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Users\brune\Documents\CCupward\6_Evaluations_Drafting\7_Draft\"/>
    </mc:Choice>
  </mc:AlternateContent>
  <bookViews>
    <workbookView xWindow="0" yWindow="0" windowWidth="23040" windowHeight="9060" tabRatio="707"/>
  </bookViews>
  <sheets>
    <sheet name="Prayer" sheetId="27" r:id="rId1"/>
    <sheet name="Leaders" sheetId="42" r:id="rId2"/>
    <sheet name="Summary" sheetId="1" r:id="rId3"/>
    <sheet name="Registration Transfers" sheetId="32" r:id="rId4"/>
    <sheet name="Practices" sheetId="13" r:id="rId5"/>
    <sheet name="Games" sheetId="26" r:id="rId6"/>
    <sheet name="Devotions" sheetId="4" r:id="rId7"/>
    <sheet name="Requests" sheetId="9" r:id="rId8"/>
    <sheet name="MYC" sheetId="21" r:id="rId9"/>
    <sheet name="Sizing" sheetId="10" r:id="rId10"/>
    <sheet name="Teams" sheetId="20" r:id="rId11"/>
    <sheet name="BB Coaches" sheetId="43" r:id="rId12"/>
    <sheet name="Basketball" sheetId="44" r:id="rId13"/>
    <sheet name="CL Coaches" sheetId="45" r:id="rId14"/>
    <sheet name="Cheerleaders" sheetId="46" r:id="rId15"/>
  </sheets>
  <externalReferences>
    <externalReference r:id="rId16"/>
  </externalReferences>
  <definedNames>
    <definedName name="_xlnm._FilterDatabase" localSheetId="11" hidden="1">'BB Coaches'!$A$1:$AF$1</definedName>
    <definedName name="EndOfCamp">'[1]2007 Camp'!$B$31</definedName>
    <definedName name="_xlnm.Print_Area" localSheetId="6">Devotions!$A$18:$G$28</definedName>
    <definedName name="_xlnm.Print_Area" localSheetId="5">Games!$A$1:$J$29</definedName>
    <definedName name="_xlnm.Print_Area" localSheetId="4">Practices!$A$1:$J$22</definedName>
    <definedName name="_xlnm.Print_Area" localSheetId="2">Summary!$A$1:$M$29</definedName>
    <definedName name="_xlnm.Print_Titles" localSheetId="0">Prayer!$1:$1</definedName>
  </definedNames>
  <calcPr calcId="162913"/>
  <fileRecoveryPr autoRecover="0"/>
</workbook>
</file>

<file path=xl/calcChain.xml><?xml version="1.0" encoding="utf-8"?>
<calcChain xmlns="http://schemas.openxmlformats.org/spreadsheetml/2006/main">
  <c r="I28" i="26" l="1"/>
  <c r="I29" i="26" s="1"/>
  <c r="C28" i="26"/>
  <c r="C29" i="26" s="1"/>
  <c r="G43" i="26" l="1"/>
  <c r="H43" i="26" s="1"/>
  <c r="G41" i="26"/>
  <c r="G38" i="26"/>
  <c r="H38" i="26" s="1"/>
  <c r="G37" i="26"/>
  <c r="H47" i="26" l="1"/>
  <c r="N15" i="13"/>
  <c r="N16" i="13"/>
  <c r="L1" i="13"/>
  <c r="M1" i="13"/>
  <c r="N1" i="13"/>
  <c r="L2" i="13"/>
  <c r="L3" i="13"/>
  <c r="N3" i="13"/>
  <c r="L4" i="13"/>
  <c r="N4" i="13"/>
  <c r="L5" i="13"/>
  <c r="N5" i="13"/>
  <c r="L6" i="13"/>
  <c r="N6" i="13"/>
  <c r="L7" i="13"/>
  <c r="N7" i="13"/>
  <c r="L8" i="13"/>
  <c r="N8" i="13"/>
  <c r="L9" i="13"/>
  <c r="N9" i="13"/>
  <c r="L10" i="13"/>
  <c r="N10" i="13"/>
  <c r="L11" i="13"/>
  <c r="N11" i="13"/>
  <c r="L12" i="13"/>
  <c r="N12" i="13"/>
  <c r="L14" i="13"/>
  <c r="L15" i="13"/>
  <c r="L6" i="1" l="1"/>
  <c r="L10" i="1"/>
  <c r="A28" i="26" l="1"/>
  <c r="A29" i="26" s="1"/>
  <c r="I3" i="26"/>
  <c r="I4" i="26" s="1"/>
  <c r="I5" i="26" s="1"/>
  <c r="I6" i="26" s="1"/>
  <c r="I7" i="26" s="1"/>
  <c r="I8" i="26" s="1"/>
  <c r="I9" i="26" s="1"/>
  <c r="I10" i="26" s="1"/>
  <c r="I11" i="26" s="1"/>
  <c r="I12" i="26" s="1"/>
  <c r="I13" i="26" s="1"/>
  <c r="R25" i="1"/>
  <c r="R24" i="1"/>
  <c r="R23" i="1"/>
  <c r="S25" i="1"/>
  <c r="N13" i="1"/>
  <c r="H26" i="1"/>
  <c r="J26" i="1" s="1"/>
  <c r="G10" i="32"/>
  <c r="C3" i="26"/>
  <c r="C4" i="26" s="1"/>
  <c r="C5" i="26" s="1"/>
  <c r="C6" i="26" s="1"/>
  <c r="C7" i="26" s="1"/>
  <c r="C8" i="26" s="1"/>
  <c r="C9" i="26" s="1"/>
  <c r="C10" i="26" s="1"/>
  <c r="C11" i="26" s="1"/>
  <c r="C12" i="26" s="1"/>
  <c r="C13" i="26" s="1"/>
  <c r="H41" i="26"/>
  <c r="G42" i="26"/>
  <c r="H42" i="26" s="1"/>
  <c r="G44" i="26"/>
  <c r="H44" i="26" s="1"/>
  <c r="H46" i="26" s="1"/>
  <c r="G45" i="26"/>
  <c r="H45" i="26" s="1"/>
  <c r="H48" i="26" s="1"/>
  <c r="G39" i="26"/>
  <c r="H39" i="26" s="1"/>
  <c r="H37" i="26"/>
  <c r="G35" i="26"/>
  <c r="H35" i="26" s="1"/>
  <c r="G34" i="26"/>
  <c r="H34" i="26" s="1"/>
  <c r="S3" i="1"/>
  <c r="S24" i="1"/>
  <c r="S23" i="1"/>
  <c r="P26" i="1"/>
  <c r="Q26" i="1"/>
  <c r="S8" i="1"/>
  <c r="S7" i="1"/>
  <c r="S6" i="1"/>
  <c r="S12" i="1"/>
  <c r="S11" i="1"/>
  <c r="S10" i="1"/>
  <c r="S9" i="1"/>
  <c r="S5" i="1"/>
  <c r="S4" i="1"/>
  <c r="R12" i="1"/>
  <c r="T12" i="1" s="1"/>
  <c r="R11" i="1"/>
  <c r="T11" i="1" s="1"/>
  <c r="R10" i="1"/>
  <c r="T10" i="1" s="1"/>
  <c r="R9" i="1"/>
  <c r="T9" i="1" s="1"/>
  <c r="R8" i="1"/>
  <c r="T8" i="1" s="1"/>
  <c r="R7" i="1"/>
  <c r="T7" i="1" s="1"/>
  <c r="R6" i="1"/>
  <c r="T6" i="1" s="1"/>
  <c r="R5" i="1"/>
  <c r="T5" i="1" s="1"/>
  <c r="R4" i="1"/>
  <c r="T4" i="1" s="1"/>
  <c r="R3" i="1"/>
  <c r="T3" i="1" s="1"/>
  <c r="G2" i="32"/>
  <c r="Q13" i="1"/>
  <c r="P13" i="1"/>
  <c r="B100" i="27"/>
  <c r="B99" i="27" s="1"/>
  <c r="B98" i="27" s="1"/>
  <c r="B97" i="27" s="1"/>
  <c r="B96" i="27" s="1"/>
  <c r="B95" i="27" s="1"/>
  <c r="B94" i="27" s="1"/>
  <c r="B93" i="27" s="1"/>
  <c r="B92" i="27" s="1"/>
  <c r="B91" i="27" s="1"/>
  <c r="B90" i="27" s="1"/>
  <c r="B89" i="27" s="1"/>
  <c r="B88" i="27" s="1"/>
  <c r="B87" i="27" s="1"/>
  <c r="B86" i="27" s="1"/>
  <c r="B85" i="27" s="1"/>
  <c r="B84" i="27" s="1"/>
  <c r="B83" i="27" s="1"/>
  <c r="B82" i="27" s="1"/>
  <c r="B81" i="27" s="1"/>
  <c r="B80" i="27" s="1"/>
  <c r="B79" i="27" s="1"/>
  <c r="B78" i="27" s="1"/>
  <c r="B77" i="27" s="1"/>
  <c r="B76" i="27" s="1"/>
  <c r="B75" i="27" s="1"/>
  <c r="B74" i="27" s="1"/>
  <c r="B73" i="27" s="1"/>
  <c r="B72" i="27" s="1"/>
  <c r="B71" i="27" s="1"/>
  <c r="B70" i="27" s="1"/>
  <c r="B69" i="27" s="1"/>
  <c r="B68" i="27" s="1"/>
  <c r="B67" i="27" s="1"/>
  <c r="B66" i="27" s="1"/>
  <c r="B65" i="27" s="1"/>
  <c r="B64" i="27" s="1"/>
  <c r="B63" i="27" s="1"/>
  <c r="B62" i="27" s="1"/>
  <c r="B61" i="27" s="1"/>
  <c r="B60" i="27" s="1"/>
  <c r="B59" i="27" s="1"/>
  <c r="B58" i="27" s="1"/>
  <c r="B57" i="27" s="1"/>
  <c r="B56" i="27" s="1"/>
  <c r="B55" i="27" s="1"/>
  <c r="B54" i="27" s="1"/>
  <c r="B53" i="27" s="1"/>
  <c r="B52" i="27" s="1"/>
  <c r="B51" i="27" s="1"/>
  <c r="B50" i="27" s="1"/>
  <c r="B49" i="27" s="1"/>
  <c r="B48" i="27" s="1"/>
  <c r="B47" i="27" s="1"/>
  <c r="B46" i="27" s="1"/>
  <c r="B45" i="27" s="1"/>
  <c r="B44" i="27" s="1"/>
  <c r="B43" i="27" s="1"/>
  <c r="B42" i="27" s="1"/>
  <c r="B41" i="27" s="1"/>
  <c r="B40" i="27" s="1"/>
  <c r="B39" i="27" s="1"/>
  <c r="B38" i="27" s="1"/>
  <c r="B37" i="27" s="1"/>
  <c r="B36" i="27" s="1"/>
  <c r="B35" i="27" s="1"/>
  <c r="B34" i="27" s="1"/>
  <c r="B33" i="27" s="1"/>
  <c r="B32" i="27" s="1"/>
  <c r="B31" i="27" s="1"/>
  <c r="B30" i="27" s="1"/>
  <c r="B29" i="27" s="1"/>
  <c r="B28" i="27" s="1"/>
  <c r="B27" i="27" s="1"/>
  <c r="B26" i="27" s="1"/>
  <c r="B25" i="27" s="1"/>
  <c r="B24" i="27" s="1"/>
  <c r="B23" i="27" s="1"/>
  <c r="B22" i="27" s="1"/>
  <c r="B21" i="27" s="1"/>
  <c r="B20" i="27" s="1"/>
  <c r="B19" i="27" s="1"/>
  <c r="B18" i="27" s="1"/>
  <c r="B17" i="27" s="1"/>
  <c r="B16" i="27" s="1"/>
  <c r="B15" i="27" s="1"/>
  <c r="B14" i="27" s="1"/>
  <c r="B13" i="27" s="1"/>
  <c r="B12" i="27" s="1"/>
  <c r="B11" i="27" s="1"/>
  <c r="B10" i="27" s="1"/>
  <c r="B9" i="27" s="1"/>
  <c r="B8" i="27" s="1"/>
  <c r="B7" i="27" s="1"/>
  <c r="B6" i="27" s="1"/>
  <c r="B5" i="27" s="1"/>
  <c r="B4" i="27" s="1"/>
  <c r="B3" i="27" s="1"/>
  <c r="B2" i="27" s="1"/>
  <c r="A3" i="27"/>
  <c r="A4" i="27" s="1"/>
  <c r="A5" i="27" s="1"/>
  <c r="A6" i="27" s="1"/>
  <c r="A7" i="27" s="1"/>
  <c r="A8" i="27" s="1"/>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49" i="27" s="1"/>
  <c r="A50" i="27" s="1"/>
  <c r="A51" i="27" s="1"/>
  <c r="A52" i="27" s="1"/>
  <c r="A53" i="27" s="1"/>
  <c r="A54" i="27" s="1"/>
  <c r="A55" i="27" s="1"/>
  <c r="A56" i="27" s="1"/>
  <c r="A57" i="27" s="1"/>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I13" i="1"/>
  <c r="A3" i="26"/>
  <c r="A4" i="26" s="1"/>
  <c r="A5" i="26" s="1"/>
  <c r="A6" i="26" s="1"/>
  <c r="A7" i="26" s="1"/>
  <c r="A8" i="26" s="1"/>
  <c r="A9" i="26" s="1"/>
  <c r="A10" i="26" s="1"/>
  <c r="A11" i="26" s="1"/>
  <c r="A12" i="26" s="1"/>
  <c r="A13" i="26" s="1"/>
  <c r="H24" i="1"/>
  <c r="J24" i="1" s="1"/>
  <c r="J25" i="1"/>
  <c r="A3" i="4"/>
  <c r="A4" i="4" s="1"/>
  <c r="A5" i="4" s="1"/>
  <c r="A6" i="4" s="1"/>
  <c r="A7" i="4" s="1"/>
  <c r="A8" i="4" s="1"/>
  <c r="A9" i="4" s="1"/>
  <c r="A10" i="4" s="1"/>
  <c r="A11" i="4" s="1"/>
  <c r="A12" i="4" s="1"/>
  <c r="A20" i="4"/>
  <c r="A21" i="4" s="1"/>
  <c r="A22" i="4" s="1"/>
  <c r="A23" i="4" s="1"/>
  <c r="A24" i="4" s="1"/>
  <c r="A25" i="4" s="1"/>
  <c r="A26" i="4" s="1"/>
  <c r="A27" i="4" s="1"/>
  <c r="A28" i="4" s="1"/>
  <c r="E10" i="1"/>
  <c r="E9" i="1"/>
  <c r="E8" i="1"/>
  <c r="E7" i="1"/>
  <c r="E6" i="1"/>
  <c r="E5" i="1"/>
  <c r="E4" i="1"/>
  <c r="E3" i="1"/>
  <c r="E2" i="1"/>
  <c r="D11" i="1"/>
  <c r="C11" i="1"/>
  <c r="B11" i="1"/>
  <c r="L11" i="1"/>
  <c r="L13" i="1" s="1"/>
  <c r="L12" i="1"/>
  <c r="L15" i="1" s="1"/>
  <c r="H23" i="1"/>
  <c r="L4" i="1"/>
  <c r="L3" i="1"/>
  <c r="H4" i="1"/>
  <c r="H3" i="1"/>
  <c r="I27" i="1"/>
  <c r="I28" i="1" s="1"/>
  <c r="H12" i="1"/>
  <c r="H11" i="1"/>
  <c r="H10" i="1"/>
  <c r="L9" i="1"/>
  <c r="H9" i="1"/>
  <c r="L8" i="1"/>
  <c r="H8" i="1"/>
  <c r="L7" i="1"/>
  <c r="L14" i="1" s="1"/>
  <c r="H7" i="1"/>
  <c r="M7" i="13" s="1"/>
  <c r="H6" i="1"/>
  <c r="L5" i="1"/>
  <c r="H5" i="1"/>
  <c r="H2" i="1"/>
  <c r="M2" i="13" s="1"/>
  <c r="J6" i="1" l="1"/>
  <c r="M6" i="13"/>
  <c r="J11" i="1"/>
  <c r="M11" i="13"/>
  <c r="J10" i="1"/>
  <c r="M10" i="13"/>
  <c r="J9" i="1"/>
  <c r="M9" i="13"/>
  <c r="J4" i="1"/>
  <c r="M4" i="13"/>
  <c r="L16" i="1"/>
  <c r="L17" i="1" s="1"/>
  <c r="I14" i="1"/>
  <c r="N14" i="13" s="1"/>
  <c r="N13" i="13"/>
  <c r="G1" i="32"/>
  <c r="H49" i="26"/>
  <c r="J5" i="1"/>
  <c r="M5" i="13"/>
  <c r="J12" i="1"/>
  <c r="M12" i="13"/>
  <c r="J8" i="1"/>
  <c r="M8" i="13"/>
  <c r="J3" i="1"/>
  <c r="M3" i="13"/>
  <c r="H27" i="1"/>
  <c r="R26" i="1"/>
  <c r="S26" i="1"/>
  <c r="C12" i="1"/>
  <c r="J23" i="1"/>
  <c r="R13" i="1"/>
  <c r="G46" i="26"/>
  <c r="T13" i="1"/>
  <c r="E11" i="1"/>
  <c r="H13" i="1"/>
  <c r="M13" i="13" s="1"/>
  <c r="J7" i="1"/>
  <c r="S13" i="1"/>
</calcChain>
</file>

<file path=xl/sharedStrings.xml><?xml version="1.0" encoding="utf-8"?>
<sst xmlns="http://schemas.openxmlformats.org/spreadsheetml/2006/main" count="42282" uniqueCount="11492">
  <si>
    <t>DEVOTION</t>
  </si>
  <si>
    <t># Teams</t>
  </si>
  <si>
    <t># Players</t>
  </si>
  <si>
    <t>1-2 Girls</t>
  </si>
  <si>
    <t>K</t>
  </si>
  <si>
    <t>Grade</t>
  </si>
  <si>
    <t>Team</t>
  </si>
  <si>
    <t>Request</t>
  </si>
  <si>
    <t>First</t>
  </si>
  <si>
    <t>Last</t>
  </si>
  <si>
    <t># Boys</t>
  </si>
  <si>
    <t># Girls</t>
  </si>
  <si>
    <t>Kindergarten</t>
  </si>
  <si>
    <t>1 Boys</t>
  </si>
  <si>
    <t>2 Boys</t>
  </si>
  <si>
    <t>Practice</t>
  </si>
  <si>
    <t>Time</t>
  </si>
  <si>
    <t>Why?</t>
  </si>
  <si>
    <t>TOTAL</t>
  </si>
  <si>
    <t>Rich</t>
  </si>
  <si>
    <t># CLs</t>
  </si>
  <si>
    <t># Practice Slots Available</t>
  </si>
  <si>
    <t># Practice Slots Needed</t>
  </si>
  <si>
    <t>CL</t>
  </si>
  <si>
    <t>Thursday</t>
  </si>
  <si>
    <t>Friday</t>
  </si>
  <si>
    <t>Lakers</t>
  </si>
  <si>
    <t>Celtics</t>
  </si>
  <si>
    <t>Lady Bears</t>
  </si>
  <si>
    <t>Bison</t>
  </si>
  <si>
    <t>Lady Wildcats</t>
  </si>
  <si>
    <t>Wolfpack</t>
  </si>
  <si>
    <t>Lions</t>
  </si>
  <si>
    <t>TEAM</t>
  </si>
  <si>
    <t>Red Raiders</t>
  </si>
  <si>
    <t>Falcons</t>
  </si>
  <si>
    <t>Mountaineers</t>
  </si>
  <si>
    <t>Quakers</t>
  </si>
  <si>
    <t>Lady Hawks</t>
  </si>
  <si>
    <t>Owls</t>
  </si>
  <si>
    <t>Defenders</t>
  </si>
  <si>
    <t>Dukes</t>
  </si>
  <si>
    <t>Explorers</t>
  </si>
  <si>
    <t>Leopards</t>
  </si>
  <si>
    <t>Panthers</t>
  </si>
  <si>
    <t>Redhawks</t>
  </si>
  <si>
    <t>Wildcats</t>
  </si>
  <si>
    <t>Wolverines</t>
  </si>
  <si>
    <t>Bears</t>
  </si>
  <si>
    <t>Cougars</t>
  </si>
  <si>
    <t>Gators</t>
  </si>
  <si>
    <t>Lady Lions</t>
  </si>
  <si>
    <t>Hokies</t>
  </si>
  <si>
    <t>Cavaliers</t>
  </si>
  <si>
    <t>Warriors</t>
  </si>
  <si>
    <t>Patriots</t>
  </si>
  <si>
    <t>Hurricanes</t>
  </si>
  <si>
    <t>Lady Huskies</t>
  </si>
  <si>
    <t>RESIZING</t>
  </si>
  <si>
    <t>Tarheels</t>
  </si>
  <si>
    <t>Dragons</t>
  </si>
  <si>
    <t>Tigers</t>
  </si>
  <si>
    <t>SCRIPTURE</t>
  </si>
  <si>
    <t>Per Team</t>
  </si>
  <si>
    <t>6-8 Boys</t>
  </si>
  <si>
    <t>3 Boys</t>
  </si>
  <si>
    <t>4-5 Boys</t>
  </si>
  <si>
    <t>3-4 Girls</t>
  </si>
  <si>
    <t>5-8 Girls</t>
  </si>
  <si>
    <t>Aggies</t>
  </si>
  <si>
    <t>Bearcats</t>
  </si>
  <si>
    <t>Chargers</t>
  </si>
  <si>
    <t>Colonials</t>
  </si>
  <si>
    <t>Crusaders</t>
  </si>
  <si>
    <t>Eagles</t>
  </si>
  <si>
    <t>Giants</t>
  </si>
  <si>
    <t>Golden Eagles</t>
  </si>
  <si>
    <t>Golden Rams</t>
  </si>
  <si>
    <t>Greyhounds</t>
  </si>
  <si>
    <t>Hawks</t>
  </si>
  <si>
    <t>Knights</t>
  </si>
  <si>
    <t>Lady Explorers</t>
  </si>
  <si>
    <t>Lady Leopards</t>
  </si>
  <si>
    <t>Lady Owls</t>
  </si>
  <si>
    <t>Lady Panthers</t>
  </si>
  <si>
    <t>Lady Quakers</t>
  </si>
  <si>
    <t>Lady Rams</t>
  </si>
  <si>
    <t>Lady Tigers</t>
  </si>
  <si>
    <t>Pioneers</t>
  </si>
  <si>
    <t>Rams</t>
  </si>
  <si>
    <t>Seminoles</t>
  </si>
  <si>
    <t>Spartans</t>
  </si>
  <si>
    <t>Terps</t>
  </si>
  <si>
    <t>Titans</t>
  </si>
  <si>
    <t>Yellow Jackets</t>
  </si>
  <si>
    <t>Date</t>
  </si>
  <si>
    <t>New Team</t>
  </si>
  <si>
    <t>Matthew</t>
  </si>
  <si>
    <t>Hopewell</t>
  </si>
  <si>
    <t>CFC</t>
  </si>
  <si>
    <t>Basketball League</t>
  </si>
  <si>
    <t>Commish</t>
  </si>
  <si>
    <t>Game Hrs</t>
  </si>
  <si>
    <t>(full court)</t>
  </si>
  <si>
    <t>HUMC</t>
  </si>
  <si>
    <t>Cheer League</t>
  </si>
  <si>
    <t># Squads</t>
  </si>
  <si>
    <t>Per Squad</t>
  </si>
  <si>
    <t>Boys</t>
  </si>
  <si>
    <t>Girls</t>
  </si>
  <si>
    <t>CAFÉ 1</t>
  </si>
  <si>
    <t>CAFÉ 2</t>
  </si>
  <si>
    <t>KITCHEN 1</t>
  </si>
  <si>
    <t>KITCHEN 2</t>
  </si>
  <si>
    <t>THURSDAY</t>
  </si>
  <si>
    <t>FRIDAY</t>
  </si>
  <si>
    <t>Marauders</t>
  </si>
  <si>
    <t>Monarchs</t>
  </si>
  <si>
    <t>Tomcats</t>
  </si>
  <si>
    <t>TIME</t>
  </si>
  <si>
    <t>Head Coach Move</t>
  </si>
  <si>
    <t>Assistant Coach Move</t>
  </si>
  <si>
    <t>WEEK OF</t>
  </si>
  <si>
    <t>HANDOUT STAR</t>
  </si>
  <si>
    <t>HANDOUT SCRIPTURE CARD</t>
  </si>
  <si>
    <t>Green</t>
  </si>
  <si>
    <t>Have</t>
  </si>
  <si>
    <t>Need</t>
  </si>
  <si>
    <t>Chris</t>
  </si>
  <si>
    <t>Practice 2</t>
  </si>
  <si>
    <t>Practice 5</t>
  </si>
  <si>
    <t>Practice 8</t>
  </si>
  <si>
    <t>John 3:16</t>
  </si>
  <si>
    <t>DAY</t>
  </si>
  <si>
    <t>CHURCH</t>
  </si>
  <si>
    <t>ROOM</t>
  </si>
  <si>
    <t>Saturday</t>
  </si>
  <si>
    <t>Calvary</t>
  </si>
  <si>
    <t>Blue</t>
  </si>
  <si>
    <t>Red</t>
  </si>
  <si>
    <t>White</t>
  </si>
  <si>
    <t>KINDERGARTEN</t>
  </si>
  <si>
    <t>PRACTICE</t>
  </si>
  <si>
    <t>VIRTUE</t>
  </si>
  <si>
    <t>None (Get to Know You)</t>
  </si>
  <si>
    <t>Last Practice</t>
  </si>
  <si>
    <t>Gospel Presentation - You are part of God’s Big Story!</t>
  </si>
  <si>
    <t>Peter</t>
  </si>
  <si>
    <t>Nittany Lions</t>
  </si>
  <si>
    <t>Riley</t>
  </si>
  <si>
    <t>Siblings</t>
  </si>
  <si>
    <t>Cheerleader Sibling</t>
  </si>
  <si>
    <t>NEW BB</t>
  </si>
  <si>
    <t>NEW CL</t>
  </si>
  <si>
    <t>Lady Eagles</t>
  </si>
  <si>
    <t>Alex</t>
  </si>
  <si>
    <t>Jim</t>
  </si>
  <si>
    <t>Dave N</t>
  </si>
  <si>
    <t>Grades 4-8</t>
  </si>
  <si>
    <t>EBBC</t>
  </si>
  <si>
    <t>EUMC</t>
  </si>
  <si>
    <t>Chris Andrychowski</t>
  </si>
  <si>
    <t>Andy Christian</t>
  </si>
  <si>
    <t>Owen Davison</t>
  </si>
  <si>
    <t>Jim Hallinan</t>
  </si>
  <si>
    <t>Jeff Rachau</t>
  </si>
  <si>
    <t>Caleb</t>
  </si>
  <si>
    <t>Pate</t>
  </si>
  <si>
    <t>Elizabeth</t>
  </si>
  <si>
    <t>Jack</t>
  </si>
  <si>
    <t>Kelly</t>
  </si>
  <si>
    <t>Courtney</t>
  </si>
  <si>
    <t>Chase</t>
  </si>
  <si>
    <t>Jaime</t>
  </si>
  <si>
    <t>Nicholas</t>
  </si>
  <si>
    <t>John</t>
  </si>
  <si>
    <t>Katy</t>
  </si>
  <si>
    <t>Sarah</t>
  </si>
  <si>
    <t>Luke</t>
  </si>
  <si>
    <t>Sam</t>
  </si>
  <si>
    <t>Clark</t>
  </si>
  <si>
    <t>Simpson</t>
  </si>
  <si>
    <t>Rebecca</t>
  </si>
  <si>
    <t>Grace</t>
  </si>
  <si>
    <t>Joseph</t>
  </si>
  <si>
    <t>Daniel</t>
  </si>
  <si>
    <t>Riya</t>
  </si>
  <si>
    <t>Desai</t>
  </si>
  <si>
    <t>Thomas</t>
  </si>
  <si>
    <t>Patrick</t>
  </si>
  <si>
    <t>Jake</t>
  </si>
  <si>
    <t>Mayo</t>
  </si>
  <si>
    <t>Lebermann</t>
  </si>
  <si>
    <t>Maya</t>
  </si>
  <si>
    <t>Michele</t>
  </si>
  <si>
    <t>Andrychowski</t>
  </si>
  <si>
    <t>AL</t>
  </si>
  <si>
    <t>Katie</t>
  </si>
  <si>
    <t>Roberts</t>
  </si>
  <si>
    <t>Andrew</t>
  </si>
  <si>
    <t>Zea</t>
  </si>
  <si>
    <t>Wisel</t>
  </si>
  <si>
    <t>Josh</t>
  </si>
  <si>
    <t>Sean</t>
  </si>
  <si>
    <t>Christopher</t>
  </si>
  <si>
    <t>#</t>
  </si>
  <si>
    <t>7:00PM</t>
  </si>
  <si>
    <t>6:00PM</t>
  </si>
  <si>
    <t>No</t>
  </si>
  <si>
    <t>Adult S</t>
  </si>
  <si>
    <t>Tu</t>
  </si>
  <si>
    <t>F</t>
  </si>
  <si>
    <t>UNITED STATES</t>
  </si>
  <si>
    <t>PA</t>
  </si>
  <si>
    <t>Downingtown</t>
  </si>
  <si>
    <t>Th</t>
  </si>
  <si>
    <t>Yes</t>
  </si>
  <si>
    <t>Head</t>
  </si>
  <si>
    <t>Carolyn</t>
  </si>
  <si>
    <t>Adult L</t>
  </si>
  <si>
    <t>Kimberly</t>
  </si>
  <si>
    <t>Mary G.</t>
  </si>
  <si>
    <t>Mary</t>
  </si>
  <si>
    <t>10:00AM</t>
  </si>
  <si>
    <t>West Chester</t>
  </si>
  <si>
    <t>Nancy</t>
  </si>
  <si>
    <t>Calvary Fellowship Church</t>
  </si>
  <si>
    <t>Adult M</t>
  </si>
  <si>
    <t>(484) 459-7849</t>
  </si>
  <si>
    <t>(610) 363-1096</t>
  </si>
  <si>
    <t>Exton</t>
  </si>
  <si>
    <t>107 Noel Circle</t>
  </si>
  <si>
    <t>Stephanie M.</t>
  </si>
  <si>
    <t>Stephanie Mercury</t>
  </si>
  <si>
    <t xml:space="preserve">Mercury, Stephanie  </t>
  </si>
  <si>
    <t>Mercury</t>
  </si>
  <si>
    <t>Stephanie</t>
  </si>
  <si>
    <t>Adult XL</t>
  </si>
  <si>
    <t>Sa</t>
  </si>
  <si>
    <t>witmermarcie@gmail.com</t>
  </si>
  <si>
    <t>(610) 913-6438</t>
  </si>
  <si>
    <t>Elverson</t>
  </si>
  <si>
    <t>230 Warwick Furnace Rd</t>
  </si>
  <si>
    <t>Marcie W.</t>
  </si>
  <si>
    <t>Marcie Witmer</t>
  </si>
  <si>
    <t xml:space="preserve">Witmer, Marcie  </t>
  </si>
  <si>
    <t>Witmer</t>
  </si>
  <si>
    <t>Marcie</t>
  </si>
  <si>
    <t>Practice Facility</t>
  </si>
  <si>
    <t>Practice End Time</t>
  </si>
  <si>
    <t>Practice Start Time</t>
  </si>
  <si>
    <t>Practice Night</t>
  </si>
  <si>
    <t>Is Head Coach</t>
  </si>
  <si>
    <t>Team Name</t>
  </si>
  <si>
    <t>Division Name</t>
  </si>
  <si>
    <t>Notes</t>
  </si>
  <si>
    <t>Church</t>
  </si>
  <si>
    <t>Polo Shirt Size</t>
  </si>
  <si>
    <t>Practice Nights</t>
  </si>
  <si>
    <t>Gender To Coach</t>
  </si>
  <si>
    <t>Grades To Coach</t>
  </si>
  <si>
    <t>Gender</t>
  </si>
  <si>
    <t>DOB</t>
  </si>
  <si>
    <t>Email</t>
  </si>
  <si>
    <t>Phone2</t>
  </si>
  <si>
    <t>Phone1</t>
  </si>
  <si>
    <t>Country</t>
  </si>
  <si>
    <t>Zip Code</t>
  </si>
  <si>
    <t>State</t>
  </si>
  <si>
    <t>City</t>
  </si>
  <si>
    <t>Address2</t>
  </si>
  <si>
    <t>Address1</t>
  </si>
  <si>
    <t>Private Name</t>
  </si>
  <si>
    <t>Formatted Name 2</t>
  </si>
  <si>
    <t>Formatted Name 1</t>
  </si>
  <si>
    <t>Last Name</t>
  </si>
  <si>
    <t>First Name</t>
  </si>
  <si>
    <t>6:30PM</t>
  </si>
  <si>
    <t>5:30PM</t>
  </si>
  <si>
    <t>Girls Grades 1-2</t>
  </si>
  <si>
    <t>Adult 2XL</t>
  </si>
  <si>
    <t>M</t>
  </si>
  <si>
    <t>Joshua</t>
  </si>
  <si>
    <t>Boys Grade 1</t>
  </si>
  <si>
    <t>Steve</t>
  </si>
  <si>
    <t>7:15PM</t>
  </si>
  <si>
    <t>6:15PM</t>
  </si>
  <si>
    <t>Boys Grade 2</t>
  </si>
  <si>
    <t>M, Tu, Th, F</t>
  </si>
  <si>
    <t>Robert S.</t>
  </si>
  <si>
    <t>Robert Sinton</t>
  </si>
  <si>
    <t xml:space="preserve">Sinton, Robert  </t>
  </si>
  <si>
    <t>Sinton</t>
  </si>
  <si>
    <t>Robert</t>
  </si>
  <si>
    <t>Calvary Chapel Chester Springs</t>
  </si>
  <si>
    <t>(610) 696-0520</t>
  </si>
  <si>
    <t>Nancy A.</t>
  </si>
  <si>
    <t>Nancy Armstrong</t>
  </si>
  <si>
    <t xml:space="preserve">Armstrong, Nancy  </t>
  </si>
  <si>
    <t>Armstrong</t>
  </si>
  <si>
    <t>8:00PM</t>
  </si>
  <si>
    <t>Boys Grade 3</t>
  </si>
  <si>
    <t>Kyle</t>
  </si>
  <si>
    <t>8:45PM</t>
  </si>
  <si>
    <t>7:45PM</t>
  </si>
  <si>
    <t>Boys Grades 6-8</t>
  </si>
  <si>
    <t>Justin</t>
  </si>
  <si>
    <t>Jesse</t>
  </si>
  <si>
    <t>Keith</t>
  </si>
  <si>
    <t>Boys Kindergarten</t>
  </si>
  <si>
    <t>Boys Grades 4-5</t>
  </si>
  <si>
    <t>Doug</t>
  </si>
  <si>
    <t>Christ Community</t>
  </si>
  <si>
    <t>(484) 228-8435</t>
  </si>
  <si>
    <t>Glenmoore</t>
  </si>
  <si>
    <t>Scott H.</t>
  </si>
  <si>
    <t>Scott Hughes</t>
  </si>
  <si>
    <t>Hughes</t>
  </si>
  <si>
    <t>Scott</t>
  </si>
  <si>
    <t>Ben</t>
  </si>
  <si>
    <t>E</t>
  </si>
  <si>
    <t>Nathan P.</t>
  </si>
  <si>
    <t>Nathan</t>
  </si>
  <si>
    <t>Girls Grades 5-8</t>
  </si>
  <si>
    <t>Coatesville</t>
  </si>
  <si>
    <t>Ramoth</t>
  </si>
  <si>
    <t>Kate</t>
  </si>
  <si>
    <t>Girls Kindergarten</t>
  </si>
  <si>
    <t>Chester Springs</t>
  </si>
  <si>
    <t>Michael M.</t>
  </si>
  <si>
    <t>Michael</t>
  </si>
  <si>
    <t>Johnson</t>
  </si>
  <si>
    <t>St. Elizabeth</t>
  </si>
  <si>
    <t>Michael O.</t>
  </si>
  <si>
    <t>St. Joseph</t>
  </si>
  <si>
    <t>Matt M.</t>
  </si>
  <si>
    <t>Matt</t>
  </si>
  <si>
    <t>Eric T.</t>
  </si>
  <si>
    <t>Eric Thorson</t>
  </si>
  <si>
    <t xml:space="preserve">Thorson, Eric  </t>
  </si>
  <si>
    <t>Thorson</t>
  </si>
  <si>
    <t>Eric</t>
  </si>
  <si>
    <t>Garrett</t>
  </si>
  <si>
    <t>Grace Covenant</t>
  </si>
  <si>
    <t>Jeffrey</t>
  </si>
  <si>
    <t>Calvary Chapel</t>
  </si>
  <si>
    <t>Gary</t>
  </si>
  <si>
    <t>St Elizabeth</t>
  </si>
  <si>
    <t>Jon</t>
  </si>
  <si>
    <t>(252) 373-1571</t>
  </si>
  <si>
    <t>1400 Wyndham Ln</t>
  </si>
  <si>
    <t>Su, M, Tu, W, Th, F, Sa</t>
  </si>
  <si>
    <t>Brian</t>
  </si>
  <si>
    <t>Bill</t>
  </si>
  <si>
    <t>(610) 383-5541</t>
  </si>
  <si>
    <t>(443) 878-2448</t>
  </si>
  <si>
    <t>John G.</t>
  </si>
  <si>
    <t>John Griffin</t>
  </si>
  <si>
    <t xml:space="preserve">Griffin, John  </t>
  </si>
  <si>
    <t>Griffin</t>
  </si>
  <si>
    <t>Stephen</t>
  </si>
  <si>
    <t>Jeff R.</t>
  </si>
  <si>
    <t>Jeff</t>
  </si>
  <si>
    <t>Scott T.</t>
  </si>
  <si>
    <t>David F.</t>
  </si>
  <si>
    <t>David</t>
  </si>
  <si>
    <t>Melissa</t>
  </si>
  <si>
    <t>Girls Grades 3-4</t>
  </si>
  <si>
    <t>(610) 913-6407</t>
  </si>
  <si>
    <t>Morgantown</t>
  </si>
  <si>
    <t>130 Quarry View Drive</t>
  </si>
  <si>
    <t>John L.</t>
  </si>
  <si>
    <t>Moore</t>
  </si>
  <si>
    <t>Greg</t>
  </si>
  <si>
    <t>(610) 518-6957</t>
  </si>
  <si>
    <t>1406 Henry Drive</t>
  </si>
  <si>
    <t>Andy C.</t>
  </si>
  <si>
    <t xml:space="preserve">Christian, Andy  </t>
  </si>
  <si>
    <t>Christian</t>
  </si>
  <si>
    <t>Andy</t>
  </si>
  <si>
    <t>(610) 429-3507</t>
  </si>
  <si>
    <t>(610) 613-0554</t>
  </si>
  <si>
    <t>507 Howard Road</t>
  </si>
  <si>
    <t>(610) 380-1770</t>
  </si>
  <si>
    <t>Michele A.</t>
  </si>
  <si>
    <t>Michele Andrychowski</t>
  </si>
  <si>
    <t xml:space="preserve">Andrychowski, Michele  </t>
  </si>
  <si>
    <t>Dan M.</t>
  </si>
  <si>
    <t>Dan</t>
  </si>
  <si>
    <t>(610) 518-1781</t>
  </si>
  <si>
    <t>Dadey</t>
  </si>
  <si>
    <t>Adam</t>
  </si>
  <si>
    <t>Hopewell UMC</t>
  </si>
  <si>
    <t>Brooke</t>
  </si>
  <si>
    <t>St. Joseph's</t>
  </si>
  <si>
    <t>Pottstown</t>
  </si>
  <si>
    <t>Tammy</t>
  </si>
  <si>
    <t>Andrea</t>
  </si>
  <si>
    <t>Kurt</t>
  </si>
  <si>
    <t>Tony</t>
  </si>
  <si>
    <t>Th, F</t>
  </si>
  <si>
    <t>Edward</t>
  </si>
  <si>
    <t>St. Pauls Lutheran</t>
  </si>
  <si>
    <t>pjcarluk@gmail.com</t>
  </si>
  <si>
    <t>(610) 524-6188</t>
  </si>
  <si>
    <t>105 Willow Glade Court</t>
  </si>
  <si>
    <t>Josh W.</t>
  </si>
  <si>
    <t>Josh Warfield</t>
  </si>
  <si>
    <t xml:space="preserve">Warfield, Josh  </t>
  </si>
  <si>
    <t>Warfield</t>
  </si>
  <si>
    <t>Malvern</t>
  </si>
  <si>
    <t>Chris P.</t>
  </si>
  <si>
    <t>St. Peter</t>
  </si>
  <si>
    <t>Chuck</t>
  </si>
  <si>
    <t>Laura</t>
  </si>
  <si>
    <t>Joe</t>
  </si>
  <si>
    <t>(610) 496-4997</t>
  </si>
  <si>
    <t>Peter L.</t>
  </si>
  <si>
    <t>Peter Lovenguth</t>
  </si>
  <si>
    <t xml:space="preserve">Lovenguth, Peter  </t>
  </si>
  <si>
    <t>Lovenguth</t>
  </si>
  <si>
    <t>Honey Brook</t>
  </si>
  <si>
    <t>Chris M.</t>
  </si>
  <si>
    <t>Shawn</t>
  </si>
  <si>
    <t>Scott S.</t>
  </si>
  <si>
    <t>East Brandywine Baptist</t>
  </si>
  <si>
    <t>thenorbys1096@comcast.net</t>
  </si>
  <si>
    <t>(610) 380-6348</t>
  </si>
  <si>
    <t>2485 West Chester Road</t>
  </si>
  <si>
    <t>Norwood</t>
  </si>
  <si>
    <t>Phoenixville</t>
  </si>
  <si>
    <t>Craig</t>
  </si>
  <si>
    <t>Kevin M.</t>
  </si>
  <si>
    <t>Kevin</t>
  </si>
  <si>
    <t>Todd</t>
  </si>
  <si>
    <t>(610) 357-0178</t>
  </si>
  <si>
    <t>McHenry</t>
  </si>
  <si>
    <t>James</t>
  </si>
  <si>
    <t>(610) 344-6933</t>
  </si>
  <si>
    <t>Katie B.</t>
  </si>
  <si>
    <t>dajazzy@aol.com</t>
  </si>
  <si>
    <t>David H.</t>
  </si>
  <si>
    <t>Harper</t>
  </si>
  <si>
    <t>bowden9@yahoo.com</t>
  </si>
  <si>
    <t>(610) 585-2103</t>
  </si>
  <si>
    <t>113 Trego Lane</t>
  </si>
  <si>
    <t>Bowden</t>
  </si>
  <si>
    <t>Jeremy</t>
  </si>
  <si>
    <t>Assist</t>
  </si>
  <si>
    <t>mkj720@verizon.net</t>
  </si>
  <si>
    <t>(610) 850-5914</t>
  </si>
  <si>
    <t>220 Falon Lane</t>
  </si>
  <si>
    <t>Eric R.</t>
  </si>
  <si>
    <t>Eric Ramoth</t>
  </si>
  <si>
    <t xml:space="preserve">Ramoth, Eric  </t>
  </si>
  <si>
    <t>triley5150@hotmail.com</t>
  </si>
  <si>
    <t>(610) 883-3330</t>
  </si>
  <si>
    <t>Tom R.</t>
  </si>
  <si>
    <t>Tom Riley</t>
  </si>
  <si>
    <t xml:space="preserve">Riley, Tom  </t>
  </si>
  <si>
    <t>Tom</t>
  </si>
  <si>
    <t>John M.</t>
  </si>
  <si>
    <t>Miller</t>
  </si>
  <si>
    <t>owen@davison.net</t>
  </si>
  <si>
    <t>(610) 273-3723</t>
  </si>
  <si>
    <t>(610) 999-4548</t>
  </si>
  <si>
    <t>389 Crestview Drive</t>
  </si>
  <si>
    <t>Owen D.</t>
  </si>
  <si>
    <t xml:space="preserve">Davison, Owen  </t>
  </si>
  <si>
    <t>Davison</t>
  </si>
  <si>
    <t>Owen</t>
  </si>
  <si>
    <t>134 Palsgrove Way</t>
  </si>
  <si>
    <t>Quinn</t>
  </si>
  <si>
    <t>(610) 256-7452</t>
  </si>
  <si>
    <t>(610) 873-0730</t>
  </si>
  <si>
    <t>Ryan J.</t>
  </si>
  <si>
    <t>Ryan Junkins</t>
  </si>
  <si>
    <t xml:space="preserve">Junkins, Ryan  </t>
  </si>
  <si>
    <t>Junkins</t>
  </si>
  <si>
    <t>Ryan</t>
  </si>
  <si>
    <t>Chris A.</t>
  </si>
  <si>
    <t xml:space="preserve">Andrychowski, Chris  </t>
  </si>
  <si>
    <t>Sullivan</t>
  </si>
  <si>
    <t>Kevin C.</t>
  </si>
  <si>
    <t>jamesdhallinan@gmail.com</t>
  </si>
  <si>
    <t>(610) 269-2320</t>
  </si>
  <si>
    <t>(610) 202-2255</t>
  </si>
  <si>
    <t>Jim H.</t>
  </si>
  <si>
    <t xml:space="preserve">Hallinan, Jim  </t>
  </si>
  <si>
    <t>Hallinan</t>
  </si>
  <si>
    <t>Ray</t>
  </si>
  <si>
    <t>Michael S.</t>
  </si>
  <si>
    <t>Brady</t>
  </si>
  <si>
    <t>Jennifer</t>
  </si>
  <si>
    <t>(920) 378-3943</t>
  </si>
  <si>
    <t>(610) 458-7211</t>
  </si>
  <si>
    <t>221 Ivystone Drive</t>
  </si>
  <si>
    <t xml:space="preserve">Rachau, Jeff  </t>
  </si>
  <si>
    <t>Rachau</t>
  </si>
  <si>
    <t>sssmommy@ptd.net</t>
  </si>
  <si>
    <t>Julie R.</t>
  </si>
  <si>
    <t>Julie Roberts</t>
  </si>
  <si>
    <t xml:space="preserve">Roberts, Julie  </t>
  </si>
  <si>
    <t>Julie</t>
  </si>
  <si>
    <t>04/17/1994</t>
  </si>
  <si>
    <t>sarah94@ptd.net</t>
  </si>
  <si>
    <t>Sarah R.</t>
  </si>
  <si>
    <t>Sarah Roberts</t>
  </si>
  <si>
    <t>True</t>
  </si>
  <si>
    <t>Youth M</t>
  </si>
  <si>
    <t>Erin</t>
  </si>
  <si>
    <t>3rd</t>
  </si>
  <si>
    <t>Youth S</t>
  </si>
  <si>
    <t>1st</t>
  </si>
  <si>
    <t>07/24/2006</t>
  </si>
  <si>
    <t>Sydney</t>
  </si>
  <si>
    <t>False</t>
  </si>
  <si>
    <t>East Brandywine Baptist Church</t>
  </si>
  <si>
    <t>8th</t>
  </si>
  <si>
    <t>Ashley</t>
  </si>
  <si>
    <t>Michelle</t>
  </si>
  <si>
    <t>4th</t>
  </si>
  <si>
    <t>Abigail</t>
  </si>
  <si>
    <t>Calvary Fellowship</t>
  </si>
  <si>
    <t>Rachel</t>
  </si>
  <si>
    <t>08/22/2006</t>
  </si>
  <si>
    <t>Youth XL</t>
  </si>
  <si>
    <t>7th</t>
  </si>
  <si>
    <t>Dylan</t>
  </si>
  <si>
    <t>St Joseph</t>
  </si>
  <si>
    <t>Youth L</t>
  </si>
  <si>
    <t>Jimmy</t>
  </si>
  <si>
    <t>Paul</t>
  </si>
  <si>
    <t>Angela</t>
  </si>
  <si>
    <t>Brendan</t>
  </si>
  <si>
    <t>Matthew H.</t>
  </si>
  <si>
    <t>Jolene Christian</t>
  </si>
  <si>
    <t>Kim</t>
  </si>
  <si>
    <t>5th</t>
  </si>
  <si>
    <t>07/09/2007</t>
  </si>
  <si>
    <t>Barry</t>
  </si>
  <si>
    <t>Lori</t>
  </si>
  <si>
    <t>6th</t>
  </si>
  <si>
    <t>Julie O.</t>
  </si>
  <si>
    <t>Patrick O.</t>
  </si>
  <si>
    <t>2nd</t>
  </si>
  <si>
    <t>(610) 942-3515</t>
  </si>
  <si>
    <t>Donna</t>
  </si>
  <si>
    <t>(484) 947-8996</t>
  </si>
  <si>
    <t>04/01/2006</t>
  </si>
  <si>
    <t>glocman@verizon.net</t>
  </si>
  <si>
    <t>46 Seminary Road</t>
  </si>
  <si>
    <t>Jake M.</t>
  </si>
  <si>
    <t>Jake Mayo</t>
  </si>
  <si>
    <t>Jennifer M.</t>
  </si>
  <si>
    <t>Mike</t>
  </si>
  <si>
    <t>Evan</t>
  </si>
  <si>
    <t>Benjamin</t>
  </si>
  <si>
    <t>Stacey</t>
  </si>
  <si>
    <t>Tara</t>
  </si>
  <si>
    <t>Jack L.</t>
  </si>
  <si>
    <t>Luke C.</t>
  </si>
  <si>
    <t>Linda</t>
  </si>
  <si>
    <t>Heather</t>
  </si>
  <si>
    <t>Jay</t>
  </si>
  <si>
    <t>Amanda</t>
  </si>
  <si>
    <t>Michael C.</t>
  </si>
  <si>
    <t>Melinda</t>
  </si>
  <si>
    <t>Nicole</t>
  </si>
  <si>
    <t>Cooper D.</t>
  </si>
  <si>
    <t>Cooper</t>
  </si>
  <si>
    <t>Gabriel</t>
  </si>
  <si>
    <t>Stratton</t>
  </si>
  <si>
    <t>(610) 692-7241</t>
  </si>
  <si>
    <t>Bachman</t>
  </si>
  <si>
    <t>06/23/2006</t>
  </si>
  <si>
    <t>janette.bachman5@gmail.com</t>
  </si>
  <si>
    <t>Owen B.</t>
  </si>
  <si>
    <t>Owen Bachman</t>
  </si>
  <si>
    <t>(484) 641-3010</t>
  </si>
  <si>
    <t>(732) 823-5492</t>
  </si>
  <si>
    <t>ddesai00@gmail.com</t>
  </si>
  <si>
    <t>Riya D.</t>
  </si>
  <si>
    <t>Riya Desai</t>
  </si>
  <si>
    <t xml:space="preserve">Desai, Riya  </t>
  </si>
  <si>
    <t>(610) 247-5399</t>
  </si>
  <si>
    <t>Bruton</t>
  </si>
  <si>
    <t>Jamie</t>
  </si>
  <si>
    <t>(610) 585-0980</t>
  </si>
  <si>
    <t>Sandy</t>
  </si>
  <si>
    <t>10/30/2006</t>
  </si>
  <si>
    <t>sandydrums@yahoo.com</t>
  </si>
  <si>
    <t>403 East Lancaster Avenue</t>
  </si>
  <si>
    <t>James B.</t>
  </si>
  <si>
    <t>James Bruton</t>
  </si>
  <si>
    <t>Connor</t>
  </si>
  <si>
    <t>(610) 246-3774</t>
  </si>
  <si>
    <t>Frank V.</t>
  </si>
  <si>
    <t>Frank Voutsakis</t>
  </si>
  <si>
    <t xml:space="preserve">Voutsakis, Frank  </t>
  </si>
  <si>
    <t>Voutsakis</t>
  </si>
  <si>
    <t>Frank</t>
  </si>
  <si>
    <t>(610) 458-0985</t>
  </si>
  <si>
    <t>Valerie V.</t>
  </si>
  <si>
    <t>Valerie Voutsakis</t>
  </si>
  <si>
    <t xml:space="preserve">Voutsakis, Valerie  </t>
  </si>
  <si>
    <t>Valerie</t>
  </si>
  <si>
    <t>02/15/2006</t>
  </si>
  <si>
    <t>vvoutsakis@hotmail.com</t>
  </si>
  <si>
    <t>Andreas V.</t>
  </si>
  <si>
    <t>Andreas Voutsakis</t>
  </si>
  <si>
    <t xml:space="preserve">Voutsakis, Andreas  </t>
  </si>
  <si>
    <t>Andreas</t>
  </si>
  <si>
    <t>Chad</t>
  </si>
  <si>
    <t>Denise</t>
  </si>
  <si>
    <t>Grant</t>
  </si>
  <si>
    <t>(610) 458-7201</t>
  </si>
  <si>
    <t>Mechel Wisel</t>
  </si>
  <si>
    <t>Mechel W.</t>
  </si>
  <si>
    <t xml:space="preserve">Wisel, Mechel  </t>
  </si>
  <si>
    <t>Mechel</t>
  </si>
  <si>
    <t>(610) 301-8640</t>
  </si>
  <si>
    <t>Doug W.</t>
  </si>
  <si>
    <t>Doug Wisel</t>
  </si>
  <si>
    <t xml:space="preserve">Wisel, Doug  </t>
  </si>
  <si>
    <t>02/20/2004</t>
  </si>
  <si>
    <t>dougandmechel@comcast.net</t>
  </si>
  <si>
    <t>Matthew W.</t>
  </si>
  <si>
    <t>Matthew Wisel</t>
  </si>
  <si>
    <t>Tom E.</t>
  </si>
  <si>
    <t>Olivia</t>
  </si>
  <si>
    <t>Karen</t>
  </si>
  <si>
    <t>William</t>
  </si>
  <si>
    <t>Alex S.</t>
  </si>
  <si>
    <t>Wright</t>
  </si>
  <si>
    <t>Bob</t>
  </si>
  <si>
    <t>Lauren</t>
  </si>
  <si>
    <t>Josiah</t>
  </si>
  <si>
    <t>Aaron</t>
  </si>
  <si>
    <t>Frederick</t>
  </si>
  <si>
    <t>Williams</t>
  </si>
  <si>
    <t>Jacob W.</t>
  </si>
  <si>
    <t>Jacob</t>
  </si>
  <si>
    <t>Maureen</t>
  </si>
  <si>
    <t>(252) 373-1572</t>
  </si>
  <si>
    <t>Suzanne P.</t>
  </si>
  <si>
    <t>Suzanne Pate</t>
  </si>
  <si>
    <t xml:space="preserve">Pate, Suzanne  </t>
  </si>
  <si>
    <t>Suzanne</t>
  </si>
  <si>
    <t>smstjohn@yahoo.com</t>
  </si>
  <si>
    <t>Caleb P.</t>
  </si>
  <si>
    <t>Caleb Pate</t>
  </si>
  <si>
    <t>Michael G.</t>
  </si>
  <si>
    <t>06/06/2006</t>
  </si>
  <si>
    <t>Jake B.</t>
  </si>
  <si>
    <t>Chris S.</t>
  </si>
  <si>
    <t>Amy S.</t>
  </si>
  <si>
    <t>Amy</t>
  </si>
  <si>
    <t>Noah S.</t>
  </si>
  <si>
    <t>Noah</t>
  </si>
  <si>
    <t>Aimee</t>
  </si>
  <si>
    <t>(610) 724-3639</t>
  </si>
  <si>
    <t>(484) 459-0188</t>
  </si>
  <si>
    <t>Anita</t>
  </si>
  <si>
    <t>04/07/2005</t>
  </si>
  <si>
    <t>teatime_6@hotmail.com</t>
  </si>
  <si>
    <t>Sevan S.</t>
  </si>
  <si>
    <t>Sevan Sinton</t>
  </si>
  <si>
    <t>Sevan</t>
  </si>
  <si>
    <t>Shannon</t>
  </si>
  <si>
    <t>Drew</t>
  </si>
  <si>
    <t>Messiah Lutheran Church</t>
  </si>
  <si>
    <t>Jessica</t>
  </si>
  <si>
    <t>Tyler D.</t>
  </si>
  <si>
    <t>Tyler</t>
  </si>
  <si>
    <t>Marsh Creek Community Church</t>
  </si>
  <si>
    <t>Mullen</t>
  </si>
  <si>
    <t>Rick</t>
  </si>
  <si>
    <t>Beth</t>
  </si>
  <si>
    <t>Aidan</t>
  </si>
  <si>
    <t>Nathan L.</t>
  </si>
  <si>
    <t>Charlotte</t>
  </si>
  <si>
    <t>Gavin</t>
  </si>
  <si>
    <t>Susan</t>
  </si>
  <si>
    <t>Richard</t>
  </si>
  <si>
    <t>Thorndale</t>
  </si>
  <si>
    <t>Baker</t>
  </si>
  <si>
    <t>Lynn</t>
  </si>
  <si>
    <t>Jonathan</t>
  </si>
  <si>
    <t>(484) 645-0252</t>
  </si>
  <si>
    <t>10/24/2006</t>
  </si>
  <si>
    <t>405 cumberland lane</t>
  </si>
  <si>
    <t>James C.</t>
  </si>
  <si>
    <t>James Connolly</t>
  </si>
  <si>
    <t xml:space="preserve">Connolly, James  </t>
  </si>
  <si>
    <t>Connolly</t>
  </si>
  <si>
    <t>Matthew P.</t>
  </si>
  <si>
    <t>Matthew M.</t>
  </si>
  <si>
    <t>Maggie</t>
  </si>
  <si>
    <t>Landen</t>
  </si>
  <si>
    <t>Pankratz</t>
  </si>
  <si>
    <t>Monica</t>
  </si>
  <si>
    <t>Chris H.</t>
  </si>
  <si>
    <t>David M.</t>
  </si>
  <si>
    <t>Alexander</t>
  </si>
  <si>
    <t>Keegan</t>
  </si>
  <si>
    <t>Community Evangelical Free Church</t>
  </si>
  <si>
    <t>(484) 340-0333</t>
  </si>
  <si>
    <t>(610) 518-0174</t>
  </si>
  <si>
    <t>Rebecca S.</t>
  </si>
  <si>
    <t>Rebecca Stratton</t>
  </si>
  <si>
    <t xml:space="preserve">Stratton, Rebecca  </t>
  </si>
  <si>
    <t>04/28/2006</t>
  </si>
  <si>
    <t>97 Glouchester Court</t>
  </si>
  <si>
    <t>Gabriel S.</t>
  </si>
  <si>
    <t>Gabriel Stratton</t>
  </si>
  <si>
    <t xml:space="preserve">Stratton, Gabriel  </t>
  </si>
  <si>
    <t>Zachary</t>
  </si>
  <si>
    <t>Marie Junkins</t>
  </si>
  <si>
    <t>(484) 354-2166</t>
  </si>
  <si>
    <t>Vaughen</t>
  </si>
  <si>
    <t>(484) 678-8320</t>
  </si>
  <si>
    <t>Nicole V.</t>
  </si>
  <si>
    <t>Nicole Vaughen</t>
  </si>
  <si>
    <t xml:space="preserve">Vaughen, Nicole  </t>
  </si>
  <si>
    <t>10/17/2006</t>
  </si>
  <si>
    <t>frogsnolives@gmail.com</t>
  </si>
  <si>
    <t>(610) 458-3739</t>
  </si>
  <si>
    <t>5 Heron Hill Drive</t>
  </si>
  <si>
    <t>William V.</t>
  </si>
  <si>
    <t>William Vaughen</t>
  </si>
  <si>
    <t>Luis</t>
  </si>
  <si>
    <t>Nicole R.</t>
  </si>
  <si>
    <t>Kelly D.</t>
  </si>
  <si>
    <t>Hopewell United Methodist Church</t>
  </si>
  <si>
    <t>Jen</t>
  </si>
  <si>
    <t>Colleen</t>
  </si>
  <si>
    <t>johnwgriffin19004@yahoo.com</t>
  </si>
  <si>
    <t>mmcmonagle4@yahoo.com</t>
  </si>
  <si>
    <t>Nick</t>
  </si>
  <si>
    <t>07/30/2005</t>
  </si>
  <si>
    <t>Logan</t>
  </si>
  <si>
    <t>David S.</t>
  </si>
  <si>
    <t>Kerry L.</t>
  </si>
  <si>
    <t>Kerry</t>
  </si>
  <si>
    <t>St. Elizabeths</t>
  </si>
  <si>
    <t>Christine</t>
  </si>
  <si>
    <t>10/18/2006</t>
  </si>
  <si>
    <t>Brandon</t>
  </si>
  <si>
    <t>Dave</t>
  </si>
  <si>
    <t>Ken</t>
  </si>
  <si>
    <t>Mason</t>
  </si>
  <si>
    <t>Dawn</t>
  </si>
  <si>
    <t>Isabella</t>
  </si>
  <si>
    <t>Carlos</t>
  </si>
  <si>
    <t>Anna</t>
  </si>
  <si>
    <t>Lisa</t>
  </si>
  <si>
    <t>Ann</t>
  </si>
  <si>
    <t>Sharon</t>
  </si>
  <si>
    <t>07/06/2007</t>
  </si>
  <si>
    <t>Stephen M.</t>
  </si>
  <si>
    <t>Ryan M.</t>
  </si>
  <si>
    <t>Allyson</t>
  </si>
  <si>
    <t>(610) 742-7128</t>
  </si>
  <si>
    <t>Jennifer Hughes</t>
  </si>
  <si>
    <t>Jennifer H.</t>
  </si>
  <si>
    <t xml:space="preserve">Hughes, Jennifer  </t>
  </si>
  <si>
    <t>03/30/2007</t>
  </si>
  <si>
    <t>Jody M.</t>
  </si>
  <si>
    <t>Jody</t>
  </si>
  <si>
    <t>07/16/2006</t>
  </si>
  <si>
    <t>(610) 469-2009</t>
  </si>
  <si>
    <t>McCarthy</t>
  </si>
  <si>
    <t>(484) 238-5675</t>
  </si>
  <si>
    <t>Tom Elstob</t>
  </si>
  <si>
    <t xml:space="preserve">Elstob, Tom  </t>
  </si>
  <si>
    <t>Elstob</t>
  </si>
  <si>
    <t>Sofia</t>
  </si>
  <si>
    <t>Jackson</t>
  </si>
  <si>
    <t>Kathleen</t>
  </si>
  <si>
    <t>Jason</t>
  </si>
  <si>
    <t>Lindsay</t>
  </si>
  <si>
    <t>Steven</t>
  </si>
  <si>
    <t>Natalie</t>
  </si>
  <si>
    <t>(215) 219-8499</t>
  </si>
  <si>
    <t>Meigan Kelly</t>
  </si>
  <si>
    <t>Julia</t>
  </si>
  <si>
    <t>Marie J.</t>
  </si>
  <si>
    <t xml:space="preserve">Junkins, Marie  </t>
  </si>
  <si>
    <t>Marie</t>
  </si>
  <si>
    <t>03/14/2007</t>
  </si>
  <si>
    <t>Cade J.</t>
  </si>
  <si>
    <t>Cade Junkins</t>
  </si>
  <si>
    <t>Cade</t>
  </si>
  <si>
    <t>(610) 295-8801</t>
  </si>
  <si>
    <t>(484) 266-0202</t>
  </si>
  <si>
    <t>(610) 425-0863</t>
  </si>
  <si>
    <t>Matt S.</t>
  </si>
  <si>
    <t>Matt Sheldon</t>
  </si>
  <si>
    <t xml:space="preserve">Sheldon, Matt  </t>
  </si>
  <si>
    <t>Sheldon</t>
  </si>
  <si>
    <t>Lisa S.</t>
  </si>
  <si>
    <t>lisasheldon2@yahoo.com</t>
  </si>
  <si>
    <t>Mark</t>
  </si>
  <si>
    <t>Danielle</t>
  </si>
  <si>
    <t>Christy</t>
  </si>
  <si>
    <t>Brayden</t>
  </si>
  <si>
    <t>Tristan</t>
  </si>
  <si>
    <t>Mackenzie</t>
  </si>
  <si>
    <t>Emily</t>
  </si>
  <si>
    <t>11/07/2004</t>
  </si>
  <si>
    <t>Alexa</t>
  </si>
  <si>
    <t>04/17/2006</t>
  </si>
  <si>
    <t>Samantha</t>
  </si>
  <si>
    <t>Andrea C.</t>
  </si>
  <si>
    <t>Hailey</t>
  </si>
  <si>
    <t>Liam</t>
  </si>
  <si>
    <t>06/08/2006</t>
  </si>
  <si>
    <t>quinncaltab@aol.com</t>
  </si>
  <si>
    <t>06/02/2006</t>
  </si>
  <si>
    <t>Jill</t>
  </si>
  <si>
    <t>(302) 275-2468</t>
  </si>
  <si>
    <t>Mark B.</t>
  </si>
  <si>
    <t>Mark Behm</t>
  </si>
  <si>
    <t xml:space="preserve">Behm, Mark  </t>
  </si>
  <si>
    <t>Behm</t>
  </si>
  <si>
    <t>(610) 518-7162</t>
  </si>
  <si>
    <t>Melissa B.</t>
  </si>
  <si>
    <t>Melissa Behm</t>
  </si>
  <si>
    <t xml:space="preserve">Behm, Melissa  </t>
  </si>
  <si>
    <t>03/11/2004</t>
  </si>
  <si>
    <t>Sarah B.</t>
  </si>
  <si>
    <t>Sarah Behm</t>
  </si>
  <si>
    <t xml:space="preserve">Behm, Sarah  </t>
  </si>
  <si>
    <t>Brett</t>
  </si>
  <si>
    <t>Jones</t>
  </si>
  <si>
    <t>Jesse P.</t>
  </si>
  <si>
    <t>Li</t>
  </si>
  <si>
    <t>Jenkins</t>
  </si>
  <si>
    <t>Martin</t>
  </si>
  <si>
    <t>(610) 458-4474</t>
  </si>
  <si>
    <t>Valerie Steppke</t>
  </si>
  <si>
    <t>(267) 246-1921</t>
  </si>
  <si>
    <t>Jerry S.</t>
  </si>
  <si>
    <t>Jerry Steppke</t>
  </si>
  <si>
    <t xml:space="preserve">Steppke, Jerry  </t>
  </si>
  <si>
    <t>Steppke</t>
  </si>
  <si>
    <t>Jerry</t>
  </si>
  <si>
    <t>Valerie S.</t>
  </si>
  <si>
    <t xml:space="preserve">Steppke, Valerie  </t>
  </si>
  <si>
    <t>653 Churchill Road</t>
  </si>
  <si>
    <t>Madison</t>
  </si>
  <si>
    <t>Kathryn</t>
  </si>
  <si>
    <t>Herb</t>
  </si>
  <si>
    <t>Paige</t>
  </si>
  <si>
    <t>02/24/2004</t>
  </si>
  <si>
    <t>Susan L.</t>
  </si>
  <si>
    <t>Megan</t>
  </si>
  <si>
    <t>Keane</t>
  </si>
  <si>
    <t>Mike K.</t>
  </si>
  <si>
    <t>Meigan K.</t>
  </si>
  <si>
    <t xml:space="preserve">Kelly, Meigan  </t>
  </si>
  <si>
    <t>Meigan</t>
  </si>
  <si>
    <t>10/08/2004</t>
  </si>
  <si>
    <t>meigankelly@yahoo.com</t>
  </si>
  <si>
    <t>250 Truman Way</t>
  </si>
  <si>
    <t>Emi K.</t>
  </si>
  <si>
    <t>Emi Keane</t>
  </si>
  <si>
    <t>Emi</t>
  </si>
  <si>
    <t>Michelle B.</t>
  </si>
  <si>
    <t>Michelle Bowden</t>
  </si>
  <si>
    <t xml:space="preserve">Bowden, Michelle  </t>
  </si>
  <si>
    <t>08/13/2007</t>
  </si>
  <si>
    <t>mich_gall@yahoo.com</t>
  </si>
  <si>
    <t>St. Joseph Church</t>
  </si>
  <si>
    <t>Kristie</t>
  </si>
  <si>
    <t>Travis</t>
  </si>
  <si>
    <t>Amy L.</t>
  </si>
  <si>
    <t>05/11/2007</t>
  </si>
  <si>
    <t>Joseph B.</t>
  </si>
  <si>
    <t>Leo S.</t>
  </si>
  <si>
    <t>Leo</t>
  </si>
  <si>
    <t>Anne Barnello</t>
  </si>
  <si>
    <t>Andrew C.</t>
  </si>
  <si>
    <t>Carter</t>
  </si>
  <si>
    <t>Charlie</t>
  </si>
  <si>
    <t>Nate</t>
  </si>
  <si>
    <t>Vicki</t>
  </si>
  <si>
    <t>Melanie</t>
  </si>
  <si>
    <t>(610) 383-4571</t>
  </si>
  <si>
    <t>Amy R.</t>
  </si>
  <si>
    <t>Rogers</t>
  </si>
  <si>
    <t>05/09/2005</t>
  </si>
  <si>
    <t>rogersfamily135@yahoo.com</t>
  </si>
  <si>
    <t>304 Millwood Lane</t>
  </si>
  <si>
    <t>Micah</t>
  </si>
  <si>
    <t>Smith</t>
  </si>
  <si>
    <t>James S.</t>
  </si>
  <si>
    <t>Michael K.</t>
  </si>
  <si>
    <t>Mary K.</t>
  </si>
  <si>
    <t>07/02/2005</t>
  </si>
  <si>
    <t>Alycia A.</t>
  </si>
  <si>
    <t>Alycia Andrychowski</t>
  </si>
  <si>
    <t>Alycia</t>
  </si>
  <si>
    <t>Caroline</t>
  </si>
  <si>
    <t>Frank N.</t>
  </si>
  <si>
    <t>Ethan</t>
  </si>
  <si>
    <t>Michael B.</t>
  </si>
  <si>
    <t>Kristin</t>
  </si>
  <si>
    <t>11/11/2004</t>
  </si>
  <si>
    <t>Anne</t>
  </si>
  <si>
    <t>Brian F.</t>
  </si>
  <si>
    <t>(484) 797-0607</t>
  </si>
  <si>
    <t>Barnello</t>
  </si>
  <si>
    <t>(610) 806-3852</t>
  </si>
  <si>
    <t>Anne B.</t>
  </si>
  <si>
    <t xml:space="preserve">Barnello, Anne  </t>
  </si>
  <si>
    <t>Charlie B.</t>
  </si>
  <si>
    <t>(610) 269-2845</t>
  </si>
  <si>
    <t>Elizabeth Conzelmann</t>
  </si>
  <si>
    <t>Michael Conzelmann</t>
  </si>
  <si>
    <t xml:space="preserve">Conzelmann, Michael  </t>
  </si>
  <si>
    <t>Conzelmann</t>
  </si>
  <si>
    <t>Elizabeth C.</t>
  </si>
  <si>
    <t xml:space="preserve">Conzelmann, Elizabeth  </t>
  </si>
  <si>
    <t>lconzelmann@verizon.net</t>
  </si>
  <si>
    <t>870 S. York Drive</t>
  </si>
  <si>
    <t>Preeti S.</t>
  </si>
  <si>
    <t>Preeti</t>
  </si>
  <si>
    <t>Melissa D.</t>
  </si>
  <si>
    <t>Brian D.</t>
  </si>
  <si>
    <t>Lynn H.</t>
  </si>
  <si>
    <t>Max</t>
  </si>
  <si>
    <t>Stefanie</t>
  </si>
  <si>
    <t>Leandri</t>
  </si>
  <si>
    <t>(610) 363-1088</t>
  </si>
  <si>
    <t>Susan Leandri</t>
  </si>
  <si>
    <t xml:space="preserve">Leandri, Susan  </t>
  </si>
  <si>
    <t>11/20/2003</t>
  </si>
  <si>
    <t>slleandri@yahoo.com</t>
  </si>
  <si>
    <t>841 N. Milford Road</t>
  </si>
  <si>
    <t>Nathan Leandri</t>
  </si>
  <si>
    <t xml:space="preserve">Leandri, Nathan  </t>
  </si>
  <si>
    <t>Hopewell United Methodist</t>
  </si>
  <si>
    <t>(484) 889-1499</t>
  </si>
  <si>
    <t>Christy Edwards</t>
  </si>
  <si>
    <t>(484) 889-2790</t>
  </si>
  <si>
    <t>Greg E.</t>
  </si>
  <si>
    <t>Greg Edwards</t>
  </si>
  <si>
    <t xml:space="preserve">Edwards, Greg  </t>
  </si>
  <si>
    <t>Edwards</t>
  </si>
  <si>
    <t>Christy E.</t>
  </si>
  <si>
    <t xml:space="preserve">Edwards, Christy  </t>
  </si>
  <si>
    <t>1016 Welsh Ayres Way</t>
  </si>
  <si>
    <t>(610) 310-7155</t>
  </si>
  <si>
    <t>Scott Tucci</t>
  </si>
  <si>
    <t>(215) 962-5352</t>
  </si>
  <si>
    <t>Tucci</t>
  </si>
  <si>
    <t xml:space="preserve">Tucci, Scott  </t>
  </si>
  <si>
    <t>08/21/2007</t>
  </si>
  <si>
    <t>sunset4678@yahoo.com</t>
  </si>
  <si>
    <t>stucciod@hotmail.com</t>
  </si>
  <si>
    <t>5 Woodland Circle</t>
  </si>
  <si>
    <t>Lucas T.</t>
  </si>
  <si>
    <t>Lucas Tucci</t>
  </si>
  <si>
    <t xml:space="preserve">Tucci, Lucas  </t>
  </si>
  <si>
    <t>Lucas</t>
  </si>
  <si>
    <t>Gateway Church</t>
  </si>
  <si>
    <t>(610) 220-9018</t>
  </si>
  <si>
    <t>Ana Merritt</t>
  </si>
  <si>
    <t>Ana M.</t>
  </si>
  <si>
    <t xml:space="preserve">Merritt, Ana  </t>
  </si>
  <si>
    <t>Merritt</t>
  </si>
  <si>
    <t>Ana</t>
  </si>
  <si>
    <t>Herb M.</t>
  </si>
  <si>
    <t>Herb Merritt</t>
  </si>
  <si>
    <t xml:space="preserve">Merritt, Herb  </t>
  </si>
  <si>
    <t>06/16/2007</t>
  </si>
  <si>
    <t>anajahromi@hotmail.com</t>
  </si>
  <si>
    <t>Trey M.</t>
  </si>
  <si>
    <t>Trey Merritt</t>
  </si>
  <si>
    <t xml:space="preserve">Merritt, Trey  </t>
  </si>
  <si>
    <t>Trey</t>
  </si>
  <si>
    <t>Jayden</t>
  </si>
  <si>
    <t>Benjamin L.</t>
  </si>
  <si>
    <t>Benjamin Leandri</t>
  </si>
  <si>
    <t xml:space="preserve">Leandri, Benjamin  </t>
  </si>
  <si>
    <t>07/18/2005</t>
  </si>
  <si>
    <t>Marinack</t>
  </si>
  <si>
    <t>(484) 252-3295</t>
  </si>
  <si>
    <t>(484) 252-3110</t>
  </si>
  <si>
    <t>10/30/2004</t>
  </si>
  <si>
    <t>jayhawk_1982@yahoo.com</t>
  </si>
  <si>
    <t>Emma P.</t>
  </si>
  <si>
    <t>Emma Pankratz</t>
  </si>
  <si>
    <t xml:space="preserve">Pankratz, Emma  </t>
  </si>
  <si>
    <t>Emma</t>
  </si>
  <si>
    <t>PUMC</t>
  </si>
  <si>
    <t>(610) 827-2111</t>
  </si>
  <si>
    <t>Jimmy Griffiths</t>
  </si>
  <si>
    <t>Griffiths</t>
  </si>
  <si>
    <t>Jenni G.</t>
  </si>
  <si>
    <t>Jenni Griffiths</t>
  </si>
  <si>
    <t xml:space="preserve">Griffiths, Jenni  </t>
  </si>
  <si>
    <t>Jenni</t>
  </si>
  <si>
    <t>Jackson G.</t>
  </si>
  <si>
    <t>Jackson Griffiths</t>
  </si>
  <si>
    <t>Landen P.</t>
  </si>
  <si>
    <t>Landen Pankratz</t>
  </si>
  <si>
    <t xml:space="preserve">Pankratz, Landen  </t>
  </si>
  <si>
    <t>Kuhn</t>
  </si>
  <si>
    <t>Wendy</t>
  </si>
  <si>
    <t>Kathy</t>
  </si>
  <si>
    <t>Bailey</t>
  </si>
  <si>
    <t>(484) 995-2859</t>
  </si>
  <si>
    <t>(610) 858-6597</t>
  </si>
  <si>
    <t>Tony N.</t>
  </si>
  <si>
    <t>Tony Nordone</t>
  </si>
  <si>
    <t xml:space="preserve">Nordone, Tony  </t>
  </si>
  <si>
    <t>Nordone</t>
  </si>
  <si>
    <t>(484) 593-0338</t>
  </si>
  <si>
    <t>Michelle N.</t>
  </si>
  <si>
    <t>Michelle Nordone</t>
  </si>
  <si>
    <t xml:space="preserve">Nordone, Michelle  </t>
  </si>
  <si>
    <t>anordone@dasd.org</t>
  </si>
  <si>
    <t>245 Tall Trees Circle</t>
  </si>
  <si>
    <t>Saint Elizabeth</t>
  </si>
  <si>
    <t>Carolyn S.</t>
  </si>
  <si>
    <t>Steve P.</t>
  </si>
  <si>
    <t>08/03/2006</t>
  </si>
  <si>
    <t>(610) 757-7584</t>
  </si>
  <si>
    <t>05/06/2005</t>
  </si>
  <si>
    <t>Luke W.</t>
  </si>
  <si>
    <t>Luke Warfield</t>
  </si>
  <si>
    <t>Sun</t>
  </si>
  <si>
    <t>(484) 459-0287</t>
  </si>
  <si>
    <t>Mami</t>
  </si>
  <si>
    <t>05/10/2006</t>
  </si>
  <si>
    <t>artmami@me.com</t>
  </si>
  <si>
    <t>Kristi</t>
  </si>
  <si>
    <t>George</t>
  </si>
  <si>
    <t>Amy D.</t>
  </si>
  <si>
    <t>Amy Davison</t>
  </si>
  <si>
    <t xml:space="preserve">Davison, Amy  </t>
  </si>
  <si>
    <t>amy@davison.net</t>
  </si>
  <si>
    <t>Tyler Davison</t>
  </si>
  <si>
    <t>Ryan S.</t>
  </si>
  <si>
    <t>Ryan D.</t>
  </si>
  <si>
    <t>12/15/2005</t>
  </si>
  <si>
    <t>Windsor Baptist Church</t>
  </si>
  <si>
    <t>Molly</t>
  </si>
  <si>
    <t>(484) 876-0181</t>
  </si>
  <si>
    <t>Dolfe</t>
  </si>
  <si>
    <t>08/05/2004</t>
  </si>
  <si>
    <t>fdolfe3@gmail.com</t>
  </si>
  <si>
    <t>(610) 363-5585</t>
  </si>
  <si>
    <t>Michelle M.</t>
  </si>
  <si>
    <t>Michelle Marinack</t>
  </si>
  <si>
    <t xml:space="preserve">Marinack, Michelle  </t>
  </si>
  <si>
    <t>mm902@verizon.net</t>
  </si>
  <si>
    <t>239 Stoughton Circle</t>
  </si>
  <si>
    <t>Braden</t>
  </si>
  <si>
    <t>(423) 605-8452</t>
  </si>
  <si>
    <t>Tracy Yarnell</t>
  </si>
  <si>
    <t>Yarnell</t>
  </si>
  <si>
    <t>Tracy</t>
  </si>
  <si>
    <t>08/04/2006</t>
  </si>
  <si>
    <t>tracylynn77@gmail.com</t>
  </si>
  <si>
    <t>Gracelyn Y.</t>
  </si>
  <si>
    <t>Gracelyn Yarnell</t>
  </si>
  <si>
    <t>Gracelyn</t>
  </si>
  <si>
    <t>Will</t>
  </si>
  <si>
    <t>Steve S.</t>
  </si>
  <si>
    <t>Devin</t>
  </si>
  <si>
    <t>(484) 620-1825</t>
  </si>
  <si>
    <t>Jeanne Hallinan</t>
  </si>
  <si>
    <t>Jeanne H.</t>
  </si>
  <si>
    <t xml:space="preserve">Hallinan, Jeanne  </t>
  </si>
  <si>
    <t>Jeanne</t>
  </si>
  <si>
    <t>hallinanjm@comcast.net</t>
  </si>
  <si>
    <t>455 Cheshire Drive</t>
  </si>
  <si>
    <t>Jeff H.</t>
  </si>
  <si>
    <t>Jeff Hallinan</t>
  </si>
  <si>
    <t xml:space="preserve">Hallinan, Jeff  </t>
  </si>
  <si>
    <t>Rob</t>
  </si>
  <si>
    <t>Jeff C.</t>
  </si>
  <si>
    <t>Joe H.</t>
  </si>
  <si>
    <t>(484) 744-2434</t>
  </si>
  <si>
    <t>(484) 686-5843</t>
  </si>
  <si>
    <t>Brian Castaneros</t>
  </si>
  <si>
    <t>Jocelyn C.</t>
  </si>
  <si>
    <t>Jocelyn Castaneros</t>
  </si>
  <si>
    <t xml:space="preserve">Castaneros, Jocelyn  </t>
  </si>
  <si>
    <t>Castaneros</t>
  </si>
  <si>
    <t>Jocelyn</t>
  </si>
  <si>
    <t>Brian C.</t>
  </si>
  <si>
    <t xml:space="preserve">Castaneros, Brian  </t>
  </si>
  <si>
    <t>bcastaneros@verizon.net</t>
  </si>
  <si>
    <t>308 Dawns Edge Lane</t>
  </si>
  <si>
    <t>Luke Lewis C.</t>
  </si>
  <si>
    <t>Luke Lewis Castaneros</t>
  </si>
  <si>
    <t>Luke Lewis</t>
  </si>
  <si>
    <t>Anthony</t>
  </si>
  <si>
    <t>Robin</t>
  </si>
  <si>
    <t>(484) 678-4748</t>
  </si>
  <si>
    <t>11/28/2004</t>
  </si>
  <si>
    <t>Emma A.</t>
  </si>
  <si>
    <t>Emma Armstrong</t>
  </si>
  <si>
    <t>Cameron</t>
  </si>
  <si>
    <t>(610) 719-5841</t>
  </si>
  <si>
    <t>Jolene C.</t>
  </si>
  <si>
    <t xml:space="preserve">Christian, Jolene  </t>
  </si>
  <si>
    <t>Jolene</t>
  </si>
  <si>
    <t>christianjolene@gmail.com</t>
  </si>
  <si>
    <t>Luke Christian</t>
  </si>
  <si>
    <t>(484) 947-7155</t>
  </si>
  <si>
    <t>Dunn</t>
  </si>
  <si>
    <t>(484) 883-9321</t>
  </si>
  <si>
    <t>Tom D.</t>
  </si>
  <si>
    <t>Dunn Jr</t>
  </si>
  <si>
    <t>dunn-thomas@aramark.com</t>
  </si>
  <si>
    <t>03/17/2006</t>
  </si>
  <si>
    <t>Michael D.</t>
  </si>
  <si>
    <t>Pat</t>
  </si>
  <si>
    <t>Zachary M.</t>
  </si>
  <si>
    <t>Evan K.</t>
  </si>
  <si>
    <t>Ava</t>
  </si>
  <si>
    <t>(610) 594-0941</t>
  </si>
  <si>
    <t>(610) 716-0139</t>
  </si>
  <si>
    <t>Andrea Burke</t>
  </si>
  <si>
    <t>04/14/2004</t>
  </si>
  <si>
    <t>mooresofva@aol.com</t>
  </si>
  <si>
    <t>Christy M.</t>
  </si>
  <si>
    <t>Christy Moore</t>
  </si>
  <si>
    <t xml:space="preserve">Moore, Christy  </t>
  </si>
  <si>
    <t>(484) 716-6850</t>
  </si>
  <si>
    <t>Jeannine S.</t>
  </si>
  <si>
    <t>Jeannine Skelton</t>
  </si>
  <si>
    <t xml:space="preserve">Skelton, Jeannine  </t>
  </si>
  <si>
    <t>Skelton</t>
  </si>
  <si>
    <t>Jeannine</t>
  </si>
  <si>
    <t>(215) 704-2629</t>
  </si>
  <si>
    <t>Scott Skelton</t>
  </si>
  <si>
    <t xml:space="preserve">Skelton, Scott  </t>
  </si>
  <si>
    <t>10/18/2005</t>
  </si>
  <si>
    <t>jm_skelton@yahoo.com</t>
  </si>
  <si>
    <t>1313 Campbell Cir</t>
  </si>
  <si>
    <t>Bennett S.</t>
  </si>
  <si>
    <t>Bennett Skelton</t>
  </si>
  <si>
    <t xml:space="preserve">Skelton, Bennett  </t>
  </si>
  <si>
    <t>Bennett</t>
  </si>
  <si>
    <t>Joey</t>
  </si>
  <si>
    <t>Jennifer C.</t>
  </si>
  <si>
    <t>Alexis</t>
  </si>
  <si>
    <t>01/07/2006</t>
  </si>
  <si>
    <t>Bill B.</t>
  </si>
  <si>
    <t>Kristen B.</t>
  </si>
  <si>
    <t>Kristen</t>
  </si>
  <si>
    <t>01/08/2004</t>
  </si>
  <si>
    <t>Adam S.</t>
  </si>
  <si>
    <t>Ralph</t>
  </si>
  <si>
    <t>Chapracki</t>
  </si>
  <si>
    <t>Akhil</t>
  </si>
  <si>
    <t>Amy W.</t>
  </si>
  <si>
    <t>Michael R.</t>
  </si>
  <si>
    <t>None</t>
  </si>
  <si>
    <t>07/31/2003</t>
  </si>
  <si>
    <t>(484) 631-5732</t>
  </si>
  <si>
    <t>Scott Dadey</t>
  </si>
  <si>
    <t>(484) 631-5729</t>
  </si>
  <si>
    <t>Michelle D.</t>
  </si>
  <si>
    <t>Michelle Dadey</t>
  </si>
  <si>
    <t xml:space="preserve">Dadey, Michelle  </t>
  </si>
  <si>
    <t>Scott D.</t>
  </si>
  <si>
    <t xml:space="preserve">Dadey, Scott  </t>
  </si>
  <si>
    <t>02/23/2005</t>
  </si>
  <si>
    <t>mvettesedadey@gmail.com</t>
  </si>
  <si>
    <t>scdadey@me.com</t>
  </si>
  <si>
    <t>Evan D.</t>
  </si>
  <si>
    <t>Evan Dadey</t>
  </si>
  <si>
    <t xml:space="preserve">Dadey, Evan  </t>
  </si>
  <si>
    <t>Shane</t>
  </si>
  <si>
    <t>(610) 850-5924</t>
  </si>
  <si>
    <t>Beth R.</t>
  </si>
  <si>
    <t>Beth Ramoth</t>
  </si>
  <si>
    <t xml:space="preserve">Ramoth, Beth  </t>
  </si>
  <si>
    <t>03/29/2005</t>
  </si>
  <si>
    <t>Jason R.</t>
  </si>
  <si>
    <t>Jason Ramoth</t>
  </si>
  <si>
    <t xml:space="preserve">Ramoth, Jason  </t>
  </si>
  <si>
    <t>Zhao</t>
  </si>
  <si>
    <t>(610) 518-7544</t>
  </si>
  <si>
    <t>02/01/2005</t>
  </si>
  <si>
    <t>Chad L.</t>
  </si>
  <si>
    <t>Chad Lovenguth</t>
  </si>
  <si>
    <t xml:space="preserve">Lovenguth, Chad  </t>
  </si>
  <si>
    <t>Thomas R.</t>
  </si>
  <si>
    <t>Thomas Riley</t>
  </si>
  <si>
    <t xml:space="preserve">Riley, Thomas  </t>
  </si>
  <si>
    <t>Whitney</t>
  </si>
  <si>
    <t>Emma B.</t>
  </si>
  <si>
    <t>Michele H.</t>
  </si>
  <si>
    <t>Tracy H.</t>
  </si>
  <si>
    <t>Chet D.</t>
  </si>
  <si>
    <t>Chet</t>
  </si>
  <si>
    <t>(610) 291-0034</t>
  </si>
  <si>
    <t>05/16/2005</t>
  </si>
  <si>
    <t>cardarlington@verizon.net</t>
  </si>
  <si>
    <t>(610) 280-9316</t>
  </si>
  <si>
    <t>Kovatch</t>
  </si>
  <si>
    <t>Randee K.</t>
  </si>
  <si>
    <t>Randee</t>
  </si>
  <si>
    <t>12/15/2004</t>
  </si>
  <si>
    <t>Greyson K.</t>
  </si>
  <si>
    <t>Greyson Kovatch</t>
  </si>
  <si>
    <t xml:space="preserve">Kovatch, Greyson  </t>
  </si>
  <si>
    <t>Greyson</t>
  </si>
  <si>
    <t>Luke S.</t>
  </si>
  <si>
    <t>Liu</t>
  </si>
  <si>
    <t>Hong</t>
  </si>
  <si>
    <t>12/29/2002</t>
  </si>
  <si>
    <t>Cooper Dunn</t>
  </si>
  <si>
    <t>Shira C.</t>
  </si>
  <si>
    <t>Shira Chapracki</t>
  </si>
  <si>
    <t xml:space="preserve">Chapracki, Shira  </t>
  </si>
  <si>
    <t>Shira</t>
  </si>
  <si>
    <t>1570 Poorhouse Road</t>
  </si>
  <si>
    <t>(484) 364-1306</t>
  </si>
  <si>
    <t>Karen Babala</t>
  </si>
  <si>
    <t>(610) 913-9224</t>
  </si>
  <si>
    <t>Babala</t>
  </si>
  <si>
    <t>Karen B.</t>
  </si>
  <si>
    <t xml:space="preserve">Babala, Karen  </t>
  </si>
  <si>
    <t>kbabala@ptd.net</t>
  </si>
  <si>
    <t>30 Sycamore Lane</t>
  </si>
  <si>
    <t>Spencer</t>
  </si>
  <si>
    <t>(610) 363-9663</t>
  </si>
  <si>
    <t>cindyksimpson@msn.com</t>
  </si>
  <si>
    <t>6 Arianna Lane</t>
  </si>
  <si>
    <t>Drew S.</t>
  </si>
  <si>
    <t>Cleary</t>
  </si>
  <si>
    <t>(484) 340-7078</t>
  </si>
  <si>
    <t>Lois C.</t>
  </si>
  <si>
    <t>Lois Cleary</t>
  </si>
  <si>
    <t xml:space="preserve">Cleary, Lois  </t>
  </si>
  <si>
    <t>Lois</t>
  </si>
  <si>
    <t>(610) 873-7379</t>
  </si>
  <si>
    <t>Amanda C.</t>
  </si>
  <si>
    <t>Amanda Cleary</t>
  </si>
  <si>
    <t>Brian S.</t>
  </si>
  <si>
    <t>06/11/2004</t>
  </si>
  <si>
    <t>04/29/2004</t>
  </si>
  <si>
    <t>Jake H.</t>
  </si>
  <si>
    <t>Jake Hallinan</t>
  </si>
  <si>
    <t xml:space="preserve">Hallinan, Jake  </t>
  </si>
  <si>
    <t>Lalitha</t>
  </si>
  <si>
    <t>Nicholas L.</t>
  </si>
  <si>
    <t>Nicholas Lovenguth</t>
  </si>
  <si>
    <t xml:space="preserve">Lovenguth, Nicholas  </t>
  </si>
  <si>
    <t>Morgan</t>
  </si>
  <si>
    <t>Kari R.</t>
  </si>
  <si>
    <t>Kari Ramoth</t>
  </si>
  <si>
    <t xml:space="preserve">Ramoth, Kari  </t>
  </si>
  <si>
    <t>Kari</t>
  </si>
  <si>
    <t>Chris McHenry</t>
  </si>
  <si>
    <t xml:space="preserve">McHenry, Chris  </t>
  </si>
  <si>
    <t>(484) 883-8598</t>
  </si>
  <si>
    <t>Melanie M.</t>
  </si>
  <si>
    <t>Melanie McHenry</t>
  </si>
  <si>
    <t xml:space="preserve">McHenry, Melanie  </t>
  </si>
  <si>
    <t>cwmchenry@gmail.com</t>
  </si>
  <si>
    <t>mmchenryp@gmail.com</t>
  </si>
  <si>
    <t>Aidan M.</t>
  </si>
  <si>
    <t>Aidan McHenry</t>
  </si>
  <si>
    <t>07/14/2003</t>
  </si>
  <si>
    <t>John B.</t>
  </si>
  <si>
    <t>01/15/1999</t>
  </si>
  <si>
    <t>John D.</t>
  </si>
  <si>
    <t>11/18/2003</t>
  </si>
  <si>
    <t>Kate D.</t>
  </si>
  <si>
    <t>Kate Davison</t>
  </si>
  <si>
    <t>Christopher C.</t>
  </si>
  <si>
    <t>Janine R.</t>
  </si>
  <si>
    <t>Janine</t>
  </si>
  <si>
    <t>Matthew K.</t>
  </si>
  <si>
    <t>Jackson C.</t>
  </si>
  <si>
    <t>Luke Simpson</t>
  </si>
  <si>
    <t>Ruch</t>
  </si>
  <si>
    <t>(484) 881-1273</t>
  </si>
  <si>
    <t>(484) 723-9684</t>
  </si>
  <si>
    <t>(610) 380-4781</t>
  </si>
  <si>
    <t>George R.</t>
  </si>
  <si>
    <t>George Ruch</t>
  </si>
  <si>
    <t xml:space="preserve">Ruch, George  </t>
  </si>
  <si>
    <t>Tricia</t>
  </si>
  <si>
    <t>(610) 458-7898</t>
  </si>
  <si>
    <t>Keith L.</t>
  </si>
  <si>
    <t>Keith Lebermann</t>
  </si>
  <si>
    <t xml:space="preserve">Lebermann, Keith  </t>
  </si>
  <si>
    <t>lebermannj@gmail.com</t>
  </si>
  <si>
    <t>lebermannk@gmail.com</t>
  </si>
  <si>
    <t>Vince</t>
  </si>
  <si>
    <t>(610) 823-3614</t>
  </si>
  <si>
    <t>01/03/2004</t>
  </si>
  <si>
    <t>sssdaddy@ptd.net</t>
  </si>
  <si>
    <t>Spencer R.</t>
  </si>
  <si>
    <t>Spencer Roberts</t>
  </si>
  <si>
    <t xml:space="preserve">Roberts, Spencer  </t>
  </si>
  <si>
    <t>Samuel</t>
  </si>
  <si>
    <t>Victoria</t>
  </si>
  <si>
    <t>Jenny</t>
  </si>
  <si>
    <t>308 Auburn Dr</t>
  </si>
  <si>
    <t>Jimmy H.</t>
  </si>
  <si>
    <t>Jimmy Hallinan</t>
  </si>
  <si>
    <t xml:space="preserve">Hallinan, Jimmy  </t>
  </si>
  <si>
    <t>Austin</t>
  </si>
  <si>
    <t>CarpoolLinkFirstName</t>
  </si>
  <si>
    <t>CarpoolLinkLastName</t>
  </si>
  <si>
    <t>Exclude Practice Night</t>
  </si>
  <si>
    <t>ImportedPlayer</t>
  </si>
  <si>
    <t>Years Experience</t>
  </si>
  <si>
    <t>Height (in inches)</t>
  </si>
  <si>
    <t>Position Score</t>
  </si>
  <si>
    <t>Athletic Score</t>
  </si>
  <si>
    <t>Eval Score</t>
  </si>
  <si>
    <t>Cheer Mockneck Size</t>
  </si>
  <si>
    <t>Cheer Skort Size</t>
  </si>
  <si>
    <t>Short Size</t>
  </si>
  <si>
    <t>Jersey / Cheer Top Size</t>
  </si>
  <si>
    <t>Emergency Contact</t>
  </si>
  <si>
    <t>Guardian2Phone</t>
  </si>
  <si>
    <t>Guardian2PrivateName</t>
  </si>
  <si>
    <t>Guardian2FormattedName2</t>
  </si>
  <si>
    <t>Guardian2FormattedName1</t>
  </si>
  <si>
    <t>Guardian2LastName</t>
  </si>
  <si>
    <t>Guardian2FirstName</t>
  </si>
  <si>
    <t>Guardian1Phone</t>
  </si>
  <si>
    <t>Guardian1PrivateName</t>
  </si>
  <si>
    <t>Guardian1FormattedName2</t>
  </si>
  <si>
    <t>Guardian1FormattedName1</t>
  </si>
  <si>
    <t>Guardian1LastName</t>
  </si>
  <si>
    <t>Guardian1FirstName</t>
  </si>
  <si>
    <t>Grades 1-2</t>
  </si>
  <si>
    <t>Grade 3</t>
  </si>
  <si>
    <t>Sat</t>
  </si>
  <si>
    <t>Vicmar Sordilla</t>
  </si>
  <si>
    <t>Highlanders</t>
  </si>
  <si>
    <t>Mountain Hawks</t>
  </si>
  <si>
    <t>CHEER SQUAD</t>
  </si>
  <si>
    <t>EXTRA PLAYER KITS</t>
  </si>
  <si>
    <t>Chris A</t>
  </si>
  <si>
    <t>Chris M</t>
  </si>
  <si>
    <t>DATE</t>
  </si>
  <si>
    <t>PRAY  FOR</t>
  </si>
  <si>
    <t>A peaceful and serving spirit among all involved</t>
  </si>
  <si>
    <t>Good, fair teams to be drafted</t>
  </si>
  <si>
    <t>All new and returning players and their families</t>
  </si>
  <si>
    <t>Children to encourage friends to participate</t>
  </si>
  <si>
    <t>Our partnerships with East Brandywine, Exton, Goshen, &amp; Hopewell</t>
  </si>
  <si>
    <t>Scholarships to be available for those who cannot afford to play</t>
  </si>
  <si>
    <t>The open leadership positions: prayer commissioner, boys grades 2 &amp; 4-5 league commissioners, girls grades 1-2 league commissioner</t>
  </si>
  <si>
    <t>Consistent prayer among prayer partners</t>
  </si>
  <si>
    <t>Our Prayer Commissioner - (open - Ray Bruner acting)</t>
  </si>
  <si>
    <t>Carpools to work out</t>
  </si>
  <si>
    <t>Practice times to work out</t>
  </si>
  <si>
    <t>Coaches and assistant coaches to volunteer for the open positions to serve our Upward families</t>
  </si>
  <si>
    <t>Praise and thanks for the greatest gift of all - eternal life through Jesus Christ</t>
  </si>
  <si>
    <t>Our Coach Commissioner - Dave Kolonauski</t>
  </si>
  <si>
    <t>Referees to volunteer and serve our Upward families</t>
  </si>
  <si>
    <t>Our Referee Commissioner - John Helmbrecht</t>
  </si>
  <si>
    <t>Last few coaching positions to be filled</t>
  </si>
  <si>
    <t>Our Upward Director Ray Bruner and Co-Director Dave Kolonauski</t>
  </si>
  <si>
    <t>Our Cheerleading and League Commissioners Marcie Witmer and Stephanie Mercury</t>
  </si>
  <si>
    <t>Coaches to contact their players</t>
  </si>
  <si>
    <t>Referee Training</t>
  </si>
  <si>
    <t>New Coach Training</t>
  </si>
  <si>
    <t>All Upward players and family members attending games to approach each game day as a personal Evangelism opportunity (Matthew 28:18)</t>
  </si>
  <si>
    <t>Meet Your Coach Nights &amp; first week of practices to be a good experience</t>
  </si>
  <si>
    <t>Our Kindergarten League Commissioner - Rich Roberts</t>
  </si>
  <si>
    <t>Game Day Halftime Devotion speakers to volunteer and serve our Upward families</t>
  </si>
  <si>
    <t>Our Halftime Commissioner - Nancy Bruner</t>
  </si>
  <si>
    <t>Meet Your Coach Day for Kindergarten &amp; second practice for grades 1-8 to be a good experience</t>
  </si>
  <si>
    <t>Children to understand the most important part of practice is devotion time and to learn about God's plan for each of them</t>
  </si>
  <si>
    <t>Children to listen and want to learn</t>
  </si>
  <si>
    <t>Coaches and parents to begin good relationships</t>
  </si>
  <si>
    <t>Our Girls Grades 1-2 League Commissioner - (open)</t>
  </si>
  <si>
    <t>All believers in Christ to share the gospel message to non-believers on game days</t>
  </si>
  <si>
    <t>(First game day) Those giving devotions today</t>
  </si>
  <si>
    <t>Our Girls Grades 3-4 League Commissioner - Chris Andrychowski</t>
  </si>
  <si>
    <t>Moms and dads to encourage players, cheerleaders, coaches, and referees</t>
  </si>
  <si>
    <t>The witness of coaches at home and at work</t>
  </si>
  <si>
    <t>A spirit of sportsmanship among parents</t>
  </si>
  <si>
    <t>Preparation of the hearts of those who will hear the gospel</t>
  </si>
  <si>
    <t>(Second game day) Those giving devotions today</t>
  </si>
  <si>
    <t>Our Boys Grade 2 League Commissioner - Jim Hallinan</t>
  </si>
  <si>
    <t>and be thankful for all of our players</t>
  </si>
  <si>
    <t>and be thankful for all of our coaches and referees</t>
  </si>
  <si>
    <t>and be thankful for all of our parents</t>
  </si>
  <si>
    <t>Spiritual growth of coaches and referees</t>
  </si>
  <si>
    <t>(Third game day) Those giving devotions today, team picture day, and post game party</t>
  </si>
  <si>
    <t>Our Boys Grade 3 League Commissioner - Chris McHenry</t>
  </si>
  <si>
    <t>Developing the character of every child by helping them grow as Jesus did: spiritually, physically, emotionally and socially</t>
  </si>
  <si>
    <t>Spiritual growth of parents</t>
  </si>
  <si>
    <t>Opportunities to invite non Christian families to our church</t>
  </si>
  <si>
    <t>Coaches to positively impact the lives of players and their families</t>
  </si>
  <si>
    <t>(Fourth game day) Those giving devotions today</t>
  </si>
  <si>
    <t>The season to be a blessing to Calvary and the community</t>
  </si>
  <si>
    <t>The season to be a blessing to Goshen and the community</t>
  </si>
  <si>
    <t>The season to be a blessing to Hopewell &amp; East Brandywine and the community</t>
  </si>
  <si>
    <t>The season to be a blessing to Exton and the community</t>
  </si>
  <si>
    <t>(Fifth game day) Those giving devotions today</t>
  </si>
  <si>
    <t>Enthusiasm to remain high</t>
  </si>
  <si>
    <t>All Christians to use their God-Given gifts</t>
  </si>
  <si>
    <t>All volunteers to grow in Christ</t>
  </si>
  <si>
    <t>The Lord will give the Upward team the wisdom and the words that will have the greatest impact on his Kingdom</t>
  </si>
  <si>
    <t>(Sixth game day) Those giving devotions today</t>
  </si>
  <si>
    <t>Our Girls Grades 5-8 League Commissioner - Dave Norwood</t>
  </si>
  <si>
    <t>All children to grow in Christ</t>
  </si>
  <si>
    <t>Coaches and commissioners to view conflicts as ministry opportunities</t>
  </si>
  <si>
    <t>Parents who are not curently serving in Upward to get in the game</t>
  </si>
  <si>
    <t>Those without a church home would find one</t>
  </si>
  <si>
    <t>(Seventh game day) Those giving devotions today</t>
  </si>
  <si>
    <t>New friendships to continue to thrive after the season</t>
  </si>
  <si>
    <t>Our church facilities teams</t>
  </si>
  <si>
    <t>Our church ministerial staff</t>
  </si>
  <si>
    <t>Families of our ministers</t>
  </si>
  <si>
    <t>The witness of players at home and school</t>
  </si>
  <si>
    <t>(Eighth game day) Those giving devotions today</t>
  </si>
  <si>
    <t>Preparations for a week of Season Celebrations</t>
  </si>
  <si>
    <t>All to trust God and not rely on our own thoughts and feelings</t>
  </si>
  <si>
    <t>Players' moms and dads</t>
  </si>
  <si>
    <t>Players with tough family lives</t>
  </si>
  <si>
    <t>Promoting Salvation by putting ones trust solely in the finished work of Christ on the cross</t>
  </si>
  <si>
    <t>(Final game day) Those giving devotions today</t>
  </si>
  <si>
    <t>Kindergarten children and their families</t>
  </si>
  <si>
    <t>Grades 1-3 children and their families</t>
  </si>
  <si>
    <t>Grades 4-5 children and their families</t>
  </si>
  <si>
    <t>Grades 6-8 children and their families</t>
  </si>
  <si>
    <t>Our follow-up team and wisdom for the Upward leadership team when evaluating the season</t>
  </si>
  <si>
    <t>Yeager</t>
  </si>
  <si>
    <t>Hein</t>
  </si>
  <si>
    <t>Hibshman</t>
  </si>
  <si>
    <t>Keenan</t>
  </si>
  <si>
    <t>Avants</t>
  </si>
  <si>
    <t>HUMC F</t>
  </si>
  <si>
    <t>HUMC N</t>
  </si>
  <si>
    <t>Lady Tomcats</t>
  </si>
  <si>
    <t>Cardinals</t>
  </si>
  <si>
    <t>Teams</t>
  </si>
  <si>
    <t>Players</t>
  </si>
  <si>
    <t>Domurat</t>
  </si>
  <si>
    <t>Ian</t>
  </si>
  <si>
    <t>PracticeLocation</t>
  </si>
  <si>
    <t>Head or Assist</t>
  </si>
  <si>
    <t>VanArsdale</t>
  </si>
  <si>
    <t xml:space="preserve">VanArsdale, Bob  </t>
  </si>
  <si>
    <t>Bob VanArsdale</t>
  </si>
  <si>
    <t>Bob V.</t>
  </si>
  <si>
    <t>Kevin S.</t>
  </si>
  <si>
    <t>jrachau@appvion.com</t>
  </si>
  <si>
    <t>(484) 798-8111</t>
  </si>
  <si>
    <t>chrisandrychowski@gmail.com</t>
  </si>
  <si>
    <t>(484) 798-5350</t>
  </si>
  <si>
    <t>robert.sinton@sandler.com</t>
  </si>
  <si>
    <t>(484) 686-0346</t>
  </si>
  <si>
    <t>Vicmar</t>
  </si>
  <si>
    <t>Sordilla</t>
  </si>
  <si>
    <t xml:space="preserve">Sordilla, Vicmar  </t>
  </si>
  <si>
    <t>Vicmar S.</t>
  </si>
  <si>
    <t>4114 Crescent Drive</t>
  </si>
  <si>
    <t>(248) 835-7297</t>
  </si>
  <si>
    <t>(610) 458-8160</t>
  </si>
  <si>
    <t>1109 Little Conestoga Road</t>
  </si>
  <si>
    <t>Dobbyn</t>
  </si>
  <si>
    <t xml:space="preserve">Dobbyn, Michael  </t>
  </si>
  <si>
    <t>Michael Dobbyn</t>
  </si>
  <si>
    <t>(646) 489-0583</t>
  </si>
  <si>
    <t>Marc</t>
  </si>
  <si>
    <t>36 Founders Way</t>
  </si>
  <si>
    <t>(484) 942-7084</t>
  </si>
  <si>
    <t>Heath</t>
  </si>
  <si>
    <t>Hoyes</t>
  </si>
  <si>
    <t xml:space="preserve">Hoyes, Heath  </t>
  </si>
  <si>
    <t>Heath Hoyes</t>
  </si>
  <si>
    <t>Heath H.</t>
  </si>
  <si>
    <t>117 Granite Lane</t>
  </si>
  <si>
    <t>(215) 280-4313</t>
  </si>
  <si>
    <t>hhoyes@gmail.com</t>
  </si>
  <si>
    <t>Brown</t>
  </si>
  <si>
    <t>(484) 888-4210</t>
  </si>
  <si>
    <t>clark1975@verizon.net</t>
  </si>
  <si>
    <t>Menard</t>
  </si>
  <si>
    <t>jsmenard1@gmail.com</t>
  </si>
  <si>
    <t>211 Barneston Road</t>
  </si>
  <si>
    <t>(610) 996-1973</t>
  </si>
  <si>
    <t>rob@barnestonhill.com</t>
  </si>
  <si>
    <t xml:space="preserve">Matthew </t>
  </si>
  <si>
    <t>Bogdan</t>
  </si>
  <si>
    <t>DeVries</t>
  </si>
  <si>
    <t xml:space="preserve">DeVries, Tom  </t>
  </si>
  <si>
    <t>Tom DeVries</t>
  </si>
  <si>
    <t>441 N Whitford Rd</t>
  </si>
  <si>
    <t>(267) 249-6485</t>
  </si>
  <si>
    <t>(610) 656-0024</t>
  </si>
  <si>
    <t>drtomdevries@gmail.com</t>
  </si>
  <si>
    <t>Rob W.</t>
  </si>
  <si>
    <t>(610) 517-0076</t>
  </si>
  <si>
    <t>robwitmer@gmail.com</t>
  </si>
  <si>
    <t>402 Waynebrook Drive</t>
  </si>
  <si>
    <t>(610) 836-2277</t>
  </si>
  <si>
    <t xml:space="preserve">Hein, Tracy  </t>
  </si>
  <si>
    <t>Tracy Hein</t>
  </si>
  <si>
    <t>(610) 283-2599</t>
  </si>
  <si>
    <t>Myers</t>
  </si>
  <si>
    <t xml:space="preserve">Myers, Stephen  </t>
  </si>
  <si>
    <t>Stephen Myers</t>
  </si>
  <si>
    <t>125 Lampeter Ct</t>
  </si>
  <si>
    <t>(484) 883-8374</t>
  </si>
  <si>
    <t>stephenm1@gmail.com</t>
  </si>
  <si>
    <t xml:space="preserve">Sullivan, Pat  </t>
  </si>
  <si>
    <t>Pat Sullivan</t>
  </si>
  <si>
    <t>Pat S.</t>
  </si>
  <si>
    <t>Powell</t>
  </si>
  <si>
    <t xml:space="preserve">Powell, Chris  </t>
  </si>
  <si>
    <t>Chris Powell</t>
  </si>
  <si>
    <t>(610) 633-0169</t>
  </si>
  <si>
    <t>Manning</t>
  </si>
  <si>
    <t>124 Cyprus Lane</t>
  </si>
  <si>
    <t>(574) 274-8130</t>
  </si>
  <si>
    <t>(484) 288-8019</t>
  </si>
  <si>
    <t>fredmanning@hotmail.com</t>
  </si>
  <si>
    <t>Nudy</t>
  </si>
  <si>
    <t>(610) 454-8014</t>
  </si>
  <si>
    <t>lvsordilla@yahoo.com</t>
  </si>
  <si>
    <t>EmailAddress</t>
  </si>
  <si>
    <t>EmailAddress2</t>
  </si>
  <si>
    <t>Formatted Private Name</t>
  </si>
  <si>
    <t>STATE</t>
  </si>
  <si>
    <t>Emergency Phone 1</t>
  </si>
  <si>
    <t>Emergency Phone 2</t>
  </si>
  <si>
    <t>HeadCoachFirstName</t>
  </si>
  <si>
    <t>HeadCoachLastName</t>
  </si>
  <si>
    <t>HeadCoachFormattedName</t>
  </si>
  <si>
    <t>CoachLinkFirstName</t>
  </si>
  <si>
    <t>CoachLinkLastName</t>
  </si>
  <si>
    <t>CoachLinkFormattedName</t>
  </si>
  <si>
    <t>Video Permission</t>
  </si>
  <si>
    <t>OPRDate</t>
  </si>
  <si>
    <t>OPRConfirmationNumber</t>
  </si>
  <si>
    <t>OPRPaymentMethod</t>
  </si>
  <si>
    <t>OPRCardType</t>
  </si>
  <si>
    <t>OPRLast4</t>
  </si>
  <si>
    <t>OPRPaymentAmount</t>
  </si>
  <si>
    <t>OPRAmountExpectedToPay</t>
  </si>
  <si>
    <t>TotalPayments</t>
  </si>
  <si>
    <t>TotalNumPayments</t>
  </si>
  <si>
    <t>yes</t>
  </si>
  <si>
    <t>Pay Later</t>
  </si>
  <si>
    <t>Credit Card</t>
  </si>
  <si>
    <t>Visa</t>
  </si>
  <si>
    <t>(484) 470-9775</t>
  </si>
  <si>
    <t>Discover</t>
  </si>
  <si>
    <t>Wade</t>
  </si>
  <si>
    <t>Mastercard</t>
  </si>
  <si>
    <t>(610) 291-0013</t>
  </si>
  <si>
    <t>YES</t>
  </si>
  <si>
    <t>kathryndevries@gmail.com</t>
  </si>
  <si>
    <t>Thursdays</t>
  </si>
  <si>
    <t>ok</t>
  </si>
  <si>
    <t>St. Joseph Church, Downingtown</t>
  </si>
  <si>
    <t>elstratt@gmail.com</t>
  </si>
  <si>
    <t>(484) 557-4901</t>
  </si>
  <si>
    <t xml:space="preserve">Stratton, Eric  </t>
  </si>
  <si>
    <t>Eric Stratton</t>
  </si>
  <si>
    <t>Eric S.</t>
  </si>
  <si>
    <t>(484) 883-1089</t>
  </si>
  <si>
    <t>52 Somerset Ct</t>
  </si>
  <si>
    <t>American Express</t>
  </si>
  <si>
    <t>Cleary, Amanda C</t>
  </si>
  <si>
    <t>(610) 506-4484</t>
  </si>
  <si>
    <t>Davison, Kate E</t>
  </si>
  <si>
    <t>(610) 999-4428</t>
  </si>
  <si>
    <t>McHenry, Aidan C</t>
  </si>
  <si>
    <t>jenmami@icloud.com</t>
  </si>
  <si>
    <t>(484) 639-4003</t>
  </si>
  <si>
    <t>(484) 678-4915</t>
  </si>
  <si>
    <t>Dunn, Cooper J</t>
  </si>
  <si>
    <t>Cooper DeVries</t>
  </si>
  <si>
    <t>Allow</t>
  </si>
  <si>
    <t xml:space="preserve">Dolfe, Shep  </t>
  </si>
  <si>
    <t>Shep</t>
  </si>
  <si>
    <t>Shep Dolfe</t>
  </si>
  <si>
    <t>Shep D.</t>
  </si>
  <si>
    <t>123 Township Line Rd</t>
  </si>
  <si>
    <t>(484) 885-7984</t>
  </si>
  <si>
    <t>(832) 385-3792</t>
  </si>
  <si>
    <t xml:space="preserve">Amy </t>
  </si>
  <si>
    <t>Armstrong, Emma M</t>
  </si>
  <si>
    <t>nancyarm@outlook.com</t>
  </si>
  <si>
    <t>Castaneros, Luke Lewis G</t>
  </si>
  <si>
    <t>Warfield, Luke J</t>
  </si>
  <si>
    <t xml:space="preserve">Moyer, Samuel  </t>
  </si>
  <si>
    <t>moyers216@verizon.net</t>
  </si>
  <si>
    <t>Moyer</t>
  </si>
  <si>
    <t>Samuel Moyer</t>
  </si>
  <si>
    <t>Samuel M.</t>
  </si>
  <si>
    <t>216 Ravenwood Rd</t>
  </si>
  <si>
    <t>(610) 594-2595</t>
  </si>
  <si>
    <t xml:space="preserve">Moyer, Paul  </t>
  </si>
  <si>
    <t>Paul Moyer</t>
  </si>
  <si>
    <t>Paul M.</t>
  </si>
  <si>
    <t>(610) 209-0722</t>
  </si>
  <si>
    <t xml:space="preserve">Moyer, Christine  </t>
  </si>
  <si>
    <t>Christine Moyer</t>
  </si>
  <si>
    <t>Christine M.</t>
  </si>
  <si>
    <t>(215) 208-9598</t>
  </si>
  <si>
    <t>St. Joseph's Parish</t>
  </si>
  <si>
    <t>Incollingo</t>
  </si>
  <si>
    <t>Nicholas Incollingo</t>
  </si>
  <si>
    <t>Nicholas I.</t>
  </si>
  <si>
    <t>131 Howson Lane</t>
  </si>
  <si>
    <t>04/23/2004</t>
  </si>
  <si>
    <t>Romina</t>
  </si>
  <si>
    <t xml:space="preserve">Incollingo, Romina  </t>
  </si>
  <si>
    <t>Romina Incollingo</t>
  </si>
  <si>
    <t>Romina I.</t>
  </si>
  <si>
    <t>(484) 678-6793</t>
  </si>
  <si>
    <t>Grandizio</t>
  </si>
  <si>
    <t>Yarnell, Gracelyn M</t>
  </si>
  <si>
    <t>(610) 960-6370</t>
  </si>
  <si>
    <t>kevintsherman@gmail.com</t>
  </si>
  <si>
    <t>staceykpa@gmail.com</t>
  </si>
  <si>
    <t>Sherman</t>
  </si>
  <si>
    <t>571 Font Road</t>
  </si>
  <si>
    <t>(484) 341-8060</t>
  </si>
  <si>
    <t>(917) 698-4857</t>
  </si>
  <si>
    <t xml:space="preserve">Sherman, Stacey  </t>
  </si>
  <si>
    <t>Stacey Sherman</t>
  </si>
  <si>
    <t>Stacey S.</t>
  </si>
  <si>
    <t xml:space="preserve">Sherman, Kevin  </t>
  </si>
  <si>
    <t>Kevin Sherman</t>
  </si>
  <si>
    <t>Davison, Tyler N</t>
  </si>
  <si>
    <t>(484) 354-6820</t>
  </si>
  <si>
    <t>(610) 574-4372</t>
  </si>
  <si>
    <t xml:space="preserve">Griffiths, Jimmy  </t>
  </si>
  <si>
    <t>Jimmy G.</t>
  </si>
  <si>
    <t>Hopewell Methodist</t>
  </si>
  <si>
    <t>dleandri@yahoo.com</t>
  </si>
  <si>
    <t>(215) 421-1829</t>
  </si>
  <si>
    <t>(610) 220-6903</t>
  </si>
  <si>
    <t>SSPJ</t>
  </si>
  <si>
    <t>helpwanted74@gmail.com</t>
  </si>
  <si>
    <t>(717) 713-4044</t>
  </si>
  <si>
    <t>(610) 836-2419</t>
  </si>
  <si>
    <t xml:space="preserve">Lisa </t>
  </si>
  <si>
    <t>(484) 744-0212</t>
  </si>
  <si>
    <t>Keough</t>
  </si>
  <si>
    <t>jenniferlhughes90@gmail.com</t>
  </si>
  <si>
    <t>Kathy D.</t>
  </si>
  <si>
    <t>(610) 329-6396</t>
  </si>
  <si>
    <t>Vaughen, William H</t>
  </si>
  <si>
    <t xml:space="preserve">Vaughen, Doug  </t>
  </si>
  <si>
    <t>Doug Vaughen</t>
  </si>
  <si>
    <t>Doug V.</t>
  </si>
  <si>
    <t>staciconnolly@gmail.com</t>
  </si>
  <si>
    <t>(610) 529-1579</t>
  </si>
  <si>
    <t>Staci</t>
  </si>
  <si>
    <t xml:space="preserve">Connolly, Staci  </t>
  </si>
  <si>
    <t>Staci Connolly</t>
  </si>
  <si>
    <t>Staci C.</t>
  </si>
  <si>
    <t xml:space="preserve">Connolly, Kevin  </t>
  </si>
  <si>
    <t>Kevin Connolly</t>
  </si>
  <si>
    <t>Berger, Dominic M</t>
  </si>
  <si>
    <t>vickieberger@mail.com</t>
  </si>
  <si>
    <t>Dominic</t>
  </si>
  <si>
    <t>Berger</t>
  </si>
  <si>
    <t>Dominic Berger</t>
  </si>
  <si>
    <t>Dominic B.</t>
  </si>
  <si>
    <t>(610) 310-1711</t>
  </si>
  <si>
    <t>10/18/2004</t>
  </si>
  <si>
    <t>Vickie</t>
  </si>
  <si>
    <t xml:space="preserve">Berger, Vickie  </t>
  </si>
  <si>
    <t>Vickie Berger</t>
  </si>
  <si>
    <t>Vickie B.</t>
  </si>
  <si>
    <t>Sinton, Sevan R</t>
  </si>
  <si>
    <t>18 Millstone Lane</t>
  </si>
  <si>
    <t xml:space="preserve">Noreen </t>
  </si>
  <si>
    <t xml:space="preserve">McCarthy, Noreen   </t>
  </si>
  <si>
    <t>Noreen  McCarthy</t>
  </si>
  <si>
    <t>Noreen  M.</t>
  </si>
  <si>
    <t>03/28/2005</t>
  </si>
  <si>
    <t>446 Waynebrook Dr.</t>
  </si>
  <si>
    <t>(610) 310-8030</t>
  </si>
  <si>
    <t>fvoutsakis@gmail.com</t>
  </si>
  <si>
    <t>(610) 203-6270</t>
  </si>
  <si>
    <t>Bruton, James M</t>
  </si>
  <si>
    <t>223 Windham Drive</t>
  </si>
  <si>
    <t>mbachman25@gmail.com</t>
  </si>
  <si>
    <t>ALLOW</t>
  </si>
  <si>
    <t>Christina</t>
  </si>
  <si>
    <t>Mario</t>
  </si>
  <si>
    <t>Ravi</t>
  </si>
  <si>
    <t>(484) 713-5907</t>
  </si>
  <si>
    <t>(484) 378-1182</t>
  </si>
  <si>
    <t xml:space="preserve">Liu, Hong  </t>
  </si>
  <si>
    <t>Hong Liu</t>
  </si>
  <si>
    <t>Hong L.</t>
  </si>
  <si>
    <t>Jibin</t>
  </si>
  <si>
    <t xml:space="preserve">Li, Jibin  </t>
  </si>
  <si>
    <t>Jibin Li</t>
  </si>
  <si>
    <t>Jibin L.</t>
  </si>
  <si>
    <t>(484) 467-4124</t>
  </si>
  <si>
    <t>12/19/2004</t>
  </si>
  <si>
    <t>junge_lu@yahoo.com</t>
  </si>
  <si>
    <t>Matthew Zhao</t>
  </si>
  <si>
    <t>Matthew Z.</t>
  </si>
  <si>
    <t>(484) 696-1659</t>
  </si>
  <si>
    <t>(484) 753-3829</t>
  </si>
  <si>
    <t>08/14/2004</t>
  </si>
  <si>
    <t>Lu</t>
  </si>
  <si>
    <t>(510) 708-8019</t>
  </si>
  <si>
    <t>Chase K.</t>
  </si>
  <si>
    <t>mconzelmann@verizon.net</t>
  </si>
  <si>
    <t>Finn</t>
  </si>
  <si>
    <t>Finn Conzelmann</t>
  </si>
  <si>
    <t>Finn C.</t>
  </si>
  <si>
    <t>(484) 802-7074</t>
  </si>
  <si>
    <t>08/14/2007</t>
  </si>
  <si>
    <t>(484) 744-2917</t>
  </si>
  <si>
    <t>Ashley Wisel</t>
  </si>
  <si>
    <t>Ashley W.</t>
  </si>
  <si>
    <t>05/06/2006</t>
  </si>
  <si>
    <t xml:space="preserve">Burke, Brandon  </t>
  </si>
  <si>
    <t>vinceburke@verizon.net</t>
  </si>
  <si>
    <t>andrea_burke@verizon.net</t>
  </si>
  <si>
    <t>Burke</t>
  </si>
  <si>
    <t>Brandon Burke</t>
  </si>
  <si>
    <t>Brandon B.</t>
  </si>
  <si>
    <t>04/30/2008</t>
  </si>
  <si>
    <t xml:space="preserve">Burke, Vince  </t>
  </si>
  <si>
    <t>Vince Burke</t>
  </si>
  <si>
    <t>Vince B.</t>
  </si>
  <si>
    <t xml:space="preserve">Burke, Andrea  </t>
  </si>
  <si>
    <t>Andrea B.</t>
  </si>
  <si>
    <t>09/27/2007</t>
  </si>
  <si>
    <t>Daniel Incollingo</t>
  </si>
  <si>
    <t>Daniel I.</t>
  </si>
  <si>
    <t>10/02/2007</t>
  </si>
  <si>
    <t xml:space="preserve">Incollingo, Mario  </t>
  </si>
  <si>
    <t>Mario Incollingo</t>
  </si>
  <si>
    <t>Mario I.</t>
  </si>
  <si>
    <t>09/25/2006</t>
  </si>
  <si>
    <t>06/06/2008</t>
  </si>
  <si>
    <t>Ciaciak, Liam G</t>
  </si>
  <si>
    <t>Ciaciak</t>
  </si>
  <si>
    <t>Liam Ciaciak</t>
  </si>
  <si>
    <t>Liam C.</t>
  </si>
  <si>
    <t>(610) 594-7754</t>
  </si>
  <si>
    <t>(484) 459-1959</t>
  </si>
  <si>
    <t>02/01/2008</t>
  </si>
  <si>
    <t>Erin K.</t>
  </si>
  <si>
    <t xml:space="preserve">Ciaciak, Greg  </t>
  </si>
  <si>
    <t>Greg Ciaciak</t>
  </si>
  <si>
    <t>Greg C.</t>
  </si>
  <si>
    <t>(484) 459-1960</t>
  </si>
  <si>
    <t>Patricia</t>
  </si>
  <si>
    <t>Lucas L.</t>
  </si>
  <si>
    <t>Samuel Chapracki</t>
  </si>
  <si>
    <t>Samuel C.</t>
  </si>
  <si>
    <t>07/02/2007</t>
  </si>
  <si>
    <t>Jackson S.</t>
  </si>
  <si>
    <t>Luke Z.</t>
  </si>
  <si>
    <t>09/13/2008</t>
  </si>
  <si>
    <t>Keough, Robert M</t>
  </si>
  <si>
    <t>mkeough1@aol.com</t>
  </si>
  <si>
    <t>jmkeough@verizon.net</t>
  </si>
  <si>
    <t>Robert Keough</t>
  </si>
  <si>
    <t>Robert K.</t>
  </si>
  <si>
    <t>513 Dublin Drive</t>
  </si>
  <si>
    <t>(610) 608-6834</t>
  </si>
  <si>
    <t>(610) 529-8567</t>
  </si>
  <si>
    <t xml:space="preserve">Keough, Jessica  </t>
  </si>
  <si>
    <t>Jessica Keough</t>
  </si>
  <si>
    <t>Jessica K.</t>
  </si>
  <si>
    <t xml:space="preserve">Keough, Michael  </t>
  </si>
  <si>
    <t>Michael Keough</t>
  </si>
  <si>
    <t>02/28/2007</t>
  </si>
  <si>
    <t>Babala, Andrew M</t>
  </si>
  <si>
    <t>Andrew Babala</t>
  </si>
  <si>
    <t>Andrew B.</t>
  </si>
  <si>
    <t>10/23/2003</t>
  </si>
  <si>
    <t>(484) 364-1954</t>
  </si>
  <si>
    <t xml:space="preserve">Bogdan, Natalie  </t>
  </si>
  <si>
    <t>Natalie Bogdan</t>
  </si>
  <si>
    <t>Natalie B.</t>
  </si>
  <si>
    <t>Sam B.</t>
  </si>
  <si>
    <t>albink@verizon.net</t>
  </si>
  <si>
    <t>Albin</t>
  </si>
  <si>
    <t>Luke A.</t>
  </si>
  <si>
    <t>11 Old Kings Hwy W</t>
  </si>
  <si>
    <t>(610) 873-2048</t>
  </si>
  <si>
    <t xml:space="preserve">Albin, Ken  </t>
  </si>
  <si>
    <t>Ken Albin</t>
  </si>
  <si>
    <t>Ken A.</t>
  </si>
  <si>
    <t xml:space="preserve">Albin, Kristen  </t>
  </si>
  <si>
    <t>Kristen Albin</t>
  </si>
  <si>
    <t>Kristen A.</t>
  </si>
  <si>
    <t>Liang</t>
  </si>
  <si>
    <t>Lucas Liang</t>
  </si>
  <si>
    <t>2118 Ferncroft Lane</t>
  </si>
  <si>
    <t>(732) 874-3067</t>
  </si>
  <si>
    <t>10/31/2006</t>
  </si>
  <si>
    <t>Zhen</t>
  </si>
  <si>
    <t>He</t>
  </si>
  <si>
    <t xml:space="preserve">He, Zhen  </t>
  </si>
  <si>
    <t>Zhen He</t>
  </si>
  <si>
    <t>Zhen H.</t>
  </si>
  <si>
    <t>(480) 231-6402</t>
  </si>
  <si>
    <t xml:space="preserve">Sullivan, Anna  </t>
  </si>
  <si>
    <t>Anna Sullivan</t>
  </si>
  <si>
    <t>Anna S.</t>
  </si>
  <si>
    <t>(484) 995-2863</t>
  </si>
  <si>
    <t>07/10/2008</t>
  </si>
  <si>
    <t>Hayley</t>
  </si>
  <si>
    <t>Hayley Andrychowski</t>
  </si>
  <si>
    <t>Hayley A.</t>
  </si>
  <si>
    <t>Leon</t>
  </si>
  <si>
    <t>Dean</t>
  </si>
  <si>
    <t>Wei</t>
  </si>
  <si>
    <t>Bruton, Cameron M</t>
  </si>
  <si>
    <t>Cameron Bruton</t>
  </si>
  <si>
    <t>Cameron B.</t>
  </si>
  <si>
    <t>09/12/2008</t>
  </si>
  <si>
    <t>Gianna</t>
  </si>
  <si>
    <t>Dante</t>
  </si>
  <si>
    <t>Dante Sordilla</t>
  </si>
  <si>
    <t>Dante S.</t>
  </si>
  <si>
    <t>Jones, Caleb M</t>
  </si>
  <si>
    <t>Caleb Jones</t>
  </si>
  <si>
    <t>Caleb J.</t>
  </si>
  <si>
    <t>(610) 416-9421</t>
  </si>
  <si>
    <t>01/11/2006</t>
  </si>
  <si>
    <t xml:space="preserve">Jones, Christine  </t>
  </si>
  <si>
    <t>Christine Jones</t>
  </si>
  <si>
    <t>Christine J.</t>
  </si>
  <si>
    <t>Forks of the Brandywine</t>
  </si>
  <si>
    <t>Shaughnessy</t>
  </si>
  <si>
    <t>Grayson</t>
  </si>
  <si>
    <t xml:space="preserve">Udinski, Michaela  </t>
  </si>
  <si>
    <t>eightewes@gmail.com</t>
  </si>
  <si>
    <t>Michaela</t>
  </si>
  <si>
    <t>Udinski</t>
  </si>
  <si>
    <t>Michaela Udinski</t>
  </si>
  <si>
    <t>Michaela U.</t>
  </si>
  <si>
    <t>1001 DeSantis Drive</t>
  </si>
  <si>
    <t>(610) 486-6464</t>
  </si>
  <si>
    <t>(610) 220-0698</t>
  </si>
  <si>
    <t>05/31/2005</t>
  </si>
  <si>
    <t>Paula</t>
  </si>
  <si>
    <t xml:space="preserve">Udinski, Paula  </t>
  </si>
  <si>
    <t>Paula Udinski</t>
  </si>
  <si>
    <t>Paula U.</t>
  </si>
  <si>
    <t xml:space="preserve">Udinski, John  </t>
  </si>
  <si>
    <t>John Udinski</t>
  </si>
  <si>
    <t>John U.</t>
  </si>
  <si>
    <t>(610) 247-9451</t>
  </si>
  <si>
    <t>(610) 592-5066</t>
  </si>
  <si>
    <t xml:space="preserve">Hoyes, Suzanne  </t>
  </si>
  <si>
    <t>Suzanne Hoyes</t>
  </si>
  <si>
    <t>Suzanne H.</t>
  </si>
  <si>
    <t>lynnherrera@comcast.net</t>
  </si>
  <si>
    <t>Herrera</t>
  </si>
  <si>
    <t>6 Revere Lane</t>
  </si>
  <si>
    <t>(610) 458-1560</t>
  </si>
  <si>
    <t>(484) 886-6639</t>
  </si>
  <si>
    <t xml:space="preserve">Herrera, Lynn  </t>
  </si>
  <si>
    <t>Lynn Herrera</t>
  </si>
  <si>
    <t>(215) 906-3563</t>
  </si>
  <si>
    <t>allow</t>
  </si>
  <si>
    <t>Miles</t>
  </si>
  <si>
    <t>Kyle M.</t>
  </si>
  <si>
    <t>hopewell</t>
  </si>
  <si>
    <t>switmer@dejazzd.com</t>
  </si>
  <si>
    <t>Clara</t>
  </si>
  <si>
    <t>Clara Witmer</t>
  </si>
  <si>
    <t>Clara W.</t>
  </si>
  <si>
    <t>(484) 678-0938</t>
  </si>
  <si>
    <t>12/12/2007</t>
  </si>
  <si>
    <t xml:space="preserve">Witmer, Sheldon  </t>
  </si>
  <si>
    <t>Sheldon Witmer</t>
  </si>
  <si>
    <t>Sheldon W.</t>
  </si>
  <si>
    <t>(215) 459-8453</t>
  </si>
  <si>
    <t>Noon</t>
  </si>
  <si>
    <t>Calvary Fellowship Downingtown</t>
  </si>
  <si>
    <t>03/19/2005</t>
  </si>
  <si>
    <t>Joshua P.</t>
  </si>
  <si>
    <t>04/20/2008</t>
  </si>
  <si>
    <t xml:space="preserve">Srinivas, Siddharth  </t>
  </si>
  <si>
    <t>Siddharth</t>
  </si>
  <si>
    <t>Srinivas</t>
  </si>
  <si>
    <t>Siddharth Srinivas</t>
  </si>
  <si>
    <t>Siddharth S.</t>
  </si>
  <si>
    <t>(610) 594-1411</t>
  </si>
  <si>
    <t>(484) 432-7741</t>
  </si>
  <si>
    <t>04/18/2008</t>
  </si>
  <si>
    <t>Sandya</t>
  </si>
  <si>
    <t xml:space="preserve">Srinivas, Sandya  </t>
  </si>
  <si>
    <t>Sandya Srinivas</t>
  </si>
  <si>
    <t>Sandya S.</t>
  </si>
  <si>
    <t>(484) 432-9913</t>
  </si>
  <si>
    <t>ryans@jdrfixtures.com</t>
  </si>
  <si>
    <t>jennys31707@yahoo.com</t>
  </si>
  <si>
    <t>306 Harcourt Lane</t>
  </si>
  <si>
    <t>(610) 888-3780</t>
  </si>
  <si>
    <t>(610) 955-7994</t>
  </si>
  <si>
    <t xml:space="preserve">Shaughnessy, Jenny  </t>
  </si>
  <si>
    <t>Jenny Shaughnessy</t>
  </si>
  <si>
    <t>Jenny S.</t>
  </si>
  <si>
    <t xml:space="preserve">Shaughnessy, Ryan  </t>
  </si>
  <si>
    <t>Ryan Shaughnessy</t>
  </si>
  <si>
    <t>allyson_keenan@yahoo.com</t>
  </si>
  <si>
    <t>(610) 316-0416</t>
  </si>
  <si>
    <t>12/05/2007</t>
  </si>
  <si>
    <t xml:space="preserve">Keenan, Allyson  </t>
  </si>
  <si>
    <t>Allyson Keenan</t>
  </si>
  <si>
    <t>Allyson K.</t>
  </si>
  <si>
    <t>Marsh Creek Community</t>
  </si>
  <si>
    <t>drews@outlook.com</t>
  </si>
  <si>
    <t>laurenslothower@hotmail.com</t>
  </si>
  <si>
    <t>Slothower</t>
  </si>
  <si>
    <t>1007 Tesia Court</t>
  </si>
  <si>
    <t>(484) 595-9283</t>
  </si>
  <si>
    <t>(484) 431-4017</t>
  </si>
  <si>
    <t>06/12/2007</t>
  </si>
  <si>
    <t xml:space="preserve">Slothower, Lauren  </t>
  </si>
  <si>
    <t>Lauren Slothower</t>
  </si>
  <si>
    <t>Lauren S.</t>
  </si>
  <si>
    <t xml:space="preserve">Slothower, Drew  </t>
  </si>
  <si>
    <t>Drew Slothower</t>
  </si>
  <si>
    <t>Jennifer N.</t>
  </si>
  <si>
    <t>Kane</t>
  </si>
  <si>
    <t>Waters</t>
  </si>
  <si>
    <t>Paul Waters</t>
  </si>
  <si>
    <t>Paul W.</t>
  </si>
  <si>
    <t>8 Matisse Drive</t>
  </si>
  <si>
    <t>(610) 321-1815</t>
  </si>
  <si>
    <t>(610) 547-0319</t>
  </si>
  <si>
    <t>04/29/2005</t>
  </si>
  <si>
    <t xml:space="preserve">Waters, Katie  </t>
  </si>
  <si>
    <t>Katie Waters</t>
  </si>
  <si>
    <t>Katie W.</t>
  </si>
  <si>
    <t xml:space="preserve">Waters, Paul  </t>
  </si>
  <si>
    <t>(610) 960-6422</t>
  </si>
  <si>
    <t>ralphgrasso@gmail.com</t>
  </si>
  <si>
    <t>cherylgrasso@icloud.com</t>
  </si>
  <si>
    <t>Grasso</t>
  </si>
  <si>
    <t>Noah Grasso</t>
  </si>
  <si>
    <t>Noah G.</t>
  </si>
  <si>
    <t>252 Chestnut Street</t>
  </si>
  <si>
    <t>(610) 235-6193</t>
  </si>
  <si>
    <t>07/11/2006</t>
  </si>
  <si>
    <t xml:space="preserve">Grasso, Ralph  </t>
  </si>
  <si>
    <t>Ralph Grasso</t>
  </si>
  <si>
    <t>Ralph G.</t>
  </si>
  <si>
    <t>(610) 883-2574</t>
  </si>
  <si>
    <t>Charlie H.</t>
  </si>
  <si>
    <t>(484) 849-1110</t>
  </si>
  <si>
    <t>Amanda O.</t>
  </si>
  <si>
    <t xml:space="preserve">Sun, Leo  </t>
  </si>
  <si>
    <t>lijie.li@gmail.com</t>
  </si>
  <si>
    <t>Leo Sun</t>
  </si>
  <si>
    <t>(215) 205-0242</t>
  </si>
  <si>
    <t>(215) 840-5035</t>
  </si>
  <si>
    <t>05/26/2007</t>
  </si>
  <si>
    <t xml:space="preserve">Sun, Wei  </t>
  </si>
  <si>
    <t>Wei Sun</t>
  </si>
  <si>
    <t>Wei S.</t>
  </si>
  <si>
    <t>Lijie</t>
  </si>
  <si>
    <t xml:space="preserve">Li, Lijie  </t>
  </si>
  <si>
    <t>Lijie Li</t>
  </si>
  <si>
    <t>Lijie L.</t>
  </si>
  <si>
    <t>Elise</t>
  </si>
  <si>
    <t>Beth E.</t>
  </si>
  <si>
    <t>christopherhaughey@yahoo.com</t>
  </si>
  <si>
    <t>jenniferhaughey@yahoo.com</t>
  </si>
  <si>
    <t>Haughey</t>
  </si>
  <si>
    <t>1501 Quaker Way</t>
  </si>
  <si>
    <t>(610) 209-4860</t>
  </si>
  <si>
    <t xml:space="preserve">Haughey, Chris  </t>
  </si>
  <si>
    <t>Chris Haughey</t>
  </si>
  <si>
    <t xml:space="preserve">Haughey, Jennifer  </t>
  </si>
  <si>
    <t>Jennifer Haughey</t>
  </si>
  <si>
    <t>(610) 283-0359</t>
  </si>
  <si>
    <t xml:space="preserve">Fisher, Ian  </t>
  </si>
  <si>
    <t>Fisher</t>
  </si>
  <si>
    <t>Ian Fisher</t>
  </si>
  <si>
    <t>Ian F.</t>
  </si>
  <si>
    <t>(908) 872-7793</t>
  </si>
  <si>
    <t>Joey H.</t>
  </si>
  <si>
    <t>Heather L.</t>
  </si>
  <si>
    <t>shellnordone224@gmail.com</t>
  </si>
  <si>
    <t>(484) 612-8559</t>
  </si>
  <si>
    <t>Rutherford, Austin D</t>
  </si>
  <si>
    <t>wecare411@hotmail.com</t>
  </si>
  <si>
    <t>Rutherford</t>
  </si>
  <si>
    <t>Austin Rutherford</t>
  </si>
  <si>
    <t>Austin R.</t>
  </si>
  <si>
    <t>(610) 513-5446</t>
  </si>
  <si>
    <t>(610) 513-5447</t>
  </si>
  <si>
    <t>08/13/2004</t>
  </si>
  <si>
    <t xml:space="preserve">Hallinan, Joey  </t>
  </si>
  <si>
    <t>Joey Hallinan</t>
  </si>
  <si>
    <t>12/03/2007</t>
  </si>
  <si>
    <t>rbsmarisa@yahoo.com</t>
  </si>
  <si>
    <t>Connor Dobbyn</t>
  </si>
  <si>
    <t>Connor D.</t>
  </si>
  <si>
    <t>(610) 564-2990</t>
  </si>
  <si>
    <t>06/21/2008</t>
  </si>
  <si>
    <t>Owen Hibshman</t>
  </si>
  <si>
    <t>Owen H.</t>
  </si>
  <si>
    <t>203 Beech St</t>
  </si>
  <si>
    <t>(610) 269-2532</t>
  </si>
  <si>
    <t>(484) 716-7967</t>
  </si>
  <si>
    <t>01/15/2004</t>
  </si>
  <si>
    <t xml:space="preserve">Hibshman, Denise  </t>
  </si>
  <si>
    <t>Denise Hibshman</t>
  </si>
  <si>
    <t>Denise H.</t>
  </si>
  <si>
    <t>Cameron M.</t>
  </si>
  <si>
    <t>Peanut allergy</t>
  </si>
  <si>
    <t>Patti</t>
  </si>
  <si>
    <t>Juan</t>
  </si>
  <si>
    <t>08/20/2008</t>
  </si>
  <si>
    <t>Kathy C.</t>
  </si>
  <si>
    <t>ianna2@verizon.net</t>
  </si>
  <si>
    <t>Iannacchione</t>
  </si>
  <si>
    <t>(610) 594-0128</t>
  </si>
  <si>
    <t>(610) 960-4358</t>
  </si>
  <si>
    <t xml:space="preserve">Iannacchione, Joseph  </t>
  </si>
  <si>
    <t>Joseph Iannacchione</t>
  </si>
  <si>
    <t>Joseph I.</t>
  </si>
  <si>
    <t xml:space="preserve">Iannacchione, Michelle  </t>
  </si>
  <si>
    <t>Michelle Iannacchione</t>
  </si>
  <si>
    <t>Michelle I.</t>
  </si>
  <si>
    <t>(407) 373-4844</t>
  </si>
  <si>
    <t>07/08/2009</t>
  </si>
  <si>
    <t>02/16/2009</t>
  </si>
  <si>
    <t>Grace Edwards</t>
  </si>
  <si>
    <t>Grace E.</t>
  </si>
  <si>
    <t>07/18/2003</t>
  </si>
  <si>
    <t>04/04/2009</t>
  </si>
  <si>
    <t>bowenkline1@comcast.net</t>
  </si>
  <si>
    <t>kendelkline1@gmail.com</t>
  </si>
  <si>
    <t>Kline</t>
  </si>
  <si>
    <t>(484) 753-1166</t>
  </si>
  <si>
    <t>(610) 350-1175</t>
  </si>
  <si>
    <t>Kendel</t>
  </si>
  <si>
    <t xml:space="preserve">Kline, Kendel  </t>
  </si>
  <si>
    <t>Kendel Kline</t>
  </si>
  <si>
    <t>Kendel K.</t>
  </si>
  <si>
    <t>Bowen</t>
  </si>
  <si>
    <t>Jonah</t>
  </si>
  <si>
    <t>03/10/2009</t>
  </si>
  <si>
    <t>alexander.e.sutherland@gmail.com</t>
  </si>
  <si>
    <t>jenniftie@gmail.com</t>
  </si>
  <si>
    <t>Sutherland</t>
  </si>
  <si>
    <t>602 Yardley Lane</t>
  </si>
  <si>
    <t>(484) 252-1271</t>
  </si>
  <si>
    <t>(484) 693-0504</t>
  </si>
  <si>
    <t>12/24/2006</t>
  </si>
  <si>
    <t>Alexander S.</t>
  </si>
  <si>
    <t>Sutherland, Judah R</t>
  </si>
  <si>
    <t>Judah</t>
  </si>
  <si>
    <t>Judah Sutherland</t>
  </si>
  <si>
    <t>Judah S.</t>
  </si>
  <si>
    <t>08/23/2008</t>
  </si>
  <si>
    <t>03/16/2005</t>
  </si>
  <si>
    <t>Zacc</t>
  </si>
  <si>
    <t>Rittman</t>
  </si>
  <si>
    <t>Zacc Rittman</t>
  </si>
  <si>
    <t>Zacc R.</t>
  </si>
  <si>
    <t>(215) 260-9490</t>
  </si>
  <si>
    <t>10/15/2004</t>
  </si>
  <si>
    <t xml:space="preserve">Rittman, Paul  </t>
  </si>
  <si>
    <t>Paul Rittman</t>
  </si>
  <si>
    <t>Paul R.</t>
  </si>
  <si>
    <t>Denniely</t>
  </si>
  <si>
    <t xml:space="preserve">Rittman, Denniely  </t>
  </si>
  <si>
    <t>Denniely Rittman</t>
  </si>
  <si>
    <t>Denniely R.</t>
  </si>
  <si>
    <t>Albin, Jesse G</t>
  </si>
  <si>
    <t>Jesse Albin</t>
  </si>
  <si>
    <t>Jesse A.</t>
  </si>
  <si>
    <t>03/05/2008</t>
  </si>
  <si>
    <t>Snurkowski</t>
  </si>
  <si>
    <t>Carter Snurkowski</t>
  </si>
  <si>
    <t>Carter S.</t>
  </si>
  <si>
    <t>(610) 724-4409</t>
  </si>
  <si>
    <t>05/22/2004</t>
  </si>
  <si>
    <t>Greg B.</t>
  </si>
  <si>
    <t>Timothy</t>
  </si>
  <si>
    <t>01/05/2009</t>
  </si>
  <si>
    <t xml:space="preserve">Ravishankar, Abhinay  </t>
  </si>
  <si>
    <t>surav1999@gmail.com</t>
  </si>
  <si>
    <t>Abhinay</t>
  </si>
  <si>
    <t>Ravishankar</t>
  </si>
  <si>
    <t>Abhinay Ravishankar</t>
  </si>
  <si>
    <t>Abhinay R.</t>
  </si>
  <si>
    <t>(484) 358-4468</t>
  </si>
  <si>
    <t>06/12/2006</t>
  </si>
  <si>
    <t>Sujitha</t>
  </si>
  <si>
    <t>Sujitha V.</t>
  </si>
  <si>
    <t>(484) 354-7973</t>
  </si>
  <si>
    <t>Gabie</t>
  </si>
  <si>
    <t>Logan Gabie</t>
  </si>
  <si>
    <t>Logan G.</t>
  </si>
  <si>
    <t>(610) 518-7279</t>
  </si>
  <si>
    <t>(610) 316-0930</t>
  </si>
  <si>
    <t xml:space="preserve">Gabie, Mary  </t>
  </si>
  <si>
    <t>Mary Gabie</t>
  </si>
  <si>
    <t xml:space="preserve">Gabie, Shane  </t>
  </si>
  <si>
    <t>Shane Gabie</t>
  </si>
  <si>
    <t>Shane G.</t>
  </si>
  <si>
    <t>Rajesh</t>
  </si>
  <si>
    <t>jamesjcheung@gmail.com</t>
  </si>
  <si>
    <t>valerie.guan@gmail.com</t>
  </si>
  <si>
    <t>Cheung</t>
  </si>
  <si>
    <t>(484) 252-6058</t>
  </si>
  <si>
    <t>(484) 252-6027</t>
  </si>
  <si>
    <t>03/11/2007</t>
  </si>
  <si>
    <t>Guan</t>
  </si>
  <si>
    <t xml:space="preserve">Cheung, James  </t>
  </si>
  <si>
    <t>James Cheung</t>
  </si>
  <si>
    <t>Jackson Clark</t>
  </si>
  <si>
    <t>12/26/2008</t>
  </si>
  <si>
    <t>Matthew Menard</t>
  </si>
  <si>
    <t>(484) 467-1524</t>
  </si>
  <si>
    <t>01/08/2009</t>
  </si>
  <si>
    <t>manesheldon@yahoo.com</t>
  </si>
  <si>
    <t>Jillian</t>
  </si>
  <si>
    <t>09/19/2008</t>
  </si>
  <si>
    <t>09/06/2003</t>
  </si>
  <si>
    <t>jillbice18@gmail.com</t>
  </si>
  <si>
    <t>Cody</t>
  </si>
  <si>
    <t>Bice</t>
  </si>
  <si>
    <t>Cody Bice</t>
  </si>
  <si>
    <t>Cody B.</t>
  </si>
  <si>
    <t>01/22/2009</t>
  </si>
  <si>
    <t xml:space="preserve">Bice, Jill  </t>
  </si>
  <si>
    <t>Jill Bice</t>
  </si>
  <si>
    <t>Jill B.</t>
  </si>
  <si>
    <t>(610) 513-1969</t>
  </si>
  <si>
    <t>no</t>
  </si>
  <si>
    <t>Addison</t>
  </si>
  <si>
    <t>Adrian</t>
  </si>
  <si>
    <t xml:space="preserve">Brown, Julius  </t>
  </si>
  <si>
    <t>Julius</t>
  </si>
  <si>
    <t>Julius Brown</t>
  </si>
  <si>
    <t>Julius B.</t>
  </si>
  <si>
    <t>(610) 363-5582</t>
  </si>
  <si>
    <t>(610) 529-6070</t>
  </si>
  <si>
    <t>10/11/2008</t>
  </si>
  <si>
    <t xml:space="preserve">Brown, Melissa  </t>
  </si>
  <si>
    <t>Melissa Brown</t>
  </si>
  <si>
    <t>(484) 467-3765</t>
  </si>
  <si>
    <t>Jonathan K.</t>
  </si>
  <si>
    <t>Jennifer K.</t>
  </si>
  <si>
    <t>mkgrand@verizon.net</t>
  </si>
  <si>
    <t>Michael Grandizio</t>
  </si>
  <si>
    <t>1051 Springton Rd</t>
  </si>
  <si>
    <t>(610) 942-9913</t>
  </si>
  <si>
    <t>(484) 467-7445</t>
  </si>
  <si>
    <t xml:space="preserve">Grandizio, Kate  </t>
  </si>
  <si>
    <t>Kate Grandizio</t>
  </si>
  <si>
    <t>Kate G.</t>
  </si>
  <si>
    <t xml:space="preserve">Grandizio, Mark  </t>
  </si>
  <si>
    <t>Mark Grandizio</t>
  </si>
  <si>
    <t>Mark G.</t>
  </si>
  <si>
    <t>(484) 467-5020</t>
  </si>
  <si>
    <t>ebbcawana@comcast.net</t>
  </si>
  <si>
    <t>bakerfamilyfive@comcast.net</t>
  </si>
  <si>
    <t>Christiana</t>
  </si>
  <si>
    <t>(610) 563-6054</t>
  </si>
  <si>
    <t>Hamilton</t>
  </si>
  <si>
    <t>Lindsay H.</t>
  </si>
  <si>
    <t xml:space="preserve">Dang, Leon  </t>
  </si>
  <si>
    <t>tony2004@gmail.com</t>
  </si>
  <si>
    <t>haiqi_lin@yahoo.com</t>
  </si>
  <si>
    <t>Dang</t>
  </si>
  <si>
    <t>Leon Dang</t>
  </si>
  <si>
    <t>Leon D.</t>
  </si>
  <si>
    <t>(610) 827-1579</t>
  </si>
  <si>
    <t>12/07/2004</t>
  </si>
  <si>
    <t>Haiqi</t>
  </si>
  <si>
    <t>Lin</t>
  </si>
  <si>
    <t xml:space="preserve">Lin, Haiqi  </t>
  </si>
  <si>
    <t>Haiqi Lin</t>
  </si>
  <si>
    <t>Haiqi L.</t>
  </si>
  <si>
    <t>scherianmathew@gmail.com</t>
  </si>
  <si>
    <t>Mathew</t>
  </si>
  <si>
    <t>Mackenzie L.</t>
  </si>
  <si>
    <t>Linsley</t>
  </si>
  <si>
    <t>Kim L.</t>
  </si>
  <si>
    <t>Brady D.</t>
  </si>
  <si>
    <t>Lucas, Thomas E</t>
  </si>
  <si>
    <t>Thomas Lucas</t>
  </si>
  <si>
    <t>Thomas L.</t>
  </si>
  <si>
    <t>5024 Deer Drive</t>
  </si>
  <si>
    <t>(610) 518-6130</t>
  </si>
  <si>
    <t>(610) 304-7196</t>
  </si>
  <si>
    <t>01/24/2007</t>
  </si>
  <si>
    <t>(484) 905-2301</t>
  </si>
  <si>
    <t>Hanson</t>
  </si>
  <si>
    <t xml:space="preserve">Rubinich, Michael  </t>
  </si>
  <si>
    <t>Rubinich</t>
  </si>
  <si>
    <t>Michael Rubinich</t>
  </si>
  <si>
    <t>(484) 680-9111</t>
  </si>
  <si>
    <t>06/25/2008</t>
  </si>
  <si>
    <t>(484) 868-1852</t>
  </si>
  <si>
    <t xml:space="preserve">Moore, Janey  </t>
  </si>
  <si>
    <t>Janey</t>
  </si>
  <si>
    <t>Janey Moore</t>
  </si>
  <si>
    <t>Janey M.</t>
  </si>
  <si>
    <t xml:space="preserve">Helveston, Jack  </t>
  </si>
  <si>
    <t>mikehelveston@yahoo.com</t>
  </si>
  <si>
    <t>mhelveston2@yahoo.com</t>
  </si>
  <si>
    <t>Helveston</t>
  </si>
  <si>
    <t>Jack Helveston</t>
  </si>
  <si>
    <t>Jack H.</t>
  </si>
  <si>
    <t>827 Tremont Drive</t>
  </si>
  <si>
    <t>(610) 220-7962</t>
  </si>
  <si>
    <t>12/20/2008</t>
  </si>
  <si>
    <t xml:space="preserve">Helveston, Michele  </t>
  </si>
  <si>
    <t>Michele Helveston</t>
  </si>
  <si>
    <t>(215) 378-4000</t>
  </si>
  <si>
    <t>Linaugh</t>
  </si>
  <si>
    <t>Swansen</t>
  </si>
  <si>
    <t>Laurie</t>
  </si>
  <si>
    <t>Laurie S.</t>
  </si>
  <si>
    <t xml:space="preserve">Richards-Indro, Niall  </t>
  </si>
  <si>
    <t>dci1@psu.edu</t>
  </si>
  <si>
    <t>mur12@psu.edu</t>
  </si>
  <si>
    <t>Niall</t>
  </si>
  <si>
    <t>Richards-Indro</t>
  </si>
  <si>
    <t>Niall Richards-Indro</t>
  </si>
  <si>
    <t>Niall R.</t>
  </si>
  <si>
    <t>P.O. Box 359</t>
  </si>
  <si>
    <t>Lionville</t>
  </si>
  <si>
    <t>(610) 594-8812</t>
  </si>
  <si>
    <t>09/26/2006</t>
  </si>
  <si>
    <t>Indro</t>
  </si>
  <si>
    <t xml:space="preserve">Indro, Daniel  </t>
  </si>
  <si>
    <t>Daniel Indro</t>
  </si>
  <si>
    <t>Malika</t>
  </si>
  <si>
    <t>Richards</t>
  </si>
  <si>
    <t xml:space="preserve">Richards, Malika  </t>
  </si>
  <si>
    <t>Malika Richards</t>
  </si>
  <si>
    <t>Malika R.</t>
  </si>
  <si>
    <t>Ian Richards-Indro</t>
  </si>
  <si>
    <t>Ian R.</t>
  </si>
  <si>
    <t>08/16/2005</t>
  </si>
  <si>
    <t>Sophia</t>
  </si>
  <si>
    <t>christyndodla@gmail.com</t>
  </si>
  <si>
    <t>Samara</t>
  </si>
  <si>
    <t>Dodla</t>
  </si>
  <si>
    <t>Samara Dodla</t>
  </si>
  <si>
    <t>Samara D.</t>
  </si>
  <si>
    <t>116 Burgundy Lane</t>
  </si>
  <si>
    <t>(484) 678-7104</t>
  </si>
  <si>
    <t>(484) 947-9491</t>
  </si>
  <si>
    <t>12/19/2007</t>
  </si>
  <si>
    <t xml:space="preserve">Dodla, Johnson  </t>
  </si>
  <si>
    <t>Johnson Dodla</t>
  </si>
  <si>
    <t>Johnson D.</t>
  </si>
  <si>
    <t xml:space="preserve">Witmer, Jacob  </t>
  </si>
  <si>
    <t>ewitmer@gmail.com</t>
  </si>
  <si>
    <t>Jacob Witmer</t>
  </si>
  <si>
    <t>01/09/2005</t>
  </si>
  <si>
    <t>Teresa</t>
  </si>
  <si>
    <t>Chiti</t>
  </si>
  <si>
    <t>(832) 215-1197</t>
  </si>
  <si>
    <t>05/17/2005</t>
  </si>
  <si>
    <t>(484) 999-4764</t>
  </si>
  <si>
    <t>Nicholas Chiti</t>
  </si>
  <si>
    <t>Nicholas C.</t>
  </si>
  <si>
    <t>Quinn, Garrett L</t>
  </si>
  <si>
    <t>Garrett Quinn</t>
  </si>
  <si>
    <t>Garrett Q.</t>
  </si>
  <si>
    <t>03/25/2008</t>
  </si>
  <si>
    <t xml:space="preserve">Dolfe, Naomi  </t>
  </si>
  <si>
    <t>Naomi</t>
  </si>
  <si>
    <t>Naomi Dolfe</t>
  </si>
  <si>
    <t>Naomi D.</t>
  </si>
  <si>
    <t>06/11/2009</t>
  </si>
  <si>
    <t>polkadotkitty12@gmail.com</t>
  </si>
  <si>
    <t>Rubin</t>
  </si>
  <si>
    <t>Alexa Rubin</t>
  </si>
  <si>
    <t>Alexa R.</t>
  </si>
  <si>
    <t>106 Trinley St.</t>
  </si>
  <si>
    <t>(610) 812-8868</t>
  </si>
  <si>
    <t>01/29/2007</t>
  </si>
  <si>
    <t xml:space="preserve">Rubin, Tricia  </t>
  </si>
  <si>
    <t>Tricia Rubin</t>
  </si>
  <si>
    <t>Tricia R.</t>
  </si>
  <si>
    <t xml:space="preserve">Rubin, Barry  </t>
  </si>
  <si>
    <t>Barry Rubin</t>
  </si>
  <si>
    <t>Barry R.</t>
  </si>
  <si>
    <t>(610) 269-2171</t>
  </si>
  <si>
    <t xml:space="preserve">Linaugh, Patrick  </t>
  </si>
  <si>
    <t>Patrick Linaugh</t>
  </si>
  <si>
    <t>Patrick L.</t>
  </si>
  <si>
    <t>(484) 250-3859</t>
  </si>
  <si>
    <t>Diaz</t>
  </si>
  <si>
    <t>(718) 938-6865</t>
  </si>
  <si>
    <t>01/04/2007</t>
  </si>
  <si>
    <t>mjenierga@gmail.com</t>
  </si>
  <si>
    <t>Enierga</t>
  </si>
  <si>
    <t>Jonathan Enierga</t>
  </si>
  <si>
    <t>Jonathan E.</t>
  </si>
  <si>
    <t>(610) 873-1497</t>
  </si>
  <si>
    <t>(610) 202-2442</t>
  </si>
  <si>
    <t>02/13/2009</t>
  </si>
  <si>
    <t>Myrna</t>
  </si>
  <si>
    <t xml:space="preserve">Enierga, Myrna  </t>
  </si>
  <si>
    <t>Myrna Enierga</t>
  </si>
  <si>
    <t>Myrna E.</t>
  </si>
  <si>
    <t>Genaro</t>
  </si>
  <si>
    <t xml:space="preserve">Enierga, Genaro  </t>
  </si>
  <si>
    <t>Genaro Enierga</t>
  </si>
  <si>
    <t>Genaro E.</t>
  </si>
  <si>
    <t>Calvary Fellowship Church Downingtown</t>
  </si>
  <si>
    <t>jcerda@sju.edu</t>
  </si>
  <si>
    <t>martaabad@hotmail.com</t>
  </si>
  <si>
    <t>Cerda</t>
  </si>
  <si>
    <t>(610) 873-2175</t>
  </si>
  <si>
    <t>Jose</t>
  </si>
  <si>
    <t>Cerda, Marcos J</t>
  </si>
  <si>
    <t>Marcos</t>
  </si>
  <si>
    <t>Marcos Cerda</t>
  </si>
  <si>
    <t>Marcos C.</t>
  </si>
  <si>
    <t>12/23/2006</t>
  </si>
  <si>
    <t>06/09/2006</t>
  </si>
  <si>
    <t>Bruton, Gianna M</t>
  </si>
  <si>
    <t>Gianna Bruton</t>
  </si>
  <si>
    <t>Gianna B.</t>
  </si>
  <si>
    <t>09/24/2009</t>
  </si>
  <si>
    <t>Isabel</t>
  </si>
  <si>
    <t>Tyler M.</t>
  </si>
  <si>
    <t>Ethan E.</t>
  </si>
  <si>
    <t xml:space="preserve">Desai, Aarav  </t>
  </si>
  <si>
    <t>Aarav</t>
  </si>
  <si>
    <t>Aarav Desai</t>
  </si>
  <si>
    <t>Aarav D.</t>
  </si>
  <si>
    <t>03/14/2008</t>
  </si>
  <si>
    <t>Duffy</t>
  </si>
  <si>
    <t>nharahan@gmail.com</t>
  </si>
  <si>
    <t>Harahan</t>
  </si>
  <si>
    <t>561 N Guthriesville Rd</t>
  </si>
  <si>
    <t>(484) 753-2771</t>
  </si>
  <si>
    <t>Nicole H.</t>
  </si>
  <si>
    <t xml:space="preserve">Hopewell </t>
  </si>
  <si>
    <t>Rose</t>
  </si>
  <si>
    <t xml:space="preserve">Manning, Meredith  </t>
  </si>
  <si>
    <t>jodyv7@yahoo.com</t>
  </si>
  <si>
    <t>Meredith</t>
  </si>
  <si>
    <t>Meredith Manning</t>
  </si>
  <si>
    <t>Meredith M.</t>
  </si>
  <si>
    <t>(570) 401-9197</t>
  </si>
  <si>
    <t>10/24/2008</t>
  </si>
  <si>
    <t xml:space="preserve">Manning, Jody  </t>
  </si>
  <si>
    <t>Jody Manning</t>
  </si>
  <si>
    <t>10/23/2008</t>
  </si>
  <si>
    <t>06/24/2009</t>
  </si>
  <si>
    <t>Matt B.</t>
  </si>
  <si>
    <t>mrnudy@verizon.net</t>
  </si>
  <si>
    <t>Casey</t>
  </si>
  <si>
    <t>05/15/2006</t>
  </si>
  <si>
    <t>echeek12@yahoo.com</t>
  </si>
  <si>
    <t>Aidan Courtney</t>
  </si>
  <si>
    <t>Aidan C.</t>
  </si>
  <si>
    <t>(610) 420-4625</t>
  </si>
  <si>
    <t xml:space="preserve">Erin </t>
  </si>
  <si>
    <t>Erin  C.</t>
  </si>
  <si>
    <t>Samuel H.</t>
  </si>
  <si>
    <t>10/30/2008</t>
  </si>
  <si>
    <t>pashe@comcast.net</t>
  </si>
  <si>
    <t>Ashe</t>
  </si>
  <si>
    <t>902 Brittney Ter</t>
  </si>
  <si>
    <t>(203) 733-1299</t>
  </si>
  <si>
    <t xml:space="preserve">Ashe, Patricia  </t>
  </si>
  <si>
    <t>Patricia Ashe</t>
  </si>
  <si>
    <t>Patricia A.</t>
  </si>
  <si>
    <t>(603) 370-9299</t>
  </si>
  <si>
    <t>09/14/2009</t>
  </si>
  <si>
    <t xml:space="preserve">Myers, Isabel  </t>
  </si>
  <si>
    <t>jmyersbaby@gmail.com</t>
  </si>
  <si>
    <t>Isabel Myers</t>
  </si>
  <si>
    <t>Isabel M.</t>
  </si>
  <si>
    <t>(610) 420-1222</t>
  </si>
  <si>
    <t>12/02/2008</t>
  </si>
  <si>
    <t xml:space="preserve">Myers, Jaime  </t>
  </si>
  <si>
    <t>Jaime Myers</t>
  </si>
  <si>
    <t>Jaime M.</t>
  </si>
  <si>
    <t xml:space="preserve">Rhoads, Rachel  </t>
  </si>
  <si>
    <t>jnaj806@gmail.com</t>
  </si>
  <si>
    <t>Rhoads</t>
  </si>
  <si>
    <t>Rachel Rhoads</t>
  </si>
  <si>
    <t>Rachel R.</t>
  </si>
  <si>
    <t>(610) 416-4186</t>
  </si>
  <si>
    <t>08/28/2009</t>
  </si>
  <si>
    <t>Jack C.</t>
  </si>
  <si>
    <t>tskriletz@gmail.com</t>
  </si>
  <si>
    <t>leahrn78@gmail.com</t>
  </si>
  <si>
    <t>Skriletz</t>
  </si>
  <si>
    <t>Leah</t>
  </si>
  <si>
    <t xml:space="preserve">Skriletz, Leah  </t>
  </si>
  <si>
    <t>Leah Skriletz</t>
  </si>
  <si>
    <t>Leah S.</t>
  </si>
  <si>
    <t>(484) 318-1809</t>
  </si>
  <si>
    <t>Megan M.</t>
  </si>
  <si>
    <t>Youth XS</t>
  </si>
  <si>
    <t>11/14/2006</t>
  </si>
  <si>
    <t xml:space="preserve">Powell, Cassidy  </t>
  </si>
  <si>
    <t>Cassidy</t>
  </si>
  <si>
    <t>Cassidy Powell</t>
  </si>
  <si>
    <t>Cassidy P.</t>
  </si>
  <si>
    <t>(610) 996-8661</t>
  </si>
  <si>
    <t>06/23/2004</t>
  </si>
  <si>
    <t>Melody</t>
  </si>
  <si>
    <t xml:space="preserve">Powell, Melody  </t>
  </si>
  <si>
    <t>Melody Powell</t>
  </si>
  <si>
    <t>Melody P.</t>
  </si>
  <si>
    <t>sherry.ben@ibx.com</t>
  </si>
  <si>
    <t>(267) 241-0726</t>
  </si>
  <si>
    <t>Drew Domurat</t>
  </si>
  <si>
    <t>Drew D.</t>
  </si>
  <si>
    <t>stephanieavants@verizon.net</t>
  </si>
  <si>
    <t>Nate Avants</t>
  </si>
  <si>
    <t>Nate A.</t>
  </si>
  <si>
    <t>1008 Harbour Ridge Lane</t>
  </si>
  <si>
    <t>(610) 321-0159</t>
  </si>
  <si>
    <t>(610) 715-4738</t>
  </si>
  <si>
    <t>11/10/2005</t>
  </si>
  <si>
    <t xml:space="preserve">Avants, Stephanie  </t>
  </si>
  <si>
    <t>Stephanie Avants</t>
  </si>
  <si>
    <t>Stephanie A.</t>
  </si>
  <si>
    <t xml:space="preserve">Shore, Jeannie  </t>
  </si>
  <si>
    <t>Jeannie</t>
  </si>
  <si>
    <t>Shore</t>
  </si>
  <si>
    <t>Jeannie Shore</t>
  </si>
  <si>
    <t>Jeannie S.</t>
  </si>
  <si>
    <t>104 Whiteland Hills Circle</t>
  </si>
  <si>
    <t>(610) 304-8048</t>
  </si>
  <si>
    <t>Laura S.</t>
  </si>
  <si>
    <t xml:space="preserve">Cooper </t>
  </si>
  <si>
    <t xml:space="preserve">Yes </t>
  </si>
  <si>
    <t>chrissyevans@comcast.net</t>
  </si>
  <si>
    <t>Querns</t>
  </si>
  <si>
    <t>Chase Querns</t>
  </si>
  <si>
    <t>Chase Q.</t>
  </si>
  <si>
    <t>(215) 680-9294</t>
  </si>
  <si>
    <t xml:space="preserve">Querns, Chris  </t>
  </si>
  <si>
    <t>Chris Querns</t>
  </si>
  <si>
    <t>Chris Q.</t>
  </si>
  <si>
    <t>(267) 230-2477</t>
  </si>
  <si>
    <t>Chrissy</t>
  </si>
  <si>
    <t xml:space="preserve">Querns, Chrissy  </t>
  </si>
  <si>
    <t>Chrissy Querns</t>
  </si>
  <si>
    <t>Chrissy Q.</t>
  </si>
  <si>
    <t>Parkesburg</t>
  </si>
  <si>
    <t>Ravi B.</t>
  </si>
  <si>
    <t>Kane, Whitney M</t>
  </si>
  <si>
    <t>mattpkane@yahoo.com</t>
  </si>
  <si>
    <t>emkelly1205@aol.com</t>
  </si>
  <si>
    <t>Whitney Kane</t>
  </si>
  <si>
    <t>Whitney K.</t>
  </si>
  <si>
    <t>101 Hickory Drive</t>
  </si>
  <si>
    <t>(610) 348-4593</t>
  </si>
  <si>
    <t>06/18/2009</t>
  </si>
  <si>
    <t xml:space="preserve">Kane, Erin  </t>
  </si>
  <si>
    <t>Erin Kane</t>
  </si>
  <si>
    <t>(610) 331-4876</t>
  </si>
  <si>
    <t>smercury89@gmail.com</t>
  </si>
  <si>
    <t>Kelly B.</t>
  </si>
  <si>
    <t>bestreadingsolutions16@gmail.com</t>
  </si>
  <si>
    <t>Evaluation Note</t>
  </si>
  <si>
    <t>Sadie</t>
  </si>
  <si>
    <t>Kate Vaughen</t>
  </si>
  <si>
    <t>Kate V.</t>
  </si>
  <si>
    <t>jmartin@dasd.org</t>
  </si>
  <si>
    <t>Dani</t>
  </si>
  <si>
    <t>Dani Martin</t>
  </si>
  <si>
    <t>Dani M.</t>
  </si>
  <si>
    <t>18 Heron Hill Dr.</t>
  </si>
  <si>
    <t>(484) 888-4236</t>
  </si>
  <si>
    <t>Todd M.</t>
  </si>
  <si>
    <t>(610) 321-1644</t>
  </si>
  <si>
    <t>Avery</t>
  </si>
  <si>
    <t>Sarah W.</t>
  </si>
  <si>
    <t>Nina</t>
  </si>
  <si>
    <t>Nina Sinton</t>
  </si>
  <si>
    <t>Nina S.</t>
  </si>
  <si>
    <t>Alena</t>
  </si>
  <si>
    <t>Alena Sinton</t>
  </si>
  <si>
    <t>Alena S.</t>
  </si>
  <si>
    <t xml:space="preserve">Ruch, Rachel  </t>
  </si>
  <si>
    <t>gruch@me.com</t>
  </si>
  <si>
    <t>Rachel Ruch</t>
  </si>
  <si>
    <t xml:space="preserve">Edwards, Ashton  </t>
  </si>
  <si>
    <t>Ashton</t>
  </si>
  <si>
    <t>Ashton Edwards</t>
  </si>
  <si>
    <t>Ashton E.</t>
  </si>
  <si>
    <t>12/11/2006</t>
  </si>
  <si>
    <t>Lewis</t>
  </si>
  <si>
    <t>Abigail S.</t>
  </si>
  <si>
    <t xml:space="preserve">Iannacchione, Kristen  </t>
  </si>
  <si>
    <t>Kristen Iannacchione</t>
  </si>
  <si>
    <t>Kristen I.</t>
  </si>
  <si>
    <t>02/05/2009</t>
  </si>
  <si>
    <t xml:space="preserve">Ruch, Julia  </t>
  </si>
  <si>
    <t>Julia Ruch</t>
  </si>
  <si>
    <t>Julia R.</t>
  </si>
  <si>
    <t>12/11/2009</t>
  </si>
  <si>
    <t>Susan S.</t>
  </si>
  <si>
    <t>AM</t>
  </si>
  <si>
    <t>Heavenly Father, You are an awesome God. There is no one like You. You are the one true God and the only one worthy of our respect and praise. We want everyone around us to see You for who You really are—a mighty God who loves us more than we could ever imagine. Thank You for loving us, God, and for giving us the opportunity to know You. We love You, and we ask these things in Jesus’ name. Amen. (1 Peter 2:17a)</t>
  </si>
  <si>
    <t>Respect</t>
  </si>
  <si>
    <t>Gratitude</t>
  </si>
  <si>
    <t>Trust</t>
  </si>
  <si>
    <t>Proverbs 3:5</t>
  </si>
  <si>
    <t>1 Peter 2:17a</t>
  </si>
  <si>
    <t>1 Thessalonians 5:18</t>
  </si>
  <si>
    <t>Dear God, thanks for reminding us that our words have the power to help or hurt. We want to be careful with the things we say because You created and love every person and that means that each person deserves our respect. Help our words be pleasing and honoring to You so that we can show respect to others. We love You and we ask these things in Jesus’ name. Amen. (1 Peter 2:17a)</t>
  </si>
  <si>
    <r>
      <rPr>
        <b/>
        <sz val="10"/>
        <rFont val="Arial"/>
        <family val="2"/>
      </rPr>
      <t>Virtue:</t>
    </r>
    <r>
      <rPr>
        <sz val="10"/>
        <rFont val="Arial"/>
        <family val="2"/>
      </rPr>
      <t xml:space="preserve"> RESPECT - Showing others they are important by what you say and do.
</t>
    </r>
    <r>
      <rPr>
        <b/>
        <sz val="10"/>
        <rFont val="Arial"/>
        <family val="2"/>
      </rPr>
      <t>Scripture Verse</t>
    </r>
    <r>
      <rPr>
        <sz val="10"/>
        <rFont val="Arial"/>
        <family val="2"/>
      </rPr>
      <t xml:space="preserve">: </t>
    </r>
    <r>
      <rPr>
        <i/>
        <sz val="10"/>
        <rFont val="Arial"/>
        <family val="2"/>
      </rPr>
      <t>Show proper respect to everyone.</t>
    </r>
    <r>
      <rPr>
        <sz val="10"/>
        <rFont val="Arial"/>
        <family val="2"/>
      </rPr>
      <t xml:space="preserve"> 1 Peter 2:17 (a) (NIrV)
</t>
    </r>
    <r>
      <rPr>
        <b/>
        <sz val="10"/>
        <rFont val="Arial"/>
        <family val="2"/>
      </rPr>
      <t>Pray:</t>
    </r>
    <r>
      <rPr>
        <sz val="10"/>
        <rFont val="Arial"/>
        <family val="2"/>
      </rPr>
      <t xml:space="preserve"> God, thanks for this great reminder about showing respect. We love You, and we want You to know how much we respect You! Help us to follow through and show respect this week to the people who are in charge of us. We know that when we respect those in charge that we’re also showing You respect too because You are the One who put them in charge. We love You and we ask these things in Jesus’ name. Amen.</t>
    </r>
  </si>
  <si>
    <t>Dear God, we love You. Thank You for the players on this team and for the opportunity we have to play hard and work together on the court. Help us to remember that our attitude is a big part of whether or not we show gratitude. We know there is always something to be thankful for, so help us to take the time to adjust our attitude when we need to. Thanks for loving us and for providing all that we need. We love You and we ask these things in Jesus’ name. Amen. (1 Thessalonians 5:18)</t>
  </si>
  <si>
    <t>Dear God, thanks for reminding us today that it’s not enough to simply feel gratitude. We have to express it through our words. Just like we love to hear those two simple words, the people around us need to hear them too. Remind us of the power of “thank you” this week. We want to show gratitude this week and let others know that we see how they’ve helped us. Thanks, God, for loving us—even when we forget to tell You how grateful we are. We love You and we ask these things in Jesus’ name. Amen. (1 Thessalonians 5:18)</t>
  </si>
  <si>
    <t>Heavenly Father, we know that You are the great big God. We know that You love us and have a good plan for each of our lives. When we face something that scares us, help us to stop and talk to You. Remind us that You are with us, always. Remind us that You are bigger than our fears. Remind us of Your great love for us. We trust that we can depend on You in every situation. We love You and we ask these things in Jesus’ name. Amen. (Proverbs 3:5)</t>
  </si>
  <si>
    <t>God, it’s amazing to think that You are big enough to hear from each one of us, even as we all pray at the same time about so many different things. We know that You have everything under control and You already know how each of these problems will work out. Help us to trust You with our problems and believe that You are bigger than anything we might face. We love You, God. We ask these things in Jesus’ name. Amen. (Proverbs 3:5)</t>
  </si>
  <si>
    <t>Dear God, thank you for an awesome season! Thank you for teaching us about Respect, Gratitude, and Trust. Thank you for sending your son Jesus for each one of us. And thank you for reminding us today that You will always forgive us when we mess up. You are incredible! In Jesus’ name, we pray, amen.</t>
  </si>
  <si>
    <r>
      <rPr>
        <b/>
        <sz val="10"/>
        <rFont val="Arial"/>
        <family val="2"/>
      </rPr>
      <t>You are part of God's Big Story!</t>
    </r>
    <r>
      <rPr>
        <sz val="10"/>
        <rFont val="Arial"/>
        <family val="2"/>
      </rPr>
      <t xml:space="preserve">
</t>
    </r>
    <r>
      <rPr>
        <b/>
        <sz val="10"/>
        <rFont val="Arial"/>
        <family val="2"/>
      </rPr>
      <t>Scripture Verse</t>
    </r>
    <r>
      <rPr>
        <sz val="10"/>
        <rFont val="Arial"/>
        <family val="2"/>
      </rPr>
      <t xml:space="preserve">: For God so loved the world that he gave his one and only son that whoever believes in him shall not perish but have eternal life. John 3:16 (NIV)
</t>
    </r>
    <r>
      <rPr>
        <b/>
        <sz val="10"/>
        <rFont val="Arial"/>
        <family val="2"/>
      </rPr>
      <t>Pray:</t>
    </r>
    <r>
      <rPr>
        <sz val="10"/>
        <rFont val="Arial"/>
        <family val="2"/>
      </rPr>
      <t xml:space="preserve">
Dear Jesus, I know that I am a sinner and I need a savior. I believe you took my place and died on the cross for my sins. I ask you to please forgive me for my sins. Come into my life and help me start living for you. Thank you, Jesus. Amen.
If you just prayed that prayer, we are so excited for you! We would like to know who you are by asking you to tell us (upward@cfdowningtown.com) before the season is over. We would like to follow up with you.</t>
    </r>
  </si>
  <si>
    <t>Basketball (3)</t>
  </si>
  <si>
    <t>LAST</t>
  </si>
  <si>
    <t>SPORT</t>
  </si>
  <si>
    <t>AMOUNT</t>
  </si>
  <si>
    <t>FIRST</t>
  </si>
  <si>
    <t>GBC2CFC</t>
  </si>
  <si>
    <t>Rufe</t>
  </si>
  <si>
    <t>Basketball</t>
  </si>
  <si>
    <t>CFC2GBC</t>
  </si>
  <si>
    <t>Eliot</t>
  </si>
  <si>
    <t>Soler</t>
  </si>
  <si>
    <t>Gute</t>
  </si>
  <si>
    <t>Our Boys Grade 1 League Commissioner - Sandy Bruton</t>
  </si>
  <si>
    <t>Our Boys Grades 4-5 League Commissioner - Dave Harper</t>
  </si>
  <si>
    <t>The planning, organization, and administration of the 2016 season</t>
  </si>
  <si>
    <t>Kaylie</t>
  </si>
  <si>
    <t>Cheerleader</t>
  </si>
  <si>
    <t>Jordan</t>
  </si>
  <si>
    <t>Sbur</t>
  </si>
  <si>
    <t>Isaac</t>
  </si>
  <si>
    <t>Fong</t>
  </si>
  <si>
    <t>DeHaven</t>
  </si>
  <si>
    <t>Gates</t>
  </si>
  <si>
    <t>Landry</t>
  </si>
  <si>
    <t>Riccardo</t>
  </si>
  <si>
    <t>Armani</t>
  </si>
  <si>
    <t>Feliciano</t>
  </si>
  <si>
    <t>BB Division Name</t>
  </si>
  <si>
    <t>CL Division Name</t>
  </si>
  <si>
    <t>Squads</t>
  </si>
  <si>
    <t>BK</t>
  </si>
  <si>
    <t>B1</t>
  </si>
  <si>
    <t>L</t>
  </si>
  <si>
    <t>2XL</t>
  </si>
  <si>
    <t>XL</t>
  </si>
  <si>
    <t>B3</t>
  </si>
  <si>
    <t>G12</t>
  </si>
  <si>
    <t>Huskies</t>
  </si>
  <si>
    <t>Gray</t>
  </si>
  <si>
    <t>Bulldogs</t>
  </si>
  <si>
    <t>Colleluori</t>
  </si>
  <si>
    <t>Ferrari</t>
  </si>
  <si>
    <t>B45</t>
  </si>
  <si>
    <t>B68</t>
  </si>
  <si>
    <t>G58</t>
  </si>
  <si>
    <t>G34</t>
  </si>
  <si>
    <t>Blisard</t>
  </si>
  <si>
    <t>B2</t>
  </si>
  <si>
    <t>Bowman</t>
  </si>
  <si>
    <t>Lady Cougars</t>
  </si>
  <si>
    <t>Mannherz</t>
  </si>
  <si>
    <t>Sandy Bruton</t>
  </si>
  <si>
    <t>Erskine</t>
  </si>
  <si>
    <t>YL</t>
  </si>
  <si>
    <r>
      <rPr>
        <b/>
        <sz val="10"/>
        <rFont val="Arial"/>
        <family val="2"/>
      </rPr>
      <t>Virtue:</t>
    </r>
    <r>
      <rPr>
        <sz val="10"/>
        <rFont val="Arial"/>
        <family val="2"/>
      </rPr>
      <t xml:space="preserve"> GRATITUDE - Letting others know you see how they’ve helped you.
</t>
    </r>
    <r>
      <rPr>
        <b/>
        <sz val="10"/>
        <rFont val="Arial"/>
        <family val="2"/>
      </rPr>
      <t>Scripture Verse</t>
    </r>
    <r>
      <rPr>
        <sz val="10"/>
        <rFont val="Arial"/>
        <family val="2"/>
      </rPr>
      <t xml:space="preserve">: </t>
    </r>
    <r>
      <rPr>
        <i/>
        <sz val="10"/>
        <rFont val="Arial"/>
        <family val="2"/>
      </rPr>
      <t>Give thanks no matter what happens. God wants you to thank him because you believe in Christ Jesus.</t>
    </r>
    <r>
      <rPr>
        <sz val="10"/>
        <rFont val="Arial"/>
        <family val="2"/>
      </rPr>
      <t xml:space="preserve"> 1 Thessalonians 5:18 (NIrV)
</t>
    </r>
    <r>
      <rPr>
        <b/>
        <sz val="10"/>
        <rFont val="Arial"/>
        <family val="2"/>
      </rPr>
      <t>Pray:</t>
    </r>
    <r>
      <rPr>
        <sz val="10"/>
        <rFont val="Arial"/>
        <family val="2"/>
      </rPr>
      <t xml:space="preserve"> Dear God, thanks for reminding us today just how much we have to be grateful for. It’s so easy for us to get caught up all the stuff that goes wrong and completely forget all that we really have to be grateful for. Help us to remember that gratitude is a choice. Thanks for sending Jesus as our greatest gift. It’s in His name that we ask these things. Amen.</t>
    </r>
  </si>
  <si>
    <t>Our Boys Grades 6-8 League Commissioner - Michael Santilli</t>
  </si>
  <si>
    <r>
      <rPr>
        <b/>
        <sz val="10"/>
        <rFont val="Arial"/>
        <family val="2"/>
      </rPr>
      <t>Virtue:</t>
    </r>
    <r>
      <rPr>
        <sz val="10"/>
        <rFont val="Arial"/>
        <family val="2"/>
      </rPr>
      <t xml:space="preserve"> TRUST - Putting your confidence in someone you can depend on.
</t>
    </r>
    <r>
      <rPr>
        <b/>
        <sz val="10"/>
        <rFont val="Arial"/>
        <family val="2"/>
      </rPr>
      <t>Scripture Verse</t>
    </r>
    <r>
      <rPr>
        <sz val="10"/>
        <rFont val="Arial"/>
        <family val="2"/>
      </rPr>
      <t xml:space="preserve">: </t>
    </r>
    <r>
      <rPr>
        <i/>
        <sz val="10"/>
        <rFont val="Arial"/>
        <family val="2"/>
      </rPr>
      <t>Trust in the Lord with all your heart. Do not depend on your own understanding.</t>
    </r>
    <r>
      <rPr>
        <sz val="10"/>
        <rFont val="Arial"/>
        <family val="2"/>
      </rPr>
      <t xml:space="preserve"> Proverbs 3:5 (NIrV)
</t>
    </r>
    <r>
      <rPr>
        <b/>
        <sz val="10"/>
        <rFont val="Arial"/>
        <family val="2"/>
      </rPr>
      <t>Pray:</t>
    </r>
    <r>
      <rPr>
        <sz val="10"/>
        <rFont val="Arial"/>
        <family val="2"/>
      </rPr>
      <t xml:space="preserve"> Heavenly Father, we know that You are a great big God. We know that You created us because You love us and want a relationship with us. We can trust that You have the best plans in store for each of our lives. Help us to spend time with You, to read the Bible and to hang out with friends who love You too so that we can grow closer to You. Help us to see the plans You have in store for each of us. Help us to trust You every day. We love You and we ask these things in Jesus’ name. Amen.</t>
    </r>
  </si>
  <si>
    <t>B4</t>
  </si>
  <si>
    <t>B8</t>
  </si>
  <si>
    <t>Rama</t>
  </si>
  <si>
    <t>scott.hughes@pfizer.com</t>
  </si>
  <si>
    <t>01/02/2000</t>
  </si>
  <si>
    <t>Steven R.</t>
  </si>
  <si>
    <t>Steven Rizzo</t>
  </si>
  <si>
    <t xml:space="preserve">Rizzo, Steven  </t>
  </si>
  <si>
    <t>Rizzo</t>
  </si>
  <si>
    <t>seanhanson5@gmail.com</t>
  </si>
  <si>
    <t>(610) 574-9774</t>
  </si>
  <si>
    <t>Sean H.</t>
  </si>
  <si>
    <t>Sean Hanson</t>
  </si>
  <si>
    <t xml:space="preserve">Hanson, Sean  </t>
  </si>
  <si>
    <t>Joe S.</t>
  </si>
  <si>
    <t>dmiller@butlerbalancing.com</t>
  </si>
  <si>
    <t>(610) 389-2092</t>
  </si>
  <si>
    <t>60 Lauren Lane</t>
  </si>
  <si>
    <t>vboxss2ksbnv@gmail.com</t>
  </si>
  <si>
    <t>(717) 979-2732</t>
  </si>
  <si>
    <t>915 Francis Dr</t>
  </si>
  <si>
    <t>jasondhouck@gmail.com</t>
  </si>
  <si>
    <t>(336) 269-9255</t>
  </si>
  <si>
    <t>(336) 269-9254</t>
  </si>
  <si>
    <t>Houck</t>
  </si>
  <si>
    <t>F, Sa</t>
  </si>
  <si>
    <t>(484) 883-8378</t>
  </si>
  <si>
    <t>(215) 370-7779</t>
  </si>
  <si>
    <t>Matt Mannherz</t>
  </si>
  <si>
    <t xml:space="preserve">Mannherz, Matt  </t>
  </si>
  <si>
    <t>(610) 952-8191</t>
  </si>
  <si>
    <t xml:space="preserve">116 Crump Road </t>
  </si>
  <si>
    <t>Pasquale Colleluori</t>
  </si>
  <si>
    <t>spw19320@gmail.com</t>
  </si>
  <si>
    <t>(610) 952-3461</t>
  </si>
  <si>
    <t>101 Stacey Ct.</t>
  </si>
  <si>
    <t>david.halpren@gmail.com</t>
  </si>
  <si>
    <t>(610) 999-1669</t>
  </si>
  <si>
    <t>David Halpren</t>
  </si>
  <si>
    <t xml:space="preserve">Halpren, David  </t>
  </si>
  <si>
    <t>Halpren</t>
  </si>
  <si>
    <t>kristen.klingen@gmail.com</t>
  </si>
  <si>
    <t>(610) 458-7571</t>
  </si>
  <si>
    <t>(610) 608-6353</t>
  </si>
  <si>
    <t>Kristen K.</t>
  </si>
  <si>
    <t>Klingen</t>
  </si>
  <si>
    <t>plinaugh@hotmail.com</t>
  </si>
  <si>
    <t>Joseph Babala</t>
  </si>
  <si>
    <t xml:space="preserve">Babala, Joseph  </t>
  </si>
  <si>
    <t>cblisard0@gmail.com</t>
  </si>
  <si>
    <t>Sandy B.</t>
  </si>
  <si>
    <t xml:space="preserve">Bruton, Sandy  </t>
  </si>
  <si>
    <t>christopher.querns@baml.com</t>
  </si>
  <si>
    <t>tracydhein@gmail.com</t>
  </si>
  <si>
    <t>316 Misty Autumn Drive</t>
  </si>
  <si>
    <t>Andy K.</t>
  </si>
  <si>
    <t>Andy Keenan</t>
  </si>
  <si>
    <t xml:space="preserve">Keenan, Andy  </t>
  </si>
  <si>
    <t>(484) 983-7820</t>
  </si>
  <si>
    <t>(610) 757-7585</t>
  </si>
  <si>
    <t xml:space="preserve">Michael </t>
  </si>
  <si>
    <t>Hazzard</t>
  </si>
  <si>
    <t>12/16/1955</t>
  </si>
  <si>
    <t>albie031112@gmail.com</t>
  </si>
  <si>
    <t>(484) 886-8407</t>
  </si>
  <si>
    <t>(610) 275-4933</t>
  </si>
  <si>
    <t>24 Erica Circle</t>
  </si>
  <si>
    <t>Al H.</t>
  </si>
  <si>
    <t>Al Hazzard</t>
  </si>
  <si>
    <t xml:space="preserve">Hazzard, Al  </t>
  </si>
  <si>
    <t>Al</t>
  </si>
  <si>
    <t>Practice@5:30?</t>
  </si>
  <si>
    <t>Thursday Practice</t>
  </si>
  <si>
    <t>(610) 764-0122</t>
  </si>
  <si>
    <t>656 Sunderland Ave W</t>
  </si>
  <si>
    <t>Mason J.</t>
  </si>
  <si>
    <t>Mason James</t>
  </si>
  <si>
    <t>james.mandy@comcast.net</t>
  </si>
  <si>
    <t xml:space="preserve">James, Mason  </t>
  </si>
  <si>
    <t>(484) 983-8111</t>
  </si>
  <si>
    <t>Charlee Majors</t>
  </si>
  <si>
    <t>Charlee M.</t>
  </si>
  <si>
    <t xml:space="preserve">Majors, Charlee  </t>
  </si>
  <si>
    <t>Majors</t>
  </si>
  <si>
    <t>Charlee</t>
  </si>
  <si>
    <t>09/16/2003</t>
  </si>
  <si>
    <t>Quincy M.</t>
  </si>
  <si>
    <t>Quincy Majors</t>
  </si>
  <si>
    <t>Quincy</t>
  </si>
  <si>
    <t>majors4@verizon.net</t>
  </si>
  <si>
    <t>(610) 291-2558</t>
  </si>
  <si>
    <t>Casella</t>
  </si>
  <si>
    <t>06/19/2010</t>
  </si>
  <si>
    <t>Cooper  C.</t>
  </si>
  <si>
    <t>Cooper  Casella</t>
  </si>
  <si>
    <t>Scott J.</t>
  </si>
  <si>
    <t>02/16/2010</t>
  </si>
  <si>
    <t>(610) 858-6653</t>
  </si>
  <si>
    <t>(610) 857-5305</t>
  </si>
  <si>
    <t>Robin Zuba</t>
  </si>
  <si>
    <t>Robin Z.</t>
  </si>
  <si>
    <t xml:space="preserve">Zuba, Robin  </t>
  </si>
  <si>
    <t>Zuba</t>
  </si>
  <si>
    <t>east brandywine</t>
  </si>
  <si>
    <t>01/24/2005</t>
  </si>
  <si>
    <t>(206) 226-3358</t>
  </si>
  <si>
    <t>Wendy Ronco</t>
  </si>
  <si>
    <t>Wendy R.</t>
  </si>
  <si>
    <t xml:space="preserve">Ronco, Wendy  </t>
  </si>
  <si>
    <t>Ronco</t>
  </si>
  <si>
    <t>wendy.ronco.arnp@gmail.com</t>
  </si>
  <si>
    <t>ben.ronco@gmail.com</t>
  </si>
  <si>
    <t>(603) 568-8024</t>
  </si>
  <si>
    <t>(603) 724-1729</t>
  </si>
  <si>
    <t>Fuller</t>
  </si>
  <si>
    <t>05/25/2010</t>
  </si>
  <si>
    <t>Cade F.</t>
  </si>
  <si>
    <t>Cade Fuller</t>
  </si>
  <si>
    <t>thefullers6@gmail.com</t>
  </si>
  <si>
    <t>Fuller, Cade H</t>
  </si>
  <si>
    <t>Aiden</t>
  </si>
  <si>
    <t>07/24/2008</t>
  </si>
  <si>
    <t>Providence Church</t>
  </si>
  <si>
    <t>(717) 215-1148</t>
  </si>
  <si>
    <t>Erin Selcher</t>
  </si>
  <si>
    <t>(717) 580-8207</t>
  </si>
  <si>
    <t>Selcher</t>
  </si>
  <si>
    <t xml:space="preserve">Steve </t>
  </si>
  <si>
    <t>Erin S.</t>
  </si>
  <si>
    <t xml:space="preserve">Selcher, Erin  </t>
  </si>
  <si>
    <t>10/20/2009</t>
  </si>
  <si>
    <t>Cambre S.</t>
  </si>
  <si>
    <t>Cambre</t>
  </si>
  <si>
    <t>(610) 331-8239</t>
  </si>
  <si>
    <t>(610) 331-8595</t>
  </si>
  <si>
    <t>Ozzie Feliciano</t>
  </si>
  <si>
    <t>Shannon F.</t>
  </si>
  <si>
    <t>Shannon Feliciano</t>
  </si>
  <si>
    <t xml:space="preserve">Feliciano, Shannon  </t>
  </si>
  <si>
    <t>Ozzie F.</t>
  </si>
  <si>
    <t xml:space="preserve">Feliciano, Ozzie  </t>
  </si>
  <si>
    <t>Ozzie</t>
  </si>
  <si>
    <t>3 Steven Way</t>
  </si>
  <si>
    <t>Maya F.</t>
  </si>
  <si>
    <t>Maya Feliciano</t>
  </si>
  <si>
    <t>shannon.feliciano@gmail.com</t>
  </si>
  <si>
    <t>ozziefel@gmail.com</t>
  </si>
  <si>
    <t xml:space="preserve">Feliciano, Maya  </t>
  </si>
  <si>
    <t>Armani F.</t>
  </si>
  <si>
    <t>Armani Feliciano</t>
  </si>
  <si>
    <t xml:space="preserve">Feliciano, Armani  </t>
  </si>
  <si>
    <t>Sophia K.</t>
  </si>
  <si>
    <t>(484) 432-5172</t>
  </si>
  <si>
    <t>Shank</t>
  </si>
  <si>
    <t>(484) 802-5874</t>
  </si>
  <si>
    <t>105 Cyprus Lane</t>
  </si>
  <si>
    <t>carawshank@comcast.net</t>
  </si>
  <si>
    <t>crazyhiker@comcast.net</t>
  </si>
  <si>
    <t>(610) 324-4974</t>
  </si>
  <si>
    <t>Lisa Salladino</t>
  </si>
  <si>
    <t>(610) 761-9929</t>
  </si>
  <si>
    <t>Joe Salladino</t>
  </si>
  <si>
    <t xml:space="preserve">Salladino, Joe  </t>
  </si>
  <si>
    <t>Salladino</t>
  </si>
  <si>
    <t xml:space="preserve">Salladino, Lisa  </t>
  </si>
  <si>
    <t>Marisa</t>
  </si>
  <si>
    <t>lsalladino@gmail.com</t>
  </si>
  <si>
    <t>joesalladino@allstate.com</t>
  </si>
  <si>
    <t>(610) 836-1271</t>
  </si>
  <si>
    <t>Nicole Riggs</t>
  </si>
  <si>
    <t>Riggs</t>
  </si>
  <si>
    <t xml:space="preserve">Riggs, Nicole  </t>
  </si>
  <si>
    <t>(610) 518-0346</t>
  </si>
  <si>
    <t>961 Burdette Dr</t>
  </si>
  <si>
    <t>nlriggs@gmail.com</t>
  </si>
  <si>
    <t>riggsj1@yahoo.com</t>
  </si>
  <si>
    <t>04/16/2010</t>
  </si>
  <si>
    <t>Matthew R.</t>
  </si>
  <si>
    <t>Matthew Riggs</t>
  </si>
  <si>
    <t>Riggs, Matthew T</t>
  </si>
  <si>
    <t>(484) 796-1784</t>
  </si>
  <si>
    <t>Melissa Beagle</t>
  </si>
  <si>
    <t xml:space="preserve">Beagle, Melissa  </t>
  </si>
  <si>
    <t>Beagle</t>
  </si>
  <si>
    <t>(484) 796-1782</t>
  </si>
  <si>
    <t>Chuck B.</t>
  </si>
  <si>
    <t>Chuck Beagle</t>
  </si>
  <si>
    <t xml:space="preserve">Beagle, Chuck  </t>
  </si>
  <si>
    <t>07/14/2004</t>
  </si>
  <si>
    <t>21 Mauger Rd</t>
  </si>
  <si>
    <t>James Beagle</t>
  </si>
  <si>
    <t>beagle@ptd.net</t>
  </si>
  <si>
    <t>(484) 999-1275</t>
  </si>
  <si>
    <t>Kerry Lueders</t>
  </si>
  <si>
    <t>John Lueders</t>
  </si>
  <si>
    <t xml:space="preserve">Lueders, John  </t>
  </si>
  <si>
    <t>Lueders</t>
  </si>
  <si>
    <t xml:space="preserve">Lueders, Kerry  </t>
  </si>
  <si>
    <t>1314 Garman Drive</t>
  </si>
  <si>
    <t>kerrylueders@icloud.com</t>
  </si>
  <si>
    <t xml:space="preserve">Shannon </t>
  </si>
  <si>
    <t>SS. Philip and James</t>
  </si>
  <si>
    <t>(484) 467-1625</t>
  </si>
  <si>
    <t>(484) 467-1463</t>
  </si>
  <si>
    <t>02/04/2009</t>
  </si>
  <si>
    <t>(484) 905-5428</t>
  </si>
  <si>
    <t>4 Long Drive</t>
  </si>
  <si>
    <t>Alex F.</t>
  </si>
  <si>
    <t>Alex Ferrari</t>
  </si>
  <si>
    <t>lara271_2000@yahoo.com</t>
  </si>
  <si>
    <t>08/17/2008</t>
  </si>
  <si>
    <t>Meredith S.</t>
  </si>
  <si>
    <t>Meredith Stratton</t>
  </si>
  <si>
    <t xml:space="preserve">Stratton, Meredith  </t>
  </si>
  <si>
    <t>Len</t>
  </si>
  <si>
    <t>Matthew C.</t>
  </si>
  <si>
    <t>Leslie</t>
  </si>
  <si>
    <t>(610) 864-1467</t>
  </si>
  <si>
    <t>(484) 356-5191</t>
  </si>
  <si>
    <t>DiGuglielmo</t>
  </si>
  <si>
    <t>03/31/2004</t>
  </si>
  <si>
    <t>Tessa D.</t>
  </si>
  <si>
    <t>Tessa DiGuglielmo</t>
  </si>
  <si>
    <t>Tessa</t>
  </si>
  <si>
    <t>jenndfamily@gmail.com</t>
  </si>
  <si>
    <t>(609) 577-6796</t>
  </si>
  <si>
    <t>Katelyn Jenkins</t>
  </si>
  <si>
    <t>Katelyn J.</t>
  </si>
  <si>
    <t xml:space="preserve">Jenkins, Katelyn  </t>
  </si>
  <si>
    <t>Katelyn</t>
  </si>
  <si>
    <t>Olivia J.</t>
  </si>
  <si>
    <t>Olivia Jenkins</t>
  </si>
  <si>
    <t xml:space="preserve">Jenkins, Olivia  </t>
  </si>
  <si>
    <t>03/29/2010</t>
  </si>
  <si>
    <t>(484) 678-0791</t>
  </si>
  <si>
    <t>Brayden H.</t>
  </si>
  <si>
    <t>Brayden Hanson</t>
  </si>
  <si>
    <t>(610) 750-3083</t>
  </si>
  <si>
    <t>Ann Juenger</t>
  </si>
  <si>
    <t>(610) 554-8602</t>
  </si>
  <si>
    <t>Scott Juenger</t>
  </si>
  <si>
    <t xml:space="preserve">Juenger, Scott  </t>
  </si>
  <si>
    <t>Juenger</t>
  </si>
  <si>
    <t>Ann J.</t>
  </si>
  <si>
    <t xml:space="preserve">Juenger, Ann  </t>
  </si>
  <si>
    <t>07/15/2007</t>
  </si>
  <si>
    <t>2001 Creek Rd.</t>
  </si>
  <si>
    <t>Luke J.</t>
  </si>
  <si>
    <t>Luke Juenger</t>
  </si>
  <si>
    <t>thejuengers@verizon.net</t>
  </si>
  <si>
    <t>shjuenger@yahoo.com</t>
  </si>
  <si>
    <t>Juenger, Luke S</t>
  </si>
  <si>
    <t>11/17/2006</t>
  </si>
  <si>
    <t>(610) 380-2195</t>
  </si>
  <si>
    <t>(610) 563-9533</t>
  </si>
  <si>
    <t>Sean J.</t>
  </si>
  <si>
    <t>Sean Jansen</t>
  </si>
  <si>
    <t xml:space="preserve">Jansen, Sean  </t>
  </si>
  <si>
    <t>Jansen</t>
  </si>
  <si>
    <t>06/22/2008</t>
  </si>
  <si>
    <t>Jaden J.</t>
  </si>
  <si>
    <t>Jaden Jansen</t>
  </si>
  <si>
    <t>Jaden</t>
  </si>
  <si>
    <t>thejansenfive@yahoo.com</t>
  </si>
  <si>
    <t>Jansen, Jaden M</t>
  </si>
  <si>
    <t>03/03/2007</t>
  </si>
  <si>
    <t>Titus J.</t>
  </si>
  <si>
    <t>Titus Jansen</t>
  </si>
  <si>
    <t>Titus</t>
  </si>
  <si>
    <t>Jansen, Titus E</t>
  </si>
  <si>
    <t>06/19/2009</t>
  </si>
  <si>
    <t>Mission Community Church</t>
  </si>
  <si>
    <t>04/24/2010</t>
  </si>
  <si>
    <t>Wesley S.</t>
  </si>
  <si>
    <t>Wesley</t>
  </si>
  <si>
    <t xml:space="preserve">Brayden </t>
  </si>
  <si>
    <t>(610) 486-6875</t>
  </si>
  <si>
    <t>(610) 742-2294</t>
  </si>
  <si>
    <t>Tara Hindman</t>
  </si>
  <si>
    <t>(610) 952-6846</t>
  </si>
  <si>
    <t>Robert H.</t>
  </si>
  <si>
    <t>Robert Hindman</t>
  </si>
  <si>
    <t xml:space="preserve">Hindman, Robert  </t>
  </si>
  <si>
    <t>Hindman</t>
  </si>
  <si>
    <t>Tara H.</t>
  </si>
  <si>
    <t xml:space="preserve">Hindman, Tara  </t>
  </si>
  <si>
    <t>01/30/2007</t>
  </si>
  <si>
    <t>1484 Alton Way</t>
  </si>
  <si>
    <t>Matthew Hindman</t>
  </si>
  <si>
    <t>tarahindman@yahoo.com</t>
  </si>
  <si>
    <t xml:space="preserve">Hindman, Matthew  </t>
  </si>
  <si>
    <t>Coach Request - Jim Hallinan</t>
  </si>
  <si>
    <t>(484) 437-4591</t>
  </si>
  <si>
    <t>(484) 437-4590</t>
  </si>
  <si>
    <t>Greg Auxer</t>
  </si>
  <si>
    <t>Melanie A.</t>
  </si>
  <si>
    <t>Melanie Auxer</t>
  </si>
  <si>
    <t xml:space="preserve">Auxer, Melanie  </t>
  </si>
  <si>
    <t>Auxer</t>
  </si>
  <si>
    <t>Greg A.</t>
  </si>
  <si>
    <t xml:space="preserve">Auxer, Greg  </t>
  </si>
  <si>
    <t>230 Windham Drive</t>
  </si>
  <si>
    <t>Cameron A.</t>
  </si>
  <si>
    <t>Cameron Auxer</t>
  </si>
  <si>
    <t xml:space="preserve">Auxer, Cameron  </t>
  </si>
  <si>
    <t>Mike W.</t>
  </si>
  <si>
    <t>St. Elizabeth RC Church</t>
  </si>
  <si>
    <t>David D.</t>
  </si>
  <si>
    <t xml:space="preserve">Owen </t>
  </si>
  <si>
    <t>(610) 209-3118</t>
  </si>
  <si>
    <t>Corinne H.</t>
  </si>
  <si>
    <t>Corinne Halpren</t>
  </si>
  <si>
    <t xml:space="preserve">Halpren, Corinne  </t>
  </si>
  <si>
    <t>Corinne</t>
  </si>
  <si>
    <t>Will H.</t>
  </si>
  <si>
    <t>Will Halpren</t>
  </si>
  <si>
    <t>chalpren@gmail.com</t>
  </si>
  <si>
    <t xml:space="preserve">Halpren, Will  </t>
  </si>
  <si>
    <t>Colleen H.</t>
  </si>
  <si>
    <t>Colleen Houck</t>
  </si>
  <si>
    <t xml:space="preserve">Houck, Colleen  </t>
  </si>
  <si>
    <t>colleenphouck@gmail.com</t>
  </si>
  <si>
    <t>St Phillip &amp; James</t>
  </si>
  <si>
    <t>(484) 872-8483</t>
  </si>
  <si>
    <t>(267) 218-0785</t>
  </si>
  <si>
    <t>(610) 517-3855</t>
  </si>
  <si>
    <t>Matthew Petry</t>
  </si>
  <si>
    <t xml:space="preserve">Petry, Matthew  </t>
  </si>
  <si>
    <t>Petry</t>
  </si>
  <si>
    <t>02/20/2007</t>
  </si>
  <si>
    <t>Ellie P.</t>
  </si>
  <si>
    <t>Ellie Petry</t>
  </si>
  <si>
    <t>Ellie</t>
  </si>
  <si>
    <t>mattnkim_petry@yahoo.com</t>
  </si>
  <si>
    <t>matthew.petry@gmail.com</t>
  </si>
  <si>
    <t xml:space="preserve">Petry, Ellie  </t>
  </si>
  <si>
    <t>Nicholas D.</t>
  </si>
  <si>
    <t>Nicholas Diaz</t>
  </si>
  <si>
    <t xml:space="preserve">Jackson </t>
  </si>
  <si>
    <t>05/01/2010</t>
  </si>
  <si>
    <t>Justin H.</t>
  </si>
  <si>
    <t>Justin Hallinan</t>
  </si>
  <si>
    <t xml:space="preserve">Hallinan, Justin  </t>
  </si>
  <si>
    <t>(484) 354-3286</t>
  </si>
  <si>
    <t>(484) 354-3273</t>
  </si>
  <si>
    <t>Jason Monteleone</t>
  </si>
  <si>
    <t>Danielle M.</t>
  </si>
  <si>
    <t>Danielle Monteleone</t>
  </si>
  <si>
    <t xml:space="preserve">Monteleone, Danielle  </t>
  </si>
  <si>
    <t>Monteleone</t>
  </si>
  <si>
    <t>Jason M.</t>
  </si>
  <si>
    <t xml:space="preserve">Monteleone, Jason  </t>
  </si>
  <si>
    <t>906 Covington Drive</t>
  </si>
  <si>
    <t>Sara</t>
  </si>
  <si>
    <t>Y</t>
  </si>
  <si>
    <t>Pam</t>
  </si>
  <si>
    <t>Ella</t>
  </si>
  <si>
    <t>Pierce</t>
  </si>
  <si>
    <t>Rachel T.</t>
  </si>
  <si>
    <t>Rachel Thorson</t>
  </si>
  <si>
    <t xml:space="preserve">Thorson, Rachel  </t>
  </si>
  <si>
    <t>Gabrielle T.</t>
  </si>
  <si>
    <t>Gabrielle Thorson</t>
  </si>
  <si>
    <t>Gabrielle</t>
  </si>
  <si>
    <t xml:space="preserve">Thorson, Gabrielle  </t>
  </si>
  <si>
    <t>(610) 574-1579</t>
  </si>
  <si>
    <t>Teresa Pierce</t>
  </si>
  <si>
    <t>Teresa P.</t>
  </si>
  <si>
    <t xml:space="preserve">Pierce, Teresa  </t>
  </si>
  <si>
    <t>teresa.tarquinio@gmail.com</t>
  </si>
  <si>
    <t>Connor A.</t>
  </si>
  <si>
    <t>Connor Ashe</t>
  </si>
  <si>
    <t>tashe@comcast.net</t>
  </si>
  <si>
    <t xml:space="preserve">Ashe, Connor  </t>
  </si>
  <si>
    <t>Jakob</t>
  </si>
  <si>
    <t>(908) 256-5533</t>
  </si>
  <si>
    <t>Elaine Valora</t>
  </si>
  <si>
    <t>(717) 991-7519</t>
  </si>
  <si>
    <t>Mike V.</t>
  </si>
  <si>
    <t>Mike Valora</t>
  </si>
  <si>
    <t xml:space="preserve">Valora, Mike  </t>
  </si>
  <si>
    <t>Valora</t>
  </si>
  <si>
    <t>Elaine V.</t>
  </si>
  <si>
    <t xml:space="preserve">Valora, Elaine  </t>
  </si>
  <si>
    <t>Elaine</t>
  </si>
  <si>
    <t>11/01/2009</t>
  </si>
  <si>
    <t>Christopher V.</t>
  </si>
  <si>
    <t>Christopher Valora</t>
  </si>
  <si>
    <t>evspiegle@hotmail.com</t>
  </si>
  <si>
    <t>mikevalora@gmail.com</t>
  </si>
  <si>
    <t xml:space="preserve">Valora, Christopher  </t>
  </si>
  <si>
    <t>(610) 425-2385</t>
  </si>
  <si>
    <t>M Blake Edwards</t>
  </si>
  <si>
    <t>(610) 316-8964</t>
  </si>
  <si>
    <t>Julie E.</t>
  </si>
  <si>
    <t>Julie Edwards</t>
  </si>
  <si>
    <t xml:space="preserve">Edwards, Julie  </t>
  </si>
  <si>
    <t>M Blake E.</t>
  </si>
  <si>
    <t xml:space="preserve">Edwards, M Blake  </t>
  </si>
  <si>
    <t>M Blake</t>
  </si>
  <si>
    <t>edwajulie@gmail.com</t>
  </si>
  <si>
    <t>mbe21586@gmail.com</t>
  </si>
  <si>
    <t>(484) 947-8936</t>
  </si>
  <si>
    <t>(610) 637-7024</t>
  </si>
  <si>
    <t>Sweeney</t>
  </si>
  <si>
    <t>Jackie W.</t>
  </si>
  <si>
    <t>Jackie</t>
  </si>
  <si>
    <t>04/17/2008</t>
  </si>
  <si>
    <t>Ciaran S.</t>
  </si>
  <si>
    <t>Ciaran Sweeney</t>
  </si>
  <si>
    <t>Ciaran</t>
  </si>
  <si>
    <t xml:space="preserve">Sweeney, Ciaran  </t>
  </si>
  <si>
    <t>(610) 506-3732</t>
  </si>
  <si>
    <t>Donald</t>
  </si>
  <si>
    <t>05/01/2006</t>
  </si>
  <si>
    <t>dklingen@gmail.com</t>
  </si>
  <si>
    <t>Olivet United Methodist Church</t>
  </si>
  <si>
    <t>(484) 433-8186</t>
  </si>
  <si>
    <t>Carlos Cotto</t>
  </si>
  <si>
    <t>(484) 433-8189</t>
  </si>
  <si>
    <t>Tara C.</t>
  </si>
  <si>
    <t>Tara Cotto</t>
  </si>
  <si>
    <t xml:space="preserve">Cotto, Tara  </t>
  </si>
  <si>
    <t>Cotto</t>
  </si>
  <si>
    <t>Carlos C.</t>
  </si>
  <si>
    <t xml:space="preserve">Cotto, Carlos  </t>
  </si>
  <si>
    <t>05/28/2006</t>
  </si>
  <si>
    <t>(610) 269-1494</t>
  </si>
  <si>
    <t>336 Carlyn Court</t>
  </si>
  <si>
    <t>Taran C.</t>
  </si>
  <si>
    <t>Taran Cotto</t>
  </si>
  <si>
    <t>Taran</t>
  </si>
  <si>
    <t>ccotto@gmail.com</t>
  </si>
  <si>
    <t>Cotto, Taran S</t>
  </si>
  <si>
    <t>(610) 941-1443</t>
  </si>
  <si>
    <t>(610) 772-3360</t>
  </si>
  <si>
    <t>Gary B.</t>
  </si>
  <si>
    <t>Gary Balakoff</t>
  </si>
  <si>
    <t xml:space="preserve">Balakoff, Gary  </t>
  </si>
  <si>
    <t>Balakoff</t>
  </si>
  <si>
    <t>05/24/2010</t>
  </si>
  <si>
    <t>1424 Scenic Dr</t>
  </si>
  <si>
    <t>gbalakoff@verizon.net</t>
  </si>
  <si>
    <t>Providence</t>
  </si>
  <si>
    <t>(610) 322-3306</t>
  </si>
  <si>
    <t>(818) 268-2907</t>
  </si>
  <si>
    <t>Dawn Forrest</t>
  </si>
  <si>
    <t>Dawn F.</t>
  </si>
  <si>
    <t xml:space="preserve">Forrest, Dawn  </t>
  </si>
  <si>
    <t>Forrest</t>
  </si>
  <si>
    <t>09/23/2003</t>
  </si>
  <si>
    <t>Olivia  F.</t>
  </si>
  <si>
    <t>Olivia  Forrest</t>
  </si>
  <si>
    <t xml:space="preserve">Olivia </t>
  </si>
  <si>
    <t>dmforrest1@gmail.com</t>
  </si>
  <si>
    <t>301 Sundance Dr</t>
  </si>
  <si>
    <t>William F.</t>
  </si>
  <si>
    <t>William Forrest</t>
  </si>
  <si>
    <t>(708) 790-0657</t>
  </si>
  <si>
    <t>Kopitas</t>
  </si>
  <si>
    <t>12/10/2008</t>
  </si>
  <si>
    <t>Evan Kopitas</t>
  </si>
  <si>
    <t>helenspiros@hotmail.com</t>
  </si>
  <si>
    <t>kopita@hotmail.com</t>
  </si>
  <si>
    <t>Courtney Mannherz</t>
  </si>
  <si>
    <t xml:space="preserve">Courtney </t>
  </si>
  <si>
    <t>courtmannherz@comcast.net</t>
  </si>
  <si>
    <t>(484) 401-8577</t>
  </si>
  <si>
    <t>05/06/2009</t>
  </si>
  <si>
    <t>Jeremy C.</t>
  </si>
  <si>
    <t>Jeremy Christian</t>
  </si>
  <si>
    <t>05/01/2009</t>
  </si>
  <si>
    <t>Devin Q.</t>
  </si>
  <si>
    <t>Devin Quinn</t>
  </si>
  <si>
    <t>Quinn, Devin C</t>
  </si>
  <si>
    <t>Alex R.</t>
  </si>
  <si>
    <t>Ruby</t>
  </si>
  <si>
    <t>06/11/2010</t>
  </si>
  <si>
    <t>St. Joseph Parish</t>
  </si>
  <si>
    <t>(484) 459-1649</t>
  </si>
  <si>
    <t>Marta Abad</t>
  </si>
  <si>
    <t>Marta A.</t>
  </si>
  <si>
    <t xml:space="preserve">Abad, Marta  </t>
  </si>
  <si>
    <t>Abad</t>
  </si>
  <si>
    <t>Marta</t>
  </si>
  <si>
    <t>Mandy</t>
  </si>
  <si>
    <t>(484) 459-8906</t>
  </si>
  <si>
    <t>Uschi Staszowski</t>
  </si>
  <si>
    <t>(610) 715-5124</t>
  </si>
  <si>
    <t>Greg S.</t>
  </si>
  <si>
    <t>Greg Staszowski</t>
  </si>
  <si>
    <t xml:space="preserve">Staszowski, Greg  </t>
  </si>
  <si>
    <t>Staszowski</t>
  </si>
  <si>
    <t>Uschi S.</t>
  </si>
  <si>
    <t xml:space="preserve">Staszowski, Uschi  </t>
  </si>
  <si>
    <t>Uschi</t>
  </si>
  <si>
    <t>22 Hillcrest Dr.</t>
  </si>
  <si>
    <t>Ryan Staszowski</t>
  </si>
  <si>
    <t>ustaszowski@gmail.com</t>
  </si>
  <si>
    <t>gstaszowski@yahoo.com</t>
  </si>
  <si>
    <t xml:space="preserve">Staszowski, Ryan  </t>
  </si>
  <si>
    <t>11/03/2007</t>
  </si>
  <si>
    <t>Sadie S.</t>
  </si>
  <si>
    <t>Sadie Staszowski</t>
  </si>
  <si>
    <t xml:space="preserve">Staszowski, Sadie  </t>
  </si>
  <si>
    <t>(484) 888-6774</t>
  </si>
  <si>
    <t>Sarah Kline</t>
  </si>
  <si>
    <t>(302) 319-0088</t>
  </si>
  <si>
    <t>Jason K.</t>
  </si>
  <si>
    <t>Jason Kline</t>
  </si>
  <si>
    <t xml:space="preserve">Kline, Jason  </t>
  </si>
  <si>
    <t>Sarah K.</t>
  </si>
  <si>
    <t xml:space="preserve">Kline, Sarah  </t>
  </si>
  <si>
    <t>(717) 806-5067</t>
  </si>
  <si>
    <t>Quarryville</t>
  </si>
  <si>
    <t>Gabbi K.</t>
  </si>
  <si>
    <t>Gabbi Kline</t>
  </si>
  <si>
    <t>Gabbi</t>
  </si>
  <si>
    <t>klinefam@comcast.net</t>
  </si>
  <si>
    <t>klijaso@hotmail.com</t>
  </si>
  <si>
    <t xml:space="preserve">Kline, Gabbi  </t>
  </si>
  <si>
    <t>07/22/2005</t>
  </si>
  <si>
    <t>Emma K.</t>
  </si>
  <si>
    <t>Emma Kline</t>
  </si>
  <si>
    <t xml:space="preserve">Kline, Emma  </t>
  </si>
  <si>
    <t>07/07/2004</t>
  </si>
  <si>
    <t>Evan Kline</t>
  </si>
  <si>
    <t xml:space="preserve">Kline, Evan  </t>
  </si>
  <si>
    <t>01/28/2005</t>
  </si>
  <si>
    <t xml:space="preserve">Christine </t>
  </si>
  <si>
    <t>(610) 389-2084</t>
  </si>
  <si>
    <t>Jeanette Miller</t>
  </si>
  <si>
    <t>Jeanette M.</t>
  </si>
  <si>
    <t xml:space="preserve">Miller, Jeanette  </t>
  </si>
  <si>
    <t>Jeanette</t>
  </si>
  <si>
    <t>jmiller@butlerbalancing.com</t>
  </si>
  <si>
    <t>09/07/2004</t>
  </si>
  <si>
    <t>Christina B.</t>
  </si>
  <si>
    <t>Kennedy</t>
  </si>
  <si>
    <t>Joseph G.</t>
  </si>
  <si>
    <t>Joseph Griffiths</t>
  </si>
  <si>
    <t>Jacob A.</t>
  </si>
  <si>
    <t>08/22/2008</t>
  </si>
  <si>
    <t>Ian M.</t>
  </si>
  <si>
    <t>St. Elizabeth's RCC</t>
  </si>
  <si>
    <t>Nikki</t>
  </si>
  <si>
    <t>Chris D.</t>
  </si>
  <si>
    <t>(717) 606-3949</t>
  </si>
  <si>
    <t>Judy Baker</t>
  </si>
  <si>
    <t>Judy B.</t>
  </si>
  <si>
    <t xml:space="preserve">Baker, Judy  </t>
  </si>
  <si>
    <t>Judy</t>
  </si>
  <si>
    <t>Ken B.</t>
  </si>
  <si>
    <t>Ken Baker</t>
  </si>
  <si>
    <t xml:space="preserve">Baker, Ken  </t>
  </si>
  <si>
    <t>12/29/2006</t>
  </si>
  <si>
    <t>Ellie B.</t>
  </si>
  <si>
    <t>Ellie Baker</t>
  </si>
  <si>
    <t>(484) 888-5828</t>
  </si>
  <si>
    <t>Melanie Young</t>
  </si>
  <si>
    <t>Young</t>
  </si>
  <si>
    <t>Melanie Y.</t>
  </si>
  <si>
    <t xml:space="preserve">Young, Melanie  </t>
  </si>
  <si>
    <t>40 Founders Way</t>
  </si>
  <si>
    <t>melaniegyoung@yahoo.com</t>
  </si>
  <si>
    <t>(914) 960-2339</t>
  </si>
  <si>
    <t>Nichole Pitz</t>
  </si>
  <si>
    <t>(610) 209-1250</t>
  </si>
  <si>
    <t>Pitz</t>
  </si>
  <si>
    <t>Nichole P.</t>
  </si>
  <si>
    <t xml:space="preserve">Pitz, Nichole  </t>
  </si>
  <si>
    <t>Nichole</t>
  </si>
  <si>
    <t>1486 Alton Way</t>
  </si>
  <si>
    <t>nichole.pitz@yahoo.com</t>
  </si>
  <si>
    <t>12/06/2009</t>
  </si>
  <si>
    <t>Michael Shaughnessy</t>
  </si>
  <si>
    <t>Shaughnessy, Michael J</t>
  </si>
  <si>
    <t>Alison</t>
  </si>
  <si>
    <t xml:space="preserve">Querns, Chase  </t>
  </si>
  <si>
    <t>(610) 873-2004</t>
  </si>
  <si>
    <t>(484) 999-1074</t>
  </si>
  <si>
    <t>Beth  Cowan</t>
  </si>
  <si>
    <t>Paul C.</t>
  </si>
  <si>
    <t>Paul Cowan</t>
  </si>
  <si>
    <t xml:space="preserve">Cowan, Paul  </t>
  </si>
  <si>
    <t>Cowan</t>
  </si>
  <si>
    <t>Beth  C.</t>
  </si>
  <si>
    <t xml:space="preserve">Cowan, Beth   </t>
  </si>
  <si>
    <t xml:space="preserve">Beth </t>
  </si>
  <si>
    <t>07/24/2009</t>
  </si>
  <si>
    <t>311 McFarland Drive</t>
  </si>
  <si>
    <t>Max C.</t>
  </si>
  <si>
    <t>Max Cowan</t>
  </si>
  <si>
    <t>bszojka@yahoo.com</t>
  </si>
  <si>
    <t xml:space="preserve">Cowan, Max  </t>
  </si>
  <si>
    <t>06/10/2005</t>
  </si>
  <si>
    <t>(610) 350-7271</t>
  </si>
  <si>
    <t>Melissa Januszko</t>
  </si>
  <si>
    <t>Melissa J.</t>
  </si>
  <si>
    <t xml:space="preserve">Januszko, Melissa  </t>
  </si>
  <si>
    <t>Januszko</t>
  </si>
  <si>
    <t>(610) 405-4642</t>
  </si>
  <si>
    <t>449 Concord Ave</t>
  </si>
  <si>
    <t>Lauren J.</t>
  </si>
  <si>
    <t>Lauren Januszko</t>
  </si>
  <si>
    <t>majst32@verizon.net</t>
  </si>
  <si>
    <t>mjanuszko@verizon.net</t>
  </si>
  <si>
    <t xml:space="preserve">Januszko, Lauren  </t>
  </si>
  <si>
    <t>11/03/2008</t>
  </si>
  <si>
    <t>Ashley J.</t>
  </si>
  <si>
    <t>Ashley Januszko</t>
  </si>
  <si>
    <t xml:space="preserve">Januszko, Ashley  </t>
  </si>
  <si>
    <t>(610) 506-8118</t>
  </si>
  <si>
    <t>(484) 885-8636</t>
  </si>
  <si>
    <t>Chris B.</t>
  </si>
  <si>
    <t>Chris Bonner</t>
  </si>
  <si>
    <t xml:space="preserve">Bonner, Chris  </t>
  </si>
  <si>
    <t>Bonner</t>
  </si>
  <si>
    <t>07/02/2009</t>
  </si>
  <si>
    <t>(484) 237-8357</t>
  </si>
  <si>
    <t>907 Welsh Ayres Way</t>
  </si>
  <si>
    <t>Colton B.</t>
  </si>
  <si>
    <t>Colton Bonner</t>
  </si>
  <si>
    <t>Colton</t>
  </si>
  <si>
    <t>bonner25@gmail.com</t>
  </si>
  <si>
    <t xml:space="preserve">Bonner, Colton  </t>
  </si>
  <si>
    <t>Hudson</t>
  </si>
  <si>
    <t>Alexis W.</t>
  </si>
  <si>
    <t>Matt C.</t>
  </si>
  <si>
    <t>(480) 544-3752</t>
  </si>
  <si>
    <t>Elly Hensman</t>
  </si>
  <si>
    <t>(480) 544-3751</t>
  </si>
  <si>
    <t>John H.</t>
  </si>
  <si>
    <t>Elly H.</t>
  </si>
  <si>
    <t xml:space="preserve">Hensman, Elly  </t>
  </si>
  <si>
    <t>Hensman</t>
  </si>
  <si>
    <t>Elly</t>
  </si>
  <si>
    <t>3984 Powell Road</t>
  </si>
  <si>
    <t>ellyhensman@gmail.com</t>
  </si>
  <si>
    <t>Ryan E.</t>
  </si>
  <si>
    <t>Missy Griffin</t>
  </si>
  <si>
    <t>Missy G.</t>
  </si>
  <si>
    <t xml:space="preserve">Griffin, Missy  </t>
  </si>
  <si>
    <t>Missy</t>
  </si>
  <si>
    <t>04/08/2010</t>
  </si>
  <si>
    <t>Michael Griffin</t>
  </si>
  <si>
    <t xml:space="preserve">Griffin, Michael  </t>
  </si>
  <si>
    <t>(610) 639-4724</t>
  </si>
  <si>
    <t>Julia McLean</t>
  </si>
  <si>
    <t>(610) 639-4723</t>
  </si>
  <si>
    <t>Brandon M.</t>
  </si>
  <si>
    <t>Brandon McLean</t>
  </si>
  <si>
    <t xml:space="preserve">McLean, Brandon  </t>
  </si>
  <si>
    <t>McLean</t>
  </si>
  <si>
    <t>Julia M.</t>
  </si>
  <si>
    <t xml:space="preserve">McLean, Julia  </t>
  </si>
  <si>
    <t>(610) 380-9393</t>
  </si>
  <si>
    <t>1540 S. Bailey Rd</t>
  </si>
  <si>
    <t>jewels@mcleancentral.com</t>
  </si>
  <si>
    <t>brandon_mclean@yahoo.com</t>
  </si>
  <si>
    <t>Krista S.</t>
  </si>
  <si>
    <t>Krista</t>
  </si>
  <si>
    <t>(610) 247-2504</t>
  </si>
  <si>
    <t xml:space="preserve">Christopher </t>
  </si>
  <si>
    <t>amd297@yahoo.com</t>
  </si>
  <si>
    <t>(610) 655-7921</t>
  </si>
  <si>
    <t>Wendy Miller</t>
  </si>
  <si>
    <t>(610) 945-7322</t>
  </si>
  <si>
    <t>Kevin Miller</t>
  </si>
  <si>
    <t xml:space="preserve">Miller, Kevin  </t>
  </si>
  <si>
    <t>Wendy M.</t>
  </si>
  <si>
    <t xml:space="preserve">Miller, Wendy  </t>
  </si>
  <si>
    <t>701 Grace Way</t>
  </si>
  <si>
    <t>wmiller19425@gmail.com</t>
  </si>
  <si>
    <t>kmiller201@gmail.com</t>
  </si>
  <si>
    <t>Gregory</t>
  </si>
  <si>
    <t>Ryan C.</t>
  </si>
  <si>
    <t>Bill D.</t>
  </si>
  <si>
    <t>Pathappillil</t>
  </si>
  <si>
    <t>Jessy</t>
  </si>
  <si>
    <t>jessy1226@gmail.com</t>
  </si>
  <si>
    <t>Xavier</t>
  </si>
  <si>
    <t>(215) 715-2504</t>
  </si>
  <si>
    <t>Megan Heake</t>
  </si>
  <si>
    <t>(610) 312-1180</t>
  </si>
  <si>
    <t>John Heake</t>
  </si>
  <si>
    <t xml:space="preserve">Heake, John  </t>
  </si>
  <si>
    <t>Heake</t>
  </si>
  <si>
    <t>Megan H.</t>
  </si>
  <si>
    <t xml:space="preserve">Heake, Megan  </t>
  </si>
  <si>
    <t>(610) 942-3123</t>
  </si>
  <si>
    <t>51 Colleen Circle</t>
  </si>
  <si>
    <t>Ryan H.</t>
  </si>
  <si>
    <t>Ryan Heake</t>
  </si>
  <si>
    <t>meg0078@yahoo.com</t>
  </si>
  <si>
    <t>jfh7@yahoo.com</t>
  </si>
  <si>
    <t xml:space="preserve">Heake, Ryan  </t>
  </si>
  <si>
    <t>Ruby C.</t>
  </si>
  <si>
    <t>Ruby Connolly</t>
  </si>
  <si>
    <t>kvnjcnly@gmail.com</t>
  </si>
  <si>
    <t xml:space="preserve">Connolly, Ruby  </t>
  </si>
  <si>
    <t>Carly</t>
  </si>
  <si>
    <t>08/10/2007</t>
  </si>
  <si>
    <t>(610) 836-1755</t>
  </si>
  <si>
    <t>Brian Erskine</t>
  </si>
  <si>
    <t>Brian E.</t>
  </si>
  <si>
    <t xml:space="preserve">Erskine, Brian  </t>
  </si>
  <si>
    <t>05/05/2006</t>
  </si>
  <si>
    <t>(610) 836-1754</t>
  </si>
  <si>
    <t>Brandon E.</t>
  </si>
  <si>
    <t>Brandon Erskine</t>
  </si>
  <si>
    <t>berskine76@hotmail.com</t>
  </si>
  <si>
    <t>Saint Joseph</t>
  </si>
  <si>
    <t>(610) 873-1738</t>
  </si>
  <si>
    <t>(484) 653-7920</t>
  </si>
  <si>
    <t>Melissa Mastroly</t>
  </si>
  <si>
    <t>Mastroly</t>
  </si>
  <si>
    <t>Melissa M.</t>
  </si>
  <si>
    <t xml:space="preserve">Mastroly, Melissa  </t>
  </si>
  <si>
    <t>11/23/2009</t>
  </si>
  <si>
    <t>Matthew Mastroly</t>
  </si>
  <si>
    <t>mastroly001@verizon.net</t>
  </si>
  <si>
    <t xml:space="preserve">Mastroly, Matthew  </t>
  </si>
  <si>
    <t>(484) 356-6993</t>
  </si>
  <si>
    <t>Nathalie DiPaolo</t>
  </si>
  <si>
    <t>(484) 459-9521</t>
  </si>
  <si>
    <t>DiPaolo</t>
  </si>
  <si>
    <t>Nathalie D.</t>
  </si>
  <si>
    <t xml:space="preserve">DiPaolo, Nathalie  </t>
  </si>
  <si>
    <t>Nathalie</t>
  </si>
  <si>
    <t>11/29/2003</t>
  </si>
  <si>
    <t>Nicolas D.</t>
  </si>
  <si>
    <t>Nicolas DiPaolo</t>
  </si>
  <si>
    <t>Nicolas</t>
  </si>
  <si>
    <t>nathalieandgene@verizon.net</t>
  </si>
  <si>
    <t xml:space="preserve">DiPaolo, Nicolas  </t>
  </si>
  <si>
    <t>(484) 888-4538</t>
  </si>
  <si>
    <t>(484) 888-6752</t>
  </si>
  <si>
    <t>Kristina Hurley</t>
  </si>
  <si>
    <t>Brian H.</t>
  </si>
  <si>
    <t>Brian Hurley</t>
  </si>
  <si>
    <t xml:space="preserve">Hurley, Brian  </t>
  </si>
  <si>
    <t>Hurley</t>
  </si>
  <si>
    <t>Kristina H.</t>
  </si>
  <si>
    <t xml:space="preserve">Hurley, Kristina  </t>
  </si>
  <si>
    <t>Kristina</t>
  </si>
  <si>
    <t>1515 Eagle Ridge Drive</t>
  </si>
  <si>
    <t>Rylee H.</t>
  </si>
  <si>
    <t>Rylee Hurley</t>
  </si>
  <si>
    <t>Rylee</t>
  </si>
  <si>
    <t>brianthomashurley@gmail.com</t>
  </si>
  <si>
    <t xml:space="preserve">Hurley, Rylee  </t>
  </si>
  <si>
    <t>Janine Ruch</t>
  </si>
  <si>
    <t xml:space="preserve">Ruch, Janine  </t>
  </si>
  <si>
    <t>James Shore</t>
  </si>
  <si>
    <t>(610) 592-6262</t>
  </si>
  <si>
    <t xml:space="preserve">Shore, James  </t>
  </si>
  <si>
    <t>10/13/2005</t>
  </si>
  <si>
    <t>antablinshore@msn.com</t>
  </si>
  <si>
    <t>jebshore@msn.com</t>
  </si>
  <si>
    <t>Amy  Rhoads</t>
  </si>
  <si>
    <t>Amy  R.</t>
  </si>
  <si>
    <t xml:space="preserve">Rhoads, Amy   </t>
  </si>
  <si>
    <t>Courtney, Aidan R</t>
  </si>
  <si>
    <t xml:space="preserve">Joshua </t>
  </si>
  <si>
    <t>Daniel W.</t>
  </si>
  <si>
    <t xml:space="preserve">Rubin, Alexa  </t>
  </si>
  <si>
    <t>Jennifer Chiti</t>
  </si>
  <si>
    <t xml:space="preserve">Chiti, Jennifer  </t>
  </si>
  <si>
    <t>buckitrain@gmail.com</t>
  </si>
  <si>
    <t xml:space="preserve">Dodla, Samara  </t>
  </si>
  <si>
    <t>St. Elizabeth Catholic Church</t>
  </si>
  <si>
    <t>Amy Moore</t>
  </si>
  <si>
    <t>(832) 385-3712</t>
  </si>
  <si>
    <t>Chris Moore</t>
  </si>
  <si>
    <t xml:space="preserve">Moore, Chris  </t>
  </si>
  <si>
    <t>Amy M.</t>
  </si>
  <si>
    <t xml:space="preserve">Moore, Amy  </t>
  </si>
  <si>
    <t>Calvary Fellowship Lionville</t>
  </si>
  <si>
    <t>(484) 888-4209</t>
  </si>
  <si>
    <t>Jeff Clark</t>
  </si>
  <si>
    <t xml:space="preserve">Clark, Jeff  </t>
  </si>
  <si>
    <t>Eric  C.</t>
  </si>
  <si>
    <t>Eric  Cheung</t>
  </si>
  <si>
    <t xml:space="preserve">Eric </t>
  </si>
  <si>
    <t xml:space="preserve">Cheung, Eric   </t>
  </si>
  <si>
    <t>(484) 619-4353</t>
  </si>
  <si>
    <t>Anita Edgarian</t>
  </si>
  <si>
    <t>Anita E.</t>
  </si>
  <si>
    <t xml:space="preserve">Edgarian, Anita  </t>
  </si>
  <si>
    <t>Edgarian</t>
  </si>
  <si>
    <t>Sinton, Alena A</t>
  </si>
  <si>
    <t>Sinton, Nina A</t>
  </si>
  <si>
    <t>David Hibshman</t>
  </si>
  <si>
    <t xml:space="preserve">Hibshman, David  </t>
  </si>
  <si>
    <t>12/12/2006</t>
  </si>
  <si>
    <t>Kim Fisher</t>
  </si>
  <si>
    <t>Kim F.</t>
  </si>
  <si>
    <t xml:space="preserve">Fisher, Kim  </t>
  </si>
  <si>
    <t>Sure</t>
  </si>
  <si>
    <t>Saint George Greek Orthodox Church</t>
  </si>
  <si>
    <t xml:space="preserve">Grasso, Noah  </t>
  </si>
  <si>
    <t>Witmer, Clara R</t>
  </si>
  <si>
    <t>St. Elizabeth RCC</t>
  </si>
  <si>
    <t>06/13/2007</t>
  </si>
  <si>
    <t>Andrew D.</t>
  </si>
  <si>
    <t>Andrew Dolfe</t>
  </si>
  <si>
    <t xml:space="preserve">Dolfe, Andrew  </t>
  </si>
  <si>
    <t>05/26/2006</t>
  </si>
  <si>
    <t>HOPEWELL</t>
  </si>
  <si>
    <t>ekeough209@gmail.com</t>
  </si>
  <si>
    <t>sjuhawk9094@aol.com</t>
  </si>
  <si>
    <t>Incollingo, Daniel J</t>
  </si>
  <si>
    <t>Chase Courtney</t>
  </si>
  <si>
    <t>07/25/2010</t>
  </si>
  <si>
    <t>krubinich@gmail.com</t>
  </si>
  <si>
    <t>10/28/2007</t>
  </si>
  <si>
    <t>Jeff Herrera</t>
  </si>
  <si>
    <t xml:space="preserve">Herrera, Jeff  </t>
  </si>
  <si>
    <t>Geoff</t>
  </si>
  <si>
    <t>Stella</t>
  </si>
  <si>
    <t>Anya B.</t>
  </si>
  <si>
    <t>Anya Brown</t>
  </si>
  <si>
    <t>Anya</t>
  </si>
  <si>
    <t>mjl1313@hotmail.com</t>
  </si>
  <si>
    <t>brownie4142@yahoo.com</t>
  </si>
  <si>
    <t xml:space="preserve">Brown, Anya  </t>
  </si>
  <si>
    <t>(610) 883-3809</t>
  </si>
  <si>
    <t>Sharrel Reeves</t>
  </si>
  <si>
    <t>Sharrel R.</t>
  </si>
  <si>
    <t xml:space="preserve">Reeves, Sharrel  </t>
  </si>
  <si>
    <t>Reeves</t>
  </si>
  <si>
    <t>Sharrel</t>
  </si>
  <si>
    <t>Landon R.</t>
  </si>
  <si>
    <t>Landon Reeves</t>
  </si>
  <si>
    <t>Landon</t>
  </si>
  <si>
    <t>sharrelyvonne@gmail.com</t>
  </si>
  <si>
    <t xml:space="preserve">Reeves, Landon  </t>
  </si>
  <si>
    <t>Allergic to Red Dye #40</t>
  </si>
  <si>
    <t>09/29/2007</t>
  </si>
  <si>
    <t>Honor W.</t>
  </si>
  <si>
    <t>Honor Witmer</t>
  </si>
  <si>
    <t>Honor</t>
  </si>
  <si>
    <t xml:space="preserve">Witmer, Honor  </t>
  </si>
  <si>
    <t>Cara</t>
  </si>
  <si>
    <t>05/15/2008</t>
  </si>
  <si>
    <t>Casey M.</t>
  </si>
  <si>
    <t>04/22/2008</t>
  </si>
  <si>
    <t>Connor S.</t>
  </si>
  <si>
    <t>Connor Skriletz</t>
  </si>
  <si>
    <t xml:space="preserve">Skriletz, Connor  </t>
  </si>
  <si>
    <t>Art Mami</t>
  </si>
  <si>
    <t>Art M.</t>
  </si>
  <si>
    <t xml:space="preserve">Mami, Art  </t>
  </si>
  <si>
    <t>Art</t>
  </si>
  <si>
    <t>130 Krauser Rd</t>
  </si>
  <si>
    <t>Dennis</t>
  </si>
  <si>
    <t>02/18/2009</t>
  </si>
  <si>
    <t>(610) 304-1461</t>
  </si>
  <si>
    <t>Rose Agatone</t>
  </si>
  <si>
    <t>(610) 628-1067</t>
  </si>
  <si>
    <t>Richard A.</t>
  </si>
  <si>
    <t>Richard Agatone</t>
  </si>
  <si>
    <t xml:space="preserve">Agatone, Richard  </t>
  </si>
  <si>
    <t>Agatone</t>
  </si>
  <si>
    <t>Rose A.</t>
  </si>
  <si>
    <t xml:space="preserve">Agatone, Rose  </t>
  </si>
  <si>
    <t>09/09/2005</t>
  </si>
  <si>
    <t>101 Sawmill Rd</t>
  </si>
  <si>
    <t>ragatone@gmail.com</t>
  </si>
  <si>
    <t>08/23/2009</t>
  </si>
  <si>
    <t>Lindsay Hein</t>
  </si>
  <si>
    <t>mathew_hein@yahoo.com</t>
  </si>
  <si>
    <t xml:space="preserve">Hein, Lindsay  </t>
  </si>
  <si>
    <t>07/28/2010</t>
  </si>
  <si>
    <t>07/13/2008</t>
  </si>
  <si>
    <t>Ty H.</t>
  </si>
  <si>
    <t>Ty Hurley</t>
  </si>
  <si>
    <t>Ty</t>
  </si>
  <si>
    <t xml:space="preserve">Hurley, Ty  </t>
  </si>
  <si>
    <t>(610) 299-8985</t>
  </si>
  <si>
    <t>Colleen Blisard</t>
  </si>
  <si>
    <t>Colleen B.</t>
  </si>
  <si>
    <t xml:space="preserve">Blisard, Colleen  </t>
  </si>
  <si>
    <t>03/06/2008</t>
  </si>
  <si>
    <t>(484) 228-8131</t>
  </si>
  <si>
    <t>Katie Blisard</t>
  </si>
  <si>
    <t>gblisard@gmail.com</t>
  </si>
  <si>
    <t xml:space="preserve">Blisard, Katie  </t>
  </si>
  <si>
    <t>(484) 467-4218</t>
  </si>
  <si>
    <t>(610) 363-1656</t>
  </si>
  <si>
    <t>Kathy Cattell</t>
  </si>
  <si>
    <t>Cattell</t>
  </si>
  <si>
    <t xml:space="preserve">Cattell, Kathy  </t>
  </si>
  <si>
    <t>02/12/2007</t>
  </si>
  <si>
    <t>210 Bauman Circle</t>
  </si>
  <si>
    <t>Katy C.</t>
  </si>
  <si>
    <t>Katy Cattell</t>
  </si>
  <si>
    <t>cattellbsa@comcast.net</t>
  </si>
  <si>
    <t xml:space="preserve">Cattell, Katy  </t>
  </si>
  <si>
    <t>07/05/2004</t>
  </si>
  <si>
    <t>Kayleigh B.</t>
  </si>
  <si>
    <t>Kayleigh Burke</t>
  </si>
  <si>
    <t>Kayleigh</t>
  </si>
  <si>
    <t xml:space="preserve">Burke, Kayleigh  </t>
  </si>
  <si>
    <t>Richard J.</t>
  </si>
  <si>
    <t>Richard Jones</t>
  </si>
  <si>
    <t>08/24/2006</t>
  </si>
  <si>
    <t>Courtney M.</t>
  </si>
  <si>
    <t xml:space="preserve">Mannherz, Courtney  </t>
  </si>
  <si>
    <t>Tyler Mannherz</t>
  </si>
  <si>
    <t xml:space="preserve">Mannherz, Tyler  </t>
  </si>
  <si>
    <t>Cameron Mannherz</t>
  </si>
  <si>
    <t xml:space="preserve">Mannherz, Cameron  </t>
  </si>
  <si>
    <t>(610) 476-8224</t>
  </si>
  <si>
    <t>Cara Harsh</t>
  </si>
  <si>
    <t>(610) 476-8223</t>
  </si>
  <si>
    <t>Harsh</t>
  </si>
  <si>
    <t>Cara H.</t>
  </si>
  <si>
    <t xml:space="preserve">Harsh, Cara  </t>
  </si>
  <si>
    <t>202 Stauffer Road</t>
  </si>
  <si>
    <t>cara.harsh@gmail.com</t>
  </si>
  <si>
    <t>07/01/2004</t>
  </si>
  <si>
    <t>Aaron H.</t>
  </si>
  <si>
    <t>Aaron Harsh</t>
  </si>
  <si>
    <t xml:space="preserve">Harsh, Aaron  </t>
  </si>
  <si>
    <t>(610) 873-2609</t>
  </si>
  <si>
    <t>Jennifer Keah</t>
  </si>
  <si>
    <t xml:space="preserve">Keah, Jennifer  </t>
  </si>
  <si>
    <t>Keah</t>
  </si>
  <si>
    <t>03/21/2008</t>
  </si>
  <si>
    <t>876 S York Dr</t>
  </si>
  <si>
    <t>Dominic K.</t>
  </si>
  <si>
    <t>Dominic Keah</t>
  </si>
  <si>
    <t xml:space="preserve">Keah, Dominic  </t>
  </si>
  <si>
    <t xml:space="preserve">Samantha </t>
  </si>
  <si>
    <t>Christopher  S.</t>
  </si>
  <si>
    <t>(973) 900-0882</t>
  </si>
  <si>
    <t>(484) 879-6429</t>
  </si>
  <si>
    <t>Julie Christman</t>
  </si>
  <si>
    <t>(973) 900-0881</t>
  </si>
  <si>
    <t>Will C.</t>
  </si>
  <si>
    <t>Will Christman</t>
  </si>
  <si>
    <t xml:space="preserve">Christman, Will  </t>
  </si>
  <si>
    <t>Christman</t>
  </si>
  <si>
    <t>Julie C.</t>
  </si>
  <si>
    <t xml:space="preserve">Christman, Julie  </t>
  </si>
  <si>
    <t>03/07/2007</t>
  </si>
  <si>
    <t>310 Deep Willow Drive</t>
  </si>
  <si>
    <t>Caroline C.</t>
  </si>
  <si>
    <t>Caroline Christman</t>
  </si>
  <si>
    <t>julie_will@comcast.net</t>
  </si>
  <si>
    <t>Christman, Caroline J</t>
  </si>
  <si>
    <t>Emma H.</t>
  </si>
  <si>
    <t>(610) 350-8043</t>
  </si>
  <si>
    <t>(610) 350-8045</t>
  </si>
  <si>
    <t>Kelly F.</t>
  </si>
  <si>
    <t>Kelly Fell</t>
  </si>
  <si>
    <t xml:space="preserve">Fell, Kelly  </t>
  </si>
  <si>
    <t>Fell</t>
  </si>
  <si>
    <t>10/02/2008</t>
  </si>
  <si>
    <t>Tristan F.</t>
  </si>
  <si>
    <t>Tristan Fell</t>
  </si>
  <si>
    <t>kcfell80@aol.com</t>
  </si>
  <si>
    <t xml:space="preserve">Fell, Tristan  </t>
  </si>
  <si>
    <t>(215) 498-7388</t>
  </si>
  <si>
    <t>Melissa Noon</t>
  </si>
  <si>
    <t>(215) 806-5392</t>
  </si>
  <si>
    <t>Kevin N.</t>
  </si>
  <si>
    <t>Kevin Noon</t>
  </si>
  <si>
    <t xml:space="preserve">Noon, Kevin  </t>
  </si>
  <si>
    <t>Melissa N.</t>
  </si>
  <si>
    <t xml:space="preserve">Noon, Melissa  </t>
  </si>
  <si>
    <t>(484) 872-8870</t>
  </si>
  <si>
    <t>198 Spring Run Lane</t>
  </si>
  <si>
    <t>mlhermann@hotmail.com</t>
  </si>
  <si>
    <t>Evan M.</t>
  </si>
  <si>
    <t>Kellie</t>
  </si>
  <si>
    <t>06/04/2007</t>
  </si>
  <si>
    <t>Calvary Chapel of Chester Springs</t>
  </si>
  <si>
    <t>(717) 877-0192</t>
  </si>
  <si>
    <t>Stefanie Kane</t>
  </si>
  <si>
    <t>Stefanie K.</t>
  </si>
  <si>
    <t xml:space="preserve">Kane, Stefanie  </t>
  </si>
  <si>
    <t>06/30/2010</t>
  </si>
  <si>
    <t>Dominic Kane</t>
  </si>
  <si>
    <t>snkane@gmail.com</t>
  </si>
  <si>
    <t>Marisa D.</t>
  </si>
  <si>
    <t>05/28/2010</t>
  </si>
  <si>
    <t>Keenan D.</t>
  </si>
  <si>
    <t>Keenan Dobbyn</t>
  </si>
  <si>
    <t>Dobbyn, Keenan A</t>
  </si>
  <si>
    <t>Jason S.</t>
  </si>
  <si>
    <t>06/03/2008</t>
  </si>
  <si>
    <t>Ken M.</t>
  </si>
  <si>
    <t>(484) 888-4439</t>
  </si>
  <si>
    <t>(484) 889-8229</t>
  </si>
  <si>
    <t>Teresa U.</t>
  </si>
  <si>
    <t>Teresa Unger</t>
  </si>
  <si>
    <t xml:space="preserve">Unger, Teresa  </t>
  </si>
  <si>
    <t>Unger</t>
  </si>
  <si>
    <t>507 Summercroft Drive</t>
  </si>
  <si>
    <t>Joseph U.</t>
  </si>
  <si>
    <t>Joseph Unger</t>
  </si>
  <si>
    <t>maddentree1@verizon.net</t>
  </si>
  <si>
    <t>matthew.unger@omegaflex.com</t>
  </si>
  <si>
    <t>Unger, Joseph R</t>
  </si>
  <si>
    <t>(267) 241-8861</t>
  </si>
  <si>
    <t>01/07/2005</t>
  </si>
  <si>
    <t>14 Jackson Ct.</t>
  </si>
  <si>
    <t>Abigail Joy E.</t>
  </si>
  <si>
    <t>Abigail Joy Enierga</t>
  </si>
  <si>
    <t>Abigail Joy</t>
  </si>
  <si>
    <t xml:space="preserve">Enierga, Abigail Joy  </t>
  </si>
  <si>
    <t>05/13/2009</t>
  </si>
  <si>
    <t>Casey Merritt</t>
  </si>
  <si>
    <t xml:space="preserve">Merritt, Casey  </t>
  </si>
  <si>
    <t>Kellan</t>
  </si>
  <si>
    <t>(610) 676-2365</t>
  </si>
  <si>
    <t>12/05/2004</t>
  </si>
  <si>
    <t>Elizabeth B.</t>
  </si>
  <si>
    <t>Bradley</t>
  </si>
  <si>
    <t>BJ H.</t>
  </si>
  <si>
    <t>BJ</t>
  </si>
  <si>
    <t>(610) 505-9868</t>
  </si>
  <si>
    <t>Betsy Wright</t>
  </si>
  <si>
    <t>Betsy W.</t>
  </si>
  <si>
    <t xml:space="preserve">Wright, Betsy  </t>
  </si>
  <si>
    <t>Betsy</t>
  </si>
  <si>
    <t>Evan W.</t>
  </si>
  <si>
    <t>Evan Wright</t>
  </si>
  <si>
    <t>betsywright4@yahoo.com</t>
  </si>
  <si>
    <t xml:space="preserve">Wright, Evan  </t>
  </si>
  <si>
    <t>Dave B.</t>
  </si>
  <si>
    <t>Domurat, Drew C</t>
  </si>
  <si>
    <t>(484) 985-1884</t>
  </si>
  <si>
    <t xml:space="preserve">Richards-Indro, Ian  </t>
  </si>
  <si>
    <t>Edward L.</t>
  </si>
  <si>
    <t>Brandon Bice</t>
  </si>
  <si>
    <t xml:space="preserve">Bice, Brandon  </t>
  </si>
  <si>
    <t>(816) 309-0821</t>
  </si>
  <si>
    <t>(610) 321-2021</t>
  </si>
  <si>
    <t>denniely@me.com</t>
  </si>
  <si>
    <t>opie1008@sbcglobal.net</t>
  </si>
  <si>
    <t>3988 Powell Road</t>
  </si>
  <si>
    <t>Rittman, Zacc G</t>
  </si>
  <si>
    <t>Adam Sutherland</t>
  </si>
  <si>
    <t>christyedwards777@verizon.net</t>
  </si>
  <si>
    <t>gregedwards7@verizon.net</t>
  </si>
  <si>
    <t>Coach</t>
  </si>
  <si>
    <t>St. Elizabeth's Roman Catholic Church</t>
  </si>
  <si>
    <t>Dobbyn, Connor B</t>
  </si>
  <si>
    <t>wsun309@gmail.com</t>
  </si>
  <si>
    <t>Rajagopal</t>
  </si>
  <si>
    <t>srini_email@yahoo.com</t>
  </si>
  <si>
    <t>John V.</t>
  </si>
  <si>
    <t>any</t>
  </si>
  <si>
    <t>jbruton@brutonfinancial.com</t>
  </si>
  <si>
    <t>Basketball siblings practicing on same nights</t>
  </si>
  <si>
    <t>St. Peters</t>
  </si>
  <si>
    <t>joseph.babala@cerner.com</t>
  </si>
  <si>
    <t>faith community baptist church</t>
  </si>
  <si>
    <t>Beth Beach</t>
  </si>
  <si>
    <t>(484) 364-9907</t>
  </si>
  <si>
    <t>Laing</t>
  </si>
  <si>
    <t>Beth B.</t>
  </si>
  <si>
    <t xml:space="preserve">Beach, Beth  </t>
  </si>
  <si>
    <t>Beach</t>
  </si>
  <si>
    <t>Junge Lu</t>
  </si>
  <si>
    <t>Junge L.</t>
  </si>
  <si>
    <t xml:space="preserve">Lu, Junge  </t>
  </si>
  <si>
    <t>Junge</t>
  </si>
  <si>
    <t>Zhao, Matthew Z</t>
  </si>
  <si>
    <t>114 Pendula Court</t>
  </si>
  <si>
    <t>jli815@gmail.com</t>
  </si>
  <si>
    <t>(484) 785-1152</t>
  </si>
  <si>
    <t>Coach Request</t>
  </si>
  <si>
    <t>Ryan Christman</t>
  </si>
  <si>
    <t>Christman, Ryan W</t>
  </si>
  <si>
    <t>Saint Peters Pikeland</t>
  </si>
  <si>
    <t>Diane  D.</t>
  </si>
  <si>
    <t>Diane  Dunn</t>
  </si>
  <si>
    <t xml:space="preserve">Dunn, Diane   </t>
  </si>
  <si>
    <t xml:space="preserve">Diane </t>
  </si>
  <si>
    <t>1985 Art School Rd</t>
  </si>
  <si>
    <t>(610) 503-6544</t>
  </si>
  <si>
    <t>Rich R.</t>
  </si>
  <si>
    <t>Rich Roberts</t>
  </si>
  <si>
    <t xml:space="preserve">Roberts, Rich  </t>
  </si>
  <si>
    <t>Deb</t>
  </si>
  <si>
    <t>Incollingo, Nicholas J</t>
  </si>
  <si>
    <t xml:space="preserve">Bachman, Owen  </t>
  </si>
  <si>
    <t>(484) 252-1765</t>
  </si>
  <si>
    <t>Ryan Hughes</t>
  </si>
  <si>
    <t xml:space="preserve">Hughes, Ryan  </t>
  </si>
  <si>
    <t>Andrychowski, Alycia H</t>
  </si>
  <si>
    <t>Dylan T.</t>
  </si>
  <si>
    <t>Dylan Tucci</t>
  </si>
  <si>
    <t xml:space="preserve">Tucci, Dylan  </t>
  </si>
  <si>
    <t>12/28/2004</t>
  </si>
  <si>
    <t>Louis</t>
  </si>
  <si>
    <t>Chambers</t>
  </si>
  <si>
    <t>achrist7@its.jnj.com</t>
  </si>
  <si>
    <t>Kathy DeVries</t>
  </si>
  <si>
    <t xml:space="preserve">DeVries, Kathy  </t>
  </si>
  <si>
    <t>Ben L.</t>
  </si>
  <si>
    <t>Ben Lebermann</t>
  </si>
  <si>
    <t>Lebermann, Ben W</t>
  </si>
  <si>
    <t>06/24/2004</t>
  </si>
  <si>
    <t>(908) 268-3300</t>
  </si>
  <si>
    <t>Kim Louis</t>
  </si>
  <si>
    <t>(908) 268-3333</t>
  </si>
  <si>
    <t>John Louis</t>
  </si>
  <si>
    <t xml:space="preserve">Louis, John  </t>
  </si>
  <si>
    <t xml:space="preserve">Louis, Kim  </t>
  </si>
  <si>
    <t>302 Misty Autumn Dr</t>
  </si>
  <si>
    <t>Jack Louis</t>
  </si>
  <si>
    <t xml:space="preserve">Louis, Jack  </t>
  </si>
  <si>
    <t>333 Brookwood Dr</t>
  </si>
  <si>
    <t>(484) 875-9633</t>
  </si>
  <si>
    <t>(610) 308-7238</t>
  </si>
  <si>
    <t>Linda Page</t>
  </si>
  <si>
    <t>Chip P.</t>
  </si>
  <si>
    <t>Chip Page</t>
  </si>
  <si>
    <t xml:space="preserve">Page, Chip  </t>
  </si>
  <si>
    <t>Page</t>
  </si>
  <si>
    <t>Chip</t>
  </si>
  <si>
    <t>Linda P.</t>
  </si>
  <si>
    <t xml:space="preserve">Page, Linda  </t>
  </si>
  <si>
    <t>06/04/2005</t>
  </si>
  <si>
    <t>103 Buddell Dr</t>
  </si>
  <si>
    <t>Jesse Page</t>
  </si>
  <si>
    <t>linpage@verizon.net</t>
  </si>
  <si>
    <t>chip_page@verizon.net</t>
  </si>
  <si>
    <t>Page, Jesse N</t>
  </si>
  <si>
    <t>(610) 888-9046</t>
  </si>
  <si>
    <t>Randee Kovatch</t>
  </si>
  <si>
    <t xml:space="preserve">Kovatch, Randee  </t>
  </si>
  <si>
    <t>10/09/2003</t>
  </si>
  <si>
    <t>clearybunch7@gmail.com</t>
  </si>
  <si>
    <t>desai.trushar@gmail.com</t>
  </si>
  <si>
    <t xml:space="preserve">Enierga, Jonathan  </t>
  </si>
  <si>
    <t>DiscountCodeAmount</t>
  </si>
  <si>
    <t>DiscountCodeUsed</t>
  </si>
  <si>
    <t>Michelle K.</t>
  </si>
  <si>
    <t>Nadia</t>
  </si>
  <si>
    <t>Jennifer Martin</t>
  </si>
  <si>
    <t xml:space="preserve">Martin, Jennifer  </t>
  </si>
  <si>
    <t>06/13/2009</t>
  </si>
  <si>
    <t>Sydney M.</t>
  </si>
  <si>
    <t>Sydney Martin</t>
  </si>
  <si>
    <t>todd@viderewealth.com</t>
  </si>
  <si>
    <t>No HUMC</t>
  </si>
  <si>
    <t>Early day at EUMC - out by 4PM</t>
  </si>
  <si>
    <t>Dave H</t>
  </si>
  <si>
    <t>Grades 3-8</t>
  </si>
  <si>
    <t>LOBBY</t>
  </si>
  <si>
    <t>STAGE</t>
  </si>
  <si>
    <t>Cheerleaders</t>
  </si>
  <si>
    <t>Lady Nittany Lions</t>
  </si>
  <si>
    <t>Lady Cavaliers</t>
  </si>
  <si>
    <t>Lady Hokies</t>
  </si>
  <si>
    <t>Lady Hurricanes</t>
  </si>
  <si>
    <t>Lady Seminoles</t>
  </si>
  <si>
    <t>Lady Tarheels</t>
  </si>
  <si>
    <t>Lady Terps</t>
  </si>
  <si>
    <t>Lady Wolfpack</t>
  </si>
  <si>
    <t>Lady Yellow Jackets</t>
  </si>
  <si>
    <t>Lady Bearcats</t>
  </si>
  <si>
    <t>Lady Cardinals</t>
  </si>
  <si>
    <t>Vulcans</t>
  </si>
  <si>
    <t>Royals</t>
  </si>
  <si>
    <t>Red Flash</t>
  </si>
  <si>
    <t>Phoenix</t>
  </si>
  <si>
    <t>Mounties</t>
  </si>
  <si>
    <t>Indians</t>
  </si>
  <si>
    <t>Golden Bears</t>
  </si>
  <si>
    <t>Top Preference</t>
  </si>
  <si>
    <t>Jen B.</t>
  </si>
  <si>
    <t>(610) 304-0887</t>
  </si>
  <si>
    <t>rinakennedy@gmail.com</t>
  </si>
  <si>
    <t>kennedyjon1013@gmail.com</t>
  </si>
  <si>
    <t>Lena</t>
  </si>
  <si>
    <t>Lena Kennedy</t>
  </si>
  <si>
    <t>Lena K.</t>
  </si>
  <si>
    <t>(610) 710-6806</t>
  </si>
  <si>
    <t>04/01/2011</t>
  </si>
  <si>
    <t>K5</t>
  </si>
  <si>
    <t>Rina</t>
  </si>
  <si>
    <t xml:space="preserve">Kennedy, Rina  </t>
  </si>
  <si>
    <t>Rina Kennedy</t>
  </si>
  <si>
    <t>Rina K.</t>
  </si>
  <si>
    <t>(610) 710-6794</t>
  </si>
  <si>
    <t>Nadia Kennedy</t>
  </si>
  <si>
    <t>Nadia K.</t>
  </si>
  <si>
    <t>08/21/2009</t>
  </si>
  <si>
    <t>Terri</t>
  </si>
  <si>
    <t>Lily</t>
  </si>
  <si>
    <t>Faith</t>
  </si>
  <si>
    <t>amy@phillymojo.com</t>
  </si>
  <si>
    <t>Eden</t>
  </si>
  <si>
    <t>Giampietro</t>
  </si>
  <si>
    <t>208 Claremont Lane</t>
  </si>
  <si>
    <t>(610) 458-9922</t>
  </si>
  <si>
    <t>(610) 291-9672</t>
  </si>
  <si>
    <t>07/31/2010</t>
  </si>
  <si>
    <t xml:space="preserve">Giampietro, Amy  </t>
  </si>
  <si>
    <t>Amy Giampietro</t>
  </si>
  <si>
    <t>Amy G.</t>
  </si>
  <si>
    <t>(610) 212-1800</t>
  </si>
  <si>
    <t xml:space="preserve">Giampietro, Lia  </t>
  </si>
  <si>
    <t>Lia</t>
  </si>
  <si>
    <t>Lia Giampietro</t>
  </si>
  <si>
    <t>Lia G.</t>
  </si>
  <si>
    <t xml:space="preserve">Hindman, Madison  </t>
  </si>
  <si>
    <t>Madison Hindman</t>
  </si>
  <si>
    <t>Madison H.</t>
  </si>
  <si>
    <t>10/18/2011</t>
  </si>
  <si>
    <t>St Joseph's Downingtown</t>
  </si>
  <si>
    <t>Wright, Addison L</t>
  </si>
  <si>
    <t>jaxs0226@aol.com</t>
  </si>
  <si>
    <t>firetaz26@aol.com</t>
  </si>
  <si>
    <t>Addison Wright</t>
  </si>
  <si>
    <t>Addison W.</t>
  </si>
  <si>
    <t>(484) 653-7626</t>
  </si>
  <si>
    <t>(484) 653-9386</t>
  </si>
  <si>
    <t>karen_palmer1@yahoo.com</t>
  </si>
  <si>
    <t>tim_a_palmer@yahoo.com</t>
  </si>
  <si>
    <t>Palmer</t>
  </si>
  <si>
    <t>658 Collingwood Terrace</t>
  </si>
  <si>
    <t>(484) 359-4082</t>
  </si>
  <si>
    <t>(860) 559-9928</t>
  </si>
  <si>
    <t xml:space="preserve">Palmer, Karen  </t>
  </si>
  <si>
    <t>Karen Palmer</t>
  </si>
  <si>
    <t>Karen P.</t>
  </si>
  <si>
    <t>(860) 256-9446</t>
  </si>
  <si>
    <t>Morgan K.</t>
  </si>
  <si>
    <t>eerskine77@verizon.net</t>
  </si>
  <si>
    <t>Lexi</t>
  </si>
  <si>
    <t xml:space="preserve">Erskine, Beth  </t>
  </si>
  <si>
    <t>Beth Erskine</t>
  </si>
  <si>
    <t>lingmeiguohong@yahoo.com</t>
  </si>
  <si>
    <t>(917) 257-8819</t>
  </si>
  <si>
    <t>(610) 384-8820</t>
  </si>
  <si>
    <t>08/21/2006</t>
  </si>
  <si>
    <t>Guo</t>
  </si>
  <si>
    <t>Sue</t>
  </si>
  <si>
    <t>Lily F.</t>
  </si>
  <si>
    <t>Morgantown Community Church</t>
  </si>
  <si>
    <t>Lady Patriots</t>
  </si>
  <si>
    <t>Lady Crusaders</t>
  </si>
  <si>
    <t>COACHES PRAYING FOR</t>
  </si>
  <si>
    <t>GK</t>
  </si>
  <si>
    <t>Any</t>
  </si>
  <si>
    <t>League</t>
  </si>
  <si>
    <t>full</t>
  </si>
  <si>
    <t>Matthew Kane</t>
  </si>
  <si>
    <t>Megan Kolter</t>
  </si>
  <si>
    <t>Blaise Perrone</t>
  </si>
  <si>
    <t>Blaise</t>
  </si>
  <si>
    <t>Perrone</t>
  </si>
  <si>
    <t>Goodman</t>
  </si>
  <si>
    <t>Trades</t>
  </si>
  <si>
    <t>FCBC</t>
  </si>
  <si>
    <t>Fri</t>
  </si>
  <si>
    <t>HUMC 1/19/18</t>
  </si>
  <si>
    <t>LEFT</t>
  </si>
  <si>
    <t>RIGHT</t>
  </si>
  <si>
    <t>CL@EBBC</t>
  </si>
  <si>
    <t>4-8</t>
  </si>
  <si>
    <t>1-3</t>
  </si>
  <si>
    <t>B2 (JH)</t>
  </si>
  <si>
    <t>B68 (JH)</t>
  </si>
  <si>
    <t>B45 (JH)</t>
  </si>
  <si>
    <t>G12 (SB)</t>
  </si>
  <si>
    <t>G34 (SB)</t>
  </si>
  <si>
    <t>B45 (SB)</t>
  </si>
  <si>
    <t>q</t>
  </si>
  <si>
    <t>COACH OPENINGS</t>
  </si>
  <si>
    <t>Grades 1-3</t>
  </si>
  <si>
    <t>vs GBC</t>
  </si>
  <si>
    <t>Column1</t>
  </si>
  <si>
    <t>Approved</t>
  </si>
  <si>
    <t>19341</t>
  </si>
  <si>
    <t>19344</t>
  </si>
  <si>
    <t>6th, 7th, 8th</t>
  </si>
  <si>
    <t>19320</t>
  </si>
  <si>
    <t>19425</t>
  </si>
  <si>
    <t>19335</t>
  </si>
  <si>
    <t xml:space="preserve">Perrone, Blaise  </t>
  </si>
  <si>
    <t>Blaise P.</t>
  </si>
  <si>
    <t>(610) 715-1852</t>
  </si>
  <si>
    <t>(610) 937-1043</t>
  </si>
  <si>
    <t>blaiseperrone@yahoo.com</t>
  </si>
  <si>
    <t>Marsh Creek</t>
  </si>
  <si>
    <t>19380</t>
  </si>
  <si>
    <t>bvanarsdale@cfdowningtown.com</t>
  </si>
  <si>
    <t>5th, 6th, 7th, 8th</t>
  </si>
  <si>
    <t>Adult 3XL</t>
  </si>
  <si>
    <t>19343</t>
  </si>
  <si>
    <t>Warfel</t>
  </si>
  <si>
    <t xml:space="preserve">Warfel, Bradley  </t>
  </si>
  <si>
    <t>Bradley Warfel</t>
  </si>
  <si>
    <t>Bradley W.</t>
  </si>
  <si>
    <t>200 Mill Pond Dr</t>
  </si>
  <si>
    <t>(484) 343-8552</t>
  </si>
  <si>
    <t>(610) 524-3293</t>
  </si>
  <si>
    <t>brad_warfel@yahoo.com</t>
  </si>
  <si>
    <t>19465</t>
  </si>
  <si>
    <t>Doran</t>
  </si>
  <si>
    <t xml:space="preserve">Doran, Brian  </t>
  </si>
  <si>
    <t>Brian Doran</t>
  </si>
  <si>
    <t>305 Lynne Place</t>
  </si>
  <si>
    <t>(267) 264-7409</t>
  </si>
  <si>
    <t>btdoran@nooter.com</t>
  </si>
  <si>
    <t>Bryan</t>
  </si>
  <si>
    <t>Stefanski</t>
  </si>
  <si>
    <t xml:space="preserve">Stefanski, Bryan  </t>
  </si>
  <si>
    <t>Bryan Stefanski</t>
  </si>
  <si>
    <t>Bryan S.</t>
  </si>
  <si>
    <t>237 Ferndale Lane</t>
  </si>
  <si>
    <t>(484) 716-3123</t>
  </si>
  <si>
    <t>(610) 873-2209</t>
  </si>
  <si>
    <t>bryanstefanski@yahoo.com</t>
  </si>
  <si>
    <t>4th, 5th, 6th, 7th, 8th</t>
  </si>
  <si>
    <t>2410 Longview Drive</t>
  </si>
  <si>
    <t>Chris G.</t>
  </si>
  <si>
    <t>301 N Woodmont Dr</t>
  </si>
  <si>
    <t>4th, 7th</t>
  </si>
  <si>
    <t>205 Warren Ct</t>
  </si>
  <si>
    <t>Ruffino</t>
  </si>
  <si>
    <t xml:space="preserve">Ruffino, Chris  </t>
  </si>
  <si>
    <t>Chris Ruffino</t>
  </si>
  <si>
    <t>Chris R.</t>
  </si>
  <si>
    <t>(732) 778-7007</t>
  </si>
  <si>
    <t>(610) 574-9191</t>
  </si>
  <si>
    <t xml:space="preserve">David </t>
  </si>
  <si>
    <t xml:space="preserve">Miller, David   </t>
  </si>
  <si>
    <t>David  Miller</t>
  </si>
  <si>
    <t>David  M.</t>
  </si>
  <si>
    <t>East Brandywine Baptist Church - EBBC Lobby Court</t>
  </si>
  <si>
    <t>3rd, 4th, 5th, 6th, 7th, 8th</t>
  </si>
  <si>
    <t>5th, 7th</t>
  </si>
  <si>
    <t>Wahlers</t>
  </si>
  <si>
    <t xml:space="preserve">Wahlers, Eric  </t>
  </si>
  <si>
    <t>Eric Wahlers</t>
  </si>
  <si>
    <t>Eric W.</t>
  </si>
  <si>
    <t>507 Anthonys Dr</t>
  </si>
  <si>
    <t>(610) 585-7114</t>
  </si>
  <si>
    <t>(610) 715-2075</t>
  </si>
  <si>
    <t>Zurowski</t>
  </si>
  <si>
    <t xml:space="preserve">Zurowski, Eric  </t>
  </si>
  <si>
    <t>Eric Zurowski</t>
  </si>
  <si>
    <t>Eric Z.</t>
  </si>
  <si>
    <t>117 Wagon Trail Way</t>
  </si>
  <si>
    <t>(610) 425-8840</t>
  </si>
  <si>
    <t>ezurowski@yahoo.com</t>
  </si>
  <si>
    <t>K5, 2nd</t>
  </si>
  <si>
    <t>CCCS</t>
  </si>
  <si>
    <t>Gregory S.</t>
  </si>
  <si>
    <t>Kolter</t>
  </si>
  <si>
    <t>James K.</t>
  </si>
  <si>
    <t>(610) 453-8452</t>
  </si>
  <si>
    <t>jmkolter@gmail.com</t>
  </si>
  <si>
    <t>19382</t>
  </si>
  <si>
    <t xml:space="preserve">Kelly, Jason  </t>
  </si>
  <si>
    <t>Jason Kelly</t>
  </si>
  <si>
    <t>20 Pine Tree Drive</t>
  </si>
  <si>
    <t>(484) 948-8057</t>
  </si>
  <si>
    <t>jaykelly13@gmail.com</t>
  </si>
  <si>
    <t xml:space="preserve">Rachau, Jason  </t>
  </si>
  <si>
    <t>Jason Rachau</t>
  </si>
  <si>
    <t>jasonrachau@aol.com</t>
  </si>
  <si>
    <t>(267) 918-3844</t>
  </si>
  <si>
    <t>Cherup</t>
  </si>
  <si>
    <t>207 Hockley Drive</t>
  </si>
  <si>
    <t>(610) 209-1390</t>
  </si>
  <si>
    <t>jaycherup@comcast.net</t>
  </si>
  <si>
    <t>1st, 3rd</t>
  </si>
  <si>
    <t>Jeffrey M.</t>
  </si>
  <si>
    <t>Jennie</t>
  </si>
  <si>
    <t>jennifer.chiti@yahoo.com</t>
  </si>
  <si>
    <t>Lavelle</t>
  </si>
  <si>
    <t xml:space="preserve">Lavelle, Jim  </t>
  </si>
  <si>
    <t>Jim Lavelle</t>
  </si>
  <si>
    <t>Jim L.</t>
  </si>
  <si>
    <t>300 Quinn Court</t>
  </si>
  <si>
    <t>(302) 598-5543</t>
  </si>
  <si>
    <t>O'Neil</t>
  </si>
  <si>
    <t>jwon4@comcast.net</t>
  </si>
  <si>
    <t>john.c.goodman@gmail.com</t>
  </si>
  <si>
    <t>Quartapella</t>
  </si>
  <si>
    <t xml:space="preserve">Quartapella, John  </t>
  </si>
  <si>
    <t>John Quartapella</t>
  </si>
  <si>
    <t>John Q.</t>
  </si>
  <si>
    <t>260 Silverbell Court</t>
  </si>
  <si>
    <t>(502) 689-8477</t>
  </si>
  <si>
    <t>johnnyqpublic2002@gmail.com</t>
  </si>
  <si>
    <t>Varkey</t>
  </si>
  <si>
    <t>(484) 252-1798</t>
  </si>
  <si>
    <t>(484) 318-0154</t>
  </si>
  <si>
    <t>varkeyj@gwmail.gwu.edu</t>
  </si>
  <si>
    <t xml:space="preserve">Baker, Jon  </t>
  </si>
  <si>
    <t>Jon Baker</t>
  </si>
  <si>
    <t>Jon B.</t>
  </si>
  <si>
    <t>327 Horseshoe Ln.</t>
  </si>
  <si>
    <t>(484) 883-1245</t>
  </si>
  <si>
    <t>jonathanandlynn@verizon.net</t>
  </si>
  <si>
    <t>19543</t>
  </si>
  <si>
    <t>1st, 2nd, 3rd, 4th</t>
  </si>
  <si>
    <t>Rudolph</t>
  </si>
  <si>
    <t xml:space="preserve">Rudolph, Katie  </t>
  </si>
  <si>
    <t>Katie Rudolph</t>
  </si>
  <si>
    <t>Katie R.</t>
  </si>
  <si>
    <t>(484) 844-2060</t>
  </si>
  <si>
    <t>katierudolph814@gmail.com</t>
  </si>
  <si>
    <t xml:space="preserve">Sullivan, Katie  </t>
  </si>
  <si>
    <t>Katie Sullivan</t>
  </si>
  <si>
    <t>Katie S.</t>
  </si>
  <si>
    <t>445 Cardigan Ter</t>
  </si>
  <si>
    <t>(717) 802-5183</t>
  </si>
  <si>
    <t>ksul1993@gmail.com</t>
  </si>
  <si>
    <t>6th, 8th</t>
  </si>
  <si>
    <t>(484) 225-9142</t>
  </si>
  <si>
    <t>East Brandywine Baptist Church - EBBC Stage Court</t>
  </si>
  <si>
    <t>Withers</t>
  </si>
  <si>
    <t xml:space="preserve">Withers, Kevin  </t>
  </si>
  <si>
    <t>Kevin Withers</t>
  </si>
  <si>
    <t>Kevin W.</t>
  </si>
  <si>
    <t>(805) 459-1991</t>
  </si>
  <si>
    <t>(610) 827-1030</t>
  </si>
  <si>
    <t>ktwithers08@gmail.com</t>
  </si>
  <si>
    <t>Legere</t>
  </si>
  <si>
    <t xml:space="preserve">Legere, Marc  </t>
  </si>
  <si>
    <t>Marc Legere</t>
  </si>
  <si>
    <t>Marc L.</t>
  </si>
  <si>
    <t>(717) 490-5927</t>
  </si>
  <si>
    <t>(484) 678-4264</t>
  </si>
  <si>
    <t>Th, Sa</t>
  </si>
  <si>
    <t>Crans</t>
  </si>
  <si>
    <t>480 W. Radnor Ct.</t>
  </si>
  <si>
    <t>(610) 955-3012</t>
  </si>
  <si>
    <t>mattcrans@msn.com</t>
  </si>
  <si>
    <t>Th, F, Sa</t>
  </si>
  <si>
    <t xml:space="preserve">Kane, Matthew  </t>
  </si>
  <si>
    <t>4th, 5th</t>
  </si>
  <si>
    <t>Wieczorek</t>
  </si>
  <si>
    <t xml:space="preserve">Wieczorek, Matthew  </t>
  </si>
  <si>
    <t>Matthew Wieczorek</t>
  </si>
  <si>
    <t>(732) 319-1233</t>
  </si>
  <si>
    <t>wieczorek.matthew@gmail.com</t>
  </si>
  <si>
    <t xml:space="preserve">Kolter, Megan  </t>
  </si>
  <si>
    <t>Megan K.</t>
  </si>
  <si>
    <t>(610) 613-7786</t>
  </si>
  <si>
    <t>mlkolterdo@gmail.com</t>
  </si>
  <si>
    <t>2nd, 4th</t>
  </si>
  <si>
    <t>732 Selwyn Pl</t>
  </si>
  <si>
    <t>michaelmarinack@yahoo.com</t>
  </si>
  <si>
    <t>(610) 368-8687</t>
  </si>
  <si>
    <t>michael.oneil33@gmail.com</t>
  </si>
  <si>
    <t>Eliason</t>
  </si>
  <si>
    <t xml:space="preserve">Eliason, Nancy  </t>
  </si>
  <si>
    <t>Nancy Eliason</t>
  </si>
  <si>
    <t>Nancy E.</t>
  </si>
  <si>
    <t>(215) 913-7373</t>
  </si>
  <si>
    <t>(484) 999-7916</t>
  </si>
  <si>
    <t>pws1003@comcast.net</t>
  </si>
  <si>
    <t>Crowe</t>
  </si>
  <si>
    <t>pcrowe@horstinsurance.com</t>
  </si>
  <si>
    <t>plovenguth@gmail.com</t>
  </si>
  <si>
    <t xml:space="preserve">Quinn, Peter  </t>
  </si>
  <si>
    <t>Peter Quinn</t>
  </si>
  <si>
    <t>Peter Q.</t>
  </si>
  <si>
    <t>924 Pinehurst Drive</t>
  </si>
  <si>
    <t>(267) 254-2607</t>
  </si>
  <si>
    <t>Philip</t>
  </si>
  <si>
    <t>(610) 804-9041</t>
  </si>
  <si>
    <t>paw1479@gmail.com</t>
  </si>
  <si>
    <t>Bruner</t>
  </si>
  <si>
    <t xml:space="preserve">Bruner, Ray  </t>
  </si>
  <si>
    <t>Ray Bruner</t>
  </si>
  <si>
    <t>Ray B.</t>
  </si>
  <si>
    <t>19460</t>
  </si>
  <si>
    <t>Levin</t>
  </si>
  <si>
    <t>Wetzel</t>
  </si>
  <si>
    <t xml:space="preserve">Wetzel, Rob  </t>
  </si>
  <si>
    <t>Rob Wetzel</t>
  </si>
  <si>
    <t>Saint Joseph's</t>
  </si>
  <si>
    <t xml:space="preserve">Robert </t>
  </si>
  <si>
    <t>Hoesch</t>
  </si>
  <si>
    <t>274 Edinburgh Rd</t>
  </si>
  <si>
    <t>(484) 620-2539</t>
  </si>
  <si>
    <t>v.hoesch@verizon.net</t>
  </si>
  <si>
    <t xml:space="preserve">Dadey, Ryan  </t>
  </si>
  <si>
    <t>Ryan Dadey</t>
  </si>
  <si>
    <t>London III</t>
  </si>
  <si>
    <t>Samuel L.</t>
  </si>
  <si>
    <t>208 Bardel Drive</t>
  </si>
  <si>
    <t>(610) 772-3122</t>
  </si>
  <si>
    <t>4th, 6th</t>
  </si>
  <si>
    <t>Steve M.</t>
  </si>
  <si>
    <t>(610) 427-0349</t>
  </si>
  <si>
    <t>4th, 8th</t>
  </si>
  <si>
    <t>Greco</t>
  </si>
  <si>
    <t xml:space="preserve">Greco, Thomas  </t>
  </si>
  <si>
    <t>Thomas Greco</t>
  </si>
  <si>
    <t>Thomas G.</t>
  </si>
  <si>
    <t>953 SAINT MATTHEWS RD</t>
  </si>
  <si>
    <t>(610) 213-7755</t>
  </si>
  <si>
    <t>(610) 827-7591</t>
  </si>
  <si>
    <t>tgrecs10@gmail.com</t>
  </si>
  <si>
    <t>Sheplock</t>
  </si>
  <si>
    <t xml:space="preserve">Sheplock, Thomas  </t>
  </si>
  <si>
    <t>Thomas Sheplock</t>
  </si>
  <si>
    <t>Thomas S.</t>
  </si>
  <si>
    <t>(484) 264-5210</t>
  </si>
  <si>
    <t>Tom Price</t>
  </si>
  <si>
    <t>EBBC or Hopewell</t>
  </si>
  <si>
    <t>(484) 620-0213</t>
  </si>
  <si>
    <t>Venka</t>
  </si>
  <si>
    <t>Sunkara</t>
  </si>
  <si>
    <t xml:space="preserve">Sunkara, Venka  </t>
  </si>
  <si>
    <t>Venka Sunkara</t>
  </si>
  <si>
    <t>Venka S.</t>
  </si>
  <si>
    <t>(484) 636-6268</t>
  </si>
  <si>
    <t>vsunkara@gmail.com</t>
  </si>
  <si>
    <t xml:space="preserve">Kane, Vince  </t>
  </si>
  <si>
    <t>Vince Kane</t>
  </si>
  <si>
    <t>Vince K.</t>
  </si>
  <si>
    <t>POSITION</t>
  </si>
  <si>
    <t>HOME</t>
  </si>
  <si>
    <t>HOME EMAIL</t>
  </si>
  <si>
    <t>WORK</t>
  </si>
  <si>
    <t>WORK EMAIL</t>
  </si>
  <si>
    <t>CELL</t>
  </si>
  <si>
    <t>TEXT</t>
  </si>
  <si>
    <t>BIRTHDAY</t>
  </si>
  <si>
    <t>SHIRT</t>
  </si>
  <si>
    <t>610-363-7171x2020</t>
  </si>
  <si>
    <t>Upward Director</t>
  </si>
  <si>
    <t>610-933-5462</t>
  </si>
  <si>
    <t>cfcupward@verizon.net</t>
  </si>
  <si>
    <t>610-354-2920</t>
  </si>
  <si>
    <t>ray.bruner@lmco.com</t>
  </si>
  <si>
    <t>484-919-7080</t>
  </si>
  <si>
    <t>3XL</t>
  </si>
  <si>
    <t>Co-Director &amp; Coach Commissioner</t>
  </si>
  <si>
    <t>Kolonauski</t>
  </si>
  <si>
    <t>610-458-1091</t>
  </si>
  <si>
    <t>dkolonauski@comcast.net</t>
  </si>
  <si>
    <t>610-363-0777</t>
  </si>
  <si>
    <t>484-459-8553</t>
  </si>
  <si>
    <t>Cheerleading Commissioner</t>
  </si>
  <si>
    <t>610-913-6438</t>
  </si>
  <si>
    <t>484-678-0938</t>
  </si>
  <si>
    <t>Halftime Commissioner</t>
  </si>
  <si>
    <t>pkmommy@verizon.net</t>
  </si>
  <si>
    <t>484-919-7081</t>
  </si>
  <si>
    <t>Referee Commissioner</t>
  </si>
  <si>
    <t>Helmbrecht</t>
  </si>
  <si>
    <t>610-942-7979</t>
  </si>
  <si>
    <t>helmbrej@comcast.net</t>
  </si>
  <si>
    <t>484-432-1176</t>
  </si>
  <si>
    <t>Registration Team Commissioner</t>
  </si>
  <si>
    <t>610-873-3473</t>
  </si>
  <si>
    <t>mmchenryp@verizon.net</t>
  </si>
  <si>
    <t>484-883-8598</t>
  </si>
  <si>
    <t>FFF (Fellowship, Food, Fun) Commissioner</t>
  </si>
  <si>
    <t>Cheryl</t>
  </si>
  <si>
    <t>cmercury@cfdowningtown.com</t>
  </si>
  <si>
    <t>League Commissioner - Kindergarten</t>
  </si>
  <si>
    <t>610-913-6407</t>
  </si>
  <si>
    <t>610-503-6544</t>
  </si>
  <si>
    <t>richard_d_roberts@vanguard.com</t>
  </si>
  <si>
    <t>610-823-3647</t>
  </si>
  <si>
    <t>League Commissioner - Boys Grades 1</t>
  </si>
  <si>
    <t>League Commissioner - Boys Grade 2</t>
  </si>
  <si>
    <t>610-269-2320</t>
  </si>
  <si>
    <t>610-202-2255</t>
  </si>
  <si>
    <t>League Commissioner - Boys Grade 3</t>
  </si>
  <si>
    <t>610-357-0178</t>
  </si>
  <si>
    <t>cwmchenry@yahoo.com</t>
  </si>
  <si>
    <t>League Commissioner - Boys Grades 4-5</t>
  </si>
  <si>
    <t>League Commissioner - Boys Grades 6-8</t>
  </si>
  <si>
    <t>Santilli</t>
  </si>
  <si>
    <t>484-620-0433</t>
  </si>
  <si>
    <t>michael.santilli@sap.com</t>
  </si>
  <si>
    <t>League Commissioner - Girls Grades 1-2</t>
  </si>
  <si>
    <t>League Commissioner - Girls Grades 3-4</t>
  </si>
  <si>
    <t>484-798-8111</t>
  </si>
  <si>
    <t>League Commissioner - Girls Grades 5-8</t>
  </si>
  <si>
    <t>610-363-1096</t>
  </si>
  <si>
    <t>484-459-7849</t>
  </si>
  <si>
    <t>Cheri</t>
  </si>
  <si>
    <t>cheri@hopewellumc.org</t>
  </si>
  <si>
    <t>610-316-5877</t>
  </si>
  <si>
    <t>Goshen Baptist</t>
  </si>
  <si>
    <t>Palsgrove</t>
  </si>
  <si>
    <t>drewpalsgrove@yahoo.com</t>
  </si>
  <si>
    <t>484-467-2419</t>
  </si>
  <si>
    <t>Exton United Methodist</t>
  </si>
  <si>
    <t>Diana</t>
  </si>
  <si>
    <t>Vessells</t>
  </si>
  <si>
    <t>diana@extonumc.org</t>
  </si>
  <si>
    <t>484-340-2303</t>
  </si>
  <si>
    <t>Cheerleading Coach Commissioner</t>
  </si>
  <si>
    <t>Faith Community Baptist</t>
  </si>
  <si>
    <t>JP</t>
  </si>
  <si>
    <t>Prayer Commissioner</t>
  </si>
  <si>
    <t>Gym Coordinator</t>
  </si>
  <si>
    <t>Muntaineers</t>
  </si>
  <si>
    <t>2:30+</t>
  </si>
  <si>
    <t>9-11</t>
  </si>
  <si>
    <t>9-10</t>
  </si>
  <si>
    <t>11:30-12:30</t>
  </si>
  <si>
    <t xml:space="preserve">Manning, Frederick  </t>
  </si>
  <si>
    <t>10:30-11:30</t>
  </si>
  <si>
    <t xml:space="preserve">Christian, Andy   </t>
  </si>
  <si>
    <t xml:space="preserve">Livick, Jeff  </t>
  </si>
  <si>
    <t xml:space="preserve">Melhorn, Shawn  </t>
  </si>
  <si>
    <t xml:space="preserve">Varkey, John  </t>
  </si>
  <si>
    <t xml:space="preserve">Witmer, Rob   </t>
  </si>
  <si>
    <t>2:30-5:30</t>
  </si>
  <si>
    <t>XL (cheer)</t>
  </si>
  <si>
    <t>M (cheer)</t>
  </si>
  <si>
    <t>S</t>
  </si>
  <si>
    <t>Pastor</t>
  </si>
  <si>
    <t>Buddy</t>
  </si>
  <si>
    <t>returning son</t>
  </si>
  <si>
    <t>Is it too late to sign up for basketball?</t>
  </si>
  <si>
    <t>kathleenm9@hotmail.com</t>
  </si>
  <si>
    <t xml:space="preserve">too late to register for basketball </t>
  </si>
  <si>
    <t>never played organized</t>
  </si>
  <si>
    <t>tmmhaarlander@gmail.com</t>
  </si>
  <si>
    <t>first timer - referred by Spencer</t>
  </si>
  <si>
    <t>honcrow@aol.com</t>
  </si>
  <si>
    <t>referred by Doctor Rob</t>
  </si>
  <si>
    <t>stomlinson@financeofamerica.com</t>
  </si>
  <si>
    <t>G1</t>
  </si>
  <si>
    <t>O'Neil friend</t>
  </si>
  <si>
    <t>michael.oneil33@gmail.com; stephaniegers519@outlook.com</t>
  </si>
  <si>
    <t>Friday nights with Pat as coach</t>
  </si>
  <si>
    <t>amysullivan1212@comcast.net</t>
  </si>
  <si>
    <t>Y player</t>
  </si>
  <si>
    <t>G4 &amp; G3</t>
  </si>
  <si>
    <t>Rachel &amp; Julia - returning</t>
  </si>
  <si>
    <t>ruchjanine@gmail.com</t>
  </si>
  <si>
    <t>G5</t>
  </si>
  <si>
    <t>first time daughter &amp; coach</t>
  </si>
  <si>
    <t>djtabarii@gmail.com</t>
  </si>
  <si>
    <t>G6</t>
  </si>
  <si>
    <t>returning player TH or F</t>
  </si>
  <si>
    <t>G6 &amp; G2</t>
  </si>
  <si>
    <t>Bailey (with Ellie Baker) &amp; Graci</t>
  </si>
  <si>
    <t>dmarielynch7@gmail.com</t>
  </si>
  <si>
    <t>Scangarella</t>
  </si>
  <si>
    <t>team with Cooper Casella - Wolverines</t>
  </si>
  <si>
    <t>cscangarella@yahoo.com</t>
  </si>
  <si>
    <t>Nine-Scott</t>
  </si>
  <si>
    <t>McGoveran</t>
  </si>
  <si>
    <t>Haarlander</t>
  </si>
  <si>
    <t>Crow</t>
  </si>
  <si>
    <t>Tomlinson</t>
  </si>
  <si>
    <t>Gersbach</t>
  </si>
  <si>
    <t>Tabar</t>
  </si>
  <si>
    <t>Lynch</t>
  </si>
  <si>
    <t>Janeal</t>
  </si>
  <si>
    <t>Terry</t>
  </si>
  <si>
    <t>B6</t>
  </si>
  <si>
    <t>new to area</t>
  </si>
  <si>
    <t>8:15PM</t>
  </si>
  <si>
    <t>9:30AM</t>
  </si>
  <si>
    <t>8:30AM</t>
  </si>
  <si>
    <t>7:30PM</t>
  </si>
  <si>
    <t>6:45PM</t>
  </si>
  <si>
    <t>10:30AM</t>
  </si>
  <si>
    <t>Incollongio</t>
  </si>
  <si>
    <t>willing to be head coach</t>
  </si>
  <si>
    <t>Dhruv</t>
  </si>
  <si>
    <t>Telukuntla</t>
  </si>
  <si>
    <t>wants Coach Hallinan</t>
  </si>
  <si>
    <t>Melhorn</t>
  </si>
  <si>
    <t>Zappolo</t>
  </si>
  <si>
    <t>Begum</t>
  </si>
  <si>
    <t>G4</t>
  </si>
  <si>
    <t>(Zarina)</t>
  </si>
  <si>
    <t>Michael (Jake)</t>
  </si>
  <si>
    <t>Zhu</t>
  </si>
  <si>
    <t>Naill</t>
  </si>
  <si>
    <r>
      <t xml:space="preserve">move to a team with games 11 or later? </t>
    </r>
    <r>
      <rPr>
        <sz val="10"/>
        <color rgb="FFFF0000"/>
        <rFont val="Arial"/>
        <family val="2"/>
      </rPr>
      <t>NO all games are 8:30-11:30</t>
    </r>
  </si>
  <si>
    <t>Tanner</t>
  </si>
  <si>
    <t>dad will coach</t>
  </si>
  <si>
    <t>Sean willing to assist - change Sean to Brayden</t>
  </si>
  <si>
    <t>Zajac</t>
  </si>
  <si>
    <t>requesting Pat Sullivans team</t>
  </si>
  <si>
    <t>requesting Robert Jones team</t>
  </si>
  <si>
    <t>requesting Thursdays</t>
  </si>
  <si>
    <t>EBBC Pastor son</t>
  </si>
  <si>
    <t>Bolduc</t>
  </si>
  <si>
    <t>Hannagan</t>
  </si>
  <si>
    <t>G2</t>
  </si>
  <si>
    <t>Hollie</t>
  </si>
  <si>
    <r>
      <t xml:space="preserve">move Grandizio &amp; move Dadey? </t>
    </r>
    <r>
      <rPr>
        <sz val="10"/>
        <color rgb="FFFF0000"/>
        <rFont val="Arial"/>
        <family val="2"/>
      </rPr>
      <t>NO</t>
    </r>
  </si>
  <si>
    <t>Elle</t>
  </si>
  <si>
    <t>move to Friday - excluded Thursday</t>
  </si>
  <si>
    <t>team with Palagyi</t>
  </si>
  <si>
    <t>B58</t>
  </si>
  <si>
    <t>move to Jake Ashenfelder team? Was not evaluated</t>
  </si>
  <si>
    <t>Ken Albin assistant</t>
  </si>
  <si>
    <t>wants to be with Lucas Tucci
Jake is flexible on the date but would like to be at the same church, on the same night as his brother.  He would like to be on a team with Lucas Tucci (FRI)</t>
  </si>
  <si>
    <t>wants to be with Harrison Kee; carpooling; hearing; Quinn; withdraw? Reg not THU</t>
  </si>
  <si>
    <t>need to move to Fridays - excluded Fridays</t>
  </si>
  <si>
    <t>wants an earlier practice? EBBC?</t>
  </si>
  <si>
    <r>
      <t xml:space="preserve">game schedule issues - 8-10AM - another team? </t>
    </r>
    <r>
      <rPr>
        <b/>
        <sz val="10"/>
        <rFont val="Arial"/>
        <family val="2"/>
      </rPr>
      <t>NO all games are 8:30-11:30 - withdrawing</t>
    </r>
  </si>
  <si>
    <t>expecting Robert Jones team - excluded Friday
Would like to play with Caleb Jones (F)</t>
  </si>
  <si>
    <t>Gondy</t>
  </si>
  <si>
    <t>Truly</t>
  </si>
  <si>
    <t>Paskings</t>
  </si>
  <si>
    <t>mom will coach</t>
  </si>
  <si>
    <t>Victor</t>
  </si>
  <si>
    <t>Jeff coach</t>
  </si>
  <si>
    <t>Vic will coach</t>
  </si>
  <si>
    <t>carpool with Laura Abate - trade with Ellie Petry?</t>
  </si>
  <si>
    <t>Scott  will coach</t>
  </si>
  <si>
    <t>Ramsay</t>
  </si>
  <si>
    <t>Lady Quakers?</t>
  </si>
  <si>
    <t>Zach</t>
  </si>
  <si>
    <t>Swope</t>
  </si>
  <si>
    <t>move to Friday?</t>
  </si>
  <si>
    <t>Roman</t>
  </si>
  <si>
    <t>Journee</t>
  </si>
  <si>
    <t>wants Ben &amp; Spencer - switch with Andreas Voutsakis</t>
  </si>
  <si>
    <t>Heigl-Yates</t>
  </si>
  <si>
    <t>Karlin</t>
  </si>
  <si>
    <t>wants to be with Dylan Tucci - priority by Coach Tucci
Excluded Fridays - Robert is flexible on practice time, but would prefer to be in the same church on the same day as his brother and requests to be on a team with Dylan Tucci (FRI), Ryan Christman, Jack Louis, Luke Warfield, Dan Heymeyer.</t>
  </si>
  <si>
    <t>Jack would like to be on Josh Warfield's team. I believe another father, Will Chrisman, will Be coaching with him - wants Coach Warfield</t>
  </si>
  <si>
    <r>
      <t xml:space="preserve">wants to be on Mike O'Niel's team </t>
    </r>
    <r>
      <rPr>
        <b/>
        <sz val="10"/>
        <color rgb="FFFF0000"/>
        <rFont val="Arial"/>
        <family val="2"/>
      </rPr>
      <t>NO Thursday teams maxed out</t>
    </r>
  </si>
  <si>
    <t>Ehrin</t>
  </si>
  <si>
    <t>McGovern</t>
  </si>
  <si>
    <t>Patrfas</t>
  </si>
  <si>
    <t>Conte</t>
  </si>
  <si>
    <t>Lady Hurricanes?</t>
  </si>
  <si>
    <t>B5</t>
  </si>
  <si>
    <t>EBBC new pastor son</t>
  </si>
  <si>
    <t>Lego</t>
  </si>
  <si>
    <t>YXL</t>
  </si>
  <si>
    <t>YM</t>
  </si>
  <si>
    <t>WITHDREW</t>
  </si>
  <si>
    <t>Zack</t>
  </si>
  <si>
    <t>Gave to Richards-Indro</t>
  </si>
  <si>
    <t>Coach Polo - gave to Owen Davison</t>
  </si>
  <si>
    <t>too big</t>
  </si>
  <si>
    <t>YS</t>
  </si>
  <si>
    <t>too small</t>
  </si>
  <si>
    <t>Caviliers</t>
  </si>
  <si>
    <t>t-shirt too small</t>
  </si>
  <si>
    <t>Totani</t>
  </si>
  <si>
    <t>Charlie J</t>
  </si>
  <si>
    <t>t-shirt too small - missed evaluations</t>
  </si>
  <si>
    <t>Matthew T</t>
  </si>
  <si>
    <t>Gave to Riggs</t>
  </si>
  <si>
    <t>to Sam Moyer on Cougars</t>
  </si>
  <si>
    <t>to Ryan Hughes</t>
  </si>
  <si>
    <t>AL/AXLt</t>
  </si>
  <si>
    <t>COACH POLOS</t>
  </si>
  <si>
    <t>Size</t>
  </si>
  <si>
    <t>t-shirts only</t>
  </si>
  <si>
    <t>Men</t>
  </si>
  <si>
    <t>AXL</t>
  </si>
  <si>
    <t>A2XL</t>
  </si>
  <si>
    <t>Andrew Cantarero? \ Leopards</t>
  </si>
  <si>
    <t>Samuel London? \ Cavaliers</t>
  </si>
  <si>
    <t>Faith Community Baptist Church - FCBC Lobby Court</t>
  </si>
  <si>
    <t>assiitant to Josh Warfield</t>
  </si>
  <si>
    <t>assist Warfield</t>
  </si>
  <si>
    <t>(610) 716-0813</t>
  </si>
  <si>
    <t>412 Forge Lane</t>
  </si>
  <si>
    <t>Faith Community Baptist Church - FCBC Kitchen Court</t>
  </si>
  <si>
    <t>K5, 6th</t>
  </si>
  <si>
    <t>victorpaskingssr@gmail.com</t>
  </si>
  <si>
    <t>(484) 505-6102</t>
  </si>
  <si>
    <t>312 Buchanan Drive</t>
  </si>
  <si>
    <t>Victor  P.</t>
  </si>
  <si>
    <t>Victor  Paskings</t>
  </si>
  <si>
    <t xml:space="preserve">Paskings, Victor   </t>
  </si>
  <si>
    <t xml:space="preserve">Victor </t>
  </si>
  <si>
    <t>Hopewell United Methodist - HUMC Far Court 1</t>
  </si>
  <si>
    <t>vicki@wetzel4.com</t>
  </si>
  <si>
    <t>(610) 329-7772</t>
  </si>
  <si>
    <t>814 Geddy Lane</t>
  </si>
  <si>
    <t>Vicki W.</t>
  </si>
  <si>
    <t>Vicki Wetzel</t>
  </si>
  <si>
    <t xml:space="preserve">Wetzel, Vicki  </t>
  </si>
  <si>
    <t>Hopewell United Methodist - HUMC Near Court 2</t>
  </si>
  <si>
    <t>521 Benson Ln</t>
  </si>
  <si>
    <t>Hopewell United Methodist - HUMC Near Court 1</t>
  </si>
  <si>
    <t>Valerie  H.</t>
  </si>
  <si>
    <t>Valerie  Hoesch</t>
  </si>
  <si>
    <t xml:space="preserve">Hoesch, Valerie   </t>
  </si>
  <si>
    <t xml:space="preserve">Valerie </t>
  </si>
  <si>
    <t>assist</t>
  </si>
  <si>
    <t>tjswope@gmail.com</t>
  </si>
  <si>
    <t>(215) 801-9209</t>
  </si>
  <si>
    <t>(215) 275-8866</t>
  </si>
  <si>
    <t>243 Stoughton Circle</t>
  </si>
  <si>
    <t>Tom S.</t>
  </si>
  <si>
    <t>Tom Swope</t>
  </si>
  <si>
    <t xml:space="preserve">Swope, Tom  </t>
  </si>
  <si>
    <t>9:15PM</t>
  </si>
  <si>
    <t>EBBC or HUMC</t>
  </si>
  <si>
    <t>assistant Rob Witmer</t>
  </si>
  <si>
    <t>7th, 8th</t>
  </si>
  <si>
    <t>441 N Whitford</t>
  </si>
  <si>
    <t>assistant to Tom Riley (father)</t>
  </si>
  <si>
    <t>thomasmiller345@gmail.com</t>
  </si>
  <si>
    <t>(484) 354-1169</t>
  </si>
  <si>
    <t>(484) 678-7436</t>
  </si>
  <si>
    <t xml:space="preserve">218 Spring Run Ln </t>
  </si>
  <si>
    <t>Thomas M.</t>
  </si>
  <si>
    <t>Thomas Miller</t>
  </si>
  <si>
    <t xml:space="preserve">Miller, Thomas  </t>
  </si>
  <si>
    <t>t_wms_@hotmail.com</t>
  </si>
  <si>
    <t>(484) 5229386</t>
  </si>
  <si>
    <t>(484) 522-9386</t>
  </si>
  <si>
    <t>328 Aberdeen Ave</t>
  </si>
  <si>
    <t>Terrance W.</t>
  </si>
  <si>
    <t>Terrance Williams</t>
  </si>
  <si>
    <t xml:space="preserve">Williams, Terrance  </t>
  </si>
  <si>
    <t>Terrance</t>
  </si>
  <si>
    <t>wherever needed</t>
  </si>
  <si>
    <t>K5, 1st, 2nd, 3rd, 4th, 5th, 6th, 7th, 8th</t>
  </si>
  <si>
    <t>gertie.rizzo@sap.com, stevenrobertrizzo@gmail.com</t>
  </si>
  <si>
    <t>(610) 942-2994</t>
  </si>
  <si>
    <t>10 Bright Summer Way</t>
  </si>
  <si>
    <t>K5, 3rd</t>
  </si>
  <si>
    <t>Shawn  W.</t>
  </si>
  <si>
    <t>Shawn  Wright</t>
  </si>
  <si>
    <t xml:space="preserve">Wright, Shawn   </t>
  </si>
  <si>
    <t xml:space="preserve">Shawn </t>
  </si>
  <si>
    <t>farmerboyshawn@gmail.com</t>
  </si>
  <si>
    <t>(610) 389-1668</t>
  </si>
  <si>
    <t>170 Barneston Rd</t>
  </si>
  <si>
    <t>Shawn M.</t>
  </si>
  <si>
    <t>Shawn Melhorn</t>
  </si>
  <si>
    <t>neena0351@gmail.com</t>
  </si>
  <si>
    <t>(484) 505-6302</t>
  </si>
  <si>
    <t>Shaneen P.</t>
  </si>
  <si>
    <t>Shaneen Paskings</t>
  </si>
  <si>
    <t xml:space="preserve">Paskings, Shaneen  </t>
  </si>
  <si>
    <t>Shaneen</t>
  </si>
  <si>
    <t>Head coach with assistant Jeremy Bowden</t>
  </si>
  <si>
    <t>09/02/1981</t>
  </si>
  <si>
    <t>seth.palagyi@gmail.com</t>
  </si>
  <si>
    <t>(610) 357-1334</t>
  </si>
  <si>
    <t>(717) 968-3614</t>
  </si>
  <si>
    <t>819 S Haines Cir</t>
  </si>
  <si>
    <t>Seth P.</t>
  </si>
  <si>
    <t>Seth Palagyi</t>
  </si>
  <si>
    <t xml:space="preserve">Palagyi, Seth  </t>
  </si>
  <si>
    <t>Palagyi</t>
  </si>
  <si>
    <t>Seth</t>
  </si>
  <si>
    <t>913 Noble Drive</t>
  </si>
  <si>
    <t xml:space="preserve">I am signing up to assistant coach both kids teams....I would like to be assistant coach on both as there are multiple saturday games i cannot make but If kids teams can practice back to back on fri night that would be perfect! </t>
  </si>
  <si>
    <t>sptomlinson325@gmail.com</t>
  </si>
  <si>
    <t>(484) 467-6375</t>
  </si>
  <si>
    <t>5 Newlin Place</t>
  </si>
  <si>
    <t>Scott Tomlinson</t>
  </si>
  <si>
    <t xml:space="preserve">Tomlinson, Scott  </t>
  </si>
  <si>
    <t>assistant to Sandy Bruton G12 head for GK if needed if not assist to Sandy G4</t>
  </si>
  <si>
    <t>K5, 2nd, 3rd</t>
  </si>
  <si>
    <t xml:space="preserve">Roberts, Sarah  </t>
  </si>
  <si>
    <t>Head G12 &amp; B45; Assist G34</t>
  </si>
  <si>
    <t>2nd, 3rd, 5th</t>
  </si>
  <si>
    <t>Hopewell United Methodist - HUMC Far Court 2</t>
  </si>
  <si>
    <t>fifth.third@live.com</t>
  </si>
  <si>
    <t>(610) 864-4114</t>
  </si>
  <si>
    <t>(484) 319-1149</t>
  </si>
  <si>
    <t xml:space="preserve">1534 High Country Rd. </t>
  </si>
  <si>
    <t>Ryan McKeon</t>
  </si>
  <si>
    <t xml:space="preserve">McKeon, Ryan  </t>
  </si>
  <si>
    <t>McKeon</t>
  </si>
  <si>
    <t>mejunkins@gmail.com</t>
  </si>
  <si>
    <t>200 Buttonwood Dr</t>
  </si>
  <si>
    <t>Ryan A.</t>
  </si>
  <si>
    <t>Ryan Andrychowski</t>
  </si>
  <si>
    <t xml:space="preserve">Andrychowski, Ryan  </t>
  </si>
  <si>
    <t>Assist JH</t>
  </si>
  <si>
    <t>1103 chesterdaler farm lane</t>
  </si>
  <si>
    <t>requesting assistant coach Victor Paskings</t>
  </si>
  <si>
    <t>Robert  J.</t>
  </si>
  <si>
    <t>Robert  Jones</t>
  </si>
  <si>
    <t xml:space="preserve">Jones, Robert   </t>
  </si>
  <si>
    <t>435 N Whitford Rd</t>
  </si>
  <si>
    <t>Rob  W.</t>
  </si>
  <si>
    <t>Rob  Witmer</t>
  </si>
  <si>
    <t xml:space="preserve">Rob </t>
  </si>
  <si>
    <t>8:30PM</t>
  </si>
  <si>
    <t>assist Dave Norwood</t>
  </si>
  <si>
    <t>10/15/2000</t>
  </si>
  <si>
    <t>Zgbc1</t>
  </si>
  <si>
    <t>ray.bruner@verizon.net</t>
  </si>
  <si>
    <t>philldcarr@gmail.com</t>
  </si>
  <si>
    <t>(484) 995-3947</t>
  </si>
  <si>
    <t>(484) 885-5054</t>
  </si>
  <si>
    <t>4 Magnolia Ct</t>
  </si>
  <si>
    <t>Phill C.</t>
  </si>
  <si>
    <t>Phill Carr</t>
  </si>
  <si>
    <t xml:space="preserve">Carr, Phill  </t>
  </si>
  <si>
    <t>Carr</t>
  </si>
  <si>
    <t>Phill</t>
  </si>
  <si>
    <t>peterq06@gmail.com</t>
  </si>
  <si>
    <t>son Nicholas as assistant</t>
  </si>
  <si>
    <t xml:space="preserve">205 Claremont Lane </t>
  </si>
  <si>
    <t>pat@headstrong.org</t>
  </si>
  <si>
    <t>Pasquale  C.</t>
  </si>
  <si>
    <t>Pasquale  Colleluori</t>
  </si>
  <si>
    <t xml:space="preserve">Colleluori, Pasquale   </t>
  </si>
  <si>
    <t xml:space="preserve">Pasquale </t>
  </si>
  <si>
    <t>assist Bob V</t>
  </si>
  <si>
    <t>Nancy N.</t>
  </si>
  <si>
    <t>Nancy Norwood</t>
  </si>
  <si>
    <t xml:space="preserve">Norwood, Nancy  </t>
  </si>
  <si>
    <t>prof.eliason@outlook.com</t>
  </si>
  <si>
    <t>1404 CARRIAGE LANE</t>
  </si>
  <si>
    <t>mikeszymendera@gmail.com</t>
  </si>
  <si>
    <t>(215) 920-5491</t>
  </si>
  <si>
    <t>408 Windsong Lane</t>
  </si>
  <si>
    <t>Mike S.</t>
  </si>
  <si>
    <t>Mike Szymendera</t>
  </si>
  <si>
    <t xml:space="preserve">Szymendera, Mike  </t>
  </si>
  <si>
    <t>Szymendera</t>
  </si>
  <si>
    <t>mikebirenbaum@gmail.com</t>
  </si>
  <si>
    <t>(814) 571-2182</t>
  </si>
  <si>
    <t>(267) 421-1869</t>
  </si>
  <si>
    <t>404 Santillo Way</t>
  </si>
  <si>
    <t>Mike B.</t>
  </si>
  <si>
    <t>Mike Birenbaum</t>
  </si>
  <si>
    <t xml:space="preserve">Birenbaum, Mike  </t>
  </si>
  <si>
    <t>Birenbaum</t>
  </si>
  <si>
    <t>mlvondran@gmail.com</t>
  </si>
  <si>
    <t>(610) 291-1867</t>
  </si>
  <si>
    <t>402 Deep Willow Drive</t>
  </si>
  <si>
    <t>Michelle V.</t>
  </si>
  <si>
    <t>Michelle Vondran</t>
  </si>
  <si>
    <t xml:space="preserve">Vondran, Michelle  </t>
  </si>
  <si>
    <t>Vondran</t>
  </si>
  <si>
    <t>Michael Santilli</t>
  </si>
  <si>
    <t xml:space="preserve">Santilli, Michael  </t>
  </si>
  <si>
    <t>103 Nicolson</t>
  </si>
  <si>
    <t>Michael O'Neil</t>
  </si>
  <si>
    <t xml:space="preserve">O'Neil, Michael  </t>
  </si>
  <si>
    <t>michael.dobbyn@ml.com</t>
  </si>
  <si>
    <t>732 SELWYN PL</t>
  </si>
  <si>
    <t>5th, 6th</t>
  </si>
  <si>
    <t>17 Lauren lane</t>
  </si>
  <si>
    <t>101 Hickory drive</t>
  </si>
  <si>
    <t>Matt Crans</t>
  </si>
  <si>
    <t xml:space="preserve">Crans, Matt  </t>
  </si>
  <si>
    <t>Head coach for Nicholas (8th) Assistant for Daniel (4th)</t>
  </si>
  <si>
    <t>Head B6 / Assist B4</t>
  </si>
  <si>
    <t>minco9@mac.com</t>
  </si>
  <si>
    <t>12/07/2017</t>
  </si>
  <si>
    <t>legeremarc@hotmail.com</t>
  </si>
  <si>
    <t>(484) 273-1168</t>
  </si>
  <si>
    <t>371 Bristol Circle</t>
  </si>
  <si>
    <t>10/04/2002</t>
  </si>
  <si>
    <t xml:space="preserve">Simpson, Luke  </t>
  </si>
  <si>
    <t>415 Crestwood Lane</t>
  </si>
  <si>
    <t>Livie H.</t>
  </si>
  <si>
    <t>Livie Halpren</t>
  </si>
  <si>
    <t xml:space="preserve">Halpren, Livie  </t>
  </si>
  <si>
    <t>Livie</t>
  </si>
  <si>
    <t>sarahbarker14@yahoo.com</t>
  </si>
  <si>
    <t>(484) 597-6632</t>
  </si>
  <si>
    <t>413 William St</t>
  </si>
  <si>
    <t>Kurt B.</t>
  </si>
  <si>
    <t>Kurt Barker</t>
  </si>
  <si>
    <t xml:space="preserve">Barker, Kurt  </t>
  </si>
  <si>
    <t>Barker</t>
  </si>
  <si>
    <t>Would like to be an asssitant coach for Cami's team.  With either Coach Miller or Coach Megan Kolter</t>
  </si>
  <si>
    <t xml:space="preserve">402 Char Sam Circle </t>
  </si>
  <si>
    <t xml:space="preserve">Kristen Klingen </t>
  </si>
  <si>
    <t xml:space="preserve">Klingen , Kristen  </t>
  </si>
  <si>
    <t xml:space="preserve">Klingen </t>
  </si>
  <si>
    <t>East Brandywine</t>
  </si>
  <si>
    <t xml:space="preserve">5 St. Anthony Lane </t>
  </si>
  <si>
    <t>Assist Shawn Melhorn</t>
  </si>
  <si>
    <t>(484) 302-3162</t>
  </si>
  <si>
    <t>1180 Jamie Lyn Drive</t>
  </si>
  <si>
    <t>k.morgan8621@gmail.com</t>
  </si>
  <si>
    <t>(484) 319-9208</t>
  </si>
  <si>
    <t>305 S. Balderston Dr</t>
  </si>
  <si>
    <t>Kathryn M.</t>
  </si>
  <si>
    <t>Kathryn Morgan</t>
  </si>
  <si>
    <t xml:space="preserve">Morgan, Kathryn  </t>
  </si>
  <si>
    <t>jonathan.i.hauze@gmail.com</t>
  </si>
  <si>
    <t>(610) 363-2525</t>
  </si>
  <si>
    <t>(484) 356-3470</t>
  </si>
  <si>
    <t>118 Caernarvon Ct.</t>
  </si>
  <si>
    <t>Jonathan H.</t>
  </si>
  <si>
    <t>Jonathan Hauze</t>
  </si>
  <si>
    <t xml:space="preserve">Hauze, Jonathan  </t>
  </si>
  <si>
    <t>Hauze</t>
  </si>
  <si>
    <t>joncshannon@yahoo.com</t>
  </si>
  <si>
    <t>Jon S.</t>
  </si>
  <si>
    <t>Jon Shannon</t>
  </si>
  <si>
    <t xml:space="preserve">Shannon, Jon  </t>
  </si>
  <si>
    <t>otto_jon@yahoo.com</t>
  </si>
  <si>
    <t>(484) 883-7134</t>
  </si>
  <si>
    <t>(484) 883-9851</t>
  </si>
  <si>
    <t>1320 Walut Ridge Dr</t>
  </si>
  <si>
    <t>Jon O.</t>
  </si>
  <si>
    <t>Jon Otto</t>
  </si>
  <si>
    <t xml:space="preserve">Otto, Jon  </t>
  </si>
  <si>
    <t>Otto</t>
  </si>
  <si>
    <t>Would rather be an assistant coach - not head coach.</t>
  </si>
  <si>
    <t>K5, 2nd, 5th</t>
  </si>
  <si>
    <t>304 Howell Court</t>
  </si>
  <si>
    <t>John Varkey</t>
  </si>
  <si>
    <t>G8 / B5</t>
  </si>
  <si>
    <t>5th, 8th</t>
  </si>
  <si>
    <t>johnlueders@me.com</t>
  </si>
  <si>
    <t>(484) 999-1274</t>
  </si>
  <si>
    <t>138 Watch HIll Road</t>
  </si>
  <si>
    <t>Assist Jim</t>
  </si>
  <si>
    <t>11/08/2001</t>
  </si>
  <si>
    <t>jim_lavelle@comcast.net</t>
  </si>
  <si>
    <t>2nd, 4th, 6th, 8th</t>
  </si>
  <si>
    <t>mrgstep@gmail.com</t>
  </si>
  <si>
    <t>Jeremy - Addisons father- would be willing to assist the head coach. (Only assist); Friday at Hopewell</t>
  </si>
  <si>
    <t>Jeremy  B.</t>
  </si>
  <si>
    <t>Jeremy  Bowden</t>
  </si>
  <si>
    <t xml:space="preserve">Bowden, Jeremy   </t>
  </si>
  <si>
    <t xml:space="preserve">Jeremy </t>
  </si>
  <si>
    <t>Jeffrey Menard</t>
  </si>
  <si>
    <t xml:space="preserve">Menard, Jeffrey  </t>
  </si>
  <si>
    <t>jeff.livick@westpharma.com</t>
  </si>
  <si>
    <t>(484) 467-3731</t>
  </si>
  <si>
    <t>(484) 319-7448</t>
  </si>
  <si>
    <t xml:space="preserve">1321 Garman Drive </t>
  </si>
  <si>
    <t>Jeff L.</t>
  </si>
  <si>
    <t>Jeff Livick</t>
  </si>
  <si>
    <t>Livick</t>
  </si>
  <si>
    <t>03/01/1981</t>
  </si>
  <si>
    <t>dmc5386@gmail.com</t>
  </si>
  <si>
    <t>(484) 340-0525</t>
  </si>
  <si>
    <t>104 n park ave</t>
  </si>
  <si>
    <t>Jay M.</t>
  </si>
  <si>
    <t>Jay Mini</t>
  </si>
  <si>
    <t xml:space="preserve">Mini, Jay  </t>
  </si>
  <si>
    <t>Mini</t>
  </si>
  <si>
    <t xml:space="preserve">I will be assistant coach due to my travel for work.  I co-coached last year with John Peterson and Pat C. </t>
  </si>
  <si>
    <t>Jay C.</t>
  </si>
  <si>
    <t>Jay Cherup</t>
  </si>
  <si>
    <t xml:space="preserve">Cherup, Jay  </t>
  </si>
  <si>
    <t>Assist Mike O'Neil</t>
  </si>
  <si>
    <t>James O.</t>
  </si>
  <si>
    <t>James O'Neil</t>
  </si>
  <si>
    <t xml:space="preserve">O'Neil, James  </t>
  </si>
  <si>
    <t xml:space="preserve">Andrychowski, Hayley  </t>
  </si>
  <si>
    <t xml:space="preserve">Just FYI, Micah's father Greg Simotas can be an assistant coach, but not a head coach. </t>
  </si>
  <si>
    <t>gregoius@yahoo.com</t>
  </si>
  <si>
    <t>(484) 356-5284</t>
  </si>
  <si>
    <t>(610) 420-8421</t>
  </si>
  <si>
    <t>409 Denford Way</t>
  </si>
  <si>
    <t>Gregory Simotas</t>
  </si>
  <si>
    <t xml:space="preserve">Simotas, Gregory  </t>
  </si>
  <si>
    <t>Simotas</t>
  </si>
  <si>
    <t>Assist Michael O'Neil</t>
  </si>
  <si>
    <t>gthompson1232@gmail.com</t>
  </si>
  <si>
    <t>(484) 889-2947</t>
  </si>
  <si>
    <t>600 Baintree Run</t>
  </si>
  <si>
    <t>Grace T.</t>
  </si>
  <si>
    <t>Grace Thompson</t>
  </si>
  <si>
    <t xml:space="preserve">Thompson, Grace  </t>
  </si>
  <si>
    <t>Thompson</t>
  </si>
  <si>
    <t>glen.c.morgan@gmail.com</t>
  </si>
  <si>
    <t>(610) 505-9874</t>
  </si>
  <si>
    <t>Glen M.</t>
  </si>
  <si>
    <t>Glen Morgan</t>
  </si>
  <si>
    <t xml:space="preserve">Morgan, Glen  </t>
  </si>
  <si>
    <t>Glen</t>
  </si>
  <si>
    <t>Frederick M.</t>
  </si>
  <si>
    <t>Frederick Manning</t>
  </si>
  <si>
    <t>08/22/2001</t>
  </si>
  <si>
    <t>soniabb74@icloud.com</t>
  </si>
  <si>
    <t>(484) 919-9119</t>
  </si>
  <si>
    <t>19372</t>
  </si>
  <si>
    <t>127 N Yeingst Dr</t>
  </si>
  <si>
    <t>Evan B.</t>
  </si>
  <si>
    <t>Evan Beebe</t>
  </si>
  <si>
    <t xml:space="preserve">Beebe, Evan  </t>
  </si>
  <si>
    <t>Beebe</t>
  </si>
  <si>
    <t>ewahlers@gola.com</t>
  </si>
  <si>
    <t>ericthorson@icloud.com</t>
  </si>
  <si>
    <t>106 Victoria Ct</t>
  </si>
  <si>
    <t>dwisel@armstrongceilings.com</t>
  </si>
  <si>
    <t>(484) 602-8174</t>
  </si>
  <si>
    <t>(215) 400-0284</t>
  </si>
  <si>
    <t>436 Taylor Rd.</t>
  </si>
  <si>
    <t>Donald  T.</t>
  </si>
  <si>
    <t>Donald  Tabar</t>
  </si>
  <si>
    <t xml:space="preserve">Tabar, Donald   </t>
  </si>
  <si>
    <t xml:space="preserve">Donald </t>
  </si>
  <si>
    <t>request Hopewell at 6PM</t>
  </si>
  <si>
    <t>Dave N.</t>
  </si>
  <si>
    <t>Dave Norwood</t>
  </si>
  <si>
    <t xml:space="preserve">Norwood, Dave  </t>
  </si>
  <si>
    <t>cristinmcmichael@gmail.com</t>
  </si>
  <si>
    <t>(610) 246-4085</t>
  </si>
  <si>
    <t>118 Wagon Trail Way</t>
  </si>
  <si>
    <t>Cristin M.</t>
  </si>
  <si>
    <t>Cristin McMichael</t>
  </si>
  <si>
    <t xml:space="preserve">McMichael, Cristin  </t>
  </si>
  <si>
    <t>McMichael</t>
  </si>
  <si>
    <t>Cristin</t>
  </si>
  <si>
    <t>cbryan328@yahoo.com</t>
  </si>
  <si>
    <t>(913) 547-0795</t>
  </si>
  <si>
    <t>(913) 226-9995</t>
  </si>
  <si>
    <t>120 Park Street</t>
  </si>
  <si>
    <t>Craig B.</t>
  </si>
  <si>
    <t>Craig Bryan</t>
  </si>
  <si>
    <t xml:space="preserve">Bryan, Craig  </t>
  </si>
  <si>
    <t>martintoph@gmail.com</t>
  </si>
  <si>
    <t>(610) 639-5764</t>
  </si>
  <si>
    <t>154 Woodland drive</t>
  </si>
  <si>
    <t>Christopher M.</t>
  </si>
  <si>
    <t>Christopher Martin</t>
  </si>
  <si>
    <t xml:space="preserve">Martin, Christopher  </t>
  </si>
  <si>
    <t>assist Shawn Wright</t>
  </si>
  <si>
    <t>916 Victoria Ct</t>
  </si>
  <si>
    <t>Christopher Chiti</t>
  </si>
  <si>
    <t xml:space="preserve">Chiti, Christopher  </t>
  </si>
  <si>
    <t>cjpoley@gmail.com</t>
  </si>
  <si>
    <t>(484) 369-3672</t>
  </si>
  <si>
    <t>Christian (CJ) P.</t>
  </si>
  <si>
    <t>Christian (CJ) Poley</t>
  </si>
  <si>
    <t xml:space="preserve">Poley, Christian (CJ)  </t>
  </si>
  <si>
    <t>Poley</t>
  </si>
  <si>
    <t>Christian (CJ)</t>
  </si>
  <si>
    <t>chrisruffino@gmail.com</t>
  </si>
  <si>
    <t>1629 Tuckaway Trail</t>
  </si>
  <si>
    <t>christian.rudolph@live.com</t>
  </si>
  <si>
    <t>(484) 888-9905</t>
  </si>
  <si>
    <t>Chris Rudolph</t>
  </si>
  <si>
    <t xml:space="preserve">Rudolph, Chris  </t>
  </si>
  <si>
    <t>(484) 288-8617</t>
  </si>
  <si>
    <t>212 Turnberry Dr</t>
  </si>
  <si>
    <t>chris.gange711@gmail.com</t>
  </si>
  <si>
    <t>(267) 879-9021</t>
  </si>
  <si>
    <t>(215) 378-5483</t>
  </si>
  <si>
    <t>218 Towyn Court</t>
  </si>
  <si>
    <t>Chris Gange</t>
  </si>
  <si>
    <t xml:space="preserve">Gange, Chris  </t>
  </si>
  <si>
    <t>Gange</t>
  </si>
  <si>
    <t>charliebaum@gmail.com</t>
  </si>
  <si>
    <t>(215) 687-0949</t>
  </si>
  <si>
    <t>18 Lahawa Dr.</t>
  </si>
  <si>
    <t>Charlie Baum</t>
  </si>
  <si>
    <t xml:space="preserve">Baum, Charlie  </t>
  </si>
  <si>
    <t>Baum</t>
  </si>
  <si>
    <t>carolynjohnsonerb@gmail.com</t>
  </si>
  <si>
    <t>(484) 410-9084</t>
  </si>
  <si>
    <t>2774 W Chester Rd</t>
  </si>
  <si>
    <t>Carolyn J.</t>
  </si>
  <si>
    <t>Carolyn Johnson-Erb</t>
  </si>
  <si>
    <t xml:space="preserve">Johnson-Erb, Carolyn  </t>
  </si>
  <si>
    <t>Johnson-Erb</t>
  </si>
  <si>
    <t>carolinewarfel@gmail.com</t>
  </si>
  <si>
    <t>(610) 283-2869</t>
  </si>
  <si>
    <t>Caroline W.</t>
  </si>
  <si>
    <t>Caroline Warfel</t>
  </si>
  <si>
    <t xml:space="preserve">Warfel, Caroline  </t>
  </si>
  <si>
    <t xml:space="preserve">Pate, Caleb  </t>
  </si>
  <si>
    <t>bfuller@ebbcpa.org</t>
  </si>
  <si>
    <t>119 Riverside Lane</t>
  </si>
  <si>
    <t xml:space="preserve">Brian Fuller </t>
  </si>
  <si>
    <t xml:space="preserve">Fuller , Brian  </t>
  </si>
  <si>
    <t xml:space="preserve">Fuller </t>
  </si>
  <si>
    <t>sep177@hotmail.com</t>
  </si>
  <si>
    <t>(484) 354-3131</t>
  </si>
  <si>
    <t>(484) 868-4185</t>
  </si>
  <si>
    <t>727 North Haines Circle</t>
  </si>
  <si>
    <t>Brian Duffield</t>
  </si>
  <si>
    <t xml:space="preserve">Duffield, Brian  </t>
  </si>
  <si>
    <t>Duffield</t>
  </si>
  <si>
    <t>Assist on both teams</t>
  </si>
  <si>
    <t>bcastaneros@icloud.com</t>
  </si>
  <si>
    <t>bob@magicsleepsuit.com</t>
  </si>
  <si>
    <t>(610) 806-3490</t>
  </si>
  <si>
    <t>230 Ivystone Drive</t>
  </si>
  <si>
    <t>Bob H.</t>
  </si>
  <si>
    <t>Bob Howard</t>
  </si>
  <si>
    <t xml:space="preserve">Howard, Bob  </t>
  </si>
  <si>
    <t>Howard</t>
  </si>
  <si>
    <t>14 Lynn Blvd</t>
  </si>
  <si>
    <t>assistant to Kurt Barker</t>
  </si>
  <si>
    <t>wjdoyle2@gmail.com</t>
  </si>
  <si>
    <t>(914) 629-9705</t>
  </si>
  <si>
    <t>(973) 769-4107</t>
  </si>
  <si>
    <t>1 Hunt Ave</t>
  </si>
  <si>
    <t>Bill Doyle</t>
  </si>
  <si>
    <t xml:space="preserve">Doyle, Bill  </t>
  </si>
  <si>
    <t>Doyle</t>
  </si>
  <si>
    <t>Head B3 Assist B6</t>
  </si>
  <si>
    <t>Andy  C.</t>
  </si>
  <si>
    <t>Andy  Christian</t>
  </si>
  <si>
    <t xml:space="preserve">Andy </t>
  </si>
  <si>
    <t>Alex Sutherland</t>
  </si>
  <si>
    <t xml:space="preserve">Sutherland, Alex  </t>
  </si>
  <si>
    <t>1</t>
  </si>
  <si>
    <t>95.0000</t>
  </si>
  <si>
    <t>8684</t>
  </si>
  <si>
    <t>CGBJEFI</t>
  </si>
  <si>
    <t>1/27/2018 10:57:56 AM</t>
  </si>
  <si>
    <t>Allergic to peanuts and all tree nuts</t>
  </si>
  <si>
    <t>3</t>
  </si>
  <si>
    <t>0</t>
  </si>
  <si>
    <t>0.00</t>
  </si>
  <si>
    <t>10.00</t>
  </si>
  <si>
    <t>(484) 641-3973</t>
  </si>
  <si>
    <t>Luis Cantarero</t>
  </si>
  <si>
    <t>Luis C.</t>
  </si>
  <si>
    <t xml:space="preserve">Cantarero, Luis  </t>
  </si>
  <si>
    <t>Cantarero</t>
  </si>
  <si>
    <t>02/25/2005</t>
  </si>
  <si>
    <t>(610) 458-7576</t>
  </si>
  <si>
    <t>704 Juniper Ave</t>
  </si>
  <si>
    <t>Andrew Cantarero</t>
  </si>
  <si>
    <t>mncantarero@gmail.com</t>
  </si>
  <si>
    <t>lcan1209@yahoo.com</t>
  </si>
  <si>
    <t>Cantarero, Andrew L</t>
  </si>
  <si>
    <t>2650</t>
  </si>
  <si>
    <t>PCUR77O</t>
  </si>
  <si>
    <t>1/23/2018 9:39:43 PM</t>
  </si>
  <si>
    <t>Hopewell &amp; East Brandywine Baptist</t>
  </si>
  <si>
    <t>Trinity United Bible Church</t>
  </si>
  <si>
    <t>4.00</t>
  </si>
  <si>
    <t>Samuel  London III</t>
  </si>
  <si>
    <t>Samuel  L.</t>
  </si>
  <si>
    <t xml:space="preserve">London III, Samuel   </t>
  </si>
  <si>
    <t xml:space="preserve">Samuel </t>
  </si>
  <si>
    <t>05/10/2011</t>
  </si>
  <si>
    <t>Samuel London IV</t>
  </si>
  <si>
    <t>London IV</t>
  </si>
  <si>
    <t>sam.steph.london@gmail.com</t>
  </si>
  <si>
    <t>London IV, Samuel L</t>
  </si>
  <si>
    <t>1017</t>
  </si>
  <si>
    <t>OSPSL0X</t>
  </si>
  <si>
    <t>1/18/2018 9:20:31 AM</t>
  </si>
  <si>
    <t>Pract Fri 7pm Hopewell</t>
  </si>
  <si>
    <t>2</t>
  </si>
  <si>
    <t>6.00</t>
  </si>
  <si>
    <t>107 Wooded Acres Ln</t>
  </si>
  <si>
    <t>Pract Thrus. 7pm East Brandywine Baptist</t>
  </si>
  <si>
    <t>Pract Thrus. 7pm Hopewell</t>
  </si>
  <si>
    <t>5.00</t>
  </si>
  <si>
    <t>4383</t>
  </si>
  <si>
    <t>W78VXS6</t>
  </si>
  <si>
    <t>1/14/2018 2:37:17 PM</t>
  </si>
  <si>
    <t>late registration - used 2017 scores</t>
  </si>
  <si>
    <t>7</t>
  </si>
  <si>
    <t>69</t>
  </si>
  <si>
    <t>109.00</t>
  </si>
  <si>
    <t>95.00</t>
  </si>
  <si>
    <t>pmoyer19341@gmail.com</t>
  </si>
  <si>
    <t>(484) 995-5882</t>
  </si>
  <si>
    <t>Terrance &amp; Kimberly</t>
  </si>
  <si>
    <t>Kimberly L.</t>
  </si>
  <si>
    <t>Kimberly Lewis</t>
  </si>
  <si>
    <t xml:space="preserve">Lewis, Kimberly  </t>
  </si>
  <si>
    <t>07/24/2012</t>
  </si>
  <si>
    <t>Journee W.</t>
  </si>
  <si>
    <t>Journee Williams</t>
  </si>
  <si>
    <t>kl270582@hotmail.com</t>
  </si>
  <si>
    <t xml:space="preserve">Williams, Journee  </t>
  </si>
  <si>
    <t>9489</t>
  </si>
  <si>
    <t>12GA26S</t>
  </si>
  <si>
    <t>1/13/2018 2:44:48 PM</t>
  </si>
  <si>
    <t>(484) 995-4677</t>
  </si>
  <si>
    <t>(484) 919-3830</t>
  </si>
  <si>
    <t>Zarina Begum</t>
  </si>
  <si>
    <t>Zarina B.</t>
  </si>
  <si>
    <t xml:space="preserve">Begum, Zarina  </t>
  </si>
  <si>
    <t>Zarina</t>
  </si>
  <si>
    <t>10/31/2007</t>
  </si>
  <si>
    <t>431 waynebrook dr</t>
  </si>
  <si>
    <t>Hanaa S.</t>
  </si>
  <si>
    <t>Hanaa Saleem</t>
  </si>
  <si>
    <t>Saleem</t>
  </si>
  <si>
    <t>Hanaa</t>
  </si>
  <si>
    <t>mdzarina@yahoo.com</t>
  </si>
  <si>
    <t xml:space="preserve">Saleem, Hanaa  </t>
  </si>
  <si>
    <t>5356</t>
  </si>
  <si>
    <t>FT69SDC</t>
  </si>
  <si>
    <t>1/11/2018 10:47:30 AM</t>
  </si>
  <si>
    <t>Trinity Assembly of God</t>
  </si>
  <si>
    <t>2.00</t>
  </si>
  <si>
    <t>(610) 812-6660</t>
  </si>
  <si>
    <t>Carmela Ricketts</t>
  </si>
  <si>
    <t>Carmela R.</t>
  </si>
  <si>
    <t xml:space="preserve">Ricketts, Carmela  </t>
  </si>
  <si>
    <t>Ricketts</t>
  </si>
  <si>
    <t>Carmela</t>
  </si>
  <si>
    <t>05/05/2011</t>
  </si>
  <si>
    <t>(484) 884-3417</t>
  </si>
  <si>
    <t>133 Talgrath Ct</t>
  </si>
  <si>
    <t>Ottaviano R.</t>
  </si>
  <si>
    <t>Ottaviano Ricketts</t>
  </si>
  <si>
    <t>Ottaviano</t>
  </si>
  <si>
    <t>07mitsu@gmail.com</t>
  </si>
  <si>
    <t>carmelaricketts@gmail.com</t>
  </si>
  <si>
    <t>Ricketts, Ottaviano M</t>
  </si>
  <si>
    <t>5157</t>
  </si>
  <si>
    <t>RLTRZUD</t>
  </si>
  <si>
    <t>1/10/2018 9:36:53 PM</t>
  </si>
  <si>
    <t>5</t>
  </si>
  <si>
    <t>59</t>
  </si>
  <si>
    <t>84.00</t>
  </si>
  <si>
    <t>74.00</t>
  </si>
  <si>
    <t>63 Brittany Ln</t>
  </si>
  <si>
    <t>7164</t>
  </si>
  <si>
    <t>ZL8P1FC</t>
  </si>
  <si>
    <t>1/10/2018 8:04:06 PM</t>
  </si>
  <si>
    <t>No - child is adopted so not allowed</t>
  </si>
  <si>
    <t xml:space="preserve">Mr. Bruner emailed that girls grades 1-2 practice &amp; play at Hopewell. We have an opening on a team practicing on Fridays at 5:30PM. If this works for you, please register Hollie </t>
  </si>
  <si>
    <t>(610) 331-8522</t>
  </si>
  <si>
    <t>Maggie Hannagan</t>
  </si>
  <si>
    <t>(610) 389-1093</t>
  </si>
  <si>
    <t>Paul H.</t>
  </si>
  <si>
    <t>Paul Hannagan</t>
  </si>
  <si>
    <t xml:space="preserve">Hannagan, Paul  </t>
  </si>
  <si>
    <t>Maggie H.</t>
  </si>
  <si>
    <t xml:space="preserve">Hannagan, Maggie  </t>
  </si>
  <si>
    <t>01/02/2010</t>
  </si>
  <si>
    <t>213 Southside Cir</t>
  </si>
  <si>
    <t>Hollie H.</t>
  </si>
  <si>
    <t>Hollie Hannagan</t>
  </si>
  <si>
    <t>paul.hannagan@gmail.com</t>
  </si>
  <si>
    <t>mhannagan@verizon.net</t>
  </si>
  <si>
    <t>Hannagan, Hollie M</t>
  </si>
  <si>
    <t>5476</t>
  </si>
  <si>
    <t>IP3MDMY</t>
  </si>
  <si>
    <t>1/8/2018 11:20:40 PM</t>
  </si>
  <si>
    <t>Hopewell Thursday</t>
  </si>
  <si>
    <t>1560 Poorhouse Rd</t>
  </si>
  <si>
    <t>53</t>
  </si>
  <si>
    <t>56.00</t>
  </si>
  <si>
    <t>47.00</t>
  </si>
  <si>
    <t>Sheldon &amp; Marcie Witmer</t>
  </si>
  <si>
    <t>19520</t>
  </si>
  <si>
    <t>9066</t>
  </si>
  <si>
    <t>VT1ICG9</t>
  </si>
  <si>
    <t>1/8/2018 7:13:14 PM</t>
  </si>
  <si>
    <t>Windsor</t>
  </si>
  <si>
    <t>Tabatha  Quinn</t>
  </si>
  <si>
    <t>Tabatha  Q.</t>
  </si>
  <si>
    <t xml:space="preserve">Quinn, Tabatha   </t>
  </si>
  <si>
    <t xml:space="preserve">Tabatha </t>
  </si>
  <si>
    <t>1268</t>
  </si>
  <si>
    <t>MELC3V3</t>
  </si>
  <si>
    <t>1/8/2018 6:07:17 PM</t>
  </si>
  <si>
    <t>Thomas Swope</t>
  </si>
  <si>
    <t>Laurie Swope</t>
  </si>
  <si>
    <t xml:space="preserve">Swope, Laurie  </t>
  </si>
  <si>
    <t xml:space="preserve">Swope, Thomas  </t>
  </si>
  <si>
    <t>06/27/2012</t>
  </si>
  <si>
    <t>Zacharaiah S.</t>
  </si>
  <si>
    <t>Zacharaiah Swope</t>
  </si>
  <si>
    <t>Zacharaiah</t>
  </si>
  <si>
    <t>leswope@gmail.com</t>
  </si>
  <si>
    <t>Swope, Zacharaiah T</t>
  </si>
  <si>
    <t>7797</t>
  </si>
  <si>
    <t>0CQPO5U</t>
  </si>
  <si>
    <t>1/8/2018 5:22:01 PM</t>
  </si>
  <si>
    <t>Saints philip and james</t>
  </si>
  <si>
    <t>(610) 716-6426</t>
  </si>
  <si>
    <t>Monica Conte</t>
  </si>
  <si>
    <t>Monica C.</t>
  </si>
  <si>
    <t xml:space="preserve">Conte, Monica  </t>
  </si>
  <si>
    <t>09/17/2018</t>
  </si>
  <si>
    <t>(610) 952-0057</t>
  </si>
  <si>
    <t>104 Buddell Drive</t>
  </si>
  <si>
    <t>Stella C.</t>
  </si>
  <si>
    <t>Stella Conte</t>
  </si>
  <si>
    <t>jfconte20@hotmail.com</t>
  </si>
  <si>
    <t>monicamconte@yahoo.com</t>
  </si>
  <si>
    <t xml:space="preserve">Conte, Stella  </t>
  </si>
  <si>
    <t>8913</t>
  </si>
  <si>
    <t>EH3MACL</t>
  </si>
  <si>
    <t>1/8/2018 11:36:53 AM</t>
  </si>
  <si>
    <t>Thursdays, 6:30pm</t>
  </si>
  <si>
    <t>1994</t>
  </si>
  <si>
    <t>D8DOHOC</t>
  </si>
  <si>
    <t>1/7/2018 11:26:15 AM</t>
  </si>
  <si>
    <t>(484) 354-0474</t>
  </si>
  <si>
    <t>Beth Patras</t>
  </si>
  <si>
    <t>Beth P.</t>
  </si>
  <si>
    <t xml:space="preserve">Patras, Beth  </t>
  </si>
  <si>
    <t>Patras</t>
  </si>
  <si>
    <t>08/29/2012</t>
  </si>
  <si>
    <t>16 cumberland drive</t>
  </si>
  <si>
    <t>Brian P.</t>
  </si>
  <si>
    <t>Brian Patras</t>
  </si>
  <si>
    <t>bethpatras@verizon.net</t>
  </si>
  <si>
    <t xml:space="preserve">Patras, Brian  </t>
  </si>
  <si>
    <t>4222</t>
  </si>
  <si>
    <t>GFJ4SI4</t>
  </si>
  <si>
    <t>1/6/2018 12:19:30 PM</t>
  </si>
  <si>
    <t>We would appreciate if Julie could be placed on the Lady Wildcats team with Patrick Sullivan for carpooling purposes.</t>
  </si>
  <si>
    <t>(301) 706-2298</t>
  </si>
  <si>
    <t>Jill Zajac</t>
  </si>
  <si>
    <t>(484) 883-4658</t>
  </si>
  <si>
    <t>Ben Z.</t>
  </si>
  <si>
    <t>Ben Zajac</t>
  </si>
  <si>
    <t xml:space="preserve">Zajac, Ben  </t>
  </si>
  <si>
    <t>Jill Z.</t>
  </si>
  <si>
    <t xml:space="preserve">Zajac, Jill  </t>
  </si>
  <si>
    <t>(301) 706-2288</t>
  </si>
  <si>
    <t>104 Indian Springs Drive West</t>
  </si>
  <si>
    <t>Julie Z.</t>
  </si>
  <si>
    <t>Julie Zajac</t>
  </si>
  <si>
    <t>zajacben@yahoo.com</t>
  </si>
  <si>
    <t>jillzajac@hotmail.com</t>
  </si>
  <si>
    <t xml:space="preserve">Zajac, Julie  </t>
  </si>
  <si>
    <t>8531</t>
  </si>
  <si>
    <t>64663QR</t>
  </si>
  <si>
    <t>1/5/2018 10:29:03 AM</t>
  </si>
  <si>
    <t>(484) 883-2822</t>
  </si>
  <si>
    <t>Christine Ramsay</t>
  </si>
  <si>
    <t>(484) 883-2038</t>
  </si>
  <si>
    <t>Adrian R.</t>
  </si>
  <si>
    <t>Adrian Ramsay</t>
  </si>
  <si>
    <t xml:space="preserve">Ramsay, Adrian  </t>
  </si>
  <si>
    <t>Christine R.</t>
  </si>
  <si>
    <t xml:space="preserve">Ramsay, Christine  </t>
  </si>
  <si>
    <t>03/25/2012</t>
  </si>
  <si>
    <t>865 Peck road</t>
  </si>
  <si>
    <t>Isabella R.</t>
  </si>
  <si>
    <t>Isabella Ramsay</t>
  </si>
  <si>
    <t>adrianframsay@gmail.com</t>
  </si>
  <si>
    <t>cxm709@yahoo.com</t>
  </si>
  <si>
    <t>Ramsay, Isabella G</t>
  </si>
  <si>
    <t>9575</t>
  </si>
  <si>
    <t>MHFFUEI</t>
  </si>
  <si>
    <t>1/5/2018 9:01:52 AM</t>
  </si>
  <si>
    <t>8.00</t>
  </si>
  <si>
    <t>(484) 883-6710</t>
  </si>
  <si>
    <t>Judy Moore</t>
  </si>
  <si>
    <t>(610) 636-1137</t>
  </si>
  <si>
    <t>David Moore</t>
  </si>
  <si>
    <t xml:space="preserve">Moore, David  </t>
  </si>
  <si>
    <t>Judy M.</t>
  </si>
  <si>
    <t xml:space="preserve">Moore, Judy  </t>
  </si>
  <si>
    <t>08/20/2005</t>
  </si>
  <si>
    <t>(484) 237-8757</t>
  </si>
  <si>
    <t>432 Donofrio Drive</t>
  </si>
  <si>
    <t>Faith M.</t>
  </si>
  <si>
    <t>Faith Moore</t>
  </si>
  <si>
    <t>judyreemoore@gmail.com</t>
  </si>
  <si>
    <t>Moore, Faith M</t>
  </si>
  <si>
    <t>9765</t>
  </si>
  <si>
    <t>X98K8M6</t>
  </si>
  <si>
    <t>1/4/2018 11:21:47 PM</t>
  </si>
  <si>
    <t>Exton United Methodist Church</t>
  </si>
  <si>
    <t>St. Andrew's Episcopal Church</t>
  </si>
  <si>
    <t>late registration - use 2017 scores</t>
  </si>
  <si>
    <t>4</t>
  </si>
  <si>
    <t>86.00</t>
  </si>
  <si>
    <t>75.00</t>
  </si>
  <si>
    <t>07/07/2005</t>
  </si>
  <si>
    <t xml:space="preserve">Sordilla, Dante  </t>
  </si>
  <si>
    <t>0628</t>
  </si>
  <si>
    <t>STXO4AX</t>
  </si>
  <si>
    <t>1/4/2018 12:43:24 PM</t>
  </si>
  <si>
    <t xml:space="preserve">East Brandywine </t>
  </si>
  <si>
    <t>72.00</t>
  </si>
  <si>
    <t>65.00</t>
  </si>
  <si>
    <t xml:space="preserve">Shaneen Paskings </t>
  </si>
  <si>
    <t xml:space="preserve">Victor  Paskings </t>
  </si>
  <si>
    <t xml:space="preserve">Paskings , Victor   </t>
  </si>
  <si>
    <t xml:space="preserve">Paskings </t>
  </si>
  <si>
    <t xml:space="preserve">Paskings , Shaneen  </t>
  </si>
  <si>
    <t>1.00</t>
  </si>
  <si>
    <t>Victor P.</t>
  </si>
  <si>
    <t xml:space="preserve">Victor Paskings </t>
  </si>
  <si>
    <t xml:space="preserve">Paskings , Victor  </t>
  </si>
  <si>
    <t>02/28/2012</t>
  </si>
  <si>
    <t>Truly P.</t>
  </si>
  <si>
    <t>Truly Paskings</t>
  </si>
  <si>
    <t xml:space="preserve">Paskings, Truly  </t>
  </si>
  <si>
    <t>3712</t>
  </si>
  <si>
    <t>O9A5JST</t>
  </si>
  <si>
    <t>1/3/2018 9:49:37 AM</t>
  </si>
  <si>
    <t>Valley baptist</t>
  </si>
  <si>
    <t>11.00</t>
  </si>
  <si>
    <t>(610) 357-5090</t>
  </si>
  <si>
    <t>Edward Lego</t>
  </si>
  <si>
    <t xml:space="preserve">Lego, Edward  </t>
  </si>
  <si>
    <t>12/03/2003</t>
  </si>
  <si>
    <t>(610) 961-1216</t>
  </si>
  <si>
    <t>11 lincoln ave</t>
  </si>
  <si>
    <t>Victor K.</t>
  </si>
  <si>
    <t>Victor Karlin</t>
  </si>
  <si>
    <t>mred1126@gmail.com</t>
  </si>
  <si>
    <t>v.karlin@hotmail.com</t>
  </si>
  <si>
    <t>Karlin, Victor A</t>
  </si>
  <si>
    <t>5046</t>
  </si>
  <si>
    <t>ORRUEE1</t>
  </si>
  <si>
    <t>1/3/2018 9:20:29 AM</t>
  </si>
  <si>
    <t>(484) 680-5565</t>
  </si>
  <si>
    <t>Robert Heigl</t>
  </si>
  <si>
    <t xml:space="preserve">Heigl, Robert  </t>
  </si>
  <si>
    <t>Heigl</t>
  </si>
  <si>
    <t>(484) 354-9882</t>
  </si>
  <si>
    <t>330 Marshall Road</t>
  </si>
  <si>
    <t>Benjamin H.</t>
  </si>
  <si>
    <t>Benjamin Heigl-Yates</t>
  </si>
  <si>
    <t>ryatesdo@nac.com</t>
  </si>
  <si>
    <t>rheigl@mac.com</t>
  </si>
  <si>
    <t xml:space="preserve">Heigl-Yates, Benjamin  </t>
  </si>
  <si>
    <t>1486</t>
  </si>
  <si>
    <t>DA5IX3H</t>
  </si>
  <si>
    <t>1/1/2018 1:38:48 PM</t>
  </si>
  <si>
    <t>Merritt  Nudy</t>
  </si>
  <si>
    <t>Merritt  N.</t>
  </si>
  <si>
    <t xml:space="preserve">Nudy, Merritt   </t>
  </si>
  <si>
    <t xml:space="preserve">Merritt </t>
  </si>
  <si>
    <t>09/14/2011</t>
  </si>
  <si>
    <t>5 meadow lane</t>
  </si>
  <si>
    <t>Delanie  N.</t>
  </si>
  <si>
    <t>Delanie  Nudy</t>
  </si>
  <si>
    <t xml:space="preserve">Delanie </t>
  </si>
  <si>
    <t xml:space="preserve">Nudy, Delanie   </t>
  </si>
  <si>
    <t>9582</t>
  </si>
  <si>
    <t>R21MHAF</t>
  </si>
  <si>
    <t>12/28/2017 2:38:19 PM</t>
  </si>
  <si>
    <t>06/20/2012</t>
  </si>
  <si>
    <t>Tanner T.</t>
  </si>
  <si>
    <t>Tanner Tomlinson</t>
  </si>
  <si>
    <t>chaunapoley@gmail.com</t>
  </si>
  <si>
    <t>Tomlinson, Tanner C</t>
  </si>
  <si>
    <t>2016</t>
  </si>
  <si>
    <t>A0J662N</t>
  </si>
  <si>
    <t>12/27/2017 12:59:28 AM</t>
  </si>
  <si>
    <t>(215) 850-9537</t>
  </si>
  <si>
    <t>Meighan McGovern</t>
  </si>
  <si>
    <t>Meighan M.</t>
  </si>
  <si>
    <t xml:space="preserve">McGovern, Meighan  </t>
  </si>
  <si>
    <t>Meighan</t>
  </si>
  <si>
    <t>12/27/2010</t>
  </si>
  <si>
    <t>124 Aspen Dr</t>
  </si>
  <si>
    <t>Ehrin M.</t>
  </si>
  <si>
    <t>Ehrin McGovern</t>
  </si>
  <si>
    <t>meighan789@verizon.net</t>
  </si>
  <si>
    <t xml:space="preserve">McGovern, Ehrin  </t>
  </si>
  <si>
    <t>11/19/2008</t>
  </si>
  <si>
    <t>Finn M.</t>
  </si>
  <si>
    <t>Finn McGovern</t>
  </si>
  <si>
    <t xml:space="preserve">McGovern, Finn  </t>
  </si>
  <si>
    <t>1921</t>
  </si>
  <si>
    <t>KBF3PHQ</t>
  </si>
  <si>
    <t>12/21/2017 9:31:17 AM</t>
  </si>
  <si>
    <t>Jackie &amp; Fergus Sweeney</t>
  </si>
  <si>
    <t>was not evaluated - used 2017 numbers</t>
  </si>
  <si>
    <t>54</t>
  </si>
  <si>
    <t>43.00</t>
  </si>
  <si>
    <t>38.00</t>
  </si>
  <si>
    <t>Jackie &amp; Fergus S.</t>
  </si>
  <si>
    <t xml:space="preserve">Sweeney, Jackie &amp; Fergus  </t>
  </si>
  <si>
    <t>Jackie &amp; Fergus</t>
  </si>
  <si>
    <t>7 Diamond circle</t>
  </si>
  <si>
    <t>fsweeney@comcast.net</t>
  </si>
  <si>
    <t>2948</t>
  </si>
  <si>
    <t>TFJYGLW</t>
  </si>
  <si>
    <t>12/20/2017 6:34:42 PM</t>
  </si>
  <si>
    <t>Thursday at 6:15 - Thursday at 7</t>
  </si>
  <si>
    <t>(717) 343-3618</t>
  </si>
  <si>
    <t>Theresa Crow</t>
  </si>
  <si>
    <t>Theresa C.</t>
  </si>
  <si>
    <t xml:space="preserve">Crow, Theresa  </t>
  </si>
  <si>
    <t>Theresa</t>
  </si>
  <si>
    <t>(717) 343-3620</t>
  </si>
  <si>
    <t>Robert C.</t>
  </si>
  <si>
    <t>Robert Crow</t>
  </si>
  <si>
    <t xml:space="preserve">Crow, Robert  </t>
  </si>
  <si>
    <t>04/10/2004</t>
  </si>
  <si>
    <t>268 Deer Run Drive</t>
  </si>
  <si>
    <t>Matthew Crow</t>
  </si>
  <si>
    <t>rcrow@amerisourcebergen.com</t>
  </si>
  <si>
    <t>Crow, Matthew D</t>
  </si>
  <si>
    <t>1.0000</t>
  </si>
  <si>
    <t>St Peter's Church</t>
  </si>
  <si>
    <t>late registration - was not evaluated</t>
  </si>
  <si>
    <t>(610) 389-4937</t>
  </si>
  <si>
    <t>Dawn Lynch</t>
  </si>
  <si>
    <t>Dawn L.</t>
  </si>
  <si>
    <t xml:space="preserve">Lynch, Dawn  </t>
  </si>
  <si>
    <t>01/01/2018</t>
  </si>
  <si>
    <t>4 Erica Circle</t>
  </si>
  <si>
    <t>Graci L.</t>
  </si>
  <si>
    <t>Graci Lynch</t>
  </si>
  <si>
    <t>Graci</t>
  </si>
  <si>
    <t xml:space="preserve">Lynch, Graci  </t>
  </si>
  <si>
    <t>carpool with Ellie Baker; late registration - used 2017 scores</t>
  </si>
  <si>
    <t>62</t>
  </si>
  <si>
    <t>49.00</t>
  </si>
  <si>
    <t>04/27/2006</t>
  </si>
  <si>
    <t>Bailey L.</t>
  </si>
  <si>
    <t>Bailey Lynch</t>
  </si>
  <si>
    <t>Lynch, Bailey E</t>
  </si>
  <si>
    <t>1996</t>
  </si>
  <si>
    <t>60ZUU9A</t>
  </si>
  <si>
    <t>12/19/2017 3:40:28 PM</t>
  </si>
  <si>
    <t>Living Faith Fellowship</t>
  </si>
  <si>
    <t>61</t>
  </si>
  <si>
    <t>57.00</t>
  </si>
  <si>
    <t>48.00</t>
  </si>
  <si>
    <t>Laura Shore</t>
  </si>
  <si>
    <t xml:space="preserve">Shore, Laura  </t>
  </si>
  <si>
    <t>9142</t>
  </si>
  <si>
    <t>BE4UMT5</t>
  </si>
  <si>
    <t>12/19/2017 12:59:29 PM</t>
  </si>
  <si>
    <t>55</t>
  </si>
  <si>
    <t>55.00</t>
  </si>
  <si>
    <t>(610) 363-7856</t>
  </si>
  <si>
    <t>Menard, Matthew S</t>
  </si>
  <si>
    <t>2779</t>
  </si>
  <si>
    <t>WGJ38PK</t>
  </si>
  <si>
    <t>12/18/2017 9:52:51 PM</t>
  </si>
  <si>
    <t>7.00</t>
  </si>
  <si>
    <t>(610) 737-3319</t>
  </si>
  <si>
    <t>Joe Harahan</t>
  </si>
  <si>
    <t xml:space="preserve">Harahan, Joe  </t>
  </si>
  <si>
    <t>12/26/2006</t>
  </si>
  <si>
    <t>391 Hartford Sq</t>
  </si>
  <si>
    <t>Carter  H.</t>
  </si>
  <si>
    <t>Carter  Harahan</t>
  </si>
  <si>
    <t xml:space="preserve">Carter </t>
  </si>
  <si>
    <t>jharahan@msn.com</t>
  </si>
  <si>
    <t>Harahan, Carter  B</t>
  </si>
  <si>
    <t xml:space="preserve">Nut allergy.,This is his first year playing.  </t>
  </si>
  <si>
    <t>10/31/2012</t>
  </si>
  <si>
    <t>Roman H.</t>
  </si>
  <si>
    <t>Roman Harahan</t>
  </si>
  <si>
    <t>Harahan, Roman O</t>
  </si>
  <si>
    <t>8502</t>
  </si>
  <si>
    <t>HBFDFTX</t>
  </si>
  <si>
    <t>12/17/2017 5:04:33 PM</t>
  </si>
  <si>
    <t>Exton UMC, then Hopewell UMC</t>
  </si>
  <si>
    <t>Donald Tabar</t>
  </si>
  <si>
    <t>(484) 602-8175</t>
  </si>
  <si>
    <t>Ellen T.</t>
  </si>
  <si>
    <t>Ellen Tabar</t>
  </si>
  <si>
    <t xml:space="preserve">Tabar, Ellen  </t>
  </si>
  <si>
    <t>Ellen</t>
  </si>
  <si>
    <t>Donald T.</t>
  </si>
  <si>
    <t xml:space="preserve">Tabar, Donald  </t>
  </si>
  <si>
    <t>12/05/2006</t>
  </si>
  <si>
    <t>Lily T.</t>
  </si>
  <si>
    <t>Lily Tabar</t>
  </si>
  <si>
    <t>ellenmuldowneytabar@yahoo.com</t>
  </si>
  <si>
    <t xml:space="preserve">Tabar, Lily  </t>
  </si>
  <si>
    <t>8938</t>
  </si>
  <si>
    <t>OS8U69B</t>
  </si>
  <si>
    <t>12/11/2017 10:06:13 AM</t>
  </si>
  <si>
    <t>late registration - not evaluated</t>
  </si>
  <si>
    <t>(610) 940-1248</t>
  </si>
  <si>
    <t>(212) 203-3499</t>
  </si>
  <si>
    <t>Angel Omoruan</t>
  </si>
  <si>
    <t>(718) 308-1245</t>
  </si>
  <si>
    <t>Ohi O.</t>
  </si>
  <si>
    <t>Ohi Omoruan</t>
  </si>
  <si>
    <t xml:space="preserve">Omoruan, Ohi  </t>
  </si>
  <si>
    <t>Omoruan</t>
  </si>
  <si>
    <t>Ohi</t>
  </si>
  <si>
    <t>Angel O.</t>
  </si>
  <si>
    <t xml:space="preserve">Omoruan, Angel  </t>
  </si>
  <si>
    <t>Angel</t>
  </si>
  <si>
    <t>10/18/2010</t>
  </si>
  <si>
    <t>17 Killdeer Lane</t>
  </si>
  <si>
    <t>Joshua  O.</t>
  </si>
  <si>
    <t>Joshua  Omoruan</t>
  </si>
  <si>
    <t>oomoruan@gmail.com</t>
  </si>
  <si>
    <t>aomoruan@gmail.com</t>
  </si>
  <si>
    <t xml:space="preserve">Omoruan, Joshua   </t>
  </si>
  <si>
    <t>4008</t>
  </si>
  <si>
    <t>EOMTMDJ</t>
  </si>
  <si>
    <t>12/7/2017 4:09:59 PM</t>
  </si>
  <si>
    <t>With JAY GRIFFITHS</t>
  </si>
  <si>
    <t>Please put Milo in the same group as JAY GRIFFITHS. We carpool together. Thank you.</t>
  </si>
  <si>
    <t>67.00</t>
  </si>
  <si>
    <t>54.00</t>
  </si>
  <si>
    <t>(215) 917-0512</t>
  </si>
  <si>
    <t>Jennifer Pouchot</t>
  </si>
  <si>
    <t>Jennifer P.</t>
  </si>
  <si>
    <t xml:space="preserve">Pouchot, Jennifer  </t>
  </si>
  <si>
    <t>Pouchot</t>
  </si>
  <si>
    <t>05/03/2004</t>
  </si>
  <si>
    <t>(484) 354-5338</t>
  </si>
  <si>
    <t>5 Forest Glen Drive, Chester Springs</t>
  </si>
  <si>
    <t>Milo P.</t>
  </si>
  <si>
    <t>Milo Pouchot</t>
  </si>
  <si>
    <t>Milo</t>
  </si>
  <si>
    <t>studiorino@live.com</t>
  </si>
  <si>
    <t>jpouchot@seic.com</t>
  </si>
  <si>
    <t xml:space="preserve">Pouchot, Milo  </t>
  </si>
  <si>
    <t>85.0000</t>
  </si>
  <si>
    <t>3/13/2011</t>
  </si>
  <si>
    <t>Suhas</t>
  </si>
  <si>
    <t>Devarapalli</t>
  </si>
  <si>
    <t>46</t>
  </si>
  <si>
    <t>24.00</t>
  </si>
  <si>
    <t>23.00</t>
  </si>
  <si>
    <t>(917) 403-7258</t>
  </si>
  <si>
    <t>(201) 654-4620</t>
  </si>
  <si>
    <t>Raj Telukuntla</t>
  </si>
  <si>
    <t>Lalitha A.</t>
  </si>
  <si>
    <t>Lalitha Appana</t>
  </si>
  <si>
    <t xml:space="preserve">Appana, Lalitha  </t>
  </si>
  <si>
    <t>Appana</t>
  </si>
  <si>
    <t>Raj T.</t>
  </si>
  <si>
    <t xml:space="preserve">Telukuntla, Raj  </t>
  </si>
  <si>
    <t>Raj</t>
  </si>
  <si>
    <t>411 Hemlock Lane</t>
  </si>
  <si>
    <t>Dhruv T.</t>
  </si>
  <si>
    <t>Dhruv Telukuntla</t>
  </si>
  <si>
    <t>lalappana@gmail.com</t>
  </si>
  <si>
    <t>raj_tel@hotmail.com</t>
  </si>
  <si>
    <t>Telukuntla, Dhruv R</t>
  </si>
  <si>
    <t>4425</t>
  </si>
  <si>
    <t>ND38F9Q</t>
  </si>
  <si>
    <t>12/5/2017 10:57:46 PM</t>
  </si>
  <si>
    <t>(610) 574-7752</t>
  </si>
  <si>
    <t>Jennifer Hickerson</t>
  </si>
  <si>
    <t xml:space="preserve">Hickerson, Jennifer  </t>
  </si>
  <si>
    <t>Hickerson</t>
  </si>
  <si>
    <t>05/08/2012</t>
  </si>
  <si>
    <t>(610) 496-5650</t>
  </si>
  <si>
    <t>1475 Federal Drive</t>
  </si>
  <si>
    <t>Jack Hickerson</t>
  </si>
  <si>
    <t>gijonn17@yahoo.com</t>
  </si>
  <si>
    <t>jennyhick2010@comcast.net</t>
  </si>
  <si>
    <t>Hickerson, Jack V</t>
  </si>
  <si>
    <t>light of life community church</t>
  </si>
  <si>
    <t>same team as Cassidy Powell</t>
  </si>
  <si>
    <t>64</t>
  </si>
  <si>
    <t>81.00</t>
  </si>
  <si>
    <t>73.00</t>
  </si>
  <si>
    <t>(610) 909-2466</t>
  </si>
  <si>
    <t>Ernest Bebang</t>
  </si>
  <si>
    <t>Ernest B.</t>
  </si>
  <si>
    <t xml:space="preserve">Bebang, Ernest  </t>
  </si>
  <si>
    <t>Bebang</t>
  </si>
  <si>
    <t>Ernest</t>
  </si>
  <si>
    <t>(240) 615-6320</t>
  </si>
  <si>
    <t>238 chestnut st apt A1</t>
  </si>
  <si>
    <t>Blessing F.</t>
  </si>
  <si>
    <t>Blessing Fonge</t>
  </si>
  <si>
    <t>Fonge</t>
  </si>
  <si>
    <t>Blessing</t>
  </si>
  <si>
    <t>tonjockfonge@gmail.com</t>
  </si>
  <si>
    <t>ebebang@eastern.edu</t>
  </si>
  <si>
    <t xml:space="preserve">Fonge, Blessing  </t>
  </si>
  <si>
    <t>9742</t>
  </si>
  <si>
    <t>XMV1J9Q</t>
  </si>
  <si>
    <t>12/4/2017 3:54:58 PM</t>
  </si>
  <si>
    <t xml:space="preserve">was not evaluated - We would like to please request to be on the same team as Mason Pitz. </t>
  </si>
  <si>
    <t>Amanda McKeon</t>
  </si>
  <si>
    <t>Amanda M.</t>
  </si>
  <si>
    <t xml:space="preserve">McKeon, Amanda  </t>
  </si>
  <si>
    <t>01/15/2011</t>
  </si>
  <si>
    <t>Kellan M.</t>
  </si>
  <si>
    <t>Kellan McKeon</t>
  </si>
  <si>
    <t>amandacarson@mac.com</t>
  </si>
  <si>
    <t xml:space="preserve">McKeon, Kellan  </t>
  </si>
  <si>
    <t>1261</t>
  </si>
  <si>
    <t>PDJQ2HH</t>
  </si>
  <si>
    <t>12/4/2017 3:36:20 PM</t>
  </si>
  <si>
    <t>late registration - was not evaluated; Carpooling with Kellan McKeon and would need to be on the same team.</t>
  </si>
  <si>
    <t>06/28/2011</t>
  </si>
  <si>
    <t>Mason P.</t>
  </si>
  <si>
    <t>Mason Pitz</t>
  </si>
  <si>
    <t>matt.pitz@yahoo.com</t>
  </si>
  <si>
    <t>Pitz, Mason D</t>
  </si>
  <si>
    <t>0.0000</t>
  </si>
  <si>
    <t>anywhere</t>
  </si>
  <si>
    <t>was not evaluated - used 2017 scores - concussion</t>
  </si>
  <si>
    <t>59.00</t>
  </si>
  <si>
    <t>50.00</t>
  </si>
  <si>
    <t>Jamie B.</t>
  </si>
  <si>
    <t>Jamie Bruton</t>
  </si>
  <si>
    <t xml:space="preserve">Bruton, Jamie  </t>
  </si>
  <si>
    <t>AXZQ6EI</t>
  </si>
  <si>
    <t>12/2/2017 11:50:29 PM</t>
  </si>
  <si>
    <t>was not evaluated - used 2017 scores</t>
  </si>
  <si>
    <t>61.00</t>
  </si>
  <si>
    <t xml:space="preserve">Forrest, William  </t>
  </si>
  <si>
    <t>wmforrest2@gmail.com</t>
  </si>
  <si>
    <t xml:space="preserve">Forrest, Olivia   </t>
  </si>
  <si>
    <t>98.00</t>
  </si>
  <si>
    <t>87.00</t>
  </si>
  <si>
    <t>Will F.</t>
  </si>
  <si>
    <t>Will Forrest</t>
  </si>
  <si>
    <t xml:space="preserve">Forrest, Will  </t>
  </si>
  <si>
    <t>4112</t>
  </si>
  <si>
    <t>7XTZR4C</t>
  </si>
  <si>
    <t>12/2/2017 7:23:49 PM</t>
  </si>
  <si>
    <t>Faith Community Baptist Church</t>
  </si>
  <si>
    <t>(484) 804-8675</t>
  </si>
  <si>
    <t>Donna marie Clark</t>
  </si>
  <si>
    <t>(484) 340-9009</t>
  </si>
  <si>
    <t>Greg M.</t>
  </si>
  <si>
    <t>Greg Moore</t>
  </si>
  <si>
    <t xml:space="preserve">Moore, Greg  </t>
  </si>
  <si>
    <t>Donna Marie C.</t>
  </si>
  <si>
    <t>Donna Marie Clark</t>
  </si>
  <si>
    <t xml:space="preserve">Clark, Donna Marie  </t>
  </si>
  <si>
    <t>Donna Marie</t>
  </si>
  <si>
    <t>08/23/2012</t>
  </si>
  <si>
    <t>Cameron  M.</t>
  </si>
  <si>
    <t>Cameron  Moore</t>
  </si>
  <si>
    <t xml:space="preserve">Cameron </t>
  </si>
  <si>
    <t>donna.clark@rhd.org</t>
  </si>
  <si>
    <t>Moore, Cameron  K</t>
  </si>
  <si>
    <t>5008</t>
  </si>
  <si>
    <t>FDWZBQY</t>
  </si>
  <si>
    <t>12/2/2017 4:18:54 PM</t>
  </si>
  <si>
    <t>was not evaluated - Please put on team with Mathew Mastroli</t>
  </si>
  <si>
    <t>3.00</t>
  </si>
  <si>
    <t>(908) 872-5314</t>
  </si>
  <si>
    <t>Eric Sylves</t>
  </si>
  <si>
    <t xml:space="preserve">Sylves, Eric  </t>
  </si>
  <si>
    <t>Sylves</t>
  </si>
  <si>
    <t>02/10/2010</t>
  </si>
  <si>
    <t>(484) 716-6418</t>
  </si>
  <si>
    <t>422 Brandham Way</t>
  </si>
  <si>
    <t>Logan S.</t>
  </si>
  <si>
    <t>Logan Sylves</t>
  </si>
  <si>
    <t>alison.sylves@gmail.com</t>
  </si>
  <si>
    <t>eric.sylves@gmail.com</t>
  </si>
  <si>
    <t>Sylves, Logan C</t>
  </si>
  <si>
    <t>7149</t>
  </si>
  <si>
    <t>25DX1EO</t>
  </si>
  <si>
    <t>12/2/2017 4:03:14 PM</t>
  </si>
  <si>
    <t>05/16/2012</t>
  </si>
  <si>
    <t>(484) 467-6796</t>
  </si>
  <si>
    <t>639 Perimeter Dr.</t>
  </si>
  <si>
    <t>Reagan J.</t>
  </si>
  <si>
    <t>Reagan Jenkins</t>
  </si>
  <si>
    <t>Reagan</t>
  </si>
  <si>
    <t>smjenkins78@yahoo.com</t>
  </si>
  <si>
    <t>katelynjenkins@gmail.com</t>
  </si>
  <si>
    <t xml:space="preserve">Jenkins, Reagan  </t>
  </si>
  <si>
    <t>was not evaluated - used 2017 scores; Please try to place on Meredith Manning's team (Asst. Coach: Fred Manning)</t>
  </si>
  <si>
    <t>51.00</t>
  </si>
  <si>
    <t>46.00</t>
  </si>
  <si>
    <t>5715</t>
  </si>
  <si>
    <t>7OFJB6V</t>
  </si>
  <si>
    <t>12/2/2017 1:23:27 PM</t>
  </si>
  <si>
    <t>was not evaluated</t>
  </si>
  <si>
    <t>(610) 529-7906</t>
  </si>
  <si>
    <t>Jason Greim</t>
  </si>
  <si>
    <t>Jason G.</t>
  </si>
  <si>
    <t xml:space="preserve">Greim, Jason  </t>
  </si>
  <si>
    <t>Greim</t>
  </si>
  <si>
    <t>06/05/2010</t>
  </si>
  <si>
    <t>227 Buchanan Court</t>
  </si>
  <si>
    <t>Austin G.</t>
  </si>
  <si>
    <t>Austin Greim</t>
  </si>
  <si>
    <t>jasongreim@comcast.net</t>
  </si>
  <si>
    <t>Greim, Austin W</t>
  </si>
  <si>
    <t>4952</t>
  </si>
  <si>
    <t>2XEYLBA</t>
  </si>
  <si>
    <t>12/2/2017 11:54:24 AM</t>
  </si>
  <si>
    <t>Anywhere</t>
  </si>
  <si>
    <t>Calvary Chapel Chester  Springs</t>
  </si>
  <si>
    <t>48</t>
  </si>
  <si>
    <t>40.00</t>
  </si>
  <si>
    <t>Calvary Chaple Chester Spring</t>
  </si>
  <si>
    <t>50</t>
  </si>
  <si>
    <t>58.00</t>
  </si>
  <si>
    <t>6824</t>
  </si>
  <si>
    <t>HPW4OQ3</t>
  </si>
  <si>
    <t>12/2/2017 11:11:03 AM</t>
  </si>
  <si>
    <t>no Thursdays unless after 6:30</t>
  </si>
  <si>
    <t>06/28/2009</t>
  </si>
  <si>
    <t>Nyoma F.</t>
  </si>
  <si>
    <t>Nyoma Fonge</t>
  </si>
  <si>
    <t>Nyoma</t>
  </si>
  <si>
    <t>Fonge, Nyoma C</t>
  </si>
  <si>
    <t>0806</t>
  </si>
  <si>
    <t>R8OOKEG</t>
  </si>
  <si>
    <t>12/2/2017 10:07:54 AM</t>
  </si>
  <si>
    <t>52.00</t>
  </si>
  <si>
    <t>Jacob would like to be on the same team as Cooper DeVries.</t>
  </si>
  <si>
    <t>70.00</t>
  </si>
  <si>
    <t>60.00</t>
  </si>
  <si>
    <t>5406</t>
  </si>
  <si>
    <t>ZG8ZN76</t>
  </si>
  <si>
    <t>12/2/2017 9:45:36 AM</t>
  </si>
  <si>
    <t>BRANDYWINE</t>
  </si>
  <si>
    <t>HOPEWELL OR BRANDYWINW</t>
  </si>
  <si>
    <t>52</t>
  </si>
  <si>
    <t>2012 MILTA HILL ROAD</t>
  </si>
  <si>
    <t>X7EU1UC</t>
  </si>
  <si>
    <t>12/2/2017 9:39:07 AM</t>
  </si>
  <si>
    <t>HOPEWELL OR E BRANDYWINE</t>
  </si>
  <si>
    <t>9171</t>
  </si>
  <si>
    <t>L97ZJOA</t>
  </si>
  <si>
    <t>12/2/2017 9:30:09 AM</t>
  </si>
  <si>
    <t>ST AGNES</t>
  </si>
  <si>
    <t>57</t>
  </si>
  <si>
    <t>(610) 692-7645</t>
  </si>
  <si>
    <t>Thomas Eliason</t>
  </si>
  <si>
    <t>Thomas E.</t>
  </si>
  <si>
    <t xml:space="preserve">Eliason, Thomas  </t>
  </si>
  <si>
    <t>12/18/2006</t>
  </si>
  <si>
    <t>Maggie E.</t>
  </si>
  <si>
    <t>Maggie Eliason</t>
  </si>
  <si>
    <t>eliason984@outlook.com</t>
  </si>
  <si>
    <t xml:space="preserve">Eliason, Maggie  </t>
  </si>
  <si>
    <t>4023</t>
  </si>
  <si>
    <t>S2BX1G8</t>
  </si>
  <si>
    <t>12/2/2017 9:16:01 AM</t>
  </si>
  <si>
    <t>request Coach Hallinan</t>
  </si>
  <si>
    <t>56</t>
  </si>
  <si>
    <t>62.00</t>
  </si>
  <si>
    <t>53.00</t>
  </si>
  <si>
    <t>(484) 401-1476</t>
  </si>
  <si>
    <t>Trushar Desai</t>
  </si>
  <si>
    <t>Trushar D.</t>
  </si>
  <si>
    <t xml:space="preserve">Desai, Trushar  </t>
  </si>
  <si>
    <t>Trushar</t>
  </si>
  <si>
    <t>223 windham drive</t>
  </si>
  <si>
    <t>3568</t>
  </si>
  <si>
    <t>M4VOVRI</t>
  </si>
  <si>
    <t>12/2/2017 8:59:10 AM</t>
  </si>
  <si>
    <t>44.00</t>
  </si>
  <si>
    <t>(610) 613-9132</t>
  </si>
  <si>
    <t>Mike Walls</t>
  </si>
  <si>
    <t xml:space="preserve">Walls, Mike  </t>
  </si>
  <si>
    <t>Walls</t>
  </si>
  <si>
    <t>(610) 613-9133</t>
  </si>
  <si>
    <t>Sarah Walls</t>
  </si>
  <si>
    <t xml:space="preserve">Walls, Sarah  </t>
  </si>
  <si>
    <t>05/02/2007</t>
  </si>
  <si>
    <t>19354</t>
  </si>
  <si>
    <t>Lyndell</t>
  </si>
  <si>
    <t>PO Box 394, 20 Lyndell Rd</t>
  </si>
  <si>
    <t>Audrey W.</t>
  </si>
  <si>
    <t>Audrey Walls</t>
  </si>
  <si>
    <t>Audrey</t>
  </si>
  <si>
    <t>wallslyndell@gmail.com</t>
  </si>
  <si>
    <t xml:space="preserve">Walls, Audrey  </t>
  </si>
  <si>
    <t>3364</t>
  </si>
  <si>
    <t>XAY47A0</t>
  </si>
  <si>
    <t>12/1/2017 10:44:18 PM</t>
  </si>
  <si>
    <t>(610) 594-0624</t>
  </si>
  <si>
    <t>238 towyn ct</t>
  </si>
  <si>
    <t>1995</t>
  </si>
  <si>
    <t>HSJF52G</t>
  </si>
  <si>
    <t>12/1/2017 10:12:28 PM</t>
  </si>
  <si>
    <t>60</t>
  </si>
  <si>
    <t>91.00</t>
  </si>
  <si>
    <t>Matthew Pankratz</t>
  </si>
  <si>
    <t>Nicki P.</t>
  </si>
  <si>
    <t>Nicki Pankratz</t>
  </si>
  <si>
    <t xml:space="preserve">Pankratz, Nicki  </t>
  </si>
  <si>
    <t>Nicki</t>
  </si>
  <si>
    <t xml:space="preserve">Pankratz, Matthew  </t>
  </si>
  <si>
    <t>19606</t>
  </si>
  <si>
    <t>Reading</t>
  </si>
  <si>
    <t>203 Nicol Dr</t>
  </si>
  <si>
    <t>nickipankratz@gmail.com</t>
  </si>
  <si>
    <t>6</t>
  </si>
  <si>
    <t>67</t>
  </si>
  <si>
    <t>85.00</t>
  </si>
  <si>
    <t>1425</t>
  </si>
  <si>
    <t>2HGOD6V</t>
  </si>
  <si>
    <t>12/1/2017 9:08:09 PM</t>
  </si>
  <si>
    <t>request teammate Emma Cudd</t>
  </si>
  <si>
    <t>31.00</t>
  </si>
  <si>
    <t>29.00</t>
  </si>
  <si>
    <t>Ellie S.</t>
  </si>
  <si>
    <t>Ellie Swope</t>
  </si>
  <si>
    <t xml:space="preserve">Swope, Ellie  </t>
  </si>
  <si>
    <t>2519</t>
  </si>
  <si>
    <t>ZGIJ2FV</t>
  </si>
  <si>
    <t>12/1/2017 8:10:14 PM</t>
  </si>
  <si>
    <t>practice on Thursday</t>
  </si>
  <si>
    <t>(610) 531-7952</t>
  </si>
  <si>
    <t>John Mayo</t>
  </si>
  <si>
    <t xml:space="preserve">Mayo, John  </t>
  </si>
  <si>
    <t>Mayo, Jake A</t>
  </si>
  <si>
    <t>2007</t>
  </si>
  <si>
    <t>JW0T9VV</t>
  </si>
  <si>
    <t>12/1/2017 7:19:49 PM</t>
  </si>
  <si>
    <t xml:space="preserve">Hopewell Methodist Church </t>
  </si>
  <si>
    <t>If possible to have all 3 kids practice at the same place. We can also practice at East Brandywine Baptist if that helps accomplish all 3 at the same church.,,As a coach I need to be paired with two other coaches or a coach that can coach in my absence.</t>
  </si>
  <si>
    <t>45.00</t>
  </si>
  <si>
    <t>Robert Hoesch</t>
  </si>
  <si>
    <t xml:space="preserve">Valerie  Hoesch </t>
  </si>
  <si>
    <t xml:space="preserve">Hoesch , Valerie   </t>
  </si>
  <si>
    <t xml:space="preserve">Hoesch </t>
  </si>
  <si>
    <t xml:space="preserve">Hoesch, Robert  </t>
  </si>
  <si>
    <t>05/06/2010</t>
  </si>
  <si>
    <t>Sarah  H.</t>
  </si>
  <si>
    <t>Sarah  Hoesch</t>
  </si>
  <si>
    <t xml:space="preserve">Sarah </t>
  </si>
  <si>
    <t xml:space="preserve">Hoesch, Sarah   </t>
  </si>
  <si>
    <t>If possible to have all 3 kids practice at the same place. We can also practice at East Brandywine Baptist if that helps accomplish all 3 at the same church.,,Please pair Jacob with his brother Benjamin Hoesch for a team.</t>
  </si>
  <si>
    <t>49</t>
  </si>
  <si>
    <t>71.00</t>
  </si>
  <si>
    <t>63.00</t>
  </si>
  <si>
    <t>Jacob H.</t>
  </si>
  <si>
    <t>Jacob Hoesch</t>
  </si>
  <si>
    <t xml:space="preserve">Hoesch, Jacob  </t>
  </si>
  <si>
    <t>Hopewell Methodist Church</t>
  </si>
  <si>
    <t>If possible to have all 3 kids practice at the same place. We can also practice at East Brandywine Baptist if that helps accomplish all 3 at the same church.,,Please pair Benjamin with his brother Jacob Hoesch for a team.</t>
  </si>
  <si>
    <t>83.00</t>
  </si>
  <si>
    <t>06/01/2006</t>
  </si>
  <si>
    <t>Benjamin Hoesch</t>
  </si>
  <si>
    <t xml:space="preserve">Hoesch, Benjamin  </t>
  </si>
  <si>
    <t>7866</t>
  </si>
  <si>
    <t>G4N5W2A</t>
  </si>
  <si>
    <t>12/1/2017 5:18:01 PM</t>
  </si>
  <si>
    <t>Frank Dolfe</t>
  </si>
  <si>
    <t>Frank D.</t>
  </si>
  <si>
    <t xml:space="preserve">Dolfe, Frank  </t>
  </si>
  <si>
    <t>05/04/2012</t>
  </si>
  <si>
    <t>Timothy D.</t>
  </si>
  <si>
    <t>Timothy Dolfe</t>
  </si>
  <si>
    <t xml:space="preserve">Dolfe, Timothy  </t>
  </si>
  <si>
    <t>69.00</t>
  </si>
  <si>
    <t>77.00</t>
  </si>
  <si>
    <t>68</t>
  </si>
  <si>
    <t>89.00</t>
  </si>
  <si>
    <t>76.00</t>
  </si>
  <si>
    <t>8249</t>
  </si>
  <si>
    <t>0ROIPAN</t>
  </si>
  <si>
    <t>12/1/2017 4:57:09 PM</t>
  </si>
  <si>
    <t>Coach Chris Andricowski's team</t>
  </si>
  <si>
    <t>78.00</t>
  </si>
  <si>
    <t>Dave A.</t>
  </si>
  <si>
    <t>Dave Armstrong</t>
  </si>
  <si>
    <t xml:space="preserve">Armstrong, Dave  </t>
  </si>
  <si>
    <t>980 Centennial Drive</t>
  </si>
  <si>
    <t>30N51KJ</t>
  </si>
  <si>
    <t>12/1/2017 12:11:24 PM</t>
  </si>
  <si>
    <t>east brandywine baptist church</t>
  </si>
  <si>
    <t>10/11/2003</t>
  </si>
  <si>
    <t>100 patrick henry dr. downingtown, pa</t>
  </si>
  <si>
    <t>mgabie@barclaycardus.com</t>
  </si>
  <si>
    <t>sgabie@amerisourcebergen.com</t>
  </si>
  <si>
    <t>Gabie, Logan S</t>
  </si>
  <si>
    <t>GF96V59</t>
  </si>
  <si>
    <t>12/1/2017 9:02:15 AM</t>
  </si>
  <si>
    <t>Lilly</t>
  </si>
  <si>
    <t>06/06/2010</t>
  </si>
  <si>
    <t>Riley S.</t>
  </si>
  <si>
    <t>Riley Szymendera</t>
  </si>
  <si>
    <t xml:space="preserve">Szymendera, Riley  </t>
  </si>
  <si>
    <t>Lilly S.</t>
  </si>
  <si>
    <t>Lilly Szymendera</t>
  </si>
  <si>
    <t xml:space="preserve">Szymendera, Lilly  </t>
  </si>
  <si>
    <t>1238</t>
  </si>
  <si>
    <t>50PRHZM</t>
  </si>
  <si>
    <t>11/30/2017 8:02:59 PM</t>
  </si>
  <si>
    <t>Would like to request Tom deVries as his coach. Would like to be on a team with Cooper deVries.</t>
  </si>
  <si>
    <t>75</t>
  </si>
  <si>
    <t>(484) 753-5650</t>
  </si>
  <si>
    <t>Lisa Hughes</t>
  </si>
  <si>
    <t>(610) 529-7391</t>
  </si>
  <si>
    <t xml:space="preserve">Hughes, Scott  </t>
  </si>
  <si>
    <t>Lisa H.</t>
  </si>
  <si>
    <t xml:space="preserve">Hughes, Lisa  </t>
  </si>
  <si>
    <t>10/22/2004</t>
  </si>
  <si>
    <t>210 James Dr</t>
  </si>
  <si>
    <t>shughes23@verizon.net</t>
  </si>
  <si>
    <t>lzhughes@verizon.net</t>
  </si>
  <si>
    <t>Hughes, Ryan S</t>
  </si>
  <si>
    <t>6387</t>
  </si>
  <si>
    <t>74TPHCU</t>
  </si>
  <si>
    <t>11/30/2017 7:01:59 PM</t>
  </si>
  <si>
    <t>was not evaluated - used 2017 scores; requesting teammates Jayson Hoffman and Jake Ashenfeld</t>
  </si>
  <si>
    <t>03/09/2009</t>
  </si>
  <si>
    <t>Xavier S.</t>
  </si>
  <si>
    <t>Xavier Sherman</t>
  </si>
  <si>
    <t>Sherman, Xavier R</t>
  </si>
  <si>
    <t>7619</t>
  </si>
  <si>
    <t>6SZE92I</t>
  </si>
  <si>
    <t>11/30/2017 5:13:59 PM</t>
  </si>
  <si>
    <t>Would like her to be on the same team as her sister, Cassidy..</t>
  </si>
  <si>
    <t>66</t>
  </si>
  <si>
    <t>68.00</t>
  </si>
  <si>
    <t>Zoe P.</t>
  </si>
  <si>
    <t>Zoe Powell</t>
  </si>
  <si>
    <t>Zoe</t>
  </si>
  <si>
    <t>eightrus8@msn.com</t>
  </si>
  <si>
    <t xml:space="preserve">Powell, Zoe  </t>
  </si>
  <si>
    <t>Would like her to be with her sister Zoe / on the same team.</t>
  </si>
  <si>
    <t>104.00</t>
  </si>
  <si>
    <t>92.00</t>
  </si>
  <si>
    <t>4H0Y2PG</t>
  </si>
  <si>
    <t>11/30/2017 2:49:21 PM</t>
  </si>
  <si>
    <t>missed evaluations</t>
  </si>
  <si>
    <t>03/14/2011</t>
  </si>
  <si>
    <t>Charlie R.</t>
  </si>
  <si>
    <t>Charlie Rudolph</t>
  </si>
  <si>
    <t>Rudolph, Charlie J</t>
  </si>
  <si>
    <t>85240IV</t>
  </si>
  <si>
    <t>11/30/2017 8:30:48 AM</t>
  </si>
  <si>
    <t>Ok</t>
  </si>
  <si>
    <t>East brandywine baptist</t>
  </si>
  <si>
    <t>65</t>
  </si>
  <si>
    <t>Ling mei Guo</t>
  </si>
  <si>
    <t>Ling mei G.</t>
  </si>
  <si>
    <t xml:space="preserve">Guo, Ling mei  </t>
  </si>
  <si>
    <t>Ling mei</t>
  </si>
  <si>
    <t>325 honeymead rd</t>
  </si>
  <si>
    <t>Samuel Hong</t>
  </si>
  <si>
    <t xml:space="preserve">Hong, Samuel  </t>
  </si>
  <si>
    <t>7111</t>
  </si>
  <si>
    <t>R0UD7RF</t>
  </si>
  <si>
    <t>11/30/2017 8:18:43 AM</t>
  </si>
  <si>
    <t>Grace Church Downingtown</t>
  </si>
  <si>
    <t>51</t>
  </si>
  <si>
    <t>Jenni Sutherland</t>
  </si>
  <si>
    <t>Jenni S.</t>
  </si>
  <si>
    <t xml:space="preserve">Sutherland, Jenni  </t>
  </si>
  <si>
    <t>3PM0RON</t>
  </si>
  <si>
    <t>11/30/2017 12:05:27 AM</t>
  </si>
  <si>
    <t>47</t>
  </si>
  <si>
    <t>8</t>
  </si>
  <si>
    <t>96.00</t>
  </si>
  <si>
    <t>80.00</t>
  </si>
  <si>
    <t>7946</t>
  </si>
  <si>
    <t>43D0S9T</t>
  </si>
  <si>
    <t>11/29/2017 6:47:22 PM</t>
  </si>
  <si>
    <t xml:space="preserve">Please put Courtney on a team with Whitney Kane. I would like to be an assistants coach for this team. Thank you! </t>
  </si>
  <si>
    <t>Dana W.</t>
  </si>
  <si>
    <t>Dana Wahlers</t>
  </si>
  <si>
    <t xml:space="preserve">Wahlers, Dana  </t>
  </si>
  <si>
    <t>Dana</t>
  </si>
  <si>
    <t>06/17/2009</t>
  </si>
  <si>
    <t>Courtney W.</t>
  </si>
  <si>
    <t>Courtney Wahlers</t>
  </si>
  <si>
    <t>ericdanawahlers@yahoo.com</t>
  </si>
  <si>
    <t xml:space="preserve">Wahlers, Courtney  </t>
  </si>
  <si>
    <t>1409</t>
  </si>
  <si>
    <t>MGL2CVH</t>
  </si>
  <si>
    <t>11/29/2017 12:52:31 PM</t>
  </si>
  <si>
    <t>Please place Whitney on a team with Courtney Wahlers. Their fathers can coach together.</t>
  </si>
  <si>
    <t>39.00</t>
  </si>
  <si>
    <t>34.00</t>
  </si>
  <si>
    <t>0848</t>
  </si>
  <si>
    <t>AB0B9EJ</t>
  </si>
  <si>
    <t>11/29/2017 11:41:21 AM</t>
  </si>
  <si>
    <t>63</t>
  </si>
  <si>
    <t>(205) 908-6699</t>
  </si>
  <si>
    <t>Becky Q.</t>
  </si>
  <si>
    <t>Becky Quartapella</t>
  </si>
  <si>
    <t xml:space="preserve">Quartapella, Becky  </t>
  </si>
  <si>
    <t>Becky</t>
  </si>
  <si>
    <t>04/12/2004</t>
  </si>
  <si>
    <t>Elizabeth Q.</t>
  </si>
  <si>
    <t>Elizabeth Quartapella</t>
  </si>
  <si>
    <t>bsq61795@gmail.com</t>
  </si>
  <si>
    <t xml:space="preserve">Quartapella, Elizabeth  </t>
  </si>
  <si>
    <t>Joshua Q.</t>
  </si>
  <si>
    <t>Joshua Quartapella</t>
  </si>
  <si>
    <t xml:space="preserve">Quartapella, Joshua  </t>
  </si>
  <si>
    <t>2862</t>
  </si>
  <si>
    <t>MGIKXLV</t>
  </si>
  <si>
    <t>11/29/2017 10:51:52 AM</t>
  </si>
  <si>
    <t>Saint Joseph Downingtown</t>
  </si>
  <si>
    <t>28.00</t>
  </si>
  <si>
    <t>(610) 425-0361</t>
  </si>
  <si>
    <t>Melinda Dalessandro</t>
  </si>
  <si>
    <t>(610) 787-2735</t>
  </si>
  <si>
    <t>John Dalessandro</t>
  </si>
  <si>
    <t xml:space="preserve">Dalessandro, John  </t>
  </si>
  <si>
    <t>Dalessandro</t>
  </si>
  <si>
    <t>Melinda D.</t>
  </si>
  <si>
    <t xml:space="preserve">Dalessandro, Melinda  </t>
  </si>
  <si>
    <t>08/30/2011</t>
  </si>
  <si>
    <t>104 Palace Drive</t>
  </si>
  <si>
    <t>Nicholas Dalessandro</t>
  </si>
  <si>
    <t>john.p.dalessandro@gmail.com</t>
  </si>
  <si>
    <t>melinda.a.myers@gmail.com</t>
  </si>
  <si>
    <t xml:space="preserve">Dalessandro, Nicholas  </t>
  </si>
  <si>
    <t>NBKNHXB</t>
  </si>
  <si>
    <t>11/29/2017 10:16:00 AM</t>
  </si>
  <si>
    <t>Hopewell Church</t>
  </si>
  <si>
    <t>(484) 653-9486</t>
  </si>
  <si>
    <t>Lindsay Yeager</t>
  </si>
  <si>
    <t>Lindsay Y.</t>
  </si>
  <si>
    <t xml:space="preserve">Yeager, Lindsay  </t>
  </si>
  <si>
    <t>09/28/2008</t>
  </si>
  <si>
    <t xml:space="preserve">300 Barneston Road </t>
  </si>
  <si>
    <t>Jayson H.</t>
  </si>
  <si>
    <t>Jayson Hoffman</t>
  </si>
  <si>
    <t>Hoffman</t>
  </si>
  <si>
    <t>Jayson</t>
  </si>
  <si>
    <t>lbyeag@gmail.com</t>
  </si>
  <si>
    <t xml:space="preserve">Hoffman, Jayson  </t>
  </si>
  <si>
    <t>ESOMRRY</t>
  </si>
  <si>
    <t>11/29/2017 9:23:54 AM</t>
  </si>
  <si>
    <t>32.00</t>
  </si>
  <si>
    <t>(484) 948-8059</t>
  </si>
  <si>
    <t>Shana K.</t>
  </si>
  <si>
    <t>Shana Kelly</t>
  </si>
  <si>
    <t xml:space="preserve">Kelly, Shana  </t>
  </si>
  <si>
    <t>Shana</t>
  </si>
  <si>
    <t>07/14/2010</t>
  </si>
  <si>
    <t>Chayse K.</t>
  </si>
  <si>
    <t>Chayse Kelly</t>
  </si>
  <si>
    <t>Chayse</t>
  </si>
  <si>
    <t>shanakelly3@gmail.com</t>
  </si>
  <si>
    <t xml:space="preserve">Kelly, Chayse  </t>
  </si>
  <si>
    <t>2171</t>
  </si>
  <si>
    <t>LVXZWVD</t>
  </si>
  <si>
    <t>11/28/2017 10:26:37 PM</t>
  </si>
  <si>
    <t>58</t>
  </si>
  <si>
    <t>(484) 238-5302</t>
  </si>
  <si>
    <t>Gary Dunlap</t>
  </si>
  <si>
    <t>(614) 329-4292</t>
  </si>
  <si>
    <t>Gabriella P.</t>
  </si>
  <si>
    <t>Gabriella Pearse-Danker</t>
  </si>
  <si>
    <t xml:space="preserve">Pearse-Danker, Gabriella  </t>
  </si>
  <si>
    <t>Pearse-Danker</t>
  </si>
  <si>
    <t>Gabriella</t>
  </si>
  <si>
    <t>Gary D.</t>
  </si>
  <si>
    <t xml:space="preserve">Dunlap, Gary  </t>
  </si>
  <si>
    <t>Dunlap</t>
  </si>
  <si>
    <t>01/15/2007</t>
  </si>
  <si>
    <t>(610) 259-6937</t>
  </si>
  <si>
    <t>100 Pheasant Way</t>
  </si>
  <si>
    <t>Colm D.</t>
  </si>
  <si>
    <t>Colm Dunlap</t>
  </si>
  <si>
    <t>Colm</t>
  </si>
  <si>
    <t>gaborrah@hotmail.com</t>
  </si>
  <si>
    <t>garydunlap1@hotmail.com</t>
  </si>
  <si>
    <t>Dunlap, Colm J</t>
  </si>
  <si>
    <t>1365</t>
  </si>
  <si>
    <t>2CAYI4X</t>
  </si>
  <si>
    <t>11/28/2017 4:01:05 PM</t>
  </si>
  <si>
    <t>06/20/2006</t>
  </si>
  <si>
    <t>Nick N.</t>
  </si>
  <si>
    <t>Nick Nordone</t>
  </si>
  <si>
    <t>Nordone, Nick P</t>
  </si>
  <si>
    <t>WVSUVXU</t>
  </si>
  <si>
    <t>11/28/2017 12:53:38 PM</t>
  </si>
  <si>
    <t xml:space="preserve">Would like to be assigned with Ross Bagdasarian (B4) if possible for car pooling.,Classmates from Luca's school (Springton Manor) /Glenmoore area will likely be at Hopewell I'm guessing so please consider that. </t>
  </si>
  <si>
    <t>(610) 836-1664</t>
  </si>
  <si>
    <t>Lisa Mazzarese</t>
  </si>
  <si>
    <t>(215) 514-1955</t>
  </si>
  <si>
    <t>Michael Mazzarese</t>
  </si>
  <si>
    <t xml:space="preserve">Mazzarese, Michael  </t>
  </si>
  <si>
    <t>Mazzarese</t>
  </si>
  <si>
    <t>Lisa M.</t>
  </si>
  <si>
    <t xml:space="preserve">Mazzarese, Lisa  </t>
  </si>
  <si>
    <t>10/13/2008</t>
  </si>
  <si>
    <t>151 Watkins Lane</t>
  </si>
  <si>
    <t>Luca M.</t>
  </si>
  <si>
    <t>Luca Mazzarese</t>
  </si>
  <si>
    <t>Luca</t>
  </si>
  <si>
    <t>mazzarese@hotmail.com</t>
  </si>
  <si>
    <t xml:space="preserve">Mazzarese, Luca  </t>
  </si>
  <si>
    <t>LQ6Z1JD</t>
  </si>
  <si>
    <t>11/28/2017 12:25:53 PM</t>
  </si>
  <si>
    <t>PBAYP3H</t>
  </si>
  <si>
    <t>11/28/2017 11:54:27 AM</t>
  </si>
  <si>
    <t>42.00</t>
  </si>
  <si>
    <t>03/20/2008</t>
  </si>
  <si>
    <t>Reeve K.</t>
  </si>
  <si>
    <t>Reeve Kelly</t>
  </si>
  <si>
    <t>Reeve</t>
  </si>
  <si>
    <t>Kelly, Reeve J</t>
  </si>
  <si>
    <t>6665</t>
  </si>
  <si>
    <t>0UUS8CT</t>
  </si>
  <si>
    <t>11/28/2017 11:02:09 AM</t>
  </si>
  <si>
    <t>rebeccagstratton@gmail.com</t>
  </si>
  <si>
    <t>1621</t>
  </si>
  <si>
    <t>LE9OUNC</t>
  </si>
  <si>
    <t>11/27/2017 10:58:36 PM</t>
  </si>
  <si>
    <t>Zane</t>
  </si>
  <si>
    <t>Kitchen</t>
  </si>
  <si>
    <t>Requesting to be on same team as Zane Kitchen (for carpooling purposes)</t>
  </si>
  <si>
    <t>(610) 383-7071</t>
  </si>
  <si>
    <t>(610) 517-8735</t>
  </si>
  <si>
    <t>Jeff Perdick</t>
  </si>
  <si>
    <t>(484) 888-4973</t>
  </si>
  <si>
    <t>Penny P.</t>
  </si>
  <si>
    <t>Penny Perdick</t>
  </si>
  <si>
    <t xml:space="preserve">Perdick, Penny  </t>
  </si>
  <si>
    <t>Perdick</t>
  </si>
  <si>
    <t>Penny</t>
  </si>
  <si>
    <t>Jeff P.</t>
  </si>
  <si>
    <t xml:space="preserve">Perdick, Jeff  </t>
  </si>
  <si>
    <t>12/27/2004</t>
  </si>
  <si>
    <t>304 Baltusrol Drive</t>
  </si>
  <si>
    <t>Peyton P.</t>
  </si>
  <si>
    <t>Peyton Perdick</t>
  </si>
  <si>
    <t>Peyton</t>
  </si>
  <si>
    <t>pperd@verizon.net</t>
  </si>
  <si>
    <t>jspgator@verizon.net</t>
  </si>
  <si>
    <t>Perdick, Peyton M</t>
  </si>
  <si>
    <t>UGZE2AR</t>
  </si>
  <si>
    <t>11/27/2017 9:30:02 PM</t>
  </si>
  <si>
    <t>Not evaluated</t>
  </si>
  <si>
    <t>01/06/2011</t>
  </si>
  <si>
    <t>Joshua F.</t>
  </si>
  <si>
    <t>Joshua Feliciano</t>
  </si>
  <si>
    <t xml:space="preserve">Feliciano, Joshua  </t>
  </si>
  <si>
    <t>Not evaluated - used 2017 scores</t>
  </si>
  <si>
    <t>36.00</t>
  </si>
  <si>
    <t>09/16/2004</t>
  </si>
  <si>
    <t>5034</t>
  </si>
  <si>
    <t>AZ1J32Y</t>
  </si>
  <si>
    <t>11/27/2017 9:14:19 AM</t>
  </si>
  <si>
    <t xml:space="preserve">was not evaluated; Please place Abby with Grace Howard and Bob Howard coach for carpooling purposes.  </t>
  </si>
  <si>
    <t>(610) 246-1536</t>
  </si>
  <si>
    <t>(610) 246-6088</t>
  </si>
  <si>
    <t>JENNIFER TOTH</t>
  </si>
  <si>
    <t>JENNIFER T.</t>
  </si>
  <si>
    <t xml:space="preserve">TOTH, JENNIFER  </t>
  </si>
  <si>
    <t>TOTH</t>
  </si>
  <si>
    <t>JENNIFER</t>
  </si>
  <si>
    <t>04/09/2010</t>
  </si>
  <si>
    <t>804 HAWTHORNE ST</t>
  </si>
  <si>
    <t>Abigail T.</t>
  </si>
  <si>
    <t>Abigail Toth</t>
  </si>
  <si>
    <t>Toth</t>
  </si>
  <si>
    <t>toth82@gmail.com</t>
  </si>
  <si>
    <t>jentoth16@gmail.com</t>
  </si>
  <si>
    <t xml:space="preserve">Toth, Abigail  </t>
  </si>
  <si>
    <t>0194</t>
  </si>
  <si>
    <t>UDD5SI3</t>
  </si>
  <si>
    <t>11/26/2017 3:13:01 PM</t>
  </si>
  <si>
    <t xml:space="preserve">East Brandywine Baptist </t>
  </si>
  <si>
    <t>(484) 354-7419</t>
  </si>
  <si>
    <t>Lorie  Perechinsky</t>
  </si>
  <si>
    <t>Lorie  P.</t>
  </si>
  <si>
    <t xml:space="preserve">Perechinsky, Lorie   </t>
  </si>
  <si>
    <t>Perechinsky</t>
  </si>
  <si>
    <t xml:space="preserve">Lorie </t>
  </si>
  <si>
    <t>02/15/2012</t>
  </si>
  <si>
    <t>1103 Robertson way</t>
  </si>
  <si>
    <t>Ella P.</t>
  </si>
  <si>
    <t>Ella Perechinsky</t>
  </si>
  <si>
    <t>lorieperechinsky@yahoo.com</t>
  </si>
  <si>
    <t xml:space="preserve">Perechinsky, Ella  </t>
  </si>
  <si>
    <t>Brandywine baptist</t>
  </si>
  <si>
    <t>Calvery chapel Chester springs</t>
  </si>
  <si>
    <t>06/18/2010</t>
  </si>
  <si>
    <t>Sarah P.</t>
  </si>
  <si>
    <t>Sarah Perechinsky</t>
  </si>
  <si>
    <t xml:space="preserve">Perechinsky, Sarah  </t>
  </si>
  <si>
    <t>VN4D2DK</t>
  </si>
  <si>
    <t>11/26/2017 2:41:25 PM</t>
  </si>
  <si>
    <t>Faith community baptist church</t>
  </si>
  <si>
    <t>64.00</t>
  </si>
  <si>
    <t>Donna Clark</t>
  </si>
  <si>
    <t>Donna C.</t>
  </si>
  <si>
    <t xml:space="preserve">Clark, Donna  </t>
  </si>
  <si>
    <t>06/28/2005</t>
  </si>
  <si>
    <t>Aidan Moore</t>
  </si>
  <si>
    <t>Moore, Aidan J</t>
  </si>
  <si>
    <t>UHEIOGS</t>
  </si>
  <si>
    <t>11/26/2017 8:39:07 AM</t>
  </si>
  <si>
    <t xml:space="preserve">Carpooling with Peyton Perdick </t>
  </si>
  <si>
    <t>(610) 986-5292</t>
  </si>
  <si>
    <t>Anna Kitchen</t>
  </si>
  <si>
    <t>Anna K.</t>
  </si>
  <si>
    <t xml:space="preserve">Kitchen, Anna  </t>
  </si>
  <si>
    <t>(484) 288-0072</t>
  </si>
  <si>
    <t>Christopher K.</t>
  </si>
  <si>
    <t>Christopher Kitchen</t>
  </si>
  <si>
    <t xml:space="preserve">Kitchen, Christopher  </t>
  </si>
  <si>
    <t>(610) 380-4534</t>
  </si>
  <si>
    <t>1307 Valley Rd</t>
  </si>
  <si>
    <t>Zane K.</t>
  </si>
  <si>
    <t>Zane Kitchen</t>
  </si>
  <si>
    <t>anna_g41@yahoo.com</t>
  </si>
  <si>
    <t>criskitchen45425@yahoo.com</t>
  </si>
  <si>
    <t xml:space="preserve">Kitchen, Zane  </t>
  </si>
  <si>
    <t>7169</t>
  </si>
  <si>
    <t>3S5N593</t>
  </si>
  <si>
    <t>11/25/2017 10:18:25 PM</t>
  </si>
  <si>
    <t>Faith Alliance, Glenmoore, PA</t>
  </si>
  <si>
    <t>want to have her and her brother practice/play on the same day and location</t>
  </si>
  <si>
    <t>37.00</t>
  </si>
  <si>
    <t>35.00</t>
  </si>
  <si>
    <t>(610) 213-5715</t>
  </si>
  <si>
    <t>Kristen Melhorn</t>
  </si>
  <si>
    <t>Kristen M.</t>
  </si>
  <si>
    <t xml:space="preserve">Melhorn, Kristen  </t>
  </si>
  <si>
    <t>Adalei M.</t>
  </si>
  <si>
    <t>Adalei Melhorn</t>
  </si>
  <si>
    <t>Adalei</t>
  </si>
  <si>
    <t>kristenfunk18@hotmail.com</t>
  </si>
  <si>
    <t xml:space="preserve">Melhorn, Adalei  </t>
  </si>
  <si>
    <t>want to have him and his sister practice/play on the same day and location</t>
  </si>
  <si>
    <t>Owen M.</t>
  </si>
  <si>
    <t>Owen Melhorn</t>
  </si>
  <si>
    <t xml:space="preserve">Melhorn, Owen  </t>
  </si>
  <si>
    <t>1303</t>
  </si>
  <si>
    <t>6421SSM</t>
  </si>
  <si>
    <t>11/25/2017 5:51:41 PM</t>
  </si>
  <si>
    <t>(610) 850-2885</t>
  </si>
  <si>
    <t>(610) 850-2886</t>
  </si>
  <si>
    <t>Colleen Williams</t>
  </si>
  <si>
    <t>Colleen W.</t>
  </si>
  <si>
    <t xml:space="preserve">Williams, Colleen  </t>
  </si>
  <si>
    <t>28 Steven way</t>
  </si>
  <si>
    <t>Maggie W.</t>
  </si>
  <si>
    <t>Maggie Williams</t>
  </si>
  <si>
    <t>colleenwilliams113@gmail.com</t>
  </si>
  <si>
    <t xml:space="preserve">Williams, Maggie  </t>
  </si>
  <si>
    <t>2686</t>
  </si>
  <si>
    <t>GX8LN2N</t>
  </si>
  <si>
    <t>11/25/2017 11:07:19 AM</t>
  </si>
  <si>
    <t>east brandywine baptist</t>
  </si>
  <si>
    <t>Calvary chapel. Chester springs</t>
  </si>
  <si>
    <t>Not evaluated - used 2017 scores; Well controlled exercised induced asthma</t>
  </si>
  <si>
    <t>Nancy Diaz</t>
  </si>
  <si>
    <t>Nancy D.</t>
  </si>
  <si>
    <t xml:space="preserve">Diaz, Nancy  </t>
  </si>
  <si>
    <t xml:space="preserve">233 Towyn ct </t>
  </si>
  <si>
    <t>ndiazrn429@gmail.com</t>
  </si>
  <si>
    <t xml:space="preserve">Diaz, Nicholas  </t>
  </si>
  <si>
    <t>5626</t>
  </si>
  <si>
    <t>BZAZM9F</t>
  </si>
  <si>
    <t>11/24/2017 7:45:39 PM</t>
  </si>
  <si>
    <t>St. Paul's United Church of Christ</t>
  </si>
  <si>
    <t>(484) 356-3471</t>
  </si>
  <si>
    <t>Liza H.</t>
  </si>
  <si>
    <t>Liza Hauze</t>
  </si>
  <si>
    <t xml:space="preserve">Hauze, Liza  </t>
  </si>
  <si>
    <t>Liza</t>
  </si>
  <si>
    <t>09/10/2010</t>
  </si>
  <si>
    <t>Charlie Hauze</t>
  </si>
  <si>
    <t>lizahauze@gmail.com</t>
  </si>
  <si>
    <t xml:space="preserve">Hauze, Charlie  </t>
  </si>
  <si>
    <t>2453</t>
  </si>
  <si>
    <t>PL1193R</t>
  </si>
  <si>
    <t>11/24/2017 11:04:34 AM</t>
  </si>
  <si>
    <t>Practice night Thursday</t>
  </si>
  <si>
    <t>St Matthews Lutrheran</t>
  </si>
  <si>
    <t>88.00</t>
  </si>
  <si>
    <t>Jen M.</t>
  </si>
  <si>
    <t>Jen Mami</t>
  </si>
  <si>
    <t xml:space="preserve">Mami, Jen  </t>
  </si>
  <si>
    <t>Nick M.</t>
  </si>
  <si>
    <t>Nick Mami</t>
  </si>
  <si>
    <t xml:space="preserve">Mami, Nick  </t>
  </si>
  <si>
    <t>1428</t>
  </si>
  <si>
    <t>C6JK11Y</t>
  </si>
  <si>
    <t>11/24/2017 10:03:31 AM</t>
  </si>
  <si>
    <t>(484) 252-1789</t>
  </si>
  <si>
    <t>Janet Benjamin</t>
  </si>
  <si>
    <t>(484) 252-1911</t>
  </si>
  <si>
    <t>Lee B.</t>
  </si>
  <si>
    <t>Lee Benjamin</t>
  </si>
  <si>
    <t xml:space="preserve">Benjamin, Lee  </t>
  </si>
  <si>
    <t>Lee</t>
  </si>
  <si>
    <t>Janet B.</t>
  </si>
  <si>
    <t xml:space="preserve">Benjamin, Janet  </t>
  </si>
  <si>
    <t>Janet</t>
  </si>
  <si>
    <t>11/05/2005</t>
  </si>
  <si>
    <t>133 Princeton Rd.</t>
  </si>
  <si>
    <t>Kelly Benjamin</t>
  </si>
  <si>
    <t>leeabenjamin@aol.com</t>
  </si>
  <si>
    <t>benjaminj@cpenow.com</t>
  </si>
  <si>
    <t xml:space="preserve">Benjamin, Kelly  </t>
  </si>
  <si>
    <t>101A2OO</t>
  </si>
  <si>
    <t>11/24/2017 10:02:33 AM</t>
  </si>
  <si>
    <t>St Elizabeth ‘s</t>
  </si>
  <si>
    <t>was not evaluated - used 2017 scores; Has a brother in 4th grade and 6th grade playing.</t>
  </si>
  <si>
    <t xml:space="preserve">Erin Courtney </t>
  </si>
  <si>
    <t>Erin C.</t>
  </si>
  <si>
    <t xml:space="preserve">Courtney , Erin  </t>
  </si>
  <si>
    <t>12/15/2010</t>
  </si>
  <si>
    <t>908 Chiswell Dr</t>
  </si>
  <si>
    <t>Chase C.</t>
  </si>
  <si>
    <t xml:space="preserve">Courtney, Chase  </t>
  </si>
  <si>
    <t>AGT1ABW</t>
  </si>
  <si>
    <t>11/24/2017 9:56:25 AM</t>
  </si>
  <si>
    <t xml:space="preserve">Downingtown or Exton </t>
  </si>
  <si>
    <t>St Elizabeth’s</t>
  </si>
  <si>
    <t>Has a brother playing in 4th grade and 1st; request Jim Hallinan as his coach</t>
  </si>
  <si>
    <t>97.00</t>
  </si>
  <si>
    <t xml:space="preserve">Erin  Courtney </t>
  </si>
  <si>
    <t>(610) 420-1920</t>
  </si>
  <si>
    <t xml:space="preserve">Brian Courtney </t>
  </si>
  <si>
    <t xml:space="preserve">Courtney , Brian  </t>
  </si>
  <si>
    <t xml:space="preserve">Courtney , Erin   </t>
  </si>
  <si>
    <t>VD1O02G</t>
  </si>
  <si>
    <t>11/24/2017 9:50:12 AM</t>
  </si>
  <si>
    <t>Be with coach Jim Hallinan</t>
  </si>
  <si>
    <t>St. Elizabeth ‘s</t>
  </si>
  <si>
    <t xml:space="preserve">was not evaluated - used 2017 scores; Peanut allergy . Be on Coach Jim Hallinan and be with Michael Rubinich . </t>
  </si>
  <si>
    <t>112.00</t>
  </si>
  <si>
    <t>Carter  C.</t>
  </si>
  <si>
    <t>Carter  Courtney</t>
  </si>
  <si>
    <t>Courtney, Carter  D</t>
  </si>
  <si>
    <t>1015</t>
  </si>
  <si>
    <t>IGDA8VJ</t>
  </si>
  <si>
    <t>11/24/2017 9:30:47 AM</t>
  </si>
  <si>
    <t>6pm if possible</t>
  </si>
  <si>
    <t>Kimberly Petry</t>
  </si>
  <si>
    <t>Kimberly P.</t>
  </si>
  <si>
    <t xml:space="preserve">Petry, Kimberly  </t>
  </si>
  <si>
    <t>106 Biddle Dr</t>
  </si>
  <si>
    <t>8677</t>
  </si>
  <si>
    <t>ZR0CKFJ</t>
  </si>
  <si>
    <t>11/22/2017 5:16:51 PM</t>
  </si>
  <si>
    <t>Pacinelli</t>
  </si>
  <si>
    <t>Owen has a peanut allergy. Please place him on same team as his twin brother, Grant Pacinelli. We have 2 other kids in our neighborhood that would be great to carpool with if on same team, but not 100% necessary: Andrew Klein &amp; Medhansh Kulshrestha</t>
  </si>
  <si>
    <t>(484) 432-1055</t>
  </si>
  <si>
    <t>(610) 220-0295</t>
  </si>
  <si>
    <t>Gretchen Pacinelli</t>
  </si>
  <si>
    <t>Steve Pacinelli</t>
  </si>
  <si>
    <t xml:space="preserve">Pacinelli, Steve  </t>
  </si>
  <si>
    <t>Gretchen P.</t>
  </si>
  <si>
    <t xml:space="preserve">Pacinelli, Gretchen  </t>
  </si>
  <si>
    <t>Gretchen</t>
  </si>
  <si>
    <t>09/18/2010</t>
  </si>
  <si>
    <t>102 Buggy Way</t>
  </si>
  <si>
    <t>Owen P.</t>
  </si>
  <si>
    <t>Owen Pacinelli</t>
  </si>
  <si>
    <t>stevepacinelli@gmail.com</t>
  </si>
  <si>
    <t>gretchenpacinelli@gmail.com</t>
  </si>
  <si>
    <t>Pacinelli, Owen S</t>
  </si>
  <si>
    <t>Grant has a peanut allergy. Please place him on same team as his twin brother, Owen Pacinelli. We have 2 other kids in our neighborhood that would be great to carpool with if on same team, but not 100% necessary: Andrew Klein &amp; Medhansh Kulshrestha</t>
  </si>
  <si>
    <t>Grant P.</t>
  </si>
  <si>
    <t>Grant Pacinelli</t>
  </si>
  <si>
    <t>Pacinelli, Grant P</t>
  </si>
  <si>
    <t>4UFO7O0</t>
  </si>
  <si>
    <t>11/22/2017 1:52:19 PM</t>
  </si>
  <si>
    <t>(610) 613-9014</t>
  </si>
  <si>
    <t>Colleen  John</t>
  </si>
  <si>
    <t>(610) 864-8205</t>
  </si>
  <si>
    <t>Ed J.</t>
  </si>
  <si>
    <t>Ed John</t>
  </si>
  <si>
    <t xml:space="preserve">John, Ed  </t>
  </si>
  <si>
    <t>Ed</t>
  </si>
  <si>
    <t>Colleen  J.</t>
  </si>
  <si>
    <t xml:space="preserve">John, Colleen   </t>
  </si>
  <si>
    <t xml:space="preserve">Colleen </t>
  </si>
  <si>
    <t>11/10/2009</t>
  </si>
  <si>
    <t>165 Bridle Path Lane</t>
  </si>
  <si>
    <t>Kean J.</t>
  </si>
  <si>
    <t>Kean John</t>
  </si>
  <si>
    <t>Kean</t>
  </si>
  <si>
    <t>cjohn@chesco.org</t>
  </si>
  <si>
    <t xml:space="preserve">John, Kean  </t>
  </si>
  <si>
    <t>1981</t>
  </si>
  <si>
    <t>ICRU8RK</t>
  </si>
  <si>
    <t>11/19/2017 10:01:46 PM</t>
  </si>
  <si>
    <t>33.00</t>
  </si>
  <si>
    <t>Robert G.</t>
  </si>
  <si>
    <t>Robert Giampietro</t>
  </si>
  <si>
    <t xml:space="preserve">Giampietro, Robert  </t>
  </si>
  <si>
    <t>rgiampietro@pvicm.com</t>
  </si>
  <si>
    <t>9273</t>
  </si>
  <si>
    <t>8SNLPB3</t>
  </si>
  <si>
    <t>11/19/2017 9:01:52 PM</t>
  </si>
  <si>
    <t>66.00</t>
  </si>
  <si>
    <t>9272</t>
  </si>
  <si>
    <t>0ILJCAZ</t>
  </si>
  <si>
    <t>11/19/2017 7:34:24 PM</t>
  </si>
  <si>
    <t>If possible, Steven would like to be on the same team as Deacon Dague. Thank you.</t>
  </si>
  <si>
    <t>Becky Birenbaum</t>
  </si>
  <si>
    <t>Becky B.</t>
  </si>
  <si>
    <t xml:space="preserve">Birenbaum, Becky  </t>
  </si>
  <si>
    <t>06/01/2012</t>
  </si>
  <si>
    <t>Steven B.</t>
  </si>
  <si>
    <t>Steven Birenbaum</t>
  </si>
  <si>
    <t>beckybirenbaum@gmail.com</t>
  </si>
  <si>
    <t xml:space="preserve">Birenbaum, Steven  </t>
  </si>
  <si>
    <t>7648</t>
  </si>
  <si>
    <t>YWICM1H</t>
  </si>
  <si>
    <t>11/19/2017 3:03:02 PM</t>
  </si>
  <si>
    <t>Mission Community</t>
  </si>
  <si>
    <t>would like to be on same team as Steven Birenbaum</t>
  </si>
  <si>
    <t>(610) 742-5761</t>
  </si>
  <si>
    <t>Faith Dague</t>
  </si>
  <si>
    <t>Faith D.</t>
  </si>
  <si>
    <t xml:space="preserve">Dague, Faith  </t>
  </si>
  <si>
    <t>Dague</t>
  </si>
  <si>
    <t>(610) 742-4722</t>
  </si>
  <si>
    <t>314 Woodland Dr</t>
  </si>
  <si>
    <t>Deacon D.</t>
  </si>
  <si>
    <t>Deacon Dague</t>
  </si>
  <si>
    <t>Deacon</t>
  </si>
  <si>
    <t>dr.dague@gmail.com</t>
  </si>
  <si>
    <t>faithdague@gmail.com</t>
  </si>
  <si>
    <t xml:space="preserve">Dague, Deacon  </t>
  </si>
  <si>
    <t>5859</t>
  </si>
  <si>
    <t>NZLZYSB</t>
  </si>
  <si>
    <t>11/19/2017 11:46:29 AM</t>
  </si>
  <si>
    <t>41.00</t>
  </si>
  <si>
    <t>(610) 357-7145</t>
  </si>
  <si>
    <t>Karen Anthony</t>
  </si>
  <si>
    <t>(267) 216-6668</t>
  </si>
  <si>
    <t>Matt A.</t>
  </si>
  <si>
    <t>Matt Anthony</t>
  </si>
  <si>
    <t xml:space="preserve">Anthony, Matt  </t>
  </si>
  <si>
    <t>Karen A.</t>
  </si>
  <si>
    <t xml:space="preserve">Anthony, Karen  </t>
  </si>
  <si>
    <t>11/17/2010</t>
  </si>
  <si>
    <t>109 Great Oak Dr</t>
  </si>
  <si>
    <t>Luke Anthony</t>
  </si>
  <si>
    <t>karen.anthonyhome@gmail.com</t>
  </si>
  <si>
    <t xml:space="preserve">Anthony, Luke  </t>
  </si>
  <si>
    <t>3001</t>
  </si>
  <si>
    <t>XSPR8L7</t>
  </si>
  <si>
    <t>11/18/2017 5:33:57 PM</t>
  </si>
  <si>
    <t>(302) 332-6640</t>
  </si>
  <si>
    <t>Monica Marsh</t>
  </si>
  <si>
    <t>Monica M.</t>
  </si>
  <si>
    <t xml:space="preserve">Marsh, Monica  </t>
  </si>
  <si>
    <t>Marsh</t>
  </si>
  <si>
    <t>12/13/2011</t>
  </si>
  <si>
    <t>128 Heather Hill Dr</t>
  </si>
  <si>
    <t>Liam M.</t>
  </si>
  <si>
    <t>Liam Marsh</t>
  </si>
  <si>
    <t>mgamme@gmail.com</t>
  </si>
  <si>
    <t xml:space="preserve">Marsh, Liam  </t>
  </si>
  <si>
    <t>0552</t>
  </si>
  <si>
    <t>SLADTWA</t>
  </si>
  <si>
    <t>11/18/2017 5:22:44 PM</t>
  </si>
  <si>
    <t>I would like to request for Christopher to be with Coach Jim Hallinan. ,,I would also like to request Christopher to be with Matthew Mastroly as we will be carpooling. Thank you.</t>
  </si>
  <si>
    <t xml:space="preserve">224 Candalwood Lane </t>
  </si>
  <si>
    <t>1007</t>
  </si>
  <si>
    <t>AA0K21H</t>
  </si>
  <si>
    <t>11/18/2017 3:59:32 PM</t>
  </si>
  <si>
    <t>07/09/2011</t>
  </si>
  <si>
    <t>Chaz R.</t>
  </si>
  <si>
    <t>Chaz Ruffino</t>
  </si>
  <si>
    <t>Chaz</t>
  </si>
  <si>
    <t xml:space="preserve">Ruffino, Chaz  </t>
  </si>
  <si>
    <t>8206</t>
  </si>
  <si>
    <t>ID2W451</t>
  </si>
  <si>
    <t>11/18/2017 8:49:54 AM</t>
  </si>
  <si>
    <t>45</t>
  </si>
  <si>
    <t>06/30/2011</t>
  </si>
  <si>
    <t>211 Liberty Bell Circle</t>
  </si>
  <si>
    <t>Carmela P.</t>
  </si>
  <si>
    <t>Carmela Pierce</t>
  </si>
  <si>
    <t xml:space="preserve">Pierce, Carmela  </t>
  </si>
  <si>
    <t>carpool with Gabby Thorson (Friday)</t>
  </si>
  <si>
    <t>Carlina P.</t>
  </si>
  <si>
    <t>Carlina Pierce</t>
  </si>
  <si>
    <t>Carlina</t>
  </si>
  <si>
    <t xml:space="preserve">Pierce, Carlina  </t>
  </si>
  <si>
    <t>3000</t>
  </si>
  <si>
    <t>VYPUURE</t>
  </si>
  <si>
    <t>11/17/2017 6:36:55 PM</t>
  </si>
  <si>
    <t>Hopewell or east brandywine</t>
  </si>
  <si>
    <t>Gavin K.</t>
  </si>
  <si>
    <t>Gavin Keenan</t>
  </si>
  <si>
    <t>andy_keenan@yahoo.com</t>
  </si>
  <si>
    <t xml:space="preserve">Keenan, Gavin  </t>
  </si>
  <si>
    <t>4373</t>
  </si>
  <si>
    <t>JIT29L6</t>
  </si>
  <si>
    <t>11/17/2017 4:34:01 PM</t>
  </si>
  <si>
    <t>Holy Trinity West Chester</t>
  </si>
  <si>
    <t>was not evaluated - Please place on team with Chase Querns for carpool purposes.  Thank you !</t>
  </si>
  <si>
    <t>286 Spring Run Lane</t>
  </si>
  <si>
    <t xml:space="preserve">Clark, Jackson  </t>
  </si>
  <si>
    <t>6406</t>
  </si>
  <si>
    <t>FFZOR73</t>
  </si>
  <si>
    <t>11/17/2017 3:01:23 PM</t>
  </si>
  <si>
    <t>Faith Baptist</t>
  </si>
  <si>
    <t>Providence WC</t>
  </si>
  <si>
    <t>We can practice at any gym, but would prefer Thursday night.  Also, if possible, can Lily play on Sarah Palmers team? not registered</t>
  </si>
  <si>
    <t>82.00</t>
  </si>
  <si>
    <t>79.00</t>
  </si>
  <si>
    <t>(484) 356-4070</t>
  </si>
  <si>
    <t>Doug Morrison</t>
  </si>
  <si>
    <t>(484) 459-0553</t>
  </si>
  <si>
    <t>Leslie M.</t>
  </si>
  <si>
    <t>Leslie Morrison</t>
  </si>
  <si>
    <t xml:space="preserve">Morrison, Leslie  </t>
  </si>
  <si>
    <t>Morrison</t>
  </si>
  <si>
    <t>Doug M.</t>
  </si>
  <si>
    <t xml:space="preserve">Morrison, Doug  </t>
  </si>
  <si>
    <t>10/06/2008</t>
  </si>
  <si>
    <t>1529 High Country Rd</t>
  </si>
  <si>
    <t>Lily M.</t>
  </si>
  <si>
    <t>Lily Morrison</t>
  </si>
  <si>
    <t>dmorrison@truvinegroup.com</t>
  </si>
  <si>
    <t xml:space="preserve">Morrison, Lily  </t>
  </si>
  <si>
    <t>0631</t>
  </si>
  <si>
    <t>QALBJ1L</t>
  </si>
  <si>
    <t>11/17/2017 10:51:02 AM</t>
  </si>
  <si>
    <t>St. Josephs</t>
  </si>
  <si>
    <t>(610) 384-1464</t>
  </si>
  <si>
    <t>(610) 368-4862</t>
  </si>
  <si>
    <t>Shannon Nicolas</t>
  </si>
  <si>
    <t>Shannon N.</t>
  </si>
  <si>
    <t xml:space="preserve">Nicolas, Shannon  </t>
  </si>
  <si>
    <t>07/11/2009</t>
  </si>
  <si>
    <t>(610) 368-2122</t>
  </si>
  <si>
    <t>898 S York Drive</t>
  </si>
  <si>
    <t>Lily N.</t>
  </si>
  <si>
    <t>Lily Nicolas</t>
  </si>
  <si>
    <t>jhnicolas@gmail.com</t>
  </si>
  <si>
    <t>shannon.nicolas@gmail.com</t>
  </si>
  <si>
    <t xml:space="preserve">Nicolas, Lily  </t>
  </si>
  <si>
    <t>8609</t>
  </si>
  <si>
    <t>VLPBZDQ</t>
  </si>
  <si>
    <t>11/16/2017 9:46:02 PM</t>
  </si>
  <si>
    <t>Schmidt</t>
  </si>
  <si>
    <t>request Chase Schmidt and his mom Danielle told me she requested Cade as carpool for Chase</t>
  </si>
  <si>
    <t>(610) 368-4575</t>
  </si>
  <si>
    <t>Cybil Nilan</t>
  </si>
  <si>
    <t>(620) 246-2021</t>
  </si>
  <si>
    <t>Ross N.</t>
  </si>
  <si>
    <t>Ross Nilan</t>
  </si>
  <si>
    <t xml:space="preserve">Nilan, Ross  </t>
  </si>
  <si>
    <t>Nilan</t>
  </si>
  <si>
    <t>Ross</t>
  </si>
  <si>
    <t>Cybil N.</t>
  </si>
  <si>
    <t xml:space="preserve">Nilan, Cybil  </t>
  </si>
  <si>
    <t>Cybil</t>
  </si>
  <si>
    <t>06/16/2009</t>
  </si>
  <si>
    <t xml:space="preserve">1007 Griffith Lane </t>
  </si>
  <si>
    <t>Cade N.</t>
  </si>
  <si>
    <t>Cade Nilan</t>
  </si>
  <si>
    <t>cybil.nilan@verizon.net</t>
  </si>
  <si>
    <t xml:space="preserve">Nilan, Cade  </t>
  </si>
  <si>
    <t>VLHB68J</t>
  </si>
  <si>
    <t>11/16/2017 9:42:59 PM</t>
  </si>
  <si>
    <t xml:space="preserve">Chase needs to be on the same team as Cade Nilan for carpool purposes </t>
  </si>
  <si>
    <t>(215) 913-9660</t>
  </si>
  <si>
    <t>(215) 915-1924</t>
  </si>
  <si>
    <t xml:space="preserve">Danielle &amp; Brian  Schmidt </t>
  </si>
  <si>
    <t>Brian Schmidt</t>
  </si>
  <si>
    <t xml:space="preserve">Schmidt, Brian  </t>
  </si>
  <si>
    <t>Danielle S.</t>
  </si>
  <si>
    <t xml:space="preserve">Danielle Schmidt </t>
  </si>
  <si>
    <t xml:space="preserve">Schmidt , Danielle  </t>
  </si>
  <si>
    <t xml:space="preserve">Schmidt </t>
  </si>
  <si>
    <t>01/15/2010</t>
  </si>
  <si>
    <t>1513 Sawtimber Trail</t>
  </si>
  <si>
    <t>Chase S.</t>
  </si>
  <si>
    <t>Chase Schmidt</t>
  </si>
  <si>
    <t>brianlschmidt34@hotmail.com</t>
  </si>
  <si>
    <t>daniellemschmidt84@gmail.com</t>
  </si>
  <si>
    <t>Schmidt, Chase L</t>
  </si>
  <si>
    <t>2672</t>
  </si>
  <si>
    <t>WGPLZ10</t>
  </si>
  <si>
    <t>11/16/2017 8:55:13 PM</t>
  </si>
  <si>
    <t>Put with Anna Sullivan if possible</t>
  </si>
  <si>
    <t>25.00</t>
  </si>
  <si>
    <t>(484) 636-4326</t>
  </si>
  <si>
    <t>Rachel Mento</t>
  </si>
  <si>
    <t>(484) 477-3780</t>
  </si>
  <si>
    <t>Zac M.</t>
  </si>
  <si>
    <t>Zac Mento</t>
  </si>
  <si>
    <t xml:space="preserve">Mento, Zac  </t>
  </si>
  <si>
    <t>Mento</t>
  </si>
  <si>
    <t>Zac</t>
  </si>
  <si>
    <t>Rachel M.</t>
  </si>
  <si>
    <t xml:space="preserve">Mento, Rachel  </t>
  </si>
  <si>
    <t>11/25/2007</t>
  </si>
  <si>
    <t>11 Uwchlan Ave</t>
  </si>
  <si>
    <t>Madie M.</t>
  </si>
  <si>
    <t>Madie Mento</t>
  </si>
  <si>
    <t>Madie</t>
  </si>
  <si>
    <t>superiorcustomfloors@yahoo.com</t>
  </si>
  <si>
    <t>rachmento@yahoo.com</t>
  </si>
  <si>
    <t xml:space="preserve">Mento, Madie  </t>
  </si>
  <si>
    <t>1217</t>
  </si>
  <si>
    <t>RVWA853</t>
  </si>
  <si>
    <t>11/16/2017 4:49:08 PM</t>
  </si>
  <si>
    <t>(610) 458-4374</t>
  </si>
  <si>
    <t>(610) 306-0377</t>
  </si>
  <si>
    <t>Alison Nuttall</t>
  </si>
  <si>
    <t>(215) 272-9469</t>
  </si>
  <si>
    <t>James N.</t>
  </si>
  <si>
    <t>James Nuttall</t>
  </si>
  <si>
    <t xml:space="preserve">Nuttall, James  </t>
  </si>
  <si>
    <t>Nuttall</t>
  </si>
  <si>
    <t>Alison N.</t>
  </si>
  <si>
    <t xml:space="preserve">Nuttall, Alison  </t>
  </si>
  <si>
    <t>06/30/2006</t>
  </si>
  <si>
    <t>99 Stonehedge Drive</t>
  </si>
  <si>
    <t>Jackson N.</t>
  </si>
  <si>
    <t>Jackson Nuttall</t>
  </si>
  <si>
    <t>nuttall@comcast.net</t>
  </si>
  <si>
    <t>Nuttall, Jackson R</t>
  </si>
  <si>
    <t>7286</t>
  </si>
  <si>
    <t>S2OZXL8</t>
  </si>
  <si>
    <t>11/16/2017 2:16:48 PM</t>
  </si>
  <si>
    <t xml:space="preserve">yes </t>
  </si>
  <si>
    <t>(484) 431-4165</t>
  </si>
  <si>
    <t>Christine Zarzycki</t>
  </si>
  <si>
    <t>(302) 588-1807</t>
  </si>
  <si>
    <t>Michael Z.</t>
  </si>
  <si>
    <t>Michael Zarzycki</t>
  </si>
  <si>
    <t xml:space="preserve">Zarzycki, Michael  </t>
  </si>
  <si>
    <t>Zarzycki</t>
  </si>
  <si>
    <t>Christine Z.</t>
  </si>
  <si>
    <t xml:space="preserve">Zarzycki, Christine  </t>
  </si>
  <si>
    <t>11/11/2018</t>
  </si>
  <si>
    <t>237 Buchanan Ct</t>
  </si>
  <si>
    <t>Brandon Z.</t>
  </si>
  <si>
    <t>Brandon Zarzycki</t>
  </si>
  <si>
    <t>michaelzar26@hotmail.com</t>
  </si>
  <si>
    <t>czarzycki4@gmail.com</t>
  </si>
  <si>
    <t xml:space="preserve">Zarzycki, Brandon  </t>
  </si>
  <si>
    <t>5036</t>
  </si>
  <si>
    <t>5D8JJO8</t>
  </si>
  <si>
    <t>11/16/2017 11:11:49 AM</t>
  </si>
  <si>
    <t>Please put on team with Abby Toth for carpooling.</t>
  </si>
  <si>
    <t>(610) 585-2088</t>
  </si>
  <si>
    <t>Maureen Howard</t>
  </si>
  <si>
    <t>Maureen H.</t>
  </si>
  <si>
    <t xml:space="preserve">Howard, Maureen  </t>
  </si>
  <si>
    <t>06/06/2009</t>
  </si>
  <si>
    <t>(610) 321-0416</t>
  </si>
  <si>
    <t>Grace H.</t>
  </si>
  <si>
    <t>Grace Howard</t>
  </si>
  <si>
    <t>howard128@msn.com</t>
  </si>
  <si>
    <t xml:space="preserve">Howard, Grace  </t>
  </si>
  <si>
    <t>7670</t>
  </si>
  <si>
    <t>4PHDGOM</t>
  </si>
  <si>
    <t>11/16/2017 6:22:06 AM</t>
  </si>
  <si>
    <t>Tom Dunn Jr</t>
  </si>
  <si>
    <t xml:space="preserve">Dunn Jr, Tom  </t>
  </si>
  <si>
    <t>highmeadow00@gmail.com</t>
  </si>
  <si>
    <t>D9REYZT</t>
  </si>
  <si>
    <t>11/16/2017 1:29:02 AM</t>
  </si>
  <si>
    <t>41</t>
  </si>
  <si>
    <t>26.00</t>
  </si>
  <si>
    <t>(908) 377-8912</t>
  </si>
  <si>
    <t>(908) 377-8913</t>
  </si>
  <si>
    <t>Rachel Kewer</t>
  </si>
  <si>
    <t>(862) 432-1822</t>
  </si>
  <si>
    <t>Mike Kewer</t>
  </si>
  <si>
    <t xml:space="preserve">Kewer, Mike  </t>
  </si>
  <si>
    <t>Kewer</t>
  </si>
  <si>
    <t>Rachel K.</t>
  </si>
  <si>
    <t xml:space="preserve">Kewer, Rachel  </t>
  </si>
  <si>
    <t>04/04/2011</t>
  </si>
  <si>
    <t xml:space="preserve">672 Empire Drive </t>
  </si>
  <si>
    <t>Morgan Kewer</t>
  </si>
  <si>
    <t>rkewer@gmail.com</t>
  </si>
  <si>
    <t xml:space="preserve">Kewer, Morgan  </t>
  </si>
  <si>
    <t>ZRG2ZLZ</t>
  </si>
  <si>
    <t>11/15/2017 11:01:09 PM</t>
  </si>
  <si>
    <t>Please put on team that practices at 6:00, needs to be done by 7</t>
  </si>
  <si>
    <t xml:space="preserve">Amy Sullivan </t>
  </si>
  <si>
    <t xml:space="preserve">Sullivan , Amy  </t>
  </si>
  <si>
    <t xml:space="preserve">Sullivan </t>
  </si>
  <si>
    <t>(494) 341-8442</t>
  </si>
  <si>
    <t>5729</t>
  </si>
  <si>
    <t>95GY8HZ</t>
  </si>
  <si>
    <t>11/15/2017 3:48:06 PM</t>
  </si>
  <si>
    <t xml:space="preserve">If Matthew could be placed with Keegan Crowe for carpooling purposes.  </t>
  </si>
  <si>
    <t>(610) 836-2328</t>
  </si>
  <si>
    <t>2XG9EMO</t>
  </si>
  <si>
    <t>11/15/2017 9:21:01 AM</t>
  </si>
  <si>
    <t>(610) 806-3081</t>
  </si>
  <si>
    <t>(610) 314-9614</t>
  </si>
  <si>
    <t>Kacee Hamilton</t>
  </si>
  <si>
    <t>Kacee H.</t>
  </si>
  <si>
    <t xml:space="preserve">Hamilton, Kacee  </t>
  </si>
  <si>
    <t>Kacee</t>
  </si>
  <si>
    <t xml:space="preserve">25 Hastings Ct </t>
  </si>
  <si>
    <t>Maclin H.</t>
  </si>
  <si>
    <t>Maclin Hamilton</t>
  </si>
  <si>
    <t>Maclin</t>
  </si>
  <si>
    <t>gham0950@yahoo.com</t>
  </si>
  <si>
    <t>kaceehamilton@yahoo.com</t>
  </si>
  <si>
    <t>Hamilton, Maclin C</t>
  </si>
  <si>
    <t>UWZ93UF</t>
  </si>
  <si>
    <t>11/15/2017 12:24:59 AM</t>
  </si>
  <si>
    <t>was not evauated - used 2017 scores; requesting Coach Norwood</t>
  </si>
  <si>
    <t>9</t>
  </si>
  <si>
    <t>70</t>
  </si>
  <si>
    <t>(610) 578-5123</t>
  </si>
  <si>
    <t>Michael Cleary</t>
  </si>
  <si>
    <t xml:space="preserve">Cleary, Michael  </t>
  </si>
  <si>
    <t>114 LongFields Way</t>
  </si>
  <si>
    <t>mike.cleary@clearybunch.com</t>
  </si>
  <si>
    <t>5617</t>
  </si>
  <si>
    <t>M73Y06Y</t>
  </si>
  <si>
    <t>11/14/2017 10:00:48 PM</t>
  </si>
  <si>
    <t>Michael Januszko</t>
  </si>
  <si>
    <t>Michael J.</t>
  </si>
  <si>
    <t xml:space="preserve">Januszko, Michael  </t>
  </si>
  <si>
    <t>7349</t>
  </si>
  <si>
    <t>LVWQHXR</t>
  </si>
  <si>
    <t>11/14/2017 3:54:32 PM</t>
  </si>
  <si>
    <t>Hoping to be on the same team with Ben Ryan for carpool reasons. Thanks.</t>
  </si>
  <si>
    <t>11/15/2011</t>
  </si>
  <si>
    <t>Jaxon M.</t>
  </si>
  <si>
    <t>Jaxon Marinack</t>
  </si>
  <si>
    <t>Jaxon</t>
  </si>
  <si>
    <t xml:space="preserve">Marinack, Jaxon  </t>
  </si>
  <si>
    <t>5578</t>
  </si>
  <si>
    <t>HOAJI6Z</t>
  </si>
  <si>
    <t>11/14/2017 3:41:11 PM</t>
  </si>
  <si>
    <t>If Annaliese can be on Mike O'Neil's team, we would really appreciate it.  Thank you!</t>
  </si>
  <si>
    <t>20.00</t>
  </si>
  <si>
    <t>19.00</t>
  </si>
  <si>
    <t>(610) 517-4231</t>
  </si>
  <si>
    <t>Jordan Dorgan</t>
  </si>
  <si>
    <t>(610) 283-8381</t>
  </si>
  <si>
    <t>Chris Dorgan</t>
  </si>
  <si>
    <t xml:space="preserve">Dorgan, Chris  </t>
  </si>
  <si>
    <t>Dorgan</t>
  </si>
  <si>
    <t>Jordan D.</t>
  </si>
  <si>
    <t xml:space="preserve">Dorgan, Jordan  </t>
  </si>
  <si>
    <t>06/18/2011</t>
  </si>
  <si>
    <t>410 East Pennsylvania Ave</t>
  </si>
  <si>
    <t>Annaliese D.</t>
  </si>
  <si>
    <t>Annaliese Dorgan</t>
  </si>
  <si>
    <t>Annaliese</t>
  </si>
  <si>
    <t>c.p.dorgan@gmail.com</t>
  </si>
  <si>
    <t>jordannallen@gmail.com</t>
  </si>
  <si>
    <t xml:space="preserve">Dorgan, Annaliese  </t>
  </si>
  <si>
    <t>3956</t>
  </si>
  <si>
    <t>DZM8BT6</t>
  </si>
  <si>
    <t>11/14/2017 11:08:05 AM</t>
  </si>
  <si>
    <t>Downingtown, PA</t>
  </si>
  <si>
    <t>Aidan H.</t>
  </si>
  <si>
    <t>Aidan Hoffmann</t>
  </si>
  <si>
    <t>Hoffmann</t>
  </si>
  <si>
    <t>Hoffmann, Aidan M</t>
  </si>
  <si>
    <t>downingtown, PA</t>
  </si>
  <si>
    <t>04/22/2007</t>
  </si>
  <si>
    <t>Kaylyn H.</t>
  </si>
  <si>
    <t>Kaylyn Hoffmann</t>
  </si>
  <si>
    <t>Kaylyn</t>
  </si>
  <si>
    <t>Hoffmann, Kaylyn M</t>
  </si>
  <si>
    <t>T327M6H</t>
  </si>
  <si>
    <t>11/14/2017 10:21:36 AM</t>
  </si>
  <si>
    <t>saint joseph parish downingtown</t>
  </si>
  <si>
    <t>gluten allergy,,cannot hear well in right ear...upcoming surgery pending</t>
  </si>
  <si>
    <t>(610) 458-7843</t>
  </si>
  <si>
    <t>(484) 883-8924</t>
  </si>
  <si>
    <t>Roxanna Hasaka</t>
  </si>
  <si>
    <t>Roxanna H.</t>
  </si>
  <si>
    <t xml:space="preserve">Hasaka, Roxanna  </t>
  </si>
  <si>
    <t>Hasaka</t>
  </si>
  <si>
    <t>Roxanna</t>
  </si>
  <si>
    <t>(610) 505-9188</t>
  </si>
  <si>
    <t>Jerry  H.</t>
  </si>
  <si>
    <t>Jerry  Hasaka</t>
  </si>
  <si>
    <t xml:space="preserve">Hasaka, Jerry   </t>
  </si>
  <si>
    <t xml:space="preserve">Jerry </t>
  </si>
  <si>
    <t>01/23/2011</t>
  </si>
  <si>
    <t>111 lyndell rd</t>
  </si>
  <si>
    <t>Jacob Hasaka</t>
  </si>
  <si>
    <t>jerhas@comcast.net</t>
  </si>
  <si>
    <t>rockyhas@comcast.net</t>
  </si>
  <si>
    <t>Hasaka, Jacob p</t>
  </si>
  <si>
    <t>4916</t>
  </si>
  <si>
    <t>C31BCN4</t>
  </si>
  <si>
    <t>11/13/2017 9:43:02 PM</t>
  </si>
  <si>
    <t>Other Uwchlan Hills Elementary Boys</t>
  </si>
  <si>
    <t>Erin Ciaciak</t>
  </si>
  <si>
    <t xml:space="preserve">Ciaciak, Erin  </t>
  </si>
  <si>
    <t>08/04/2012</t>
  </si>
  <si>
    <t>303 Dawns Edge Lane</t>
  </si>
  <si>
    <t>Kieran C.</t>
  </si>
  <si>
    <t>Kieran Ciaciak</t>
  </si>
  <si>
    <t>Kieran</t>
  </si>
  <si>
    <t>Ciaciak, Kieran J</t>
  </si>
  <si>
    <t>Would like to be with Joey Hallinan, and other Uwchlan Hills Boys</t>
  </si>
  <si>
    <t>8169</t>
  </si>
  <si>
    <t>Q46BMWY</t>
  </si>
  <si>
    <t>11/13/2017 3:16:27 PM</t>
  </si>
  <si>
    <t>Faith Community or Hopewell</t>
  </si>
  <si>
    <t>Our Lady of the Rosary, Coatesville</t>
  </si>
  <si>
    <t>seasonal allergies,,***Would like to play on John Miller's team****,Thank you!</t>
  </si>
  <si>
    <t>PXDAP60</t>
  </si>
  <si>
    <t>11/13/2017 7:56:55 AM</t>
  </si>
  <si>
    <t>(610) 310-5448</t>
  </si>
  <si>
    <t>Maureen Otis</t>
  </si>
  <si>
    <t>(610) 310-5457</t>
  </si>
  <si>
    <t>Steve O.</t>
  </si>
  <si>
    <t>Steve Otis</t>
  </si>
  <si>
    <t xml:space="preserve">Otis, Steve  </t>
  </si>
  <si>
    <t>Otis</t>
  </si>
  <si>
    <t>Maureen O.</t>
  </si>
  <si>
    <t xml:space="preserve">Otis, Maureen  </t>
  </si>
  <si>
    <t>03/31/2010</t>
  </si>
  <si>
    <t>(484) 228-8311</t>
  </si>
  <si>
    <t>13 Ashlea Drive</t>
  </si>
  <si>
    <t>Lily O.</t>
  </si>
  <si>
    <t>Lily Otis</t>
  </si>
  <si>
    <t>smotis50@gmail.com</t>
  </si>
  <si>
    <t>mootis5@gmail.com</t>
  </si>
  <si>
    <t>Otis, Lily K</t>
  </si>
  <si>
    <t>6393</t>
  </si>
  <si>
    <t>Y25GQLU</t>
  </si>
  <si>
    <t>11/12/2017 9:22:31 PM</t>
  </si>
  <si>
    <t>(610) 220-0728</t>
  </si>
  <si>
    <t>Shirley John</t>
  </si>
  <si>
    <t>(215) 280-5306</t>
  </si>
  <si>
    <t>Reuben J.</t>
  </si>
  <si>
    <t>Reuben John</t>
  </si>
  <si>
    <t xml:space="preserve">John, Reuben  </t>
  </si>
  <si>
    <t>Reuben</t>
  </si>
  <si>
    <t>Shirley J.</t>
  </si>
  <si>
    <t xml:space="preserve">John, Shirley  </t>
  </si>
  <si>
    <t>Shirley</t>
  </si>
  <si>
    <t>11/06/2010</t>
  </si>
  <si>
    <t>444 Waynebrook Drive</t>
  </si>
  <si>
    <t>Christopher J.</t>
  </si>
  <si>
    <t>Christopher John</t>
  </si>
  <si>
    <t>reuben.john@gmail.com</t>
  </si>
  <si>
    <t>shirleyjohn04@gmail.com</t>
  </si>
  <si>
    <t xml:space="preserve">John, Christopher  </t>
  </si>
  <si>
    <t>08/05/2007</t>
  </si>
  <si>
    <t>Nicholas J.</t>
  </si>
  <si>
    <t>Nicholas John</t>
  </si>
  <si>
    <t xml:space="preserve">John, Nicholas  </t>
  </si>
  <si>
    <t>9767</t>
  </si>
  <si>
    <t>4Y7X03S</t>
  </si>
  <si>
    <t>11/12/2017 12:29:07 PM</t>
  </si>
  <si>
    <t>5146</t>
  </si>
  <si>
    <t>ERR80FP</t>
  </si>
  <si>
    <t>11/11/2017 10:48:58 PM</t>
  </si>
  <si>
    <t>(610) 524-5331</t>
  </si>
  <si>
    <t>Erin  Gange</t>
  </si>
  <si>
    <t>Erin  G.</t>
  </si>
  <si>
    <t xml:space="preserve">Gange, Erin   </t>
  </si>
  <si>
    <t>05/27/2009</t>
  </si>
  <si>
    <t>Sofia G.</t>
  </si>
  <si>
    <t>Sofia Gange</t>
  </si>
  <si>
    <t>erin.gange@gmail.com</t>
  </si>
  <si>
    <t xml:space="preserve">Gange, Sofia  </t>
  </si>
  <si>
    <t>4861</t>
  </si>
  <si>
    <t>KIR19KE</t>
  </si>
  <si>
    <t>11/11/2017 10:08:21 PM</t>
  </si>
  <si>
    <t xml:space="preserve">Epilepsy </t>
  </si>
  <si>
    <t>108.00</t>
  </si>
  <si>
    <t>Edward K.</t>
  </si>
  <si>
    <t>Edward Kovatch</t>
  </si>
  <si>
    <t xml:space="preserve">Kovatch, Edward  </t>
  </si>
  <si>
    <t xml:space="preserve">11 Jacqueline Circle </t>
  </si>
  <si>
    <t>rrkrn@aol.com</t>
  </si>
  <si>
    <t>3657</t>
  </si>
  <si>
    <t>UJS9G94</t>
  </si>
  <si>
    <t>11/11/2017 2:36:50 PM</t>
  </si>
  <si>
    <t>If possible, please pair Jackson on the same team as Nate Avants as will be carpooling due to scheduling conflicts.  Thank you</t>
  </si>
  <si>
    <t>(610) 209-5450</t>
  </si>
  <si>
    <t>Ann Swartz</t>
  </si>
  <si>
    <t>(610) 620-5328</t>
  </si>
  <si>
    <t>Carl S.</t>
  </si>
  <si>
    <t>Carl Swartz</t>
  </si>
  <si>
    <t xml:space="preserve">Swartz, Carl  </t>
  </si>
  <si>
    <t>Swartz</t>
  </si>
  <si>
    <t>Carl</t>
  </si>
  <si>
    <t>Ann S.</t>
  </si>
  <si>
    <t xml:space="preserve">Swartz, Ann  </t>
  </si>
  <si>
    <t>07/19/2006</t>
  </si>
  <si>
    <t>1600 Harbour Ridge Lane</t>
  </si>
  <si>
    <t>Jackson Swartz</t>
  </si>
  <si>
    <t>carlswartz2@gmail.com</t>
  </si>
  <si>
    <t>swartzy29@gmail.com</t>
  </si>
  <si>
    <t xml:space="preserve">Swartz, Jackson  </t>
  </si>
  <si>
    <t>9QFEZ9W</t>
  </si>
  <si>
    <t>11/11/2017 8:12:11 AM</t>
  </si>
  <si>
    <t>Gluten, dairy, eggs, nuts, ADHD</t>
  </si>
  <si>
    <t>(615) 337-0697</t>
  </si>
  <si>
    <t>Lisa Richmond</t>
  </si>
  <si>
    <t>Lisa R.</t>
  </si>
  <si>
    <t xml:space="preserve">Richmond, Lisa  </t>
  </si>
  <si>
    <t>Richmond</t>
  </si>
  <si>
    <t>10/09/2006</t>
  </si>
  <si>
    <t xml:space="preserve">242 Selwyn Place </t>
  </si>
  <si>
    <t>Matthew  R.</t>
  </si>
  <si>
    <t>Matthew  Richmond</t>
  </si>
  <si>
    <t>lisanyholm@hotmail.com</t>
  </si>
  <si>
    <t>Richmond, Matthew  C</t>
  </si>
  <si>
    <t>2958</t>
  </si>
  <si>
    <t>N990IFH</t>
  </si>
  <si>
    <t>11/10/2017 8:00:46 PM</t>
  </si>
  <si>
    <t>(267) 481-1466</t>
  </si>
  <si>
    <t>(267) 252-5603</t>
  </si>
  <si>
    <t>Steve  Zakusilo</t>
  </si>
  <si>
    <t>Liliya Z.</t>
  </si>
  <si>
    <t>Liliya Zakusilo</t>
  </si>
  <si>
    <t xml:space="preserve">Zakusilo, Liliya  </t>
  </si>
  <si>
    <t>Zakusilo</t>
  </si>
  <si>
    <t>Liliya</t>
  </si>
  <si>
    <t>Steve  Z.</t>
  </si>
  <si>
    <t xml:space="preserve">Zakusilo, Steve   </t>
  </si>
  <si>
    <t>03/14/2009</t>
  </si>
  <si>
    <t>5 Hillcrest Dr</t>
  </si>
  <si>
    <t>Andrew Z.</t>
  </si>
  <si>
    <t>Andrew Zakusilo</t>
  </si>
  <si>
    <t>lzakusilo@yahoo.com</t>
  </si>
  <si>
    <t>steve.zakusilo@gmail.com</t>
  </si>
  <si>
    <t xml:space="preserve">Zakusilo, Andrew  </t>
  </si>
  <si>
    <t>6221</t>
  </si>
  <si>
    <t>T8A2SV4</t>
  </si>
  <si>
    <t>11/10/2017 5:58:34 PM</t>
  </si>
  <si>
    <t>East Brandywine or Hopewell</t>
  </si>
  <si>
    <t>(484) 667-9885</t>
  </si>
  <si>
    <t>pwc21@yahoo.com</t>
  </si>
  <si>
    <t>RW37TRC</t>
  </si>
  <si>
    <t>11/10/2017 5:53:37 PM</t>
  </si>
  <si>
    <t>peanuts, treenuts</t>
  </si>
  <si>
    <t>90.00</t>
  </si>
  <si>
    <t>Jack Cowan</t>
  </si>
  <si>
    <t xml:space="preserve">Cowan, Jack  </t>
  </si>
  <si>
    <t>1195</t>
  </si>
  <si>
    <t>N061AVU</t>
  </si>
  <si>
    <t>11/10/2017 3:58:06 PM</t>
  </si>
  <si>
    <t>place with Daniel Levin. He is a friend from school, his mom works every other weekend and I told her I could help by bringing him to games while she works</t>
  </si>
  <si>
    <t>07/19/2011</t>
  </si>
  <si>
    <t>325 Woodland Dr</t>
  </si>
  <si>
    <t>Shane H.</t>
  </si>
  <si>
    <t>Shane Houck</t>
  </si>
  <si>
    <t xml:space="preserve">Houck, Shane  </t>
  </si>
  <si>
    <t>3017</t>
  </si>
  <si>
    <t>2AM48VM</t>
  </si>
  <si>
    <t>11/10/2017 12:02:24 PM</t>
  </si>
  <si>
    <t>St Elizabeth Catholic Church</t>
  </si>
  <si>
    <t>Please place with Beau Bavuso (not registered)</t>
  </si>
  <si>
    <t>07/19/2012</t>
  </si>
  <si>
    <t>215 Windham Dr</t>
  </si>
  <si>
    <t>Reid F.</t>
  </si>
  <si>
    <t>Reid Fisher</t>
  </si>
  <si>
    <t>Reid</t>
  </si>
  <si>
    <t>kpalazzi_9@hotmail.com</t>
  </si>
  <si>
    <t xml:space="preserve">Fisher, Reid  </t>
  </si>
  <si>
    <t>St Elizabeth’s catholic Church</t>
  </si>
  <si>
    <t>Please place with Megan Christman for carpooling purposes.</t>
  </si>
  <si>
    <t>10/05/2009</t>
  </si>
  <si>
    <t>Makenna F.</t>
  </si>
  <si>
    <t>Makenna Fisher</t>
  </si>
  <si>
    <t>Makenna</t>
  </si>
  <si>
    <t xml:space="preserve">Fisher, Makenna  </t>
  </si>
  <si>
    <t>Please place with Joey Hallinan for carpooling purposes.,,Preferred coach is Jim Hallinan</t>
  </si>
  <si>
    <t>2890</t>
  </si>
  <si>
    <t>IJQKZ7M</t>
  </si>
  <si>
    <t>11/9/2017 10:44:18 PM</t>
  </si>
  <si>
    <t xml:space="preserve">Hopewell United Methodist Church </t>
  </si>
  <si>
    <t>requesting teammae Gavin Vight</t>
  </si>
  <si>
    <t>(484) 378-5684</t>
  </si>
  <si>
    <t>Lynn Sassone</t>
  </si>
  <si>
    <t>(484) 378-2388</t>
  </si>
  <si>
    <t>Michael Sassone</t>
  </si>
  <si>
    <t xml:space="preserve">Sassone, Michael  </t>
  </si>
  <si>
    <t>Sassone</t>
  </si>
  <si>
    <t>Lynn S.</t>
  </si>
  <si>
    <t xml:space="preserve">Sassone, Lynn  </t>
  </si>
  <si>
    <t>10/14/2008</t>
  </si>
  <si>
    <t>900 Harsdale Way</t>
  </si>
  <si>
    <t>Gianni S.</t>
  </si>
  <si>
    <t>Gianni Sassone</t>
  </si>
  <si>
    <t>Gianni</t>
  </si>
  <si>
    <t>lsassone1000@gmail.com</t>
  </si>
  <si>
    <t>Sassone, Gianni M</t>
  </si>
  <si>
    <t>CENTRAL PRESBYTERIAN</t>
  </si>
  <si>
    <t>Coach Hallinan for carpooling</t>
  </si>
  <si>
    <t>Kara Rubinich</t>
  </si>
  <si>
    <t>Josh R.</t>
  </si>
  <si>
    <t>Josh Rubinich</t>
  </si>
  <si>
    <t xml:space="preserve">Rubinich, Josh  </t>
  </si>
  <si>
    <t>Kara R.</t>
  </si>
  <si>
    <t xml:space="preserve">Rubinich, Kara  </t>
  </si>
  <si>
    <t>Kara</t>
  </si>
  <si>
    <t>21 twin pines road</t>
  </si>
  <si>
    <t>gburg18@gmail.com</t>
  </si>
  <si>
    <t>MW5YIWS</t>
  </si>
  <si>
    <t>11/9/2017 9:55:36 AM</t>
  </si>
  <si>
    <t>Hopewell united methodist</t>
  </si>
  <si>
    <t>Prividence west chester</t>
  </si>
  <si>
    <t>(610) 639-5744</t>
  </si>
  <si>
    <t>Alison M.</t>
  </si>
  <si>
    <t>Alison Martin</t>
  </si>
  <si>
    <t xml:space="preserve">Martin, Alison  </t>
  </si>
  <si>
    <t>03/21/2011</t>
  </si>
  <si>
    <t>154 Woodland Drive</t>
  </si>
  <si>
    <t>Mallory M.</t>
  </si>
  <si>
    <t>Mallory Martin</t>
  </si>
  <si>
    <t>Mallory</t>
  </si>
  <si>
    <t>Martin, Mallory A</t>
  </si>
  <si>
    <t>2920</t>
  </si>
  <si>
    <t>1X2M83D</t>
  </si>
  <si>
    <t>11/8/2017 10:35:45 PM</t>
  </si>
  <si>
    <t>Valley Forge Baptist</t>
  </si>
  <si>
    <t>(610) 574-5495</t>
  </si>
  <si>
    <t>Jody Gibboney</t>
  </si>
  <si>
    <t>(610) 574-5492</t>
  </si>
  <si>
    <t>Travis G.</t>
  </si>
  <si>
    <t>Travis Gibboney</t>
  </si>
  <si>
    <t xml:space="preserve">Gibboney, Travis  </t>
  </si>
  <si>
    <t>Gibboney</t>
  </si>
  <si>
    <t>Jody G.</t>
  </si>
  <si>
    <t xml:space="preserve">Gibboney, Jody  </t>
  </si>
  <si>
    <t>02/11/2009</t>
  </si>
  <si>
    <t>(610) 469-6968</t>
  </si>
  <si>
    <t>1833 Pottstown Pike</t>
  </si>
  <si>
    <t>Luke G.</t>
  </si>
  <si>
    <t>Luke Gibboney</t>
  </si>
  <si>
    <t>gibboneyfamily@gmail.com</t>
  </si>
  <si>
    <t xml:space="preserve">Gibboney, Luke  </t>
  </si>
  <si>
    <t xml:space="preserve">Would like to request Coach Pete Lovenguth. We would be flexible to practice on which ever night/location he chooses.. </t>
  </si>
  <si>
    <t>07/20/2005</t>
  </si>
  <si>
    <t>Mason G.</t>
  </si>
  <si>
    <t>Mason Gibboney</t>
  </si>
  <si>
    <t xml:space="preserve">Gibboney, Mason  </t>
  </si>
  <si>
    <t>6786</t>
  </si>
  <si>
    <t>0BNFENQ</t>
  </si>
  <si>
    <t>11/8/2017 8:38:08 PM</t>
  </si>
  <si>
    <t>(610) 737-7667</t>
  </si>
  <si>
    <t>Erin Kohler</t>
  </si>
  <si>
    <t xml:space="preserve">Kohler, Erin  </t>
  </si>
  <si>
    <t>Kohler</t>
  </si>
  <si>
    <t>07/20/2011</t>
  </si>
  <si>
    <t>(484) 678-1119</t>
  </si>
  <si>
    <t>235 Windham Drive</t>
  </si>
  <si>
    <t>Quinn K.</t>
  </si>
  <si>
    <t>Quinn Kohler</t>
  </si>
  <si>
    <t>tkohler53@yahoo.com</t>
  </si>
  <si>
    <t>erinmcnallen@hotmail.com</t>
  </si>
  <si>
    <t>Kohler, Quinn M</t>
  </si>
  <si>
    <t>2125</t>
  </si>
  <si>
    <t>TQ7Z7I7</t>
  </si>
  <si>
    <t>11/8/2017 7:37:00 PM</t>
  </si>
  <si>
    <t>(610) 466-0335</t>
  </si>
  <si>
    <t>(610) 301-2275</t>
  </si>
  <si>
    <t>jchapracki@yahoo.com</t>
  </si>
  <si>
    <t>shirac7@yahoo.com</t>
  </si>
  <si>
    <t>Chapracki, Samuel R</t>
  </si>
  <si>
    <t>0333</t>
  </si>
  <si>
    <t>HV76BZQ</t>
  </si>
  <si>
    <t>11/8/2017 6:45:06 PM</t>
  </si>
  <si>
    <t>Hope community Fellowhip-KOP</t>
  </si>
  <si>
    <t>Camille  K.</t>
  </si>
  <si>
    <t>Camille  Klingen</t>
  </si>
  <si>
    <t xml:space="preserve">Camille </t>
  </si>
  <si>
    <t xml:space="preserve">Klingen, Camille   </t>
  </si>
  <si>
    <t>4424</t>
  </si>
  <si>
    <t>I9SMJL7</t>
  </si>
  <si>
    <t>11/8/2017 4:31:26 PM</t>
  </si>
  <si>
    <t>If possible, please put Monica on Katie Blisard's team for carpool purposes. Thank you!</t>
  </si>
  <si>
    <t>(484) 467-8511</t>
  </si>
  <si>
    <t>Kathleen Young</t>
  </si>
  <si>
    <t>(484) 886-9043</t>
  </si>
  <si>
    <t>Steve Y.</t>
  </si>
  <si>
    <t>Steve Young</t>
  </si>
  <si>
    <t xml:space="preserve">Young, Steve  </t>
  </si>
  <si>
    <t>Kathleen Y.</t>
  </si>
  <si>
    <t xml:space="preserve">Young, Kathleen  </t>
  </si>
  <si>
    <t>01/05/2008</t>
  </si>
  <si>
    <t>(610) 458-0509</t>
  </si>
  <si>
    <t>44 Saint Andrews Lane</t>
  </si>
  <si>
    <t>Monica Y.</t>
  </si>
  <si>
    <t>Monica Young</t>
  </si>
  <si>
    <t>kathleenyoung44@comcast.net</t>
  </si>
  <si>
    <t xml:space="preserve">Young, Monica  </t>
  </si>
  <si>
    <t>5918</t>
  </si>
  <si>
    <t>9DHR11M</t>
  </si>
  <si>
    <t>11/8/2017 4:03:13 PM</t>
  </si>
  <si>
    <t>(484) 949-5228</t>
  </si>
  <si>
    <t>Amy Laughlin</t>
  </si>
  <si>
    <t>(484) 354-1848</t>
  </si>
  <si>
    <t>Kevin L.</t>
  </si>
  <si>
    <t>Kevin Laughlin</t>
  </si>
  <si>
    <t xml:space="preserve">Laughlin, Kevin  </t>
  </si>
  <si>
    <t>Laughlin</t>
  </si>
  <si>
    <t xml:space="preserve">Laughlin, Amy  </t>
  </si>
  <si>
    <t>12/31/2010</t>
  </si>
  <si>
    <t>1106 Duncan Way</t>
  </si>
  <si>
    <t>Matthew L.</t>
  </si>
  <si>
    <t>Matthew Laughlin</t>
  </si>
  <si>
    <t>kplaughlin@gmail.com</t>
  </si>
  <si>
    <t>amylaughlin28@gmail.com</t>
  </si>
  <si>
    <t>Laughlin, Matthew E</t>
  </si>
  <si>
    <t>4521</t>
  </si>
  <si>
    <t>4JZ9Z5V</t>
  </si>
  <si>
    <t>11/8/2017 1:08:53 PM</t>
  </si>
  <si>
    <t>Teammate Request: Danny Herrera</t>
  </si>
  <si>
    <t>Teammate Request:,Danny Herrera</t>
  </si>
  <si>
    <t>7534</t>
  </si>
  <si>
    <t>H34N85A</t>
  </si>
  <si>
    <t>11/8/2017 10:50:09 AM</t>
  </si>
  <si>
    <t>Please put on team with Robert Keough and Daniel Heymeyer</t>
  </si>
  <si>
    <t>Please put on team with Robert Keough (TH) and Daniel Heymeyer (NR)</t>
  </si>
  <si>
    <t>Andrea M.</t>
  </si>
  <si>
    <t>Andrea McCarthy</t>
  </si>
  <si>
    <t xml:space="preserve">McCarthy, Andrea  </t>
  </si>
  <si>
    <t>Please put on team with Jake (michael) Keough</t>
  </si>
  <si>
    <t>Please put on team with Jake (michael) Keough (TH)</t>
  </si>
  <si>
    <t>Coach D. Norwood/ Tessa Diguamo</t>
  </si>
  <si>
    <t>(484) 319-0548</t>
  </si>
  <si>
    <t>Deb Lego</t>
  </si>
  <si>
    <t>Deb L.</t>
  </si>
  <si>
    <t xml:space="preserve">Lego, Deb  </t>
  </si>
  <si>
    <t>04/06/2004</t>
  </si>
  <si>
    <t>(610) 731-1299</t>
  </si>
  <si>
    <t>100 Crossing Blvd</t>
  </si>
  <si>
    <t>Lydia L.</t>
  </si>
  <si>
    <t>Lydia Lego</t>
  </si>
  <si>
    <t>Lydia</t>
  </si>
  <si>
    <t>teamlego1@yahoo.com</t>
  </si>
  <si>
    <t xml:space="preserve">Lego, Lydia  </t>
  </si>
  <si>
    <t>4113</t>
  </si>
  <si>
    <t>JK12YP2</t>
  </si>
  <si>
    <t>11/7/2017 5:27:51 PM</t>
  </si>
  <si>
    <t>(484) 341-8358</t>
  </si>
  <si>
    <t>(484) 905-2801</t>
  </si>
  <si>
    <t>Lora Bagdasarian</t>
  </si>
  <si>
    <t>Lora B.</t>
  </si>
  <si>
    <t xml:space="preserve">Bagdasarian, Lora  </t>
  </si>
  <si>
    <t>Bagdasarian</t>
  </si>
  <si>
    <t>Lora</t>
  </si>
  <si>
    <t>01/16/2008</t>
  </si>
  <si>
    <t>(585) 576-0436</t>
  </si>
  <si>
    <t>1315 Garman</t>
  </si>
  <si>
    <t>Ross B.</t>
  </si>
  <si>
    <t>Ross Bagdasarian</t>
  </si>
  <si>
    <t>jgbaggs@yahoo.com</t>
  </si>
  <si>
    <t xml:space="preserve">Bagdasarian, Ross  </t>
  </si>
  <si>
    <t>1073</t>
  </si>
  <si>
    <t>MLG0OQS</t>
  </si>
  <si>
    <t>11/7/2017 9:42:17 AM</t>
  </si>
  <si>
    <t>Mary H.</t>
  </si>
  <si>
    <t>Mary Haughey</t>
  </si>
  <si>
    <t>Haughey, Mary L</t>
  </si>
  <si>
    <t>05/24/2006</t>
  </si>
  <si>
    <t>Katie H.</t>
  </si>
  <si>
    <t>Katie Haughey</t>
  </si>
  <si>
    <t>Haughey, Katie G</t>
  </si>
  <si>
    <t>9932</t>
  </si>
  <si>
    <t>WMPJ25B</t>
  </si>
  <si>
    <t>11/7/2017 9:15:04 AM</t>
  </si>
  <si>
    <t>Can you place on Emi Keane's team for carpool reasons, if possible?</t>
  </si>
  <si>
    <t>(610) 551-5568</t>
  </si>
  <si>
    <t>(484) 995-3824</t>
  </si>
  <si>
    <t>Ann Zahner</t>
  </si>
  <si>
    <t>Paul Z.</t>
  </si>
  <si>
    <t>Paul Zahner</t>
  </si>
  <si>
    <t xml:space="preserve">Zahner, Paul  </t>
  </si>
  <si>
    <t>Zahner</t>
  </si>
  <si>
    <t>Ann Z.</t>
  </si>
  <si>
    <t xml:space="preserve">Zahner, Ann  </t>
  </si>
  <si>
    <t>918 Kingsway Drive</t>
  </si>
  <si>
    <t>Emma Z.</t>
  </si>
  <si>
    <t>Emma Zahner</t>
  </si>
  <si>
    <t>dpz147@gmail.com</t>
  </si>
  <si>
    <t>zahner147@msn.com</t>
  </si>
  <si>
    <t>Zahner, Emma M</t>
  </si>
  <si>
    <t>OR6Z92Z</t>
  </si>
  <si>
    <t>11/7/2017 6:56:43 AM</t>
  </si>
  <si>
    <t>team with Zack Kelly please</t>
  </si>
  <si>
    <t>please put Carter on friend Zack Kelly's Team  Thanks</t>
  </si>
  <si>
    <t>Carrie  L.</t>
  </si>
  <si>
    <t>Carrie  Laing</t>
  </si>
  <si>
    <t xml:space="preserve">Laing, Carrie   </t>
  </si>
  <si>
    <t xml:space="preserve">Carrie </t>
  </si>
  <si>
    <t>(610) 873-3809</t>
  </si>
  <si>
    <t>229 Mary St</t>
  </si>
  <si>
    <t>creekside.antiques@yahoo.com</t>
  </si>
  <si>
    <t>dtbb4ever@msn.com</t>
  </si>
  <si>
    <t>Snurkowski, Carter t</t>
  </si>
  <si>
    <t>4266</t>
  </si>
  <si>
    <t>MWCDOK5</t>
  </si>
  <si>
    <t>11/6/2017 8:22:43 PM</t>
  </si>
  <si>
    <t>Vineyard Church, Chester Springs</t>
  </si>
  <si>
    <t>(484) 879-6419</t>
  </si>
  <si>
    <t>(610) 390-8727</t>
  </si>
  <si>
    <t>Emily Nefos</t>
  </si>
  <si>
    <t>Emily N.</t>
  </si>
  <si>
    <t xml:space="preserve">Nefos, Emily  </t>
  </si>
  <si>
    <t>Nefos</t>
  </si>
  <si>
    <t>(610) 462-7418</t>
  </si>
  <si>
    <t>Frank Nefos</t>
  </si>
  <si>
    <t xml:space="preserve">Nefos, Frank  </t>
  </si>
  <si>
    <t>12/11/2011</t>
  </si>
  <si>
    <t>202 Tinker Drive</t>
  </si>
  <si>
    <t>Zachary N.</t>
  </si>
  <si>
    <t>Zachary Nefos</t>
  </si>
  <si>
    <t>emily.nefos@gmail.com</t>
  </si>
  <si>
    <t>drfjn@hotmail.com</t>
  </si>
  <si>
    <t xml:space="preserve">Nefos, Zachary  </t>
  </si>
  <si>
    <t>3160</t>
  </si>
  <si>
    <t>11FFURH</t>
  </si>
  <si>
    <t>11/6/2017 8:22:32 PM</t>
  </si>
  <si>
    <t>Olivet UMC</t>
  </si>
  <si>
    <t>Christyn  D.</t>
  </si>
  <si>
    <t>Christyn  Dodla</t>
  </si>
  <si>
    <t xml:space="preserve">Dodla, Christyn   </t>
  </si>
  <si>
    <t xml:space="preserve">Christyn </t>
  </si>
  <si>
    <t>05/10/2010</t>
  </si>
  <si>
    <t>Elijah D.</t>
  </si>
  <si>
    <t>Elijah Dodla</t>
  </si>
  <si>
    <t>Elijah</t>
  </si>
  <si>
    <t>johnson@olivetumc.org</t>
  </si>
  <si>
    <t xml:space="preserve">Dodla, Elijah  </t>
  </si>
  <si>
    <t>4064</t>
  </si>
  <si>
    <t>PHAEF8G</t>
  </si>
  <si>
    <t>11/6/2017 3:07:51 PM</t>
  </si>
  <si>
    <t>(610) 570-2473</t>
  </si>
  <si>
    <t>Hillary Heebner-Elliott</t>
  </si>
  <si>
    <t>Hillary H.</t>
  </si>
  <si>
    <t xml:space="preserve">Heebner-Elliott, Hillary  </t>
  </si>
  <si>
    <t>Heebner-Elliott</t>
  </si>
  <si>
    <t>Hillary</t>
  </si>
  <si>
    <t>05/26/2012</t>
  </si>
  <si>
    <t xml:space="preserve">1340 Northumberland Rd </t>
  </si>
  <si>
    <t>Piper H.</t>
  </si>
  <si>
    <t>Piper Heebner-Elliott</t>
  </si>
  <si>
    <t>Piper</t>
  </si>
  <si>
    <t>celliott@wcupa.edu</t>
  </si>
  <si>
    <t>hillheebner@yahoo.com</t>
  </si>
  <si>
    <t>Heebner-Elliott, Piper P</t>
  </si>
  <si>
    <t>RKF1V2M</t>
  </si>
  <si>
    <t>11/6/2017 8:57:48 AM</t>
  </si>
  <si>
    <t>Michael  L.</t>
  </si>
  <si>
    <t>Michael  Li</t>
  </si>
  <si>
    <t>jibin_li@hotmail.com</t>
  </si>
  <si>
    <t xml:space="preserve">Li, Michael   </t>
  </si>
  <si>
    <t>(610) 812-1933</t>
  </si>
  <si>
    <t>Jerry Durante</t>
  </si>
  <si>
    <t>(610) 547-6630</t>
  </si>
  <si>
    <t>Donna D.</t>
  </si>
  <si>
    <t>Donna Durante</t>
  </si>
  <si>
    <t xml:space="preserve">Durante, Donna  </t>
  </si>
  <si>
    <t>Durante</t>
  </si>
  <si>
    <t>Jerry D.</t>
  </si>
  <si>
    <t xml:space="preserve">Durante, Jerry  </t>
  </si>
  <si>
    <t>06/29/2009</t>
  </si>
  <si>
    <t>115 Bolero Drive</t>
  </si>
  <si>
    <t>Tommy D.</t>
  </si>
  <si>
    <t>Tommy Durante</t>
  </si>
  <si>
    <t>Tommy</t>
  </si>
  <si>
    <t>ddurante76@verizon.net</t>
  </si>
  <si>
    <t>jerrydurante@verizon.net</t>
  </si>
  <si>
    <t>Durante, Tommy D</t>
  </si>
  <si>
    <t>6806</t>
  </si>
  <si>
    <t>1EL06KS</t>
  </si>
  <si>
    <t>11/5/2017 9:42:51 PM</t>
  </si>
  <si>
    <t>(610) 444-0197</t>
  </si>
  <si>
    <t>(484) 252-1229</t>
  </si>
  <si>
    <t>Cherie Pudleiner</t>
  </si>
  <si>
    <t>(610) 306-8651</t>
  </si>
  <si>
    <t>Jim P.</t>
  </si>
  <si>
    <t>Jim Pudleiner</t>
  </si>
  <si>
    <t xml:space="preserve">Pudleiner, Jim  </t>
  </si>
  <si>
    <t>Pudleiner</t>
  </si>
  <si>
    <t>Cherie P.</t>
  </si>
  <si>
    <t xml:space="preserve">Pudleiner, Cherie  </t>
  </si>
  <si>
    <t>Cherie</t>
  </si>
  <si>
    <t>01/31/2011</t>
  </si>
  <si>
    <t>2816 Horseshoe Trail</t>
  </si>
  <si>
    <t>Jackson P.</t>
  </si>
  <si>
    <t>Jackson Pudleiner</t>
  </si>
  <si>
    <t>jim.pudleiner@walkerparking.com</t>
  </si>
  <si>
    <t>cheriepud@hotmail.com</t>
  </si>
  <si>
    <t xml:space="preserve">Pudleiner, Jackson  </t>
  </si>
  <si>
    <t>01/17/2009</t>
  </si>
  <si>
    <t>James P.</t>
  </si>
  <si>
    <t>James Pudleiner</t>
  </si>
  <si>
    <t xml:space="preserve">Pudleiner, James  </t>
  </si>
  <si>
    <t>9411</t>
  </si>
  <si>
    <t>3G5MDTC</t>
  </si>
  <si>
    <t>11/5/2017 8:59:32 PM</t>
  </si>
  <si>
    <t>6 or 7 pm</t>
  </si>
  <si>
    <t>Carpooling with Monica Young and would like to be on same team.</t>
  </si>
  <si>
    <t>(484) 557-9487</t>
  </si>
  <si>
    <t>Brenda Olson</t>
  </si>
  <si>
    <t>(484) 802-4895</t>
  </si>
  <si>
    <t>Leif O.</t>
  </si>
  <si>
    <t>Leif Olson</t>
  </si>
  <si>
    <t xml:space="preserve">Olson, Leif  </t>
  </si>
  <si>
    <t>Olson</t>
  </si>
  <si>
    <t>Leif</t>
  </si>
  <si>
    <t>Brenda O.</t>
  </si>
  <si>
    <t xml:space="preserve">Olson, Brenda  </t>
  </si>
  <si>
    <t>Brenda</t>
  </si>
  <si>
    <t>11/27/2007</t>
  </si>
  <si>
    <t>(610) 942-4679</t>
  </si>
  <si>
    <t>1871 Creek Road</t>
  </si>
  <si>
    <t>Harmony O.</t>
  </si>
  <si>
    <t>Harmony Olson</t>
  </si>
  <si>
    <t>Harmony</t>
  </si>
  <si>
    <t>saikepa@yahoo.com</t>
  </si>
  <si>
    <t>beebarrett@yahoo.com</t>
  </si>
  <si>
    <t xml:space="preserve">Olson, Harmony  </t>
  </si>
  <si>
    <t>5441</t>
  </si>
  <si>
    <t>9YD412W</t>
  </si>
  <si>
    <t>11/5/2017 8:38:55 PM</t>
  </si>
  <si>
    <t>30.00</t>
  </si>
  <si>
    <t>(484) 888-6361</t>
  </si>
  <si>
    <t>Patrick Oswald</t>
  </si>
  <si>
    <t>(484) 883-1812</t>
  </si>
  <si>
    <t>Heather O.</t>
  </si>
  <si>
    <t>Heather Oswald</t>
  </si>
  <si>
    <t xml:space="preserve">Oswald, Heather  </t>
  </si>
  <si>
    <t>Oswald</t>
  </si>
  <si>
    <t xml:space="preserve">Oswald, Patrick  </t>
  </si>
  <si>
    <t>12/26/2010</t>
  </si>
  <si>
    <t>907 Livingston Drive</t>
  </si>
  <si>
    <t>Louis O.</t>
  </si>
  <si>
    <t>Louis Oswald</t>
  </si>
  <si>
    <t>hoswald25@hotmail.com</t>
  </si>
  <si>
    <t>poswald10@hotmail.com</t>
  </si>
  <si>
    <t>Oswald, Louis C</t>
  </si>
  <si>
    <t>93.00</t>
  </si>
  <si>
    <t>(484) 593-0052</t>
  </si>
  <si>
    <t>Tom A.</t>
  </si>
  <si>
    <t>Tom Ashe</t>
  </si>
  <si>
    <t xml:space="preserve">Ashe, Tom  </t>
  </si>
  <si>
    <t>02/23/2006</t>
  </si>
  <si>
    <t>0210</t>
  </si>
  <si>
    <t>KL00M1Z</t>
  </si>
  <si>
    <t>11/5/2017 7:21:41 PM</t>
  </si>
  <si>
    <t>12/16/2011</t>
  </si>
  <si>
    <t>Andrew M.</t>
  </si>
  <si>
    <t>Andrew Miller</t>
  </si>
  <si>
    <t xml:space="preserve">Miller, Andrew  </t>
  </si>
  <si>
    <t>4609</t>
  </si>
  <si>
    <t>ZB7WR9X</t>
  </si>
  <si>
    <t>11/5/2017 7:20:22 PM</t>
  </si>
  <si>
    <t>Hopewell united Methodist</t>
  </si>
  <si>
    <t>Please place on Coach Jay Cherup Team - for carpooling purposes - thank you!!!,</t>
  </si>
  <si>
    <t>8413</t>
  </si>
  <si>
    <t>1TFFROJ</t>
  </si>
  <si>
    <t>11/5/2017 6:26:51 PM</t>
  </si>
  <si>
    <t>Peanut &amp; tree-nut; requesting coach Cherup and carpool w/ Jack Shaunessy</t>
  </si>
  <si>
    <t>(484) 576-7907</t>
  </si>
  <si>
    <t>(484) 467-6041</t>
  </si>
  <si>
    <t>Julie Orio</t>
  </si>
  <si>
    <t>Rick O.</t>
  </si>
  <si>
    <t>Rick Orio</t>
  </si>
  <si>
    <t xml:space="preserve">Orio, Rick  </t>
  </si>
  <si>
    <t>Orio</t>
  </si>
  <si>
    <t xml:space="preserve">Orio, Julie  </t>
  </si>
  <si>
    <t>236 Montpelier Dr</t>
  </si>
  <si>
    <t>Charlie O.</t>
  </si>
  <si>
    <t>Charlie Orio</t>
  </si>
  <si>
    <t>rkorio14@gmail.com</t>
  </si>
  <si>
    <t>jorio963@comcast.net</t>
  </si>
  <si>
    <t xml:space="preserve">Orio, Charlie  </t>
  </si>
  <si>
    <t>4569</t>
  </si>
  <si>
    <t>PNYJNN8</t>
  </si>
  <si>
    <t>11/5/2017 4:20:33 PM</t>
  </si>
  <si>
    <t>Please put with Georgia Spano</t>
  </si>
  <si>
    <t>(484) 459-6152</t>
  </si>
  <si>
    <t>Rick Bayley</t>
  </si>
  <si>
    <t>Rick B.</t>
  </si>
  <si>
    <t xml:space="preserve">Bayley, Rick  </t>
  </si>
  <si>
    <t>Bayley</t>
  </si>
  <si>
    <t>(484) 459-6153</t>
  </si>
  <si>
    <t>Abby  B.</t>
  </si>
  <si>
    <t>Abby  Bayley</t>
  </si>
  <si>
    <t xml:space="preserve">Bayley, Abby   </t>
  </si>
  <si>
    <t xml:space="preserve">Abby </t>
  </si>
  <si>
    <t>10/21/2009</t>
  </si>
  <si>
    <t>76 Brittany Ln.</t>
  </si>
  <si>
    <t>Payton B.</t>
  </si>
  <si>
    <t>Payton Bayley</t>
  </si>
  <si>
    <t>Payton</t>
  </si>
  <si>
    <t>rickbayley@gmail.com</t>
  </si>
  <si>
    <t>abbayley@gmail.com</t>
  </si>
  <si>
    <t xml:space="preserve">Bayley, Payton  </t>
  </si>
  <si>
    <t>6441</t>
  </si>
  <si>
    <t>6A892T9</t>
  </si>
  <si>
    <t>11/5/2017 1:43:04 PM</t>
  </si>
  <si>
    <t>(919) 671-7837</t>
  </si>
  <si>
    <t>Jessica Bowman</t>
  </si>
  <si>
    <t>(919) 538-7206</t>
  </si>
  <si>
    <t>Chris Bowman</t>
  </si>
  <si>
    <t xml:space="preserve">Bowman, Chris  </t>
  </si>
  <si>
    <t>Jessica B.</t>
  </si>
  <si>
    <t xml:space="preserve">Bowman, Jessica  </t>
  </si>
  <si>
    <t>05/29/2011</t>
  </si>
  <si>
    <t>229 Kathleen Way</t>
  </si>
  <si>
    <t>Cooper B.</t>
  </si>
  <si>
    <t>Cooper Bowman</t>
  </si>
  <si>
    <t>jjbowman3@gmail.com</t>
  </si>
  <si>
    <t xml:space="preserve">Bowman, Cooper  </t>
  </si>
  <si>
    <t>0578</t>
  </si>
  <si>
    <t>872RQMY</t>
  </si>
  <si>
    <t>11/5/2017 11:02:27 AM</t>
  </si>
  <si>
    <t>(610) 888-9924</t>
  </si>
  <si>
    <t>Kiran Paladugu</t>
  </si>
  <si>
    <t>Kiran P.</t>
  </si>
  <si>
    <t xml:space="preserve">Paladugu, Kiran  </t>
  </si>
  <si>
    <t>Paladugu</t>
  </si>
  <si>
    <t>Kiran</t>
  </si>
  <si>
    <t>(610) 888-9352</t>
  </si>
  <si>
    <t>423 Pierce Drive, Chester Springs</t>
  </si>
  <si>
    <t>Akhil P.</t>
  </si>
  <si>
    <t>Akhil Paladugu</t>
  </si>
  <si>
    <t>kiran.paladugu@gmail.com</t>
  </si>
  <si>
    <t xml:space="preserve">Paladugu, Akhil  </t>
  </si>
  <si>
    <t>6507</t>
  </si>
  <si>
    <t>QKOSM3C</t>
  </si>
  <si>
    <t>11/5/2017 12:12:05 AM</t>
  </si>
  <si>
    <t xml:space="preserve">Allow </t>
  </si>
  <si>
    <t>Please don’t put Tessa in an 8pm practice as that is too late for us. Thank you for understanding!</t>
  </si>
  <si>
    <t>(484) 467-6696</t>
  </si>
  <si>
    <t>Kristin  McCune</t>
  </si>
  <si>
    <t>(610) 659-3119</t>
  </si>
  <si>
    <t>Dan McCune</t>
  </si>
  <si>
    <t xml:space="preserve">McCune, Dan  </t>
  </si>
  <si>
    <t>McCune</t>
  </si>
  <si>
    <t>Kristin  M.</t>
  </si>
  <si>
    <t xml:space="preserve">McCune, Kristin   </t>
  </si>
  <si>
    <t xml:space="preserve">Kristin </t>
  </si>
  <si>
    <t>06/04/2011</t>
  </si>
  <si>
    <t xml:space="preserve">464 Creekside Drive </t>
  </si>
  <si>
    <t>Tessa  M.</t>
  </si>
  <si>
    <t>Tessa  McCune</t>
  </si>
  <si>
    <t xml:space="preserve">Tessa </t>
  </si>
  <si>
    <t>kristin811@gmail.com</t>
  </si>
  <si>
    <t xml:space="preserve">McCune, Tessa   </t>
  </si>
  <si>
    <t>S1TNBY7</t>
  </si>
  <si>
    <t>11/4/2017 10:02:37 PM</t>
  </si>
  <si>
    <t>02/09/2011</t>
  </si>
  <si>
    <t>Quinn S.</t>
  </si>
  <si>
    <t>Quinn Staszowski</t>
  </si>
  <si>
    <t xml:space="preserve">Staszowski, Quinn  </t>
  </si>
  <si>
    <t>8162</t>
  </si>
  <si>
    <t>TYV29PC</t>
  </si>
  <si>
    <t>11/4/2017 2:58:59 PM</t>
  </si>
  <si>
    <t>(440) 320-4380</t>
  </si>
  <si>
    <t>Michelle  Arroyo</t>
  </si>
  <si>
    <t>(440) 213-1336</t>
  </si>
  <si>
    <t>Jose R.</t>
  </si>
  <si>
    <t xml:space="preserve">Jose Rodriguez </t>
  </si>
  <si>
    <t xml:space="preserve">Rodriguez , Jose  </t>
  </si>
  <si>
    <t xml:space="preserve">Rodriguez </t>
  </si>
  <si>
    <t>Michelle  A.</t>
  </si>
  <si>
    <t xml:space="preserve">Arroyo, Michelle   </t>
  </si>
  <si>
    <t>Arroyo</t>
  </si>
  <si>
    <t xml:space="preserve">Michelle </t>
  </si>
  <si>
    <t>01/18/2012</t>
  </si>
  <si>
    <t xml:space="preserve">328 Jefferson Ave </t>
  </si>
  <si>
    <t>Cruz R.</t>
  </si>
  <si>
    <t xml:space="preserve">Cruz Rodriguez </t>
  </si>
  <si>
    <t>Cruz</t>
  </si>
  <si>
    <t>hagigi77@gmail.com</t>
  </si>
  <si>
    <t>michelle.arroyo81@yahoo.com</t>
  </si>
  <si>
    <t>Rodriguez , Cruz A</t>
  </si>
  <si>
    <t>9698</t>
  </si>
  <si>
    <t>NVPDOPP</t>
  </si>
  <si>
    <t>11/4/2017 2:05:27 PM</t>
  </si>
  <si>
    <t>Player has mild cerebral palsy (which effects his right side) and epilepsy (controlled)</t>
  </si>
  <si>
    <t>42</t>
  </si>
  <si>
    <t>27.00</t>
  </si>
  <si>
    <t>(610) 563-3404</t>
  </si>
  <si>
    <t>Patricia Staus</t>
  </si>
  <si>
    <t>(484) 883-4381</t>
  </si>
  <si>
    <t>Clarke S.</t>
  </si>
  <si>
    <t>Clarke Staus</t>
  </si>
  <si>
    <t xml:space="preserve">Staus, Clarke  </t>
  </si>
  <si>
    <t>Staus</t>
  </si>
  <si>
    <t>Clarke</t>
  </si>
  <si>
    <t>Patricia S.</t>
  </si>
  <si>
    <t xml:space="preserve">Staus, Patricia  </t>
  </si>
  <si>
    <t>500 Irish Way</t>
  </si>
  <si>
    <t>Joshua S.</t>
  </si>
  <si>
    <t>Joshua Staus</t>
  </si>
  <si>
    <t>dcstaus@verizon.net</t>
  </si>
  <si>
    <t>pjcow@aol.com</t>
  </si>
  <si>
    <t xml:space="preserve">Staus, Joshua  </t>
  </si>
  <si>
    <t>17V4B46</t>
  </si>
  <si>
    <t>11/4/2017 12:38:48 PM</t>
  </si>
  <si>
    <t>Please could he be placed on coach Jim Hallinan and Asst. coach Robert Sinton's team because of carpooling issues</t>
  </si>
  <si>
    <t>102.00</t>
  </si>
  <si>
    <t>(610) 905-1275</t>
  </si>
  <si>
    <t>(610) 455-0708</t>
  </si>
  <si>
    <t>Selma Menezes</t>
  </si>
  <si>
    <t>Selma M.</t>
  </si>
  <si>
    <t xml:space="preserve">Menezes, Selma  </t>
  </si>
  <si>
    <t>Menezes</t>
  </si>
  <si>
    <t>Selma</t>
  </si>
  <si>
    <t>02/15/2005</t>
  </si>
  <si>
    <t>545 Deer Pointe Rd</t>
  </si>
  <si>
    <t>Ethan M.</t>
  </si>
  <si>
    <t>Ethan Menezes</t>
  </si>
  <si>
    <t>vinodmenezes@yahoo.com</t>
  </si>
  <si>
    <t>selmamenezes@hotmail.com</t>
  </si>
  <si>
    <t xml:space="preserve">Menezes, Ethan  </t>
  </si>
  <si>
    <t>5693</t>
  </si>
  <si>
    <t>CSU3V3E</t>
  </si>
  <si>
    <t>11/4/2017 12:37:37 PM</t>
  </si>
  <si>
    <t>(610) 314-3742</t>
  </si>
  <si>
    <t>Loren McElya</t>
  </si>
  <si>
    <t>(484) 885-5741</t>
  </si>
  <si>
    <t>Kyle McElya</t>
  </si>
  <si>
    <t xml:space="preserve">McElya, Kyle  </t>
  </si>
  <si>
    <t>McElya</t>
  </si>
  <si>
    <t>Loren M.</t>
  </si>
  <si>
    <t xml:space="preserve">McElya, Loren  </t>
  </si>
  <si>
    <t>Loren</t>
  </si>
  <si>
    <t>10/05/2011</t>
  </si>
  <si>
    <t xml:space="preserve">250 Jefferis rd </t>
  </si>
  <si>
    <t>Aydin M.</t>
  </si>
  <si>
    <t>Aydin McElya</t>
  </si>
  <si>
    <t>Aydin</t>
  </si>
  <si>
    <t>mcelyakyle@gmail.com</t>
  </si>
  <si>
    <t>lmcelya1@gmail.com</t>
  </si>
  <si>
    <t xml:space="preserve">McElya, Aydin  </t>
  </si>
  <si>
    <t>7209</t>
  </si>
  <si>
    <t>68RUOQD</t>
  </si>
  <si>
    <t>11/4/2017 12:09:58 PM</t>
  </si>
  <si>
    <t xml:space="preserve">Car pool with Rachel rhoads </t>
  </si>
  <si>
    <t xml:space="preserve">Faith community </t>
  </si>
  <si>
    <t>Christ Community church</t>
  </si>
  <si>
    <t>Car pool with sister Rachel rhoads (2)</t>
  </si>
  <si>
    <t>07/05/2012</t>
  </si>
  <si>
    <t xml:space="preserve">1221 Rhode Island lane </t>
  </si>
  <si>
    <t>Sarah  R.</t>
  </si>
  <si>
    <t>Sarah  Rhoads</t>
  </si>
  <si>
    <t xml:space="preserve">Rhoads, Sarah   </t>
  </si>
  <si>
    <t>JW5YRNL</t>
  </si>
  <si>
    <t>11/4/2017 12:01:24 PM</t>
  </si>
  <si>
    <t xml:space="preserve">Carpool with Jillian Sheplock </t>
  </si>
  <si>
    <t xml:space="preserve">Carpool with sister Sarah rhoads and friend Jillian sheplock </t>
  </si>
  <si>
    <t xml:space="preserve">Amy Rhoads </t>
  </si>
  <si>
    <t xml:space="preserve">Rhoads , Amy  </t>
  </si>
  <si>
    <t xml:space="preserve">Rhoads </t>
  </si>
  <si>
    <t>3301</t>
  </si>
  <si>
    <t>LMTJ2CO</t>
  </si>
  <si>
    <t>11/4/2017 11:32:52 AM</t>
  </si>
  <si>
    <t>(610) 637-0158</t>
  </si>
  <si>
    <t xml:space="preserve">Megan  Staffieri </t>
  </si>
  <si>
    <t>(610) 637-0279</t>
  </si>
  <si>
    <t>David Staffieri</t>
  </si>
  <si>
    <t xml:space="preserve">Staffieri, David  </t>
  </si>
  <si>
    <t>Staffieri</t>
  </si>
  <si>
    <t>Megan  S.</t>
  </si>
  <si>
    <t xml:space="preserve">Staffieri , Megan   </t>
  </si>
  <si>
    <t xml:space="preserve">Staffieri </t>
  </si>
  <si>
    <t xml:space="preserve">Megan </t>
  </si>
  <si>
    <t>05/06/2011</t>
  </si>
  <si>
    <t xml:space="preserve">220 Tall Trees Circle </t>
  </si>
  <si>
    <t>Christopher  Staffieri</t>
  </si>
  <si>
    <t>david.staffieri@gmail.com</t>
  </si>
  <si>
    <t>megan.staffieri@gmail.com</t>
  </si>
  <si>
    <t xml:space="preserve">Staffieri, Christopher   </t>
  </si>
  <si>
    <t>4276</t>
  </si>
  <si>
    <t>W2JWYHV</t>
  </si>
  <si>
    <t>11/4/2017 10:56:37 AM</t>
  </si>
  <si>
    <t>103 chesterdale farm lane</t>
  </si>
  <si>
    <t>1103 chesterdale farm lane</t>
  </si>
  <si>
    <t>Jim Hallinan team</t>
  </si>
  <si>
    <t>1103 chesterdale farm Lane</t>
  </si>
  <si>
    <t>6O2PMUD</t>
  </si>
  <si>
    <t>11/4/2017 10:30:42 AM</t>
  </si>
  <si>
    <t>requesting teammate Dallas Smith</t>
  </si>
  <si>
    <t>(484) 598-3971</t>
  </si>
  <si>
    <t>James Sandeman</t>
  </si>
  <si>
    <t xml:space="preserve">Sandeman, James  </t>
  </si>
  <si>
    <t>Sandeman</t>
  </si>
  <si>
    <t>01/04/2004</t>
  </si>
  <si>
    <t>(610) 335-6535</t>
  </si>
  <si>
    <t>19369</t>
  </si>
  <si>
    <t>Sadsburyville</t>
  </si>
  <si>
    <t xml:space="preserve">po box 34 </t>
  </si>
  <si>
    <t>Noah Sandeman</t>
  </si>
  <si>
    <t>jsandeman47@hotmail.com</t>
  </si>
  <si>
    <t xml:space="preserve">Sandeman, Noah  </t>
  </si>
  <si>
    <t>6980</t>
  </si>
  <si>
    <t>KUGYUZK</t>
  </si>
  <si>
    <t>11/4/2017 10:28:20 AM</t>
  </si>
  <si>
    <t>11/23/2003</t>
  </si>
  <si>
    <t>Quinn D.</t>
  </si>
  <si>
    <t>Quinn DeVries</t>
  </si>
  <si>
    <t xml:space="preserve">DeVries, Quinn  </t>
  </si>
  <si>
    <t>requesting teammate Ryan Hughes</t>
  </si>
  <si>
    <t xml:space="preserve">DeVries, Cooper  </t>
  </si>
  <si>
    <t>GB270AV</t>
  </si>
  <si>
    <t>11/4/2017 9:56:08 AM</t>
  </si>
  <si>
    <t>2396</t>
  </si>
  <si>
    <t>IMJQMTX</t>
  </si>
  <si>
    <t>11/4/2017 9:51:08 AM</t>
  </si>
  <si>
    <t>Coach Ramoth</t>
  </si>
  <si>
    <t>Brandywine Baptist</t>
  </si>
  <si>
    <t>72</t>
  </si>
  <si>
    <t>106.00</t>
  </si>
  <si>
    <t>Jodie Lebermann</t>
  </si>
  <si>
    <t>Jodie L.</t>
  </si>
  <si>
    <t xml:space="preserve">Lebermann, Jodie  </t>
  </si>
  <si>
    <t>Jodie</t>
  </si>
  <si>
    <t>9424</t>
  </si>
  <si>
    <t>D78MMPW</t>
  </si>
  <si>
    <t>11/4/2017 9:19:34 AM</t>
  </si>
  <si>
    <t>requesting teammate Noah Sandeman</t>
  </si>
  <si>
    <t>(610) 342-6932</t>
  </si>
  <si>
    <t>Franki Koller</t>
  </si>
  <si>
    <t>Franki K.</t>
  </si>
  <si>
    <t xml:space="preserve">Koller, Franki  </t>
  </si>
  <si>
    <t>Koller</t>
  </si>
  <si>
    <t>Franki</t>
  </si>
  <si>
    <t>01/24/2004</t>
  </si>
  <si>
    <t>31 South 11th Ave</t>
  </si>
  <si>
    <t>Dallas S.</t>
  </si>
  <si>
    <t>Dallas Smith</t>
  </si>
  <si>
    <t>Dallas</t>
  </si>
  <si>
    <t>fkoller@yahoo.com</t>
  </si>
  <si>
    <t xml:space="preserve">Smith, Dallas  </t>
  </si>
  <si>
    <t>3099</t>
  </si>
  <si>
    <t>B717GTW</t>
  </si>
  <si>
    <t>11/4/2017 9:16:11 AM</t>
  </si>
  <si>
    <t>(610) 468-5091</t>
  </si>
  <si>
    <t>Lish Schweikert</t>
  </si>
  <si>
    <t>Kevin Schweikert</t>
  </si>
  <si>
    <t xml:space="preserve">Schweikert, Kevin  </t>
  </si>
  <si>
    <t>Schweikert</t>
  </si>
  <si>
    <t>Lish S.</t>
  </si>
  <si>
    <t xml:space="preserve">Schweikert, Lish  </t>
  </si>
  <si>
    <t>Lish</t>
  </si>
  <si>
    <t>47 Tarrytown Lane</t>
  </si>
  <si>
    <t>Addie S.</t>
  </si>
  <si>
    <t>Addie Schweikert</t>
  </si>
  <si>
    <t>Addie</t>
  </si>
  <si>
    <t>kevin.schweikert@gmail.com</t>
  </si>
  <si>
    <t>lishschweikert@yahoo.com</t>
  </si>
  <si>
    <t xml:space="preserve">Schweikert, Addie  </t>
  </si>
  <si>
    <t>6E4JZB2</t>
  </si>
  <si>
    <t>11/4/2017 9:13:59 AM</t>
  </si>
  <si>
    <t>Friend request</t>
  </si>
  <si>
    <t>Great Beginnings</t>
  </si>
  <si>
    <t xml:space="preserve">Please put Dylan on the same team as Ryan Lavelle, Justin Kane and Ben Helveston for carpooling. Thank you. </t>
  </si>
  <si>
    <t>06/22/2011</t>
  </si>
  <si>
    <t>Dylan  W.</t>
  </si>
  <si>
    <t>Dylan  Wahlers</t>
  </si>
  <si>
    <t xml:space="preserve">Dylan </t>
  </si>
  <si>
    <t xml:space="preserve">Wahlers, Dylan   </t>
  </si>
  <si>
    <t>DPUWNQE</t>
  </si>
  <si>
    <t>11/4/2017 8:09:36 AM</t>
  </si>
  <si>
    <t>East Brandywine Baptist or Hopewell</t>
  </si>
  <si>
    <t>requesting teammates Ben Lebermann &amp; Spencer Roberts</t>
  </si>
  <si>
    <t>0J0TOV2</t>
  </si>
  <si>
    <t>11/4/2017 8:00:10 AM</t>
  </si>
  <si>
    <t>19365</t>
  </si>
  <si>
    <t>426 8th Ave</t>
  </si>
  <si>
    <t xml:space="preserve">Erskine, Brandon  </t>
  </si>
  <si>
    <t>2239</t>
  </si>
  <si>
    <t>NGZG28T</t>
  </si>
  <si>
    <t>11/4/2017 7:43:38 AM</t>
  </si>
  <si>
    <t>313 McFarland Dr</t>
  </si>
  <si>
    <t>2009</t>
  </si>
  <si>
    <t>7WA03CG</t>
  </si>
  <si>
    <t>11/4/2017 7:42:26 AM</t>
  </si>
  <si>
    <t>Weisenberg</t>
  </si>
  <si>
    <t>Ideally I would like Gabrielle Thomson on the same team as Alexis Weisenberg and Charlie Biles for carpooling purposes.  Thank you</t>
  </si>
  <si>
    <t>(612) 202-1975</t>
  </si>
  <si>
    <t>rachel_a_thorson@yahoo.com</t>
  </si>
  <si>
    <t>4816</t>
  </si>
  <si>
    <t>ZUMF15T</t>
  </si>
  <si>
    <t>11/4/2017 6:52:46 AM</t>
  </si>
  <si>
    <t>Norwood (any of them)</t>
  </si>
  <si>
    <t>(610) 431-8166</t>
  </si>
  <si>
    <t>17509</t>
  </si>
  <si>
    <t>15 Slokom Avenue</t>
  </si>
  <si>
    <t>Baker, Ellie J</t>
  </si>
  <si>
    <t>3119</t>
  </si>
  <si>
    <t>4N6KPH7</t>
  </si>
  <si>
    <t>11/4/2017 12:09:18 AM</t>
  </si>
  <si>
    <t>(484) 889-0934</t>
  </si>
  <si>
    <t>Kristen Crans</t>
  </si>
  <si>
    <t>Kristen C.</t>
  </si>
  <si>
    <t xml:space="preserve">Crans, Kristen  </t>
  </si>
  <si>
    <t>09/13/2010</t>
  </si>
  <si>
    <t>Owen C.</t>
  </si>
  <si>
    <t>Owen Crans</t>
  </si>
  <si>
    <t>kristencrans@msn.com</t>
  </si>
  <si>
    <t xml:space="preserve">Crans, Owen  </t>
  </si>
  <si>
    <t>7864</t>
  </si>
  <si>
    <t>AH5WYOT</t>
  </si>
  <si>
    <t>11/3/2017 11:07:25 PM</t>
  </si>
  <si>
    <t>0606</t>
  </si>
  <si>
    <t>7EM3H2V</t>
  </si>
  <si>
    <t>11/3/2017 10:15:54 PM</t>
  </si>
  <si>
    <t>Allergic to Dairy and Gluten</t>
  </si>
  <si>
    <t>(610) 350-9963</t>
  </si>
  <si>
    <t>Sarah Pierce</t>
  </si>
  <si>
    <t>(610) 573-3399</t>
  </si>
  <si>
    <t xml:space="preserve">Brian Pierce </t>
  </si>
  <si>
    <t xml:space="preserve">Pierce , Brian  </t>
  </si>
  <si>
    <t xml:space="preserve">Pierce </t>
  </si>
  <si>
    <t xml:space="preserve">Pierce, Sarah  </t>
  </si>
  <si>
    <t>08/11/2011</t>
  </si>
  <si>
    <t>188 Rainbow Road</t>
  </si>
  <si>
    <t>Elisha  P.</t>
  </si>
  <si>
    <t xml:space="preserve">Elisha  Pierce </t>
  </si>
  <si>
    <t xml:space="preserve">Elisha </t>
  </si>
  <si>
    <t>s.ralston411@gmail.com</t>
  </si>
  <si>
    <t>Pierce , Elisha  W</t>
  </si>
  <si>
    <t>2884</t>
  </si>
  <si>
    <t>SWJF1AH</t>
  </si>
  <si>
    <t>11/3/2017 10:10:27 PM</t>
  </si>
  <si>
    <t>Pair with Justin Kane and Dillon Whalers</t>
  </si>
  <si>
    <t>Mike Helveston</t>
  </si>
  <si>
    <t>Mike H.</t>
  </si>
  <si>
    <t xml:space="preserve">Helveston, Mike  </t>
  </si>
  <si>
    <t>06/12/2011</t>
  </si>
  <si>
    <t>(484) 593-4325</t>
  </si>
  <si>
    <t>Benjamin Helveston</t>
  </si>
  <si>
    <t xml:space="preserve">Helveston, Benjamin  </t>
  </si>
  <si>
    <t>Pair with Chase Querns</t>
  </si>
  <si>
    <t>7793</t>
  </si>
  <si>
    <t>E2WXLBA</t>
  </si>
  <si>
    <t>11/3/2017 9:43:49 PM</t>
  </si>
  <si>
    <t>7779</t>
  </si>
  <si>
    <t>KNBWCTK</t>
  </si>
  <si>
    <t>11/3/2017 9:41:54 PM</t>
  </si>
  <si>
    <t>(484) 880-1809</t>
  </si>
  <si>
    <t>Heather Landgarten</t>
  </si>
  <si>
    <t xml:space="preserve">Landgarten, Heather  </t>
  </si>
  <si>
    <t>Landgarten</t>
  </si>
  <si>
    <t>10/29/2010</t>
  </si>
  <si>
    <t>5 Northwood Drive</t>
  </si>
  <si>
    <t>Cassidy L.</t>
  </si>
  <si>
    <t>Cassidy Landgarten</t>
  </si>
  <si>
    <t>heather5382@gmail.com</t>
  </si>
  <si>
    <t>Landgarten, Cassidy L</t>
  </si>
  <si>
    <t>GKKQWQ1</t>
  </si>
  <si>
    <t>11/3/2017 9:34:15 PM</t>
  </si>
  <si>
    <t>(610) 247-6849</t>
  </si>
  <si>
    <t>Dave Beam</t>
  </si>
  <si>
    <t>(610) 283-5518</t>
  </si>
  <si>
    <t>Bonnie B.</t>
  </si>
  <si>
    <t>Bonnie Beam</t>
  </si>
  <si>
    <t xml:space="preserve">Beam, Bonnie  </t>
  </si>
  <si>
    <t>Beam</t>
  </si>
  <si>
    <t>Bonnie</t>
  </si>
  <si>
    <t xml:space="preserve">Beam, Dave  </t>
  </si>
  <si>
    <t>10/16/2007</t>
  </si>
  <si>
    <t>111 Windy Hill Road</t>
  </si>
  <si>
    <t>Avery B.</t>
  </si>
  <si>
    <t>Avery Beam</t>
  </si>
  <si>
    <t>beam.dave@gmail.com</t>
  </si>
  <si>
    <t xml:space="preserve">Beam, Avery  </t>
  </si>
  <si>
    <t>0691</t>
  </si>
  <si>
    <t>JHRZNFK</t>
  </si>
  <si>
    <t>11/3/2017 9:14:58 PM</t>
  </si>
  <si>
    <t>(484) 995-6659</t>
  </si>
  <si>
    <t>Kristin Gray</t>
  </si>
  <si>
    <t>(484) 802-1969</t>
  </si>
  <si>
    <t>Elizabeth N.</t>
  </si>
  <si>
    <t>Elizabeth Nawalinski</t>
  </si>
  <si>
    <t xml:space="preserve">Nawalinski, Elizabeth  </t>
  </si>
  <si>
    <t>Nawalinski</t>
  </si>
  <si>
    <t>Kristin G.</t>
  </si>
  <si>
    <t xml:space="preserve">Gray, Kristin  </t>
  </si>
  <si>
    <t>10/28/2006</t>
  </si>
  <si>
    <t>1318 Ridgeview Circle</t>
  </si>
  <si>
    <t>Josh G.</t>
  </si>
  <si>
    <t>Josh Gray</t>
  </si>
  <si>
    <t>bnawalinski@gmail.com</t>
  </si>
  <si>
    <t>kgray33@verizon.net</t>
  </si>
  <si>
    <t xml:space="preserve">Gray, Josh  </t>
  </si>
  <si>
    <t>8679</t>
  </si>
  <si>
    <t>JPOOUU3</t>
  </si>
  <si>
    <t>11/3/2017 8:22:37 PM</t>
  </si>
  <si>
    <t>Jace's two brothers are also playing, Jonah B7 and Julian B3.  Can we please coordinate their practice schedules so I'm able to get them each to their designated practices/locations?  Thanks!</t>
  </si>
  <si>
    <t>(215) 341-3425</t>
  </si>
  <si>
    <t>Elise Leithead</t>
  </si>
  <si>
    <t>Elise L.</t>
  </si>
  <si>
    <t xml:space="preserve">Leithead, Elise  </t>
  </si>
  <si>
    <t>Leithead</t>
  </si>
  <si>
    <t>02/14/2011</t>
  </si>
  <si>
    <t>(215) 783-0202</t>
  </si>
  <si>
    <t>(610) 380-4846</t>
  </si>
  <si>
    <t xml:space="preserve">215 Pullman Circle </t>
  </si>
  <si>
    <t>Jace L.</t>
  </si>
  <si>
    <t>Jace Leithead</t>
  </si>
  <si>
    <t>Jace</t>
  </si>
  <si>
    <t>elise.o.l@verizon.net</t>
  </si>
  <si>
    <t>Leithead, Jace W</t>
  </si>
  <si>
    <t>Collin</t>
  </si>
  <si>
    <t>Julian's two brothers are also playing, Jonah B7 &amp; Jace B1.  Can we please coordinate schedules so that I'm able to get them to and from practices/games?  Also, placed on a team with Collin Baum and Zach Mathews to help me out with getting him to and from</t>
  </si>
  <si>
    <t>Julian L.</t>
  </si>
  <si>
    <t>Julian Leithead</t>
  </si>
  <si>
    <t>Julian</t>
  </si>
  <si>
    <t>Leithead, Julian J</t>
  </si>
  <si>
    <t>Jonahs two younger brothers are playing, Jace B1 and Julian B3.  If we can please coordinate schedules so their practices are in the same location or staggered times so we can get from one to another.  Thank you!!!!</t>
  </si>
  <si>
    <t>06/25/2005</t>
  </si>
  <si>
    <t>Jonah L.</t>
  </si>
  <si>
    <t>Jonah Leithead</t>
  </si>
  <si>
    <t>Leithead, Jonah S</t>
  </si>
  <si>
    <t>TLAPAF5</t>
  </si>
  <si>
    <t>11/3/2017 7:43:30 PM</t>
  </si>
  <si>
    <t>St. Pauls Lutheran Church</t>
  </si>
  <si>
    <t>Pam W.</t>
  </si>
  <si>
    <t>Pam Warfield</t>
  </si>
  <si>
    <t xml:space="preserve">Warfield, Pam  </t>
  </si>
  <si>
    <t>EITO1HG</t>
  </si>
  <si>
    <t>11/3/2017 7:38:34 PM</t>
  </si>
  <si>
    <t>No pics/videos please.,Carpool with Josiah Lego &amp; David Dart. Tnx</t>
  </si>
  <si>
    <t>Josiah L.</t>
  </si>
  <si>
    <t>Josiah Lego</t>
  </si>
  <si>
    <t xml:space="preserve">Lego, Josiah  </t>
  </si>
  <si>
    <t>9400</t>
  </si>
  <si>
    <t>F606PD7</t>
  </si>
  <si>
    <t>11/3/2017 7:35:47 PM</t>
  </si>
  <si>
    <t>David has some serious anxiety issues and we would like him to play on Jim Hallinan's team.  David knows Jim and feels comfortable playing with him.  He has taken time off from basketball and is finally ready to give it another shot!! Thanks!</t>
  </si>
  <si>
    <t>(484) 467-6971</t>
  </si>
  <si>
    <t>Patti Nordon-zea</t>
  </si>
  <si>
    <t>Juan Z.</t>
  </si>
  <si>
    <t>Juan Zea</t>
  </si>
  <si>
    <t xml:space="preserve">Zea, Juan  </t>
  </si>
  <si>
    <t>Patti N.</t>
  </si>
  <si>
    <t xml:space="preserve">Nordon-zea, Patti  </t>
  </si>
  <si>
    <t>Nordon-zea</t>
  </si>
  <si>
    <t>01/13/2008</t>
  </si>
  <si>
    <t>(484) 467-6974</t>
  </si>
  <si>
    <t>473 W Radnor Ct</t>
  </si>
  <si>
    <t>David Z.</t>
  </si>
  <si>
    <t>David Zea</t>
  </si>
  <si>
    <t>pattizea@gmail.com</t>
  </si>
  <si>
    <t>juanzea65@gmail.com</t>
  </si>
  <si>
    <t xml:space="preserve">Zea, David  </t>
  </si>
  <si>
    <t>3002</t>
  </si>
  <si>
    <t>HWQBR2B</t>
  </si>
  <si>
    <t>11/3/2017 5:38:40 PM</t>
  </si>
  <si>
    <t>Requesting Eric Thorson to be coach for carpooling reasons.  On team with Gabby Thorson. (Friday)</t>
  </si>
  <si>
    <t>(484) 593-4246</t>
  </si>
  <si>
    <t>(610) 585-6718</t>
  </si>
  <si>
    <t>Amy Weisenberg</t>
  </si>
  <si>
    <t xml:space="preserve">Weisenberg, Amy  </t>
  </si>
  <si>
    <t>07/16/2009</t>
  </si>
  <si>
    <t>921 Brittney Terrace</t>
  </si>
  <si>
    <t>Alexis Weisenberg</t>
  </si>
  <si>
    <t>eweisenberg@hotmail.com</t>
  </si>
  <si>
    <t>aweisenberg@gmail.com</t>
  </si>
  <si>
    <t xml:space="preserve">Weisenberg, Alexis  </t>
  </si>
  <si>
    <t>3412</t>
  </si>
  <si>
    <t>QEPGWCF</t>
  </si>
  <si>
    <t>11/3/2017 5:33:43 PM</t>
  </si>
  <si>
    <t>(941) 380-3770</t>
  </si>
  <si>
    <t>(484) 983-7741</t>
  </si>
  <si>
    <t>Bill Connors</t>
  </si>
  <si>
    <t>Bill C.</t>
  </si>
  <si>
    <t xml:space="preserve">Connors, Bill  </t>
  </si>
  <si>
    <t>Connors</t>
  </si>
  <si>
    <t>11/08/2010</t>
  </si>
  <si>
    <t>33 Blakely Rd</t>
  </si>
  <si>
    <t>Declan C.</t>
  </si>
  <si>
    <t>Declan Connors</t>
  </si>
  <si>
    <t>Declan</t>
  </si>
  <si>
    <t>valeriewconnors@gmail.com</t>
  </si>
  <si>
    <t>bc23089@gmail.com</t>
  </si>
  <si>
    <t xml:space="preserve">Connors, Declan  </t>
  </si>
  <si>
    <t>1000</t>
  </si>
  <si>
    <t>L9QMHC3</t>
  </si>
  <si>
    <t>11/3/2017 4:33:04 PM</t>
  </si>
  <si>
    <t>(484) 886-7529</t>
  </si>
  <si>
    <t>Troy Wilford</t>
  </si>
  <si>
    <t>(610) 883-2313</t>
  </si>
  <si>
    <t>Lindy W.</t>
  </si>
  <si>
    <t>Lindy Wilford</t>
  </si>
  <si>
    <t xml:space="preserve">Wilford, Lindy  </t>
  </si>
  <si>
    <t>Wilford</t>
  </si>
  <si>
    <t>Lindy</t>
  </si>
  <si>
    <t>Troy W.</t>
  </si>
  <si>
    <t xml:space="preserve">Wilford, Troy  </t>
  </si>
  <si>
    <t>Troy</t>
  </si>
  <si>
    <t>07/17/2006</t>
  </si>
  <si>
    <t>1287 Sterner Mill Road</t>
  </si>
  <si>
    <t>Sebastian W.</t>
  </si>
  <si>
    <t>Sebastian Wilford</t>
  </si>
  <si>
    <t>Sebastian</t>
  </si>
  <si>
    <t>wilfordld@gmail.com</t>
  </si>
  <si>
    <t>wilford.troy@gmail.com</t>
  </si>
  <si>
    <t xml:space="preserve">Wilford, Sebastian  </t>
  </si>
  <si>
    <t>0321</t>
  </si>
  <si>
    <t>14H2Z2K</t>
  </si>
  <si>
    <t>11/3/2017 3:50:17 PM</t>
  </si>
  <si>
    <t>Thomas Wright</t>
  </si>
  <si>
    <t>Thomas W.</t>
  </si>
  <si>
    <t xml:space="preserve">Wright, Thomas  </t>
  </si>
  <si>
    <t>12/19/2005</t>
  </si>
  <si>
    <t>1433 Balmoral RD</t>
  </si>
  <si>
    <t>Jakob W.</t>
  </si>
  <si>
    <t>Jakob Wright</t>
  </si>
  <si>
    <t>Wright, Jakob C</t>
  </si>
  <si>
    <t>2607</t>
  </si>
  <si>
    <t>IN4DQ5J</t>
  </si>
  <si>
    <t>11/3/2017 2:05:27 PM</t>
  </si>
  <si>
    <t>Michael Dobyn</t>
  </si>
  <si>
    <t>Marisa Dichiacchio</t>
  </si>
  <si>
    <t xml:space="preserve">Dichiacchio, Marisa  </t>
  </si>
  <si>
    <t>Dichiacchio</t>
  </si>
  <si>
    <t>0402</t>
  </si>
  <si>
    <t>KVL0BKT</t>
  </si>
  <si>
    <t>11/3/2017 1:36:10 PM</t>
  </si>
  <si>
    <t>110.00</t>
  </si>
  <si>
    <t>444 Jefferson ave</t>
  </si>
  <si>
    <t>4019</t>
  </si>
  <si>
    <t>QFSXXM6</t>
  </si>
  <si>
    <t>11/3/2017 11:47:34 AM</t>
  </si>
  <si>
    <t>Bob VanArsdale/Owen Davison coaches</t>
  </si>
  <si>
    <t>Owen Davison is only willing to be an assistant coach with Bob VanArsdale. Not a head coach.</t>
  </si>
  <si>
    <t>requesting teammate Spencer Roberts</t>
  </si>
  <si>
    <t>ISR9Q9E</t>
  </si>
  <si>
    <t>11/3/2017 10:16:11 AM</t>
  </si>
  <si>
    <t>Please put Justin on Dylan Wahlers &amp; Ryan Lavelle's team.  I will also coach with their dads, Eric Wahlers &amp; Jim Lavelle.</t>
  </si>
  <si>
    <t>06/20/2011</t>
  </si>
  <si>
    <t>Justin K.</t>
  </si>
  <si>
    <t>Justin Kane</t>
  </si>
  <si>
    <t xml:space="preserve">Kane, Justin  </t>
  </si>
  <si>
    <t>7932</t>
  </si>
  <si>
    <t>0XCL7MX</t>
  </si>
  <si>
    <t>11/3/2017 10:14:08 AM</t>
  </si>
  <si>
    <t>Team Mate Caroline Christman</t>
  </si>
  <si>
    <t>Grove Methodist</t>
  </si>
  <si>
    <t>(610) 524-8793</t>
  </si>
  <si>
    <t>(484) 798-8880</t>
  </si>
  <si>
    <t>Dave Abate</t>
  </si>
  <si>
    <t xml:space="preserve">Abate, Dave  </t>
  </si>
  <si>
    <t>Abate</t>
  </si>
  <si>
    <t>(484) 883-4116</t>
  </si>
  <si>
    <t>Pam A.</t>
  </si>
  <si>
    <t>Pam Abate</t>
  </si>
  <si>
    <t xml:space="preserve">Abate, Pam  </t>
  </si>
  <si>
    <t>03/05/2007</t>
  </si>
  <si>
    <t>12 Pinewood Dr</t>
  </si>
  <si>
    <t>Laura A.</t>
  </si>
  <si>
    <t>Laura Abate</t>
  </si>
  <si>
    <t>dabate1972@verizon.net</t>
  </si>
  <si>
    <t>pamabate@verizon.net</t>
  </si>
  <si>
    <t>Abate, Laura J</t>
  </si>
  <si>
    <t>2004</t>
  </si>
  <si>
    <t>4O6JYYD</t>
  </si>
  <si>
    <t>11/3/2017 10:00:17 AM</t>
  </si>
  <si>
    <t>(314) 210-1861</t>
  </si>
  <si>
    <t>(314) 210-1959</t>
  </si>
  <si>
    <t>KOTIBABU YAGANTI</t>
  </si>
  <si>
    <t>Sarajan Y.</t>
  </si>
  <si>
    <t>Sarajan Yaganti</t>
  </si>
  <si>
    <t xml:space="preserve">Yaganti, Sarajan  </t>
  </si>
  <si>
    <t>Yaganti</t>
  </si>
  <si>
    <t>Sarajan</t>
  </si>
  <si>
    <t>KOTIBABU Y.</t>
  </si>
  <si>
    <t xml:space="preserve">YAGANTI, KOTIBABU  </t>
  </si>
  <si>
    <t>YAGANTI</t>
  </si>
  <si>
    <t>KOTIBABU</t>
  </si>
  <si>
    <t>510 windsor way</t>
  </si>
  <si>
    <t>Sai Y.</t>
  </si>
  <si>
    <t>Sai Yaganti</t>
  </si>
  <si>
    <t>Sai</t>
  </si>
  <si>
    <t>ykotibabu@yahoo.com</t>
  </si>
  <si>
    <t>Yaganti, Sai M</t>
  </si>
  <si>
    <t>2249</t>
  </si>
  <si>
    <t>OK1KP4B</t>
  </si>
  <si>
    <t>11/3/2017 9:54:08 AM</t>
  </si>
  <si>
    <t>Sharon H.</t>
  </si>
  <si>
    <t>Sharon Hanson</t>
  </si>
  <si>
    <t xml:space="preserve">Hanson, Sharon  </t>
  </si>
  <si>
    <t xml:space="preserve">Hanson, Brayden  </t>
  </si>
  <si>
    <t>5383</t>
  </si>
  <si>
    <t>QUMXUFF</t>
  </si>
  <si>
    <t>11/3/2017 9:47:53 AM</t>
  </si>
  <si>
    <t>Great Beginnings Exton</t>
  </si>
  <si>
    <t>Philip and James</t>
  </si>
  <si>
    <t>We would like to request Ryan play with Justin Kane and Dylan Wahlers. I would also be coaching with their fathers</t>
  </si>
  <si>
    <t>07/05/2011</t>
  </si>
  <si>
    <t>Ryan L.</t>
  </si>
  <si>
    <t>Ryan Lavelle</t>
  </si>
  <si>
    <t>lavellefour@comcast.net</t>
  </si>
  <si>
    <t xml:space="preserve">Lavelle, Ryan  </t>
  </si>
  <si>
    <t>2144</t>
  </si>
  <si>
    <t>4WAMW6C</t>
  </si>
  <si>
    <t>11/3/2017 8:50:06 AM</t>
  </si>
  <si>
    <t>request carpool with Brayden Hanson, Ben Hall, Jack Zambuto</t>
  </si>
  <si>
    <t>Elaine Casella</t>
  </si>
  <si>
    <t>Elaine C.</t>
  </si>
  <si>
    <t xml:space="preserve">Casella, Elaine  </t>
  </si>
  <si>
    <t>3189 Silbury Hill</t>
  </si>
  <si>
    <t>edmb5@aol.com</t>
  </si>
  <si>
    <t>edcasella@yahoo.com</t>
  </si>
  <si>
    <t xml:space="preserve">Casella, Cooper   </t>
  </si>
  <si>
    <t>QV9C0I2</t>
  </si>
  <si>
    <t>11/3/2017 7:43:15 AM</t>
  </si>
  <si>
    <t xml:space="preserve">Jack would like to be on Josh Warfield's team. I believe another father, Will Chrisman, will Be coaching with him. </t>
  </si>
  <si>
    <t>ktlouis@yahoo.com</t>
  </si>
  <si>
    <t>1070</t>
  </si>
  <si>
    <t>K2MO83Z</t>
  </si>
  <si>
    <t>11/2/2017 11:55:50 PM</t>
  </si>
  <si>
    <t>(484) 712-5687</t>
  </si>
  <si>
    <t>(484) 678-5227</t>
  </si>
  <si>
    <t>Noemi Minker</t>
  </si>
  <si>
    <t>Noemi M.</t>
  </si>
  <si>
    <t xml:space="preserve">Minker, Noemi  </t>
  </si>
  <si>
    <t>Minker</t>
  </si>
  <si>
    <t>Noemi</t>
  </si>
  <si>
    <t>Todd Minker</t>
  </si>
  <si>
    <t xml:space="preserve">Minker, Todd  </t>
  </si>
  <si>
    <t>104 Maureens Ln</t>
  </si>
  <si>
    <t>Aiden M.</t>
  </si>
  <si>
    <t>Aiden Minker</t>
  </si>
  <si>
    <t>toddm9748@gmail.com</t>
  </si>
  <si>
    <t>noemilopez425@gmail.com</t>
  </si>
  <si>
    <t>Minker, Aiden M</t>
  </si>
  <si>
    <t>MXZ7QGL</t>
  </si>
  <si>
    <t>11/2/2017 9:39:40 PM</t>
  </si>
  <si>
    <t>Hopewelll UMC</t>
  </si>
  <si>
    <t>Zach would like to be put on a team with Billy Mullen if possible.,Zach has a peanut allergy.,</t>
  </si>
  <si>
    <t>(610) 836-2287</t>
  </si>
  <si>
    <t>(610) 836-2289</t>
  </si>
  <si>
    <t>Heather  Compton</t>
  </si>
  <si>
    <t>Heather  C.</t>
  </si>
  <si>
    <t xml:space="preserve">Compton, Heather   </t>
  </si>
  <si>
    <t>Compton</t>
  </si>
  <si>
    <t xml:space="preserve">Heather </t>
  </si>
  <si>
    <t>06/05/2011</t>
  </si>
  <si>
    <t>1404 Stirling Street</t>
  </si>
  <si>
    <t>Zachary C.</t>
  </si>
  <si>
    <t>Zachary Compton</t>
  </si>
  <si>
    <t>compton0713@verizon.net</t>
  </si>
  <si>
    <t>Compton, Zachary C</t>
  </si>
  <si>
    <t>2066</t>
  </si>
  <si>
    <t>892E045</t>
  </si>
  <si>
    <t>11/2/2017 9:22:45 PM</t>
  </si>
  <si>
    <t>Peanut and tree nut allergies</t>
  </si>
  <si>
    <t>107.00</t>
  </si>
  <si>
    <t>Bev Lovenguth</t>
  </si>
  <si>
    <t>Bev L.</t>
  </si>
  <si>
    <t xml:space="preserve">Lovenguth, Bev  </t>
  </si>
  <si>
    <t>Bev</t>
  </si>
  <si>
    <t>blovenguth@gmail.com</t>
  </si>
  <si>
    <t>8685</t>
  </si>
  <si>
    <t>N54T2BA</t>
  </si>
  <si>
    <t>11/2/2017 7:44:37 PM</t>
  </si>
  <si>
    <t>(610) 368-5014</t>
  </si>
  <si>
    <t>Jody Mawson</t>
  </si>
  <si>
    <t>(484) 612-3453</t>
  </si>
  <si>
    <t>Ken Mawson</t>
  </si>
  <si>
    <t xml:space="preserve">Mawson, Ken  </t>
  </si>
  <si>
    <t>Mawson</t>
  </si>
  <si>
    <t xml:space="preserve">Mawson, Jody  </t>
  </si>
  <si>
    <t>306 Trestle Lane</t>
  </si>
  <si>
    <t>Shawn Mawson</t>
  </si>
  <si>
    <t>kwmawson@gmail.com</t>
  </si>
  <si>
    <t>jlmawson73@gmail.com</t>
  </si>
  <si>
    <t xml:space="preserve">Mawson, Shawn  </t>
  </si>
  <si>
    <t>5836</t>
  </si>
  <si>
    <t>2U3IDZI</t>
  </si>
  <si>
    <t>11/2/2017 5:48:55 PM</t>
  </si>
  <si>
    <t>(610) 316-6811</t>
  </si>
  <si>
    <t>Beth Chambers</t>
  </si>
  <si>
    <t>(610) 306-0339</t>
  </si>
  <si>
    <t>Matt Chambers</t>
  </si>
  <si>
    <t xml:space="preserve">Chambers, Matt  </t>
  </si>
  <si>
    <t>Beth C.</t>
  </si>
  <si>
    <t xml:space="preserve">Chambers, Beth  </t>
  </si>
  <si>
    <t>01/28/2011</t>
  </si>
  <si>
    <t>35 Ashlea Drive</t>
  </si>
  <si>
    <t>Timmy C.</t>
  </si>
  <si>
    <t>Timmy Chambers</t>
  </si>
  <si>
    <t>Timmy</t>
  </si>
  <si>
    <t>msc186@gmail.com</t>
  </si>
  <si>
    <t>bchambers0128@verizon.net</t>
  </si>
  <si>
    <t xml:space="preserve">Chambers, Timmy  </t>
  </si>
  <si>
    <t>6148</t>
  </si>
  <si>
    <t>S85OXRZ</t>
  </si>
  <si>
    <t>11/2/2017 5:36:26 PM</t>
  </si>
  <si>
    <t>Please put Georgia with either payten Bailey or Cambre selcher or Gwen mullen</t>
  </si>
  <si>
    <t>(610) 209-7937</t>
  </si>
  <si>
    <t>Katie Spano</t>
  </si>
  <si>
    <t>(610) 639-4045</t>
  </si>
  <si>
    <t>Jeff S.</t>
  </si>
  <si>
    <t>Jeff Spano</t>
  </si>
  <si>
    <t xml:space="preserve">Spano, Jeff  </t>
  </si>
  <si>
    <t>Spano</t>
  </si>
  <si>
    <t xml:space="preserve">Spano, Katie  </t>
  </si>
  <si>
    <t>02/02/2010</t>
  </si>
  <si>
    <t>214 Hockley Dr.</t>
  </si>
  <si>
    <t>Georgia S.</t>
  </si>
  <si>
    <t>Georgia Spano</t>
  </si>
  <si>
    <t>Georgia</t>
  </si>
  <si>
    <t>spanokatie@yahoo.com</t>
  </si>
  <si>
    <t>Spano, Georgia L</t>
  </si>
  <si>
    <t>6611</t>
  </si>
  <si>
    <t>8D7F1AN</t>
  </si>
  <si>
    <t>11/2/2017 4:26:24 PM</t>
  </si>
  <si>
    <t>Teammate Request: Ellie Petry</t>
  </si>
  <si>
    <t>kathy.cattell@gmail.com</t>
  </si>
  <si>
    <t>Teammate request: Abby Petry (5th)</t>
  </si>
  <si>
    <t>Sophie C.</t>
  </si>
  <si>
    <t>Sophie Cattell</t>
  </si>
  <si>
    <t>Sophie</t>
  </si>
  <si>
    <t xml:space="preserve">Cattell, Sophie  </t>
  </si>
  <si>
    <t>3388</t>
  </si>
  <si>
    <t>SZIQHNP</t>
  </si>
  <si>
    <t>11/2/2017 4:13:21 PM</t>
  </si>
  <si>
    <t>Please put Brian with Paul Walters</t>
  </si>
  <si>
    <t>(484) 888-2775</t>
  </si>
  <si>
    <t>Mark Duffy</t>
  </si>
  <si>
    <t>Mark D.</t>
  </si>
  <si>
    <t xml:space="preserve">Duffy, Mark  </t>
  </si>
  <si>
    <t>09/22/2004</t>
  </si>
  <si>
    <t>(610) 458-8855</t>
  </si>
  <si>
    <t>57 Yarmouth Lane, Downingtown PA</t>
  </si>
  <si>
    <t>Brian Duffy</t>
  </si>
  <si>
    <t>marykateduffy@hotmail.com</t>
  </si>
  <si>
    <t>markduffy13@hotmail.com</t>
  </si>
  <si>
    <t xml:space="preserve">Duffy, Brian  </t>
  </si>
  <si>
    <t>0790</t>
  </si>
  <si>
    <t>BEKD186</t>
  </si>
  <si>
    <t>11/2/2017 2:31:50 PM</t>
  </si>
  <si>
    <t>Covenant Fellowship</t>
  </si>
  <si>
    <t>01/09/2013</t>
  </si>
  <si>
    <t>Ethan V.</t>
  </si>
  <si>
    <t>Ethan Varkey</t>
  </si>
  <si>
    <t>seliavarkey@gmail.com</t>
  </si>
  <si>
    <t xml:space="preserve">Varkey, Ethan  </t>
  </si>
  <si>
    <t>Exton Baptist</t>
  </si>
  <si>
    <t>12/07/2009</t>
  </si>
  <si>
    <t>Noah V.</t>
  </si>
  <si>
    <t>Noah Varkey</t>
  </si>
  <si>
    <t xml:space="preserve">Varkey, Noah  </t>
  </si>
  <si>
    <t>Covenant</t>
  </si>
  <si>
    <t>was not evaluated - used 2017 scores; Peanut, Hazelnuts, etc.,</t>
  </si>
  <si>
    <t>07/27/2007</t>
  </si>
  <si>
    <t>Jayden V.</t>
  </si>
  <si>
    <t>Jayden Varkey</t>
  </si>
  <si>
    <t xml:space="preserve">Varkey, Jayden  </t>
  </si>
  <si>
    <t>2456</t>
  </si>
  <si>
    <t>G9KB9CC</t>
  </si>
  <si>
    <t>11/2/2017 2:13:35 PM</t>
  </si>
  <si>
    <t>St. Elizabeth's</t>
  </si>
  <si>
    <t>please place with monica  young if possible.</t>
  </si>
  <si>
    <t>42 lovell lane</t>
  </si>
  <si>
    <t>8854</t>
  </si>
  <si>
    <t>M5INUJ1</t>
  </si>
  <si>
    <t>11/2/2017 2:04:38 PM</t>
  </si>
  <si>
    <t>(484) 356-7372</t>
  </si>
  <si>
    <t>Maggie Ryan</t>
  </si>
  <si>
    <t>Maggie R.</t>
  </si>
  <si>
    <t xml:space="preserve">Ryan, Maggie  </t>
  </si>
  <si>
    <t>10/24/2011</t>
  </si>
  <si>
    <t>(484) 576-3503</t>
  </si>
  <si>
    <t>711 Grace Way</t>
  </si>
  <si>
    <t>Ben R.</t>
  </si>
  <si>
    <t>Ben Ryan</t>
  </si>
  <si>
    <t>mpryan@arguspg.com</t>
  </si>
  <si>
    <t>magpmarshall@gmail.com</t>
  </si>
  <si>
    <t>Ryan, Ben M</t>
  </si>
  <si>
    <t>6844</t>
  </si>
  <si>
    <t>S1HXMOZ</t>
  </si>
  <si>
    <t>11/2/2017 1:57:11 PM</t>
  </si>
  <si>
    <t>Hopewell or EBBC</t>
  </si>
  <si>
    <t>94.00</t>
  </si>
  <si>
    <t>Amy  Rogers</t>
  </si>
  <si>
    <t>(717) 713-4043</t>
  </si>
  <si>
    <t>Edward R.</t>
  </si>
  <si>
    <t>Edward Rogers</t>
  </si>
  <si>
    <t xml:space="preserve">Rogers, Edward  </t>
  </si>
  <si>
    <t xml:space="preserve">Rogers, Amy   </t>
  </si>
  <si>
    <t>Alex Rogers</t>
  </si>
  <si>
    <t>Rogers, Alex M</t>
  </si>
  <si>
    <t>9205</t>
  </si>
  <si>
    <t>4NK9Y6C</t>
  </si>
  <si>
    <t>11/2/2017 1:24:56 PM</t>
  </si>
  <si>
    <t xml:space="preserve">We need morning games as Nathan plays soccer and games are between 12:30 and 3:30. In order for him to attend basketball games, we would need morning, thank you! Request with Max Perrone. </t>
  </si>
  <si>
    <t>11/11/2010</t>
  </si>
  <si>
    <t>Nathan Palmer</t>
  </si>
  <si>
    <t>Palmer, Nathan T</t>
  </si>
  <si>
    <t>6707</t>
  </si>
  <si>
    <t>T1R34DX</t>
  </si>
  <si>
    <t>11/2/2017 12:20:28 PM</t>
  </si>
  <si>
    <t>church location</t>
  </si>
  <si>
    <t>Redeemer Bible Fellowship Church</t>
  </si>
  <si>
    <t>(610) 620-3468</t>
  </si>
  <si>
    <t>Matt Bachman</t>
  </si>
  <si>
    <t>Janette B.</t>
  </si>
  <si>
    <t>Janette Bachman</t>
  </si>
  <si>
    <t xml:space="preserve">Bachman, Janette  </t>
  </si>
  <si>
    <t>Janette</t>
  </si>
  <si>
    <t xml:space="preserve">Bachman, Matt  </t>
  </si>
  <si>
    <t>1501 Burgoyne Rd.</t>
  </si>
  <si>
    <t>K6WJILH</t>
  </si>
  <si>
    <t>11/2/2017 10:45:36 AM</t>
  </si>
  <si>
    <t>*Please put William on a team with Zach Morgan. We invited him to play as an outreach and will carpool with him. Our son has Autism and it is important for him to have a buddy that he knows on his team. Please.</t>
  </si>
  <si>
    <t>10/25/2011</t>
  </si>
  <si>
    <t>William M.</t>
  </si>
  <si>
    <t>William Myers</t>
  </si>
  <si>
    <t xml:space="preserve">Myers, William  </t>
  </si>
  <si>
    <t>RQ3IUGN</t>
  </si>
  <si>
    <t>11/2/2017 10:39:59 AM</t>
  </si>
  <si>
    <t>*Please put Isabel on team with Abigail Morgan and Janey Moore. We invited Abigail to play with Isabel as an outreach. And we will carpool with Janey Moore. Also, Isabel has never in 3 years of Upward, been on a team with a friend. Please.</t>
  </si>
  <si>
    <t>4839</t>
  </si>
  <si>
    <t>3UGLL06</t>
  </si>
  <si>
    <t>11/2/2017 10:37:09 AM</t>
  </si>
  <si>
    <t>(917) 365-2021</t>
  </si>
  <si>
    <t>Meghan W.</t>
  </si>
  <si>
    <t>Meghan Wieczorek</t>
  </si>
  <si>
    <t xml:space="preserve">Wieczorek, Meghan  </t>
  </si>
  <si>
    <t>Meghan</t>
  </si>
  <si>
    <t>3389 Alydar Rd</t>
  </si>
  <si>
    <t>Daniel Wieczorek</t>
  </si>
  <si>
    <t>mullaney.meghan@gmail.com</t>
  </si>
  <si>
    <t xml:space="preserve">Wieczorek, Daniel  </t>
  </si>
  <si>
    <t>WY5K8QY</t>
  </si>
  <si>
    <t>11/2/2017 10:12:52 AM</t>
  </si>
  <si>
    <t>19353</t>
  </si>
  <si>
    <t>K6NQDH6</t>
  </si>
  <si>
    <t>11/2/2017 9:38:58 AM</t>
  </si>
  <si>
    <t xml:space="preserve">Hallinan </t>
  </si>
  <si>
    <t>Please pair with Jim Hallinan for carpooling</t>
  </si>
  <si>
    <t>Pete R.</t>
  </si>
  <si>
    <t>Pete Rubinich</t>
  </si>
  <si>
    <t>Pete</t>
  </si>
  <si>
    <t xml:space="preserve">Rubinich, Pete  </t>
  </si>
  <si>
    <t>7643</t>
  </si>
  <si>
    <t>MLD3J97</t>
  </si>
  <si>
    <t>11/2/2017 8:56:29 AM</t>
  </si>
  <si>
    <t>(610) 212-6585</t>
  </si>
  <si>
    <t>Mary Brady</t>
  </si>
  <si>
    <t>(610) 350-1851</t>
  </si>
  <si>
    <t>Bill Brady</t>
  </si>
  <si>
    <t xml:space="preserve">Brady, Bill  </t>
  </si>
  <si>
    <t>Mary B.</t>
  </si>
  <si>
    <t xml:space="preserve">Brady, Mary  </t>
  </si>
  <si>
    <t>10/22/2010</t>
  </si>
  <si>
    <t>308 Providence Hill Rd</t>
  </si>
  <si>
    <t>James Brady</t>
  </si>
  <si>
    <t>wj_brady@yahoo.com</t>
  </si>
  <si>
    <t>mary.brady.sju@gmail.com</t>
  </si>
  <si>
    <t xml:space="preserve">Brady, James  </t>
  </si>
  <si>
    <t>J9O9PI5</t>
  </si>
  <si>
    <t>11/2/2017 8:17:35 AM</t>
  </si>
  <si>
    <t>East brandywine or exton Methodist</t>
  </si>
  <si>
    <t xml:space="preserve">Keane, Emi  </t>
  </si>
  <si>
    <t>5568</t>
  </si>
  <si>
    <t>EU5S0FT</t>
  </si>
  <si>
    <t>11/1/2017 11:08:42 PM</t>
  </si>
  <si>
    <t xml:space="preserve">Teammate request for carpooling: Paul Waters </t>
  </si>
  <si>
    <t>Andrew  C.</t>
  </si>
  <si>
    <t>Andrew  Chiti</t>
  </si>
  <si>
    <t xml:space="preserve">Andrew </t>
  </si>
  <si>
    <t xml:space="preserve">Chiti, Andrew   </t>
  </si>
  <si>
    <t>***If possible, please try to have him on Shawn Wright's (player: Evan Wright) team for carpooling reasons</t>
  </si>
  <si>
    <t xml:space="preserve">Chiti, Nicholas  </t>
  </si>
  <si>
    <t>12/20/2010</t>
  </si>
  <si>
    <t>Bryson C.</t>
  </si>
  <si>
    <t>Bryson Chiti</t>
  </si>
  <si>
    <t>Bryson</t>
  </si>
  <si>
    <t xml:space="preserve">Chiti, Bryson  </t>
  </si>
  <si>
    <t>3461</t>
  </si>
  <si>
    <t>42R3O4A</t>
  </si>
  <si>
    <t>11/1/2017 11:06:02 PM</t>
  </si>
  <si>
    <t>East Brandywine, then Hopewell</t>
  </si>
  <si>
    <t>Jake is flexible on the date but would like to be at the same church, on the same night as his brother.  He would like to be on a team with Lucas Tucci (FRI)</t>
  </si>
  <si>
    <t>Michael (Jake) K.</t>
  </si>
  <si>
    <t>Michael (Jake) Keough</t>
  </si>
  <si>
    <t>jkeough@kanepugh.com</t>
  </si>
  <si>
    <t xml:space="preserve">Keough, Michael (Jake)  </t>
  </si>
  <si>
    <t>Robert is flexible on practice time, but would prefer to be in the same church on the same day as his brother and requests to be on a team with Dylan Tucci, Ryan Christman, Jack Louis, Luke Warfield, Dan Heymeyer.</t>
  </si>
  <si>
    <t>IDJ4JW5</t>
  </si>
  <si>
    <t>11/1/2017 10:36:25 PM</t>
  </si>
  <si>
    <t>bjrkicker@gmail.com</t>
  </si>
  <si>
    <t>X327EH0</t>
  </si>
  <si>
    <t>11/1/2017 7:56:09 PM</t>
  </si>
  <si>
    <t>I, Brian N. Castaneros would like to volunteer as an Assistant Coach. My size is Adult Small.,</t>
  </si>
  <si>
    <t>0099</t>
  </si>
  <si>
    <t>H680UVR</t>
  </si>
  <si>
    <t>11/1/2017 7:19:29 PM</t>
  </si>
  <si>
    <t>To practice at Same day &amp; time as her sister, Grace Edwards, 8th</t>
  </si>
  <si>
    <t>4012</t>
  </si>
  <si>
    <t>FO6F0LS</t>
  </si>
  <si>
    <t>11/1/2017 5:03:47 PM</t>
  </si>
  <si>
    <t>Exton Methodist</t>
  </si>
  <si>
    <t>(205) 422-9553</t>
  </si>
  <si>
    <t>Melanie Palumbo</t>
  </si>
  <si>
    <t>Melanie P.</t>
  </si>
  <si>
    <t xml:space="preserve">Palumbo, Melanie  </t>
  </si>
  <si>
    <t>Palumbo</t>
  </si>
  <si>
    <t>09/16/2011</t>
  </si>
  <si>
    <t>1522 Sheldon Court</t>
  </si>
  <si>
    <t>John Rhodes P.</t>
  </si>
  <si>
    <t>John Rhodes Palumbo</t>
  </si>
  <si>
    <t>John Rhodes</t>
  </si>
  <si>
    <t>melp22@comcast.net</t>
  </si>
  <si>
    <t xml:space="preserve">Palumbo, John Rhodes  </t>
  </si>
  <si>
    <t>2665</t>
  </si>
  <si>
    <t>34JYA66</t>
  </si>
  <si>
    <t>11/1/2017 4:55:06 PM</t>
  </si>
  <si>
    <t>same team as Jayden Jansen</t>
  </si>
  <si>
    <t>Steven Brown</t>
  </si>
  <si>
    <t xml:space="preserve">Brown, Steven  </t>
  </si>
  <si>
    <t>511 Dilworth Rd</t>
  </si>
  <si>
    <t>Eleanor</t>
  </si>
  <si>
    <t>Swanson</t>
  </si>
  <si>
    <t>Same team as Eleanor Swanson please</t>
  </si>
  <si>
    <t>5007</t>
  </si>
  <si>
    <t>FDRH2QZ</t>
  </si>
  <si>
    <t>11/1/2017 4:10:03 PM</t>
  </si>
  <si>
    <t>requesting Thursday practice</t>
  </si>
  <si>
    <t>(610) 308-7239</t>
  </si>
  <si>
    <t>(610) 398-7238</t>
  </si>
  <si>
    <t>10/13/2003</t>
  </si>
  <si>
    <t>Dylan P.</t>
  </si>
  <si>
    <t>Dylan Page</t>
  </si>
  <si>
    <t>Page, Dylan J</t>
  </si>
  <si>
    <t>3309</t>
  </si>
  <si>
    <t>T5VBA6E</t>
  </si>
  <si>
    <t>11/1/2017 3:19:47 PM</t>
  </si>
  <si>
    <t>We would like Matthew to be placed with Coach Hallinan. Jim has coached Matthew the past 2 years. Matthew listens to Jim and has progressed nicely.</t>
  </si>
  <si>
    <t>309 Santillo Way</t>
  </si>
  <si>
    <t>4509</t>
  </si>
  <si>
    <t>R7RH9MZ</t>
  </si>
  <si>
    <t>11/1/2017 3:08:05 PM</t>
  </si>
  <si>
    <t>Jonatha  H.</t>
  </si>
  <si>
    <t>Jonatha  Hoyes</t>
  </si>
  <si>
    <t xml:space="preserve">Jonatha </t>
  </si>
  <si>
    <t>suzeliahoyes@gmail.com</t>
  </si>
  <si>
    <t>Hoyes, Jonatha  S</t>
  </si>
  <si>
    <t>3057</t>
  </si>
  <si>
    <t>2O14RCY</t>
  </si>
  <si>
    <t>11/1/2017 2:22:32 PM</t>
  </si>
  <si>
    <t>cheerleading sister on Fridays (cannot practice on fridays)</t>
  </si>
  <si>
    <t>vaughen@gmail.com</t>
  </si>
  <si>
    <t>4SOVRQE</t>
  </si>
  <si>
    <t>11/1/2017 12:50:46 PM</t>
  </si>
  <si>
    <t>Kimberly Linsley</t>
  </si>
  <si>
    <t xml:space="preserve">Linsley, Kimberly  </t>
  </si>
  <si>
    <t>461 Norland Dr</t>
  </si>
  <si>
    <t>Mackenzie Linsley</t>
  </si>
  <si>
    <t>linello0229@msn.com</t>
  </si>
  <si>
    <t xml:space="preserve">Linsley, Mackenzie  </t>
  </si>
  <si>
    <t>3323</t>
  </si>
  <si>
    <t>6EIPSGY</t>
  </si>
  <si>
    <t>11/1/2017 11:27:29 AM</t>
  </si>
  <si>
    <t>Teammate Request - Makenna Fisher</t>
  </si>
  <si>
    <t>Megan would like to be placed on a team with Makenna Fisher. Thanks!</t>
  </si>
  <si>
    <t>04/14/2010</t>
  </si>
  <si>
    <t>Megan C.</t>
  </si>
  <si>
    <t>Megan Christman</t>
  </si>
  <si>
    <t>Christman, Megan K</t>
  </si>
  <si>
    <t>Teammate Request - Laura Abate</t>
  </si>
  <si>
    <t>Caroline would like to be placed on a team with Laura Abate. Thanks!</t>
  </si>
  <si>
    <t>Coach Request - Josh Warfield</t>
  </si>
  <si>
    <t>Ryan's dad, Will Christman, is going to volunteer to be an assistant coach to Josh Warfield (head coach).</t>
  </si>
  <si>
    <t>8781</t>
  </si>
  <si>
    <t>48Z5H2E</t>
  </si>
  <si>
    <t>11/1/2017 11:19:13 AM</t>
  </si>
  <si>
    <t>43</t>
  </si>
  <si>
    <t>03/26/2011</t>
  </si>
  <si>
    <t>Devin A.</t>
  </si>
  <si>
    <t>Devin Auxer</t>
  </si>
  <si>
    <t>melauxer@gmail.com</t>
  </si>
  <si>
    <t>gauxer@gmail.com</t>
  </si>
  <si>
    <t xml:space="preserve">Auxer, Devin  </t>
  </si>
  <si>
    <t>Coach Request - Jim Hallinan,</t>
  </si>
  <si>
    <t>06/19/2004</t>
  </si>
  <si>
    <t>Jordan A.</t>
  </si>
  <si>
    <t>Jordan Auxer</t>
  </si>
  <si>
    <t xml:space="preserve">Auxer, Jordan  </t>
  </si>
  <si>
    <t>9129</t>
  </si>
  <si>
    <t>F8AI3YT</t>
  </si>
  <si>
    <t>11/1/2017 9:28:09 AM</t>
  </si>
  <si>
    <t>on team with Coach Blaise Perone</t>
  </si>
  <si>
    <t>(610) 458-1029</t>
  </si>
  <si>
    <t>(484) 459-8004</t>
  </si>
  <si>
    <t>Josh Woodward</t>
  </si>
  <si>
    <t xml:space="preserve">Woodward, Josh  </t>
  </si>
  <si>
    <t>Woodward</t>
  </si>
  <si>
    <t>(484) 888-3232</t>
  </si>
  <si>
    <t>Erin W.</t>
  </si>
  <si>
    <t>Erin Woodward</t>
  </si>
  <si>
    <t xml:space="preserve">Woodward, Erin  </t>
  </si>
  <si>
    <t>01/02/2011</t>
  </si>
  <si>
    <t>101 Fawn Drive</t>
  </si>
  <si>
    <t>Nate W.</t>
  </si>
  <si>
    <t>Nate Woodward</t>
  </si>
  <si>
    <t>jwoodward7112@gmail.com</t>
  </si>
  <si>
    <t>ewoodward10@aol.com</t>
  </si>
  <si>
    <t>Woodward, Nate W</t>
  </si>
  <si>
    <t>3656</t>
  </si>
  <si>
    <t>SKW4KZI</t>
  </si>
  <si>
    <t>10/31/2017 4:58:07 PM</t>
  </si>
  <si>
    <t xml:space="preserve">Friday Practice </t>
  </si>
  <si>
    <t>Katelyn would like to be on Dave Norwoods team with the EBBC girls</t>
  </si>
  <si>
    <t>(610) 883-7426</t>
  </si>
  <si>
    <t>Michael Zuba</t>
  </si>
  <si>
    <t xml:space="preserve">Zuba, Michael  </t>
  </si>
  <si>
    <t>1143 Octorara Trl</t>
  </si>
  <si>
    <t>Katelyn Z.</t>
  </si>
  <si>
    <t>Katelyn Zuba</t>
  </si>
  <si>
    <t>mrzuba05@gmail.com</t>
  </si>
  <si>
    <t xml:space="preserve">Zuba, Katelyn  </t>
  </si>
  <si>
    <t>9395</t>
  </si>
  <si>
    <t>AJAXDIF</t>
  </si>
  <si>
    <t>10/31/2017 12:38:12 PM</t>
  </si>
  <si>
    <t>Cara Shank</t>
  </si>
  <si>
    <t>Chris Shank</t>
  </si>
  <si>
    <t xml:space="preserve">Shank, Chris  </t>
  </si>
  <si>
    <t>Cara S.</t>
  </si>
  <si>
    <t xml:space="preserve">Shank, Cara  </t>
  </si>
  <si>
    <t>Alexander Shank</t>
  </si>
  <si>
    <t>Shank, Alexander C</t>
  </si>
  <si>
    <t>5718</t>
  </si>
  <si>
    <t>7394SSE</t>
  </si>
  <si>
    <t>10/31/2017 10:40:31 AM</t>
  </si>
  <si>
    <t>05/18/2012</t>
  </si>
  <si>
    <t>Dean L.</t>
  </si>
  <si>
    <t>Dean Livick</t>
  </si>
  <si>
    <t>thelivicks@gmail.com</t>
  </si>
  <si>
    <t>amsummers02@yahoo.com</t>
  </si>
  <si>
    <t xml:space="preserve">Livick, Dean  </t>
  </si>
  <si>
    <t>07/26/2010</t>
  </si>
  <si>
    <t>Owen  L.</t>
  </si>
  <si>
    <t>Owen  Livick</t>
  </si>
  <si>
    <t xml:space="preserve">Livick, Owen   </t>
  </si>
  <si>
    <t>4442</t>
  </si>
  <si>
    <t>TVUEPXU</t>
  </si>
  <si>
    <t>10/31/2017 10:25:59 AM</t>
  </si>
  <si>
    <t>Preferred practice night - Friday</t>
  </si>
  <si>
    <t>309 Willow Way</t>
  </si>
  <si>
    <t>4281</t>
  </si>
  <si>
    <t>5JJLET0</t>
  </si>
  <si>
    <t>10/31/2017 10:00:12 AM</t>
  </si>
  <si>
    <t>(610) 761-8575</t>
  </si>
  <si>
    <t>Kalpana Juvvala</t>
  </si>
  <si>
    <t>Kalpana J.</t>
  </si>
  <si>
    <t xml:space="preserve">Juvvala, Kalpana  </t>
  </si>
  <si>
    <t>Juvvala</t>
  </si>
  <si>
    <t>Kalpana</t>
  </si>
  <si>
    <t>03/05/2012</t>
  </si>
  <si>
    <t>(802) 399-6730</t>
  </si>
  <si>
    <t>339 Elmhurst Drive, Chester Springs, PA</t>
  </si>
  <si>
    <t>Soumik V.</t>
  </si>
  <si>
    <t>Soumik Vandara</t>
  </si>
  <si>
    <t>Vandara</t>
  </si>
  <si>
    <t>Soumik</t>
  </si>
  <si>
    <t>rvandara@gmail.com</t>
  </si>
  <si>
    <t>juvvalak@yahoo.com</t>
  </si>
  <si>
    <t xml:space="preserve">Vandara, Soumik  </t>
  </si>
  <si>
    <t>4467</t>
  </si>
  <si>
    <t>BCUPLPU</t>
  </si>
  <si>
    <t>10/31/2017 9:27:59 AM</t>
  </si>
  <si>
    <t>(484) 919-5916</t>
  </si>
  <si>
    <t>Patrice C.</t>
  </si>
  <si>
    <t>Patrice Cherup</t>
  </si>
  <si>
    <t xml:space="preserve">Cherup, Patrice  </t>
  </si>
  <si>
    <t>Patrice</t>
  </si>
  <si>
    <t>08/14/2009</t>
  </si>
  <si>
    <t>Justin C.</t>
  </si>
  <si>
    <t>Justin Cherup</t>
  </si>
  <si>
    <t>patricexcherup@comcast.net</t>
  </si>
  <si>
    <t xml:space="preserve">Cherup, Justin  </t>
  </si>
  <si>
    <t>2343</t>
  </si>
  <si>
    <t>FNH39PM</t>
  </si>
  <si>
    <t>10/31/2017 7:18:50 AM</t>
  </si>
  <si>
    <t>601 Cricket Lane</t>
  </si>
  <si>
    <t>WZT8W8F</t>
  </si>
  <si>
    <t>10/30/2017 11:24:33 PM</t>
  </si>
  <si>
    <t>Seth has sensitivities to wheat and artificial food dyes,,</t>
  </si>
  <si>
    <t>(610) 331-5398</t>
  </si>
  <si>
    <t>(610) 291-7906</t>
  </si>
  <si>
    <t>Rhiana  Worcester</t>
  </si>
  <si>
    <t>Andrew W.</t>
  </si>
  <si>
    <t>Andrew Worcester</t>
  </si>
  <si>
    <t xml:space="preserve">Worcester, Andrew  </t>
  </si>
  <si>
    <t>Worcester</t>
  </si>
  <si>
    <t>Rhiana  W.</t>
  </si>
  <si>
    <t xml:space="preserve">Worcester, Rhiana   </t>
  </si>
  <si>
    <t xml:space="preserve">Rhiana </t>
  </si>
  <si>
    <t>09/02/2010</t>
  </si>
  <si>
    <t>(610) 450-4493</t>
  </si>
  <si>
    <t>509 Dogwood Lane</t>
  </si>
  <si>
    <t>Seth W.</t>
  </si>
  <si>
    <t>Seth Worcester</t>
  </si>
  <si>
    <t>andrew@amwmedia.com</t>
  </si>
  <si>
    <t>yanalyn@gmail.com</t>
  </si>
  <si>
    <t xml:space="preserve">Worcester, Seth  </t>
  </si>
  <si>
    <t>Kayli has food sensitivities to Wheat, Milk, and Artificial Food dyes.,,If possible, could she be on Sandy Bruton's team? We are good friends and it would be very nice to carpool!</t>
  </si>
  <si>
    <t>11/09/2007</t>
  </si>
  <si>
    <t>Kayli W.</t>
  </si>
  <si>
    <t>Kayli Worcester</t>
  </si>
  <si>
    <t>Kayli</t>
  </si>
  <si>
    <t xml:space="preserve">Worcester, Kayli  </t>
  </si>
  <si>
    <t>9119</t>
  </si>
  <si>
    <t>CWI6DH8</t>
  </si>
  <si>
    <t>10/30/2017 11:07:15 PM</t>
  </si>
  <si>
    <t xml:space="preserve">Fridays </t>
  </si>
  <si>
    <t xml:space="preserve">Faith Community Baptist Church </t>
  </si>
  <si>
    <t>Christ Community Church WC</t>
  </si>
  <si>
    <t>(484) 250-2410</t>
  </si>
  <si>
    <t>Ryan Erb</t>
  </si>
  <si>
    <t xml:space="preserve">Erb, Ryan  </t>
  </si>
  <si>
    <t>Erb</t>
  </si>
  <si>
    <t>11/14/2009</t>
  </si>
  <si>
    <t>Ethan Erb</t>
  </si>
  <si>
    <t>rterb2000@yahoo.com</t>
  </si>
  <si>
    <t xml:space="preserve">Erb, Ethan  </t>
  </si>
  <si>
    <t>4688</t>
  </si>
  <si>
    <t>Y3NNPR7</t>
  </si>
  <si>
    <t>10/30/2017 9:15:44 PM</t>
  </si>
  <si>
    <t>Please put Emma and her brother Ryan on the same practice night</t>
  </si>
  <si>
    <t>01/20/2011</t>
  </si>
  <si>
    <t>Emma Heake</t>
  </si>
  <si>
    <t xml:space="preserve">Heake, Emma  </t>
  </si>
  <si>
    <t>Please put Ryan and his sister , Emma on the same practice night if possible.</t>
  </si>
  <si>
    <t>4909</t>
  </si>
  <si>
    <t>BAVGDBY</t>
  </si>
  <si>
    <t>10/30/2017 8:58:50 PM</t>
  </si>
  <si>
    <t>WCCEC</t>
  </si>
  <si>
    <t>Tongfeng Z.</t>
  </si>
  <si>
    <t>Tongfeng Zhao</t>
  </si>
  <si>
    <t xml:space="preserve">Zhao, Tongfeng  </t>
  </si>
  <si>
    <t>Tongfeng</t>
  </si>
  <si>
    <t>1334 Westminster Drive</t>
  </si>
  <si>
    <t>tongfeng_zhao@yahoo.com</t>
  </si>
  <si>
    <t>3579</t>
  </si>
  <si>
    <t>JA0ZVSI</t>
  </si>
  <si>
    <t>10/30/2017 7:33:38 PM</t>
  </si>
  <si>
    <t>Peanut Allergy,Requesting Joe Babala as coach. Teamate request Andrew Babala</t>
  </si>
  <si>
    <t>Eugene D.</t>
  </si>
  <si>
    <t>Eugene DiPaolo</t>
  </si>
  <si>
    <t xml:space="preserve">DiPaolo, Eugene  </t>
  </si>
  <si>
    <t>Eugene</t>
  </si>
  <si>
    <t>5 Morninglight Rd</t>
  </si>
  <si>
    <t>01IAWER</t>
  </si>
  <si>
    <t>10/30/2017 7:29:35 PM</t>
  </si>
  <si>
    <t>Friday night practice at EBB with Jim Hallinan</t>
  </si>
  <si>
    <t xml:space="preserve">East Brandywine Baptist Church </t>
  </si>
  <si>
    <t xml:space="preserve">-please put Sean on the team with Jeff and Jake Hallinan for carpool purposes ,-Jim Hallinan as coach,- Friday evening practice ,- east brandywine baptist church location for practice </t>
  </si>
  <si>
    <t xml:space="preserve">Amy Darlington </t>
  </si>
  <si>
    <t>(619) 291-4456</t>
  </si>
  <si>
    <t xml:space="preserve">Chet Darlington </t>
  </si>
  <si>
    <t xml:space="preserve">Darlington , Chet  </t>
  </si>
  <si>
    <t xml:space="preserve">Darlington </t>
  </si>
  <si>
    <t xml:space="preserve">Darlington , Amy  </t>
  </si>
  <si>
    <t xml:space="preserve">310 Laurel Moors Drive </t>
  </si>
  <si>
    <t>Sean  D.</t>
  </si>
  <si>
    <t xml:space="preserve">Sean  Darlington </t>
  </si>
  <si>
    <t xml:space="preserve">Sean </t>
  </si>
  <si>
    <t>chetdarlington@icloud.com</t>
  </si>
  <si>
    <t>Darlington , Sean  D</t>
  </si>
  <si>
    <t>NNUGF4A</t>
  </si>
  <si>
    <t>10/30/2017 6:18:35 PM</t>
  </si>
  <si>
    <t>Grace Covenant EPC</t>
  </si>
  <si>
    <t>(484) 524-5210</t>
  </si>
  <si>
    <t>(215) 840-2268</t>
  </si>
  <si>
    <t>Brooke Sheplock</t>
  </si>
  <si>
    <t>Tom Sheplock</t>
  </si>
  <si>
    <t xml:space="preserve">Sheplock, Tom  </t>
  </si>
  <si>
    <t>Brooke S.</t>
  </si>
  <si>
    <t xml:space="preserve">Sheplock, Brooke  </t>
  </si>
  <si>
    <t>02/08/2012</t>
  </si>
  <si>
    <t>1318 Broadview E</t>
  </si>
  <si>
    <t>shep1732@msn.com</t>
  </si>
  <si>
    <t>brookesheplock@aol.com</t>
  </si>
  <si>
    <t xml:space="preserve">Faith community baptist church </t>
  </si>
  <si>
    <t>Grace Covenant EPC - exton</t>
  </si>
  <si>
    <t xml:space="preserve">She would like to be on team with Rachel Rhoads </t>
  </si>
  <si>
    <t>11/08/2009</t>
  </si>
  <si>
    <t>Jillian S.</t>
  </si>
  <si>
    <t>Jillian Sheplock</t>
  </si>
  <si>
    <t xml:space="preserve">Sheplock, Jillian  </t>
  </si>
  <si>
    <t>0974</t>
  </si>
  <si>
    <t>71ZKZLX</t>
  </si>
  <si>
    <t>10/30/2017 5:52:30 PM</t>
  </si>
  <si>
    <t>Evan's brother, Ryan, an 11th grader at Downingtown East, would like to be an assistant coach again this year.  Please assign Evan to Ryan's team.</t>
  </si>
  <si>
    <t>PAF2EA2</t>
  </si>
  <si>
    <t>10/30/2017 5:14:12 PM</t>
  </si>
  <si>
    <t>(484) 459-8778</t>
  </si>
  <si>
    <t>Kristina Hall</t>
  </si>
  <si>
    <t>(484) 459-8779</t>
  </si>
  <si>
    <t>Matthew E.</t>
  </si>
  <si>
    <t>Matthew Eisenberg</t>
  </si>
  <si>
    <t xml:space="preserve">Eisenberg, Matthew  </t>
  </si>
  <si>
    <t>Eisenberg</t>
  </si>
  <si>
    <t xml:space="preserve">Hall, Kristina  </t>
  </si>
  <si>
    <t>Hall</t>
  </si>
  <si>
    <t>12/02/2009</t>
  </si>
  <si>
    <t>111 Grandview Rd</t>
  </si>
  <si>
    <t>Benjamin Hall</t>
  </si>
  <si>
    <t>klh1218@gmail.com</t>
  </si>
  <si>
    <t>Hall, Benjamin D</t>
  </si>
  <si>
    <t>5944</t>
  </si>
  <si>
    <t>8YXW9MF</t>
  </si>
  <si>
    <t>10/30/2017 5:05:24 PM</t>
  </si>
  <si>
    <t>Jim Liang</t>
  </si>
  <si>
    <t xml:space="preserve">Liang, Jim  </t>
  </si>
  <si>
    <t>jjtoon@yahoo.com</t>
  </si>
  <si>
    <t>zhenhewz@yahoo.com</t>
  </si>
  <si>
    <t>Liang, Lucas Y</t>
  </si>
  <si>
    <t>BVXJW6Q</t>
  </si>
  <si>
    <t>10/30/2017 3:29:49 PM</t>
  </si>
  <si>
    <t>3892</t>
  </si>
  <si>
    <t>PBG8D1S</t>
  </si>
  <si>
    <t>10/30/2017 2:50:48 PM</t>
  </si>
  <si>
    <t xml:space="preserve">Not evaluated - used 2017 scores; If possible could we have Chris Andrychowski as Sarah’s coach. </t>
  </si>
  <si>
    <t>1393 highland ace</t>
  </si>
  <si>
    <t>mark.behm@astrazeneca.com</t>
  </si>
  <si>
    <t>melissabehm@comcast.net</t>
  </si>
  <si>
    <t>C63R0YV</t>
  </si>
  <si>
    <t>10/30/2017 1:50:02 PM</t>
  </si>
  <si>
    <t>Brady B.</t>
  </si>
  <si>
    <t>Brady Balakoff</t>
  </si>
  <si>
    <t xml:space="preserve">Balakoff, Brady  </t>
  </si>
  <si>
    <t>7688</t>
  </si>
  <si>
    <t>NGURTFB</t>
  </si>
  <si>
    <t>10/30/2017 1:09:49 PM</t>
  </si>
  <si>
    <t>Same practice night as siblings</t>
  </si>
  <si>
    <t>(484) 888-4113</t>
  </si>
  <si>
    <t>Kristen Bonanni</t>
  </si>
  <si>
    <t>Patrick B.</t>
  </si>
  <si>
    <t>Patrick Bonanni</t>
  </si>
  <si>
    <t xml:space="preserve">Bonanni, Patrick  </t>
  </si>
  <si>
    <t>Bonanni</t>
  </si>
  <si>
    <t xml:space="preserve">Bonanni, Kristen  </t>
  </si>
  <si>
    <t>09/04/2012</t>
  </si>
  <si>
    <t>10 Glenview Ln</t>
  </si>
  <si>
    <t>Joey B.</t>
  </si>
  <si>
    <t>Joey Bonanni</t>
  </si>
  <si>
    <t>patrickbonanni@live.com</t>
  </si>
  <si>
    <t>kristenbonanni@gmail.com</t>
  </si>
  <si>
    <t>Bonanni, Joey C</t>
  </si>
  <si>
    <t>04/01/2010</t>
  </si>
  <si>
    <t>Ryan B.</t>
  </si>
  <si>
    <t>Ryan Bonanni</t>
  </si>
  <si>
    <t>Bonanni, Ryan M</t>
  </si>
  <si>
    <t>Kyle  B.</t>
  </si>
  <si>
    <t>Kyle  Bonanni</t>
  </si>
  <si>
    <t xml:space="preserve">Kyle </t>
  </si>
  <si>
    <t>Bonanni, Kyle  P</t>
  </si>
  <si>
    <t>3165</t>
  </si>
  <si>
    <t>IKH2HDR</t>
  </si>
  <si>
    <t>10/30/2017 1:00:43 PM</t>
  </si>
  <si>
    <t>requesting teammate Jackson Swartz</t>
  </si>
  <si>
    <t>robavantslmt@gmail.com</t>
  </si>
  <si>
    <t xml:space="preserve">Avants, Nate  </t>
  </si>
  <si>
    <t>0613</t>
  </si>
  <si>
    <t>2N76W6G</t>
  </si>
  <si>
    <t>10/30/2017 10:20:01 AM</t>
  </si>
  <si>
    <t>(610) 314-1905</t>
  </si>
  <si>
    <t>Preethi Kishore</t>
  </si>
  <si>
    <t>Preethi K.</t>
  </si>
  <si>
    <t xml:space="preserve">Kishore, Preethi  </t>
  </si>
  <si>
    <t>Kishore</t>
  </si>
  <si>
    <t>Preethi</t>
  </si>
  <si>
    <t>(484) 682-7134</t>
  </si>
  <si>
    <t>Subash M.</t>
  </si>
  <si>
    <t>Subash Mohanvel</t>
  </si>
  <si>
    <t xml:space="preserve">Mohanvel, Subash  </t>
  </si>
  <si>
    <t>Mohanvel</t>
  </si>
  <si>
    <t>Subash</t>
  </si>
  <si>
    <t>198 Patriot lane, downingtown</t>
  </si>
  <si>
    <t>Akshaya S.</t>
  </si>
  <si>
    <t>Akshaya Subash</t>
  </si>
  <si>
    <t>Akshaya</t>
  </si>
  <si>
    <t>subash.mohanvel@gmail.com</t>
  </si>
  <si>
    <t>preethi.subash@gmail.com</t>
  </si>
  <si>
    <t xml:space="preserve">Subash, Akshaya  </t>
  </si>
  <si>
    <t>3SK10OT</t>
  </si>
  <si>
    <t>10/30/2017 9:36:04 AM</t>
  </si>
  <si>
    <t>St. Joseph's Downingtown</t>
  </si>
  <si>
    <t>Can not practice on Friday's...he has sparring with Karate on that evening at Dragon Gym.</t>
  </si>
  <si>
    <t>KJ3R77V</t>
  </si>
  <si>
    <t>10/30/2017 9:30:07 AM</t>
  </si>
  <si>
    <t>Sherry Ben</t>
  </si>
  <si>
    <t>Sherry B.</t>
  </si>
  <si>
    <t xml:space="preserve">Ben, Sherry  </t>
  </si>
  <si>
    <t>Sherry</t>
  </si>
  <si>
    <t>1088 Merchant Street</t>
  </si>
  <si>
    <t>sherryben3@yahoo.com</t>
  </si>
  <si>
    <t>4294</t>
  </si>
  <si>
    <t>IS35OLO</t>
  </si>
  <si>
    <t>10/30/2017 9:22:31 AM</t>
  </si>
  <si>
    <t>Coach Mike O'Neil</t>
  </si>
  <si>
    <t>requesting Coach Mike O'Neil</t>
  </si>
  <si>
    <t>(610) 241-5540</t>
  </si>
  <si>
    <t>09/08/2010</t>
  </si>
  <si>
    <t>609 Corner Ketch Rd</t>
  </si>
  <si>
    <t>Casey B.</t>
  </si>
  <si>
    <t>Casey Bogdan</t>
  </si>
  <si>
    <t>natalie.bogdan@outlook.com</t>
  </si>
  <si>
    <t>Bogdan, Casey O</t>
  </si>
  <si>
    <t>5816</t>
  </si>
  <si>
    <t>K5ZY82Q</t>
  </si>
  <si>
    <t>10/30/2017 9:21:47 AM</t>
  </si>
  <si>
    <t>NO THANK YOU</t>
  </si>
  <si>
    <t>Lauren Otto</t>
  </si>
  <si>
    <t>Lauren O.</t>
  </si>
  <si>
    <t xml:space="preserve">Otto, Lauren  </t>
  </si>
  <si>
    <t>04/09/2012</t>
  </si>
  <si>
    <t>Jessica O.</t>
  </si>
  <si>
    <t>Jessica Otto</t>
  </si>
  <si>
    <t>lotto2929@yahoo.com</t>
  </si>
  <si>
    <t>Otto, Jessica L</t>
  </si>
  <si>
    <t>08/14/2010</t>
  </si>
  <si>
    <t>Ella O.</t>
  </si>
  <si>
    <t>Ella Otto</t>
  </si>
  <si>
    <t>Otto, Ella C</t>
  </si>
  <si>
    <t>5566</t>
  </si>
  <si>
    <t>DAOQKGZ</t>
  </si>
  <si>
    <t>10/30/2017 9:10:52 AM</t>
  </si>
  <si>
    <t>08/03/2011</t>
  </si>
  <si>
    <t>Jonathan S.</t>
  </si>
  <si>
    <t>Jonathan Steppke</t>
  </si>
  <si>
    <t>mrsvstep2@gmail.com</t>
  </si>
  <si>
    <t xml:space="preserve">Steppke, Jonathan  </t>
  </si>
  <si>
    <t>8736</t>
  </si>
  <si>
    <t>GUF86U5</t>
  </si>
  <si>
    <t>10/30/2017 8:48:48 AM</t>
  </si>
  <si>
    <t>(484) 206-7995</t>
  </si>
  <si>
    <t>Tony Dang</t>
  </si>
  <si>
    <t>Tony D.</t>
  </si>
  <si>
    <t xml:space="preserve">Dang, Tony  </t>
  </si>
  <si>
    <t>(610) 827-1759</t>
  </si>
  <si>
    <t>400 Partridgeberry Lane</t>
  </si>
  <si>
    <t>8855</t>
  </si>
  <si>
    <t>9J9DAR6</t>
  </si>
  <si>
    <t>10/30/2017 8:33:27 AM</t>
  </si>
  <si>
    <t>Play With Anya Brown</t>
  </si>
  <si>
    <t>Providence Church WC</t>
  </si>
  <si>
    <t>She would like to play with Anya Brown</t>
  </si>
  <si>
    <t>(484) 467-1574</t>
  </si>
  <si>
    <t>Allan Swanson</t>
  </si>
  <si>
    <t>(267) 254-1265</t>
  </si>
  <si>
    <t>Laurel S.</t>
  </si>
  <si>
    <t>Laurel Swanson</t>
  </si>
  <si>
    <t xml:space="preserve">Swanson, Laurel  </t>
  </si>
  <si>
    <t>Laurel</t>
  </si>
  <si>
    <t>Allan S.</t>
  </si>
  <si>
    <t xml:space="preserve">Swanson, Allan  </t>
  </si>
  <si>
    <t>Allan</t>
  </si>
  <si>
    <t>1037 Hopewell Rd</t>
  </si>
  <si>
    <t>Eleanor S.</t>
  </si>
  <si>
    <t>Eleanor Swanson</t>
  </si>
  <si>
    <t>allan.swanson@starprintmail.net</t>
  </si>
  <si>
    <t>Swanson, Eleanor J</t>
  </si>
  <si>
    <t>Y6MSH7N</t>
  </si>
  <si>
    <t>10/30/2017 8:21:59 AM</t>
  </si>
  <si>
    <t>(610) 640-4900 x112</t>
  </si>
  <si>
    <t>1841 Horseshoe Trail</t>
  </si>
  <si>
    <t>j_risher@hotmail.com</t>
  </si>
  <si>
    <t>Griffiths, Jackson R</t>
  </si>
  <si>
    <t>SGANK0N</t>
  </si>
  <si>
    <t>10/30/2017 8:07:33 AM</t>
  </si>
  <si>
    <t>(610) 405-2821</t>
  </si>
  <si>
    <t>Sheryl R.</t>
  </si>
  <si>
    <t>Sheryl Reeves</t>
  </si>
  <si>
    <t xml:space="preserve">Reeves, Sheryl  </t>
  </si>
  <si>
    <t>Sheryl</t>
  </si>
  <si>
    <t>208 Windy Hill Road</t>
  </si>
  <si>
    <t>5XRP6YQ</t>
  </si>
  <si>
    <t>10/30/2017 6:50:27 AM</t>
  </si>
  <si>
    <t>Coach Chris Andrychowski, Friday nights</t>
  </si>
  <si>
    <t>Allergic to Nuts and some fruits and vegetables, Grace carries an epi pen but has never had to use it</t>
  </si>
  <si>
    <t>126.00</t>
  </si>
  <si>
    <t>115.00</t>
  </si>
  <si>
    <t>(484) 889-1490</t>
  </si>
  <si>
    <t>Edwards, Grace R</t>
  </si>
  <si>
    <t>A7HFV7R</t>
  </si>
  <si>
    <t>10/30/2017 6:47:50 AM</t>
  </si>
  <si>
    <t>01/01/2010</t>
  </si>
  <si>
    <t>1801 Horseshoe Trail</t>
  </si>
  <si>
    <t>Griffiths, Joseph R</t>
  </si>
  <si>
    <t>James G.</t>
  </si>
  <si>
    <t>James Griffiths</t>
  </si>
  <si>
    <t>Griffiths, James R</t>
  </si>
  <si>
    <t>B4Y8AJV</t>
  </si>
  <si>
    <t>10/29/2017 11:21:58 PM</t>
  </si>
  <si>
    <t xml:space="preserve">please put Janey on same team as Isabel Myers </t>
  </si>
  <si>
    <t>443 Concord Ave Exton PA</t>
  </si>
  <si>
    <t>Please put Christy on same team as Kayleigh Burke</t>
  </si>
  <si>
    <t>Christy is allergic to penicillin. Please put Christy on same team as Kayleigh Burke</t>
  </si>
  <si>
    <t>6991</t>
  </si>
  <si>
    <t>OJ3A4RS</t>
  </si>
  <si>
    <t>10/29/2017 10:38:42 PM</t>
  </si>
  <si>
    <t>St Peter's</t>
  </si>
  <si>
    <t>Wants to be on team with Dad/Coach Joe Babala.  Also teammate request for Nicolas DiPaolo</t>
  </si>
  <si>
    <t>2018</t>
  </si>
  <si>
    <t>DMJYGHQ</t>
  </si>
  <si>
    <t>10/29/2017 8:26:04 PM</t>
  </si>
  <si>
    <t>(484) 252-6538</t>
  </si>
  <si>
    <t>Shannon  Irey-Lombardo</t>
  </si>
  <si>
    <t>(610) 809-6965</t>
  </si>
  <si>
    <t>Wayne  I.</t>
  </si>
  <si>
    <t>Wayne  Irey</t>
  </si>
  <si>
    <t xml:space="preserve">Irey, Wayne   </t>
  </si>
  <si>
    <t>Irey</t>
  </si>
  <si>
    <t xml:space="preserve">Wayne </t>
  </si>
  <si>
    <t>Shannon  I.</t>
  </si>
  <si>
    <t xml:space="preserve">Irey-Lombardo, Shannon   </t>
  </si>
  <si>
    <t>Irey-Lombardo</t>
  </si>
  <si>
    <t>12/30/2004</t>
  </si>
  <si>
    <t>1701 Worthington Drive</t>
  </si>
  <si>
    <t>Joshua I.</t>
  </si>
  <si>
    <t>Joshua Irey</t>
  </si>
  <si>
    <t>wirey68@gmail.com</t>
  </si>
  <si>
    <t>shannonirey73@yahoo.com</t>
  </si>
  <si>
    <t>Irey, Joshua P</t>
  </si>
  <si>
    <t>4691</t>
  </si>
  <si>
    <t>LJUR4AA</t>
  </si>
  <si>
    <t>10/29/2017 7:49:00 PM</t>
  </si>
  <si>
    <t>micheleandrychowski@gmail.com</t>
  </si>
  <si>
    <t>MNW0T97</t>
  </si>
  <si>
    <t>10/29/2017 6:16:44 PM</t>
  </si>
  <si>
    <t>(631) 404-5469</t>
  </si>
  <si>
    <t>Kavitha Burla</t>
  </si>
  <si>
    <t>(516) 356-4085</t>
  </si>
  <si>
    <t>Venkat D.</t>
  </si>
  <si>
    <t>Venkat Devarapalli</t>
  </si>
  <si>
    <t xml:space="preserve">Devarapalli, Venkat  </t>
  </si>
  <si>
    <t>Venkat</t>
  </si>
  <si>
    <t>Kavitha B.</t>
  </si>
  <si>
    <t xml:space="preserve">Burla, Kavitha  </t>
  </si>
  <si>
    <t>Burla</t>
  </si>
  <si>
    <t>Kavitha</t>
  </si>
  <si>
    <t>08/12/2011</t>
  </si>
  <si>
    <t>(610) 880-0019</t>
  </si>
  <si>
    <t>602 sunderland ave</t>
  </si>
  <si>
    <t>Suhas D.</t>
  </si>
  <si>
    <t>Suhas Devarapalli</t>
  </si>
  <si>
    <t>kavitha.burla@gmail.com</t>
  </si>
  <si>
    <t xml:space="preserve">Devarapalli, Suhas  </t>
  </si>
  <si>
    <t>3206</t>
  </si>
  <si>
    <t>E1FDBXU</t>
  </si>
  <si>
    <t>10/29/2017 6:10:16 PM</t>
  </si>
  <si>
    <t>basketball siblings practicing on same night</t>
  </si>
  <si>
    <t>East Brandywine Baptist Church or Hopewell UMC</t>
  </si>
  <si>
    <t>No Allergies. Hoping to have siblings, Anna and Christina Bellitta practice on the same night...if possible practice at the same time...I wouldn't mind traveling between Hopewell and brandywine Baptist church.</t>
  </si>
  <si>
    <t>(484) 798-3234</t>
  </si>
  <si>
    <t>(610) 429-8192</t>
  </si>
  <si>
    <t>Laura Bellitta</t>
  </si>
  <si>
    <t>(484) 459-4887</t>
  </si>
  <si>
    <t>John Bellitta</t>
  </si>
  <si>
    <t xml:space="preserve">Bellitta, John  </t>
  </si>
  <si>
    <t>Bellitta</t>
  </si>
  <si>
    <t>Laura B.</t>
  </si>
  <si>
    <t xml:space="preserve">Bellitta, Laura  </t>
  </si>
  <si>
    <t>01/25/2008</t>
  </si>
  <si>
    <t>516 Southern Drive</t>
  </si>
  <si>
    <t>Jonathan B.</t>
  </si>
  <si>
    <t>Jonathan Bellitta</t>
  </si>
  <si>
    <t>bellittaj@mlhs.org</t>
  </si>
  <si>
    <t>laurabellitta@gmail.com</t>
  </si>
  <si>
    <t>Bellitta, Jonathan T</t>
  </si>
  <si>
    <t>East Brandywine Church</t>
  </si>
  <si>
    <t>No allergies. Request: Coach David Norwood &amp; same team as sister, Christina Bellitta.</t>
  </si>
  <si>
    <t>02/14/2007</t>
  </si>
  <si>
    <t>Anna B.</t>
  </si>
  <si>
    <t>Anna Bellitta</t>
  </si>
  <si>
    <t>johnnybrn@yahoo.com</t>
  </si>
  <si>
    <t>Bellitta, Anna G</t>
  </si>
  <si>
    <t>no allergies.  Coach Preference: David Norwood</t>
  </si>
  <si>
    <t>Christina Bellitta</t>
  </si>
  <si>
    <t>Bellitta, Christina J</t>
  </si>
  <si>
    <t>7168</t>
  </si>
  <si>
    <t>DQ8ERZ9</t>
  </si>
  <si>
    <t>10/29/2017 4:56:57 PM</t>
  </si>
  <si>
    <t>(617) 763-6743</t>
  </si>
  <si>
    <t>Sarah Brinn</t>
  </si>
  <si>
    <t>(203) 980-3786</t>
  </si>
  <si>
    <t>Greg Brinn</t>
  </si>
  <si>
    <t xml:space="preserve">Brinn, Greg  </t>
  </si>
  <si>
    <t>Brinn</t>
  </si>
  <si>
    <t xml:space="preserve">Brinn, Sarah  </t>
  </si>
  <si>
    <t>03/18/2011</t>
  </si>
  <si>
    <t xml:space="preserve">798 Taylor Road </t>
  </si>
  <si>
    <t>Connor  B.</t>
  </si>
  <si>
    <t>Connor  Brinn</t>
  </si>
  <si>
    <t xml:space="preserve">Connor </t>
  </si>
  <si>
    <t>gbrinn34@hotmail.com</t>
  </si>
  <si>
    <t>seogal@aol.com</t>
  </si>
  <si>
    <t xml:space="preserve">Brinn, Connor   </t>
  </si>
  <si>
    <t>5095</t>
  </si>
  <si>
    <t>SLXJJ5X</t>
  </si>
  <si>
    <t>10/29/2017 3:38:51 PM</t>
  </si>
  <si>
    <t>Can not have any kind of nut due to oral allergy syndrome; carries Epi pens.</t>
  </si>
  <si>
    <t>Mike Harsh</t>
  </si>
  <si>
    <t xml:space="preserve">Harsh, Mike  </t>
  </si>
  <si>
    <t>1848</t>
  </si>
  <si>
    <t>KBDM2HW</t>
  </si>
  <si>
    <t>10/29/2017 3:35:58 PM</t>
  </si>
  <si>
    <t>(631) 219-4714</t>
  </si>
  <si>
    <t>Chris Breitfeller</t>
  </si>
  <si>
    <t xml:space="preserve">Breitfeller, Chris  </t>
  </si>
  <si>
    <t>Breitfeller</t>
  </si>
  <si>
    <t>(631) 255-6328</t>
  </si>
  <si>
    <t xml:space="preserve">Jen Breitfeller </t>
  </si>
  <si>
    <t xml:space="preserve">Breitfeller , Jen  </t>
  </si>
  <si>
    <t xml:space="preserve">Breitfeller </t>
  </si>
  <si>
    <t>08/18/2011</t>
  </si>
  <si>
    <t>541 Dilworth Road</t>
  </si>
  <si>
    <t>Andrew Breitfeller</t>
  </si>
  <si>
    <t>christopherbreitfeller@yahoo.com</t>
  </si>
  <si>
    <t>jbreit529@gmail.com</t>
  </si>
  <si>
    <t xml:space="preserve">Breitfeller, Andrew  </t>
  </si>
  <si>
    <t>10/23/2009</t>
  </si>
  <si>
    <t>Emma Breitfeller</t>
  </si>
  <si>
    <t xml:space="preserve">Breitfeller, Emma  </t>
  </si>
  <si>
    <t>6424</t>
  </si>
  <si>
    <t>NRZAK6P</t>
  </si>
  <si>
    <t>10/29/2017 12:16:04 PM</t>
  </si>
  <si>
    <t>(484) 250-2155</t>
  </si>
  <si>
    <t>Feirong Kang</t>
  </si>
  <si>
    <t>Feirong K.</t>
  </si>
  <si>
    <t xml:space="preserve">Kang, Feirong  </t>
  </si>
  <si>
    <t>Kang</t>
  </si>
  <si>
    <t>Feirong</t>
  </si>
  <si>
    <t>(484) 864-7967</t>
  </si>
  <si>
    <t>Xin P.</t>
  </si>
  <si>
    <t>Xin Pu</t>
  </si>
  <si>
    <t xml:space="preserve">Pu, Xin  </t>
  </si>
  <si>
    <t>Pu</t>
  </si>
  <si>
    <t>Xin</t>
  </si>
  <si>
    <t>04/26/2007</t>
  </si>
  <si>
    <t>(610) 321-0213</t>
  </si>
  <si>
    <t>506 Emerson Circle</t>
  </si>
  <si>
    <t>Victoria K.</t>
  </si>
  <si>
    <t>Victoria Kang</t>
  </si>
  <si>
    <t>feirongkang@yahoo.com</t>
  </si>
  <si>
    <t>xpu1119@yahoo.com</t>
  </si>
  <si>
    <t xml:space="preserve">Kang, Victoria  </t>
  </si>
  <si>
    <t>8281</t>
  </si>
  <si>
    <t>CGS89Z9</t>
  </si>
  <si>
    <t>10/29/2017 10:15:47 AM</t>
  </si>
  <si>
    <t>I would like Eden to have the same location as Emma (1) and Olivia Smith (3) (parents are Carolyn and Mike Smith) for carpooling purposes.</t>
  </si>
  <si>
    <t>(215) 620-2190</t>
  </si>
  <si>
    <t>Susan Sundahl</t>
  </si>
  <si>
    <t xml:space="preserve">Sundahl, Susan  </t>
  </si>
  <si>
    <t>Sundahl</t>
  </si>
  <si>
    <t>(215) 680-7136</t>
  </si>
  <si>
    <t>419 Hemlock Lane</t>
  </si>
  <si>
    <t>Eden S.</t>
  </si>
  <si>
    <t>Eden Sundahl</t>
  </si>
  <si>
    <t>sundahl22@gmail.com</t>
  </si>
  <si>
    <t>soleary27@hotmail.com</t>
  </si>
  <si>
    <t>Sundahl, Eden G</t>
  </si>
  <si>
    <t>VDT3LJF</t>
  </si>
  <si>
    <t>10/29/2017 9:36:32 AM</t>
  </si>
  <si>
    <t>(484) 678-5603</t>
  </si>
  <si>
    <t>Ed  Dart</t>
  </si>
  <si>
    <t>Susan D.</t>
  </si>
  <si>
    <t>Susan Dart</t>
  </si>
  <si>
    <t xml:space="preserve">Dart, Susan  </t>
  </si>
  <si>
    <t>Dart</t>
  </si>
  <si>
    <t>Ed  D.</t>
  </si>
  <si>
    <t xml:space="preserve">Dart, Ed   </t>
  </si>
  <si>
    <t xml:space="preserve">Ed </t>
  </si>
  <si>
    <t>104 N Keystone Way</t>
  </si>
  <si>
    <t>David Dart</t>
  </si>
  <si>
    <t>sdart13@hotmail.com</t>
  </si>
  <si>
    <t>darted174@hotmail.com</t>
  </si>
  <si>
    <t>Dart, David R</t>
  </si>
  <si>
    <t>5797</t>
  </si>
  <si>
    <t>R7NXK77</t>
  </si>
  <si>
    <t>10/28/2017 8:58:42 PM</t>
  </si>
  <si>
    <t>Brandywine grace</t>
  </si>
  <si>
    <t>On Kurt Barker's team Bill can help as an assistant coach</t>
  </si>
  <si>
    <t>08/07/2011</t>
  </si>
  <si>
    <t>Brady Doyle</t>
  </si>
  <si>
    <t>wjdoyle72@yahoo.com</t>
  </si>
  <si>
    <t>badoyle77@yahoo.com</t>
  </si>
  <si>
    <t>Doyle, Brady A</t>
  </si>
  <si>
    <t>1711</t>
  </si>
  <si>
    <t>IUW6EYR</t>
  </si>
  <si>
    <t>10/28/2017 5:25:27 PM</t>
  </si>
  <si>
    <t>Must have Friday night practice</t>
  </si>
  <si>
    <t>227 South Pine Street</t>
  </si>
  <si>
    <t>7150</t>
  </si>
  <si>
    <t>LVOSAJY</t>
  </si>
  <si>
    <t>10/28/2017 3:04:29 PM</t>
  </si>
  <si>
    <t xml:space="preserve">siblings &amp; basketball players on same practice day please </t>
  </si>
  <si>
    <t>Exton United Methodise</t>
  </si>
  <si>
    <t>siblings &amp; basketball players on same practice day please</t>
  </si>
  <si>
    <t>(610) 999-2748</t>
  </si>
  <si>
    <t xml:space="preserve">Jenny  Wilson </t>
  </si>
  <si>
    <t>(610) 836-1530</t>
  </si>
  <si>
    <t>Jon  W.</t>
  </si>
  <si>
    <t xml:space="preserve">Jon  Wilson </t>
  </si>
  <si>
    <t xml:space="preserve">Wilson , Jon   </t>
  </si>
  <si>
    <t xml:space="preserve">Wilson </t>
  </si>
  <si>
    <t xml:space="preserve">Jon </t>
  </si>
  <si>
    <t>Jenny  W.</t>
  </si>
  <si>
    <t xml:space="preserve">Wilson , Jenny   </t>
  </si>
  <si>
    <t xml:space="preserve">Jenny </t>
  </si>
  <si>
    <t>09/12/2009</t>
  </si>
  <si>
    <t>(610) 999-2847</t>
  </si>
  <si>
    <t xml:space="preserve">306 Kidwelly Ct </t>
  </si>
  <si>
    <t>Jasmine  W.</t>
  </si>
  <si>
    <t>Jasmine  Wilson</t>
  </si>
  <si>
    <t>Wilson</t>
  </si>
  <si>
    <t xml:space="preserve">Jasmine </t>
  </si>
  <si>
    <t>jpwilson87@yahoo.com</t>
  </si>
  <si>
    <t>jennybwilson79@gmail.com</t>
  </si>
  <si>
    <t>Wilson, Jasmine  S</t>
  </si>
  <si>
    <t>RLZ1MPA</t>
  </si>
  <si>
    <t>10/28/2017 11:19:25 AM</t>
  </si>
  <si>
    <t>Hopewell or East Brandywine</t>
  </si>
  <si>
    <t>(817) 343-6758</t>
  </si>
  <si>
    <t>(817) 343-9996</t>
  </si>
  <si>
    <t>Keri Armentrout</t>
  </si>
  <si>
    <t>Keri A.</t>
  </si>
  <si>
    <t xml:space="preserve">Armentrout, Keri  </t>
  </si>
  <si>
    <t>Armentrout</t>
  </si>
  <si>
    <t>Keri</t>
  </si>
  <si>
    <t>806 Barley Sheaf Rd</t>
  </si>
  <si>
    <t>Titus A.</t>
  </si>
  <si>
    <t>Titus Armentrout</t>
  </si>
  <si>
    <t>swampaggie@gmail.com</t>
  </si>
  <si>
    <t>keri.armentrout@cru.org</t>
  </si>
  <si>
    <t xml:space="preserve">Armentrout, Titus  </t>
  </si>
  <si>
    <t>9010</t>
  </si>
  <si>
    <t>6JE7AOJ</t>
  </si>
  <si>
    <t>10/28/2017 9:36:29 AM</t>
  </si>
  <si>
    <t>(215) 498-5803</t>
  </si>
  <si>
    <t>(610) 363-0363</t>
  </si>
  <si>
    <t>Beth Klein</t>
  </si>
  <si>
    <t>(610) 639-1657</t>
  </si>
  <si>
    <t>Eric K.</t>
  </si>
  <si>
    <t>Eric Klein</t>
  </si>
  <si>
    <t xml:space="preserve">Klein, Eric  </t>
  </si>
  <si>
    <t>Klein</t>
  </si>
  <si>
    <t>Beth K.</t>
  </si>
  <si>
    <t xml:space="preserve">Klein, Beth  </t>
  </si>
  <si>
    <t>109 Wagon Trail Way</t>
  </si>
  <si>
    <t>Andrew K.</t>
  </si>
  <si>
    <t>Andrew Klein</t>
  </si>
  <si>
    <t>ewk.2674@gmail.com</t>
  </si>
  <si>
    <t>bklein1011@gmail.com</t>
  </si>
  <si>
    <t>Klein, Andrew J</t>
  </si>
  <si>
    <t>6470</t>
  </si>
  <si>
    <t>JH0APYF</t>
  </si>
  <si>
    <t>10/27/2017 7:41:31 PM</t>
  </si>
  <si>
    <t>11/11/2006</t>
  </si>
  <si>
    <t>(206) 300-2371</t>
  </si>
  <si>
    <t>95 stonehedge drive</t>
  </si>
  <si>
    <t>Avery R.</t>
  </si>
  <si>
    <t>Avery Ronco</t>
  </si>
  <si>
    <t xml:space="preserve">Ronco, Avery  </t>
  </si>
  <si>
    <t>6006</t>
  </si>
  <si>
    <t>JW1YO17</t>
  </si>
  <si>
    <t>10/27/2017 1:44:03 PM</t>
  </si>
  <si>
    <t xml:space="preserve">We would like to request to be on Ava O’neills team for carpooling purposes. ,Thanks! </t>
  </si>
  <si>
    <t>21.00</t>
  </si>
  <si>
    <t>(484) 919-3903</t>
  </si>
  <si>
    <t>Heather  Linaugh</t>
  </si>
  <si>
    <t>Heather  L.</t>
  </si>
  <si>
    <t xml:space="preserve">Linaugh, Heather   </t>
  </si>
  <si>
    <t>02/13/2011</t>
  </si>
  <si>
    <t>104 Patrick Henry dr</t>
  </si>
  <si>
    <t>Elle L.</t>
  </si>
  <si>
    <t>Elle Linaugh</t>
  </si>
  <si>
    <t>simmonshr@yahoo.com</t>
  </si>
  <si>
    <t>Linaugh, Elle R</t>
  </si>
  <si>
    <t>2VSEDYD</t>
  </si>
  <si>
    <t>10/27/2017 6:20:53 AM</t>
  </si>
  <si>
    <t>Basketball Siblings practice on same night</t>
  </si>
  <si>
    <t>(484) 502-6292</t>
  </si>
  <si>
    <t>(610) 857-8070</t>
  </si>
  <si>
    <t>Cora Trizonis</t>
  </si>
  <si>
    <t>(484) 883-9431</t>
  </si>
  <si>
    <t>Gloria R.</t>
  </si>
  <si>
    <t>Gloria Roland</t>
  </si>
  <si>
    <t xml:space="preserve">Roland, Gloria  </t>
  </si>
  <si>
    <t>Roland</t>
  </si>
  <si>
    <t>Gloria</t>
  </si>
  <si>
    <t>Cora T.</t>
  </si>
  <si>
    <t xml:space="preserve">Trizonis, Cora  </t>
  </si>
  <si>
    <t>Trizonis</t>
  </si>
  <si>
    <t>Cora</t>
  </si>
  <si>
    <t>07/09/2005</t>
  </si>
  <si>
    <t>3316 Humpton Road</t>
  </si>
  <si>
    <t>Sam  T.</t>
  </si>
  <si>
    <t>Sam  Trizonis</t>
  </si>
  <si>
    <t xml:space="preserve">Sam </t>
  </si>
  <si>
    <t>coratriz@comcast.net</t>
  </si>
  <si>
    <t>Trizonis, Sam  P</t>
  </si>
  <si>
    <t>02/22/2007</t>
  </si>
  <si>
    <t>Nate T.</t>
  </si>
  <si>
    <t>Nate Trizonis</t>
  </si>
  <si>
    <t>Trizonis, Nate L</t>
  </si>
  <si>
    <t>YLDGPAE</t>
  </si>
  <si>
    <t>10/26/2017 11:44:18 PM</t>
  </si>
  <si>
    <t>Gluten free</t>
  </si>
  <si>
    <t xml:space="preserve">Sutherland, Adam  </t>
  </si>
  <si>
    <t>6366</t>
  </si>
  <si>
    <t>P8MO61D</t>
  </si>
  <si>
    <t>10/26/2017 9:26:07 PM</t>
  </si>
  <si>
    <t>(610) 704-7871</t>
  </si>
  <si>
    <t>(610) 416-0908</t>
  </si>
  <si>
    <t>Rachel Mullen</t>
  </si>
  <si>
    <t xml:space="preserve">Mullen, Rachel  </t>
  </si>
  <si>
    <t>06/29/2011</t>
  </si>
  <si>
    <t xml:space="preserve">409 Mercer Dr Downingtown Pa </t>
  </si>
  <si>
    <t>Billy M.</t>
  </si>
  <si>
    <t>Billy Mullen</t>
  </si>
  <si>
    <t>Billy</t>
  </si>
  <si>
    <t>rmnerney@yahoo.com</t>
  </si>
  <si>
    <t xml:space="preserve">Mullen, Billy  </t>
  </si>
  <si>
    <t>was not evaluated (second year in a row)  -I need my daughter to be with Georgia Spano, Cambre Selcher and Payton Bayley to carpool with them I have four kids all involved in activities.</t>
  </si>
  <si>
    <t>409 Mercer Dr</t>
  </si>
  <si>
    <t>Gwendolyn M.</t>
  </si>
  <si>
    <t>Gwendolyn Mullen</t>
  </si>
  <si>
    <t>Gwendolyn</t>
  </si>
  <si>
    <t xml:space="preserve">Mullen, Gwendolyn  </t>
  </si>
  <si>
    <t>7300</t>
  </si>
  <si>
    <t>2GRQ9FG</t>
  </si>
  <si>
    <t>10/26/2017 8:20:09 PM</t>
  </si>
  <si>
    <t>Food allergies (carries epi pen): peanuts, treenuts, sesame, fish</t>
  </si>
  <si>
    <t>(610) 363-1196</t>
  </si>
  <si>
    <t>(484) 883-1472</t>
  </si>
  <si>
    <t>Shannon Merkel</t>
  </si>
  <si>
    <t>(302) 893-2884</t>
  </si>
  <si>
    <t>Steve Merkel</t>
  </si>
  <si>
    <t xml:space="preserve">Merkel, Steve  </t>
  </si>
  <si>
    <t>Merkel</t>
  </si>
  <si>
    <t>Shannon M.</t>
  </si>
  <si>
    <t xml:space="preserve">Merkel, Shannon  </t>
  </si>
  <si>
    <t>01/24/2011</t>
  </si>
  <si>
    <t>235 Stoughton Circle</t>
  </si>
  <si>
    <t>Evan Merkel</t>
  </si>
  <si>
    <t>smerk010@hotmail.com</t>
  </si>
  <si>
    <t>sdmerkel@gmail.com</t>
  </si>
  <si>
    <t xml:space="preserve">Merkel, Evan  </t>
  </si>
  <si>
    <t>YNAE5LK</t>
  </si>
  <si>
    <t>10/26/2017 7:02:04 PM</t>
  </si>
  <si>
    <t>(484) 401-6117</t>
  </si>
  <si>
    <t>Nicole Anderson</t>
  </si>
  <si>
    <t>(267) 970-6879</t>
  </si>
  <si>
    <t>Caswell A.</t>
  </si>
  <si>
    <t>Caswell Anderson</t>
  </si>
  <si>
    <t xml:space="preserve">Anderson, Caswell  </t>
  </si>
  <si>
    <t>Anderson</t>
  </si>
  <si>
    <t>Caswell</t>
  </si>
  <si>
    <t>Nicole A.</t>
  </si>
  <si>
    <t xml:space="preserve">Anderson, Nicole  </t>
  </si>
  <si>
    <t>09/02/2008</t>
  </si>
  <si>
    <t>809 Windridge Lane</t>
  </si>
  <si>
    <t>Amryl A.</t>
  </si>
  <si>
    <t>Amryl Anderson</t>
  </si>
  <si>
    <t>Amryl</t>
  </si>
  <si>
    <t>caswell_m_anderson@comcast.net</t>
  </si>
  <si>
    <t>nicoleanderson251@gmail.com</t>
  </si>
  <si>
    <t xml:space="preserve">Anderson, Amryl  </t>
  </si>
  <si>
    <t>4769</t>
  </si>
  <si>
    <t>9KDDDKJ</t>
  </si>
  <si>
    <t>10/26/2017 6:53:40 PM</t>
  </si>
  <si>
    <t>05/07/2011</t>
  </si>
  <si>
    <t>Leo G.</t>
  </si>
  <si>
    <t>Leo Greco</t>
  </si>
  <si>
    <t>adgreco@gmail.com</t>
  </si>
  <si>
    <t xml:space="preserve">Greco, Leo  </t>
  </si>
  <si>
    <t>SR3ZZE1</t>
  </si>
  <si>
    <t>10/26/2017 4:44:58 PM</t>
  </si>
  <si>
    <t>Andrea Colleluori</t>
  </si>
  <si>
    <t xml:space="preserve">Colleluori, Andrea  </t>
  </si>
  <si>
    <t>Ava  C.</t>
  </si>
  <si>
    <t>Ava  Colleluori</t>
  </si>
  <si>
    <t xml:space="preserve">Ava </t>
  </si>
  <si>
    <t>Colleluori, Ava  M</t>
  </si>
  <si>
    <t>5784</t>
  </si>
  <si>
    <t>X8H831B</t>
  </si>
  <si>
    <t>10/26/2017 2:41:57 PM</t>
  </si>
  <si>
    <t>(610) 864-3150</t>
  </si>
  <si>
    <t>(610) 873-6358</t>
  </si>
  <si>
    <t>Christine  Tarpley</t>
  </si>
  <si>
    <t>(610) 931-9292</t>
  </si>
  <si>
    <t>Todd T.</t>
  </si>
  <si>
    <t>Todd Tarpley</t>
  </si>
  <si>
    <t xml:space="preserve">Tarpley, Todd  </t>
  </si>
  <si>
    <t>Tarpley</t>
  </si>
  <si>
    <t>Christine  T.</t>
  </si>
  <si>
    <t xml:space="preserve">Tarpley, Christine   </t>
  </si>
  <si>
    <t>01/10/2011</t>
  </si>
  <si>
    <t>233 Montpelier Dr</t>
  </si>
  <si>
    <t>Anna T.</t>
  </si>
  <si>
    <t>Anna Tarpley</t>
  </si>
  <si>
    <t>toddtarpley@gmail.com</t>
  </si>
  <si>
    <t>christinetarpley@hotmail.com</t>
  </si>
  <si>
    <t xml:space="preserve">Tarpley, Anna  </t>
  </si>
  <si>
    <t>09/05/2008</t>
  </si>
  <si>
    <t>Maggie T.</t>
  </si>
  <si>
    <t>Maggie Tarpley</t>
  </si>
  <si>
    <t xml:space="preserve">Tarpley, Maggie  </t>
  </si>
  <si>
    <t>3019</t>
  </si>
  <si>
    <t>VLPZ01D</t>
  </si>
  <si>
    <t>10/26/2017 1:16:46 PM</t>
  </si>
  <si>
    <t>Coach request for Tracy Hein</t>
  </si>
  <si>
    <t>(610) 324-5171</t>
  </si>
  <si>
    <t>10/01/2009</t>
  </si>
  <si>
    <t>Natalie S.</t>
  </si>
  <si>
    <t>Natalie Slothower</t>
  </si>
  <si>
    <t xml:space="preserve">Slothower, Natalie  </t>
  </si>
  <si>
    <t>Brayden  S.</t>
  </si>
  <si>
    <t>Brayden  Slothower</t>
  </si>
  <si>
    <t xml:space="preserve">Slothower, Brayden   </t>
  </si>
  <si>
    <t>4838</t>
  </si>
  <si>
    <t>A08PI19</t>
  </si>
  <si>
    <t>10/26/2017 11:45:31 AM</t>
  </si>
  <si>
    <t>Sts. Peter Church</t>
  </si>
  <si>
    <t>Hoping to practice close to the time of his brother Pierce Drake.</t>
  </si>
  <si>
    <t>(484) 356-6353</t>
  </si>
  <si>
    <t>(484) 228-8572</t>
  </si>
  <si>
    <t>Melissa Drake</t>
  </si>
  <si>
    <t>(484) 356-6352</t>
  </si>
  <si>
    <t>Mitch D.</t>
  </si>
  <si>
    <t>Mitch Drake</t>
  </si>
  <si>
    <t xml:space="preserve">Drake, Mitch  </t>
  </si>
  <si>
    <t>Drake</t>
  </si>
  <si>
    <t>Mitch</t>
  </si>
  <si>
    <t xml:space="preserve">Drake, Melissa  </t>
  </si>
  <si>
    <t>08/08/2007</t>
  </si>
  <si>
    <t>60 Indiantown Road</t>
  </si>
  <si>
    <t>Miles  D.</t>
  </si>
  <si>
    <t>Miles  Drake</t>
  </si>
  <si>
    <t xml:space="preserve">Miles </t>
  </si>
  <si>
    <t>all4rangers@comcast.net</t>
  </si>
  <si>
    <t>melissadrake27@comcast.net</t>
  </si>
  <si>
    <t>Drake, Miles  H</t>
  </si>
  <si>
    <t>Needs to car pool with Jake Ashenfelder.</t>
  </si>
  <si>
    <t>Pierce D.</t>
  </si>
  <si>
    <t>Pierce Drake</t>
  </si>
  <si>
    <t>Drake, Pierce M</t>
  </si>
  <si>
    <t>GGOPOST</t>
  </si>
  <si>
    <t>10/26/2017 11:10:46 AM</t>
  </si>
  <si>
    <t>This is Gideon's first experience.  We'd like it to be positive and having a buddy on the team will help!  Please put Gideon on the same team as Dante Salladino.  We appreciate your help with this request!</t>
  </si>
  <si>
    <t>(610) 889-3600</t>
  </si>
  <si>
    <t>11/30/2011</t>
  </si>
  <si>
    <t>Gideon S.</t>
  </si>
  <si>
    <t>Gideon Sherman</t>
  </si>
  <si>
    <t>Gideon</t>
  </si>
  <si>
    <t>Sherman, Gideon W</t>
  </si>
  <si>
    <t>9469</t>
  </si>
  <si>
    <t>1TOLMYO</t>
  </si>
  <si>
    <t>10/26/2017 10:49:29 AM</t>
  </si>
  <si>
    <t>(610) 357-7743</t>
  </si>
  <si>
    <t>Danelle Ashenfelder</t>
  </si>
  <si>
    <t>(610) 331-1723</t>
  </si>
  <si>
    <t>Seth A.</t>
  </si>
  <si>
    <t>Seth Ashenfelder</t>
  </si>
  <si>
    <t xml:space="preserve">Ashenfelder, Seth  </t>
  </si>
  <si>
    <t>Ashenfelder</t>
  </si>
  <si>
    <t>Danelle A.</t>
  </si>
  <si>
    <t xml:space="preserve">Ashenfelder, Danelle  </t>
  </si>
  <si>
    <t>Danelle</t>
  </si>
  <si>
    <t>07/09/2009</t>
  </si>
  <si>
    <t>21 Marty Close Lane</t>
  </si>
  <si>
    <t>Jacob Ashenfelder</t>
  </si>
  <si>
    <t>ashenfelder@theinstitutes.org</t>
  </si>
  <si>
    <t>danellea@cciu.org</t>
  </si>
  <si>
    <t>Ashenfelder, Jacob A</t>
  </si>
  <si>
    <t>4673</t>
  </si>
  <si>
    <t>PXTNHAS</t>
  </si>
  <si>
    <t>10/26/2017 10:08:01 AM</t>
  </si>
  <si>
    <t>I would like Ethan to be on Abram Sonneborn's team if at all possible for carpooling reasons. Thanks!</t>
  </si>
  <si>
    <t>(484) 883-5543</t>
  </si>
  <si>
    <t>Ian Mullen</t>
  </si>
  <si>
    <t xml:space="preserve">Mullen, Ian  </t>
  </si>
  <si>
    <t>(484) 883-5434</t>
  </si>
  <si>
    <t>Jillian M.</t>
  </si>
  <si>
    <t>Jillian Mullen</t>
  </si>
  <si>
    <t xml:space="preserve">Mullen, Jillian  </t>
  </si>
  <si>
    <t>148 Valley View Drive</t>
  </si>
  <si>
    <t>Ethan Mullen</t>
  </si>
  <si>
    <t>ianusc@yahoo.com</t>
  </si>
  <si>
    <t>jmullen@glenmoorepa.com</t>
  </si>
  <si>
    <t>Mullen, Ethan E</t>
  </si>
  <si>
    <t>0869</t>
  </si>
  <si>
    <t>AU6V1IE</t>
  </si>
  <si>
    <t>10/25/2017 9:50:47 PM</t>
  </si>
  <si>
    <t>Coach Marc Legere</t>
  </si>
  <si>
    <t>Saints Philip and James Catholic Church</t>
  </si>
  <si>
    <t>We prefer Thursday night practices at Hopewell United Methodist Church with Coach Marc Legere.,Vinslet is allergic to pineapple and kiwi. She is also allergic to Penicillin.</t>
  </si>
  <si>
    <t>(281) 222-3156</t>
  </si>
  <si>
    <t>Merlin Alphy</t>
  </si>
  <si>
    <t>Merlin A.</t>
  </si>
  <si>
    <t xml:space="preserve">Alphy, Merlin  </t>
  </si>
  <si>
    <t>Alphy</t>
  </si>
  <si>
    <t>Merlin</t>
  </si>
  <si>
    <t>(484) 885-4869</t>
  </si>
  <si>
    <t>Alphy K.</t>
  </si>
  <si>
    <t>Alphy Koonthily</t>
  </si>
  <si>
    <t xml:space="preserve">Koonthily, Alphy  </t>
  </si>
  <si>
    <t>Koonthily</t>
  </si>
  <si>
    <t>01/12/2011</t>
  </si>
  <si>
    <t>894 South York Dr</t>
  </si>
  <si>
    <t>Vinslet A.</t>
  </si>
  <si>
    <t>Vinslet Alphy</t>
  </si>
  <si>
    <t>Vinslet</t>
  </si>
  <si>
    <t>dr_merlchris@yahoo.co.in</t>
  </si>
  <si>
    <t>alphydaizen@gmail.com</t>
  </si>
  <si>
    <t>Alphy, Vinslet G</t>
  </si>
  <si>
    <t>3868</t>
  </si>
  <si>
    <t>Q5TZW5J</t>
  </si>
  <si>
    <t>10/25/2017 6:33:29 PM</t>
  </si>
  <si>
    <t>Would like to be with Andrew Cheeti</t>
  </si>
  <si>
    <t>Paul Waters Sr</t>
  </si>
  <si>
    <t xml:space="preserve">Waters Sr, Paul  </t>
  </si>
  <si>
    <t>Waters Sr</t>
  </si>
  <si>
    <t>paulmwaters@comcast.net</t>
  </si>
  <si>
    <t>katiebwaters@comcast.net</t>
  </si>
  <si>
    <t>4219</t>
  </si>
  <si>
    <t>BI4E2Q8</t>
  </si>
  <si>
    <t>10/25/2017 4:14:16 PM</t>
  </si>
  <si>
    <t>Thursday night</t>
  </si>
  <si>
    <t>Calvary Fellowship / Saints Philip &amp; James</t>
  </si>
  <si>
    <t>was not evaluated; We would also like my daughter's friends Vinslet and Libby. They signed up to play together</t>
  </si>
  <si>
    <t>Sonya Legere</t>
  </si>
  <si>
    <t>Sonya L.</t>
  </si>
  <si>
    <t xml:space="preserve">Legere, Sonya  </t>
  </si>
  <si>
    <t>Sonya</t>
  </si>
  <si>
    <t>Lucy L.</t>
  </si>
  <si>
    <t>Lucy Legere</t>
  </si>
  <si>
    <t>Lucy</t>
  </si>
  <si>
    <t>midwest_girl_1978@yahoo.com</t>
  </si>
  <si>
    <t>Legere, Lucy J</t>
  </si>
  <si>
    <t>9374</t>
  </si>
  <si>
    <t>VZRN2GB</t>
  </si>
  <si>
    <t>10/24/2017 11:41:05 PM</t>
  </si>
  <si>
    <t>(484) 557-5184</t>
  </si>
  <si>
    <t>(610) 212-6876</t>
  </si>
  <si>
    <t>Dominic Palantino</t>
  </si>
  <si>
    <t>Dominic P.</t>
  </si>
  <si>
    <t xml:space="preserve">Palantino, Dominic  </t>
  </si>
  <si>
    <t>Palantino</t>
  </si>
  <si>
    <t>12/23/2011</t>
  </si>
  <si>
    <t>3417 Alydar Rd</t>
  </si>
  <si>
    <t>christinepalantino@gmail.com</t>
  </si>
  <si>
    <t>dpalantino@gmail.com</t>
  </si>
  <si>
    <t>Palantino, Dominic J</t>
  </si>
  <si>
    <t>7269</t>
  </si>
  <si>
    <t>BYH0TWX</t>
  </si>
  <si>
    <t>10/24/2017 9:53:49 PM</t>
  </si>
  <si>
    <t xml:space="preserve">Isabella would like to be on the same team as Gracelyn Yarnell. </t>
  </si>
  <si>
    <t>Isabella A.</t>
  </si>
  <si>
    <t>Isabella Agatone</t>
  </si>
  <si>
    <t>rfagatone@gmail.com</t>
  </si>
  <si>
    <t>Agatone, Isabella R</t>
  </si>
  <si>
    <t>1XCZV0E</t>
  </si>
  <si>
    <t>10/24/2017 8:58:27 PM</t>
  </si>
  <si>
    <t>9434</t>
  </si>
  <si>
    <t>8D00X5G</t>
  </si>
  <si>
    <t>10/24/2017 8:43:03 PM</t>
  </si>
  <si>
    <t>Please put on team with Shane Houck.</t>
  </si>
  <si>
    <t>(610) 585-9697</t>
  </si>
  <si>
    <t>Juleann Levin</t>
  </si>
  <si>
    <t>Juleann L.</t>
  </si>
  <si>
    <t xml:space="preserve">Levin, Juleann  </t>
  </si>
  <si>
    <t>Juleann</t>
  </si>
  <si>
    <t>(215) 815-2913</t>
  </si>
  <si>
    <t>502 Langford Drive</t>
  </si>
  <si>
    <t>Daniel L.</t>
  </si>
  <si>
    <t>Daniel Levin</t>
  </si>
  <si>
    <t>aml@babbins.com</t>
  </si>
  <si>
    <t>juleannlevin@gmail.com</t>
  </si>
  <si>
    <t xml:space="preserve">Levin, Daniel  </t>
  </si>
  <si>
    <t>3305</t>
  </si>
  <si>
    <t>9W9HA7U</t>
  </si>
  <si>
    <t>10/24/2017 8:24:50 PM</t>
  </si>
  <si>
    <t>Would like to be on the same team as Evan Kline and/or Samuel Siafa (TH)</t>
  </si>
  <si>
    <t>Rob  Rutherford</t>
  </si>
  <si>
    <t>Terri R.</t>
  </si>
  <si>
    <t>Terri Rutherford</t>
  </si>
  <si>
    <t xml:space="preserve">Rutherford, Terri  </t>
  </si>
  <si>
    <t>Rob  R.</t>
  </si>
  <si>
    <t xml:space="preserve">Rutherford, Rob   </t>
  </si>
  <si>
    <t>64 New Village Greene Drive</t>
  </si>
  <si>
    <t>rrutherford@wcupa.edu</t>
  </si>
  <si>
    <t>9642</t>
  </si>
  <si>
    <t>L2KDYHY</t>
  </si>
  <si>
    <t>10/24/2017 3:21:56 PM</t>
  </si>
  <si>
    <t>place on team with Reed Smith and Grayson Totani</t>
  </si>
  <si>
    <t>04/24/2011</t>
  </si>
  <si>
    <t>Jason N.</t>
  </si>
  <si>
    <t>Jason Noon</t>
  </si>
  <si>
    <t>kevinnoon12@gmail.com</t>
  </si>
  <si>
    <t xml:space="preserve">Noon, Jason  </t>
  </si>
  <si>
    <t>9259</t>
  </si>
  <si>
    <t>W3RKBVM</t>
  </si>
  <si>
    <t>10/24/2017 3:15:15 PM</t>
  </si>
  <si>
    <t>Request THURSDAY practice at Hopewell United Methodist-  Coach Marc.  Thank you!</t>
  </si>
  <si>
    <t>(215) 450-7463</t>
  </si>
  <si>
    <t>(610) 579-3849</t>
  </si>
  <si>
    <t>Stacey Stein</t>
  </si>
  <si>
    <t>Jason Stein</t>
  </si>
  <si>
    <t xml:space="preserve">Stein, Jason  </t>
  </si>
  <si>
    <t>Stein</t>
  </si>
  <si>
    <t xml:space="preserve">Stein, Stacey  </t>
  </si>
  <si>
    <t>04/10/2011</t>
  </si>
  <si>
    <t>615 Sylvania Road</t>
  </si>
  <si>
    <t>Sasha S.</t>
  </si>
  <si>
    <t>Sasha Stein</t>
  </si>
  <si>
    <t>Sasha</t>
  </si>
  <si>
    <t>jay@golden-fire.com</t>
  </si>
  <si>
    <t>stacey.lore@gmail.com</t>
  </si>
  <si>
    <t xml:space="preserve">Stein, Sasha  </t>
  </si>
  <si>
    <t>2011</t>
  </si>
  <si>
    <t>3C1WDWZ</t>
  </si>
  <si>
    <t>10/24/2017 3:09:26 PM</t>
  </si>
  <si>
    <t>Jim Hallinan (Coach)</t>
  </si>
  <si>
    <t>requesting Jim Hallinan (Coach)</t>
  </si>
  <si>
    <t>Matt  Unger</t>
  </si>
  <si>
    <t>Matt  U.</t>
  </si>
  <si>
    <t xml:space="preserve">Unger, Matt   </t>
  </si>
  <si>
    <t xml:space="preserve">Matt </t>
  </si>
  <si>
    <t>8484</t>
  </si>
  <si>
    <t>Z6J421E</t>
  </si>
  <si>
    <t>10/24/2017 12:39:45 PM</t>
  </si>
  <si>
    <t>Grove United Methodist Church</t>
  </si>
  <si>
    <t>(484) 883-2310</t>
  </si>
  <si>
    <t>Lynn Aughenbaugh Baker</t>
  </si>
  <si>
    <t>Lynn A.</t>
  </si>
  <si>
    <t xml:space="preserve">Aughenbaugh Baker, Lynn  </t>
  </si>
  <si>
    <t>Aughenbaugh Baker</t>
  </si>
  <si>
    <t>09/25/2010</t>
  </si>
  <si>
    <t>Anna Baker</t>
  </si>
  <si>
    <t>jonathanandlynn@juno.com</t>
  </si>
  <si>
    <t xml:space="preserve">Baker, Anna  </t>
  </si>
  <si>
    <t>Assistant Coach with Jim Hallinan; same team as Joey Hallinan</t>
  </si>
  <si>
    <t>07/04/2008</t>
  </si>
  <si>
    <t>Lindan B.</t>
  </si>
  <si>
    <t>Lindan Baker</t>
  </si>
  <si>
    <t>Lindan</t>
  </si>
  <si>
    <t xml:space="preserve">Baker, Lindan  </t>
  </si>
  <si>
    <t>Assistant Coach with Jim Hallinan; same team as Jeff Hallinan</t>
  </si>
  <si>
    <t>Emerson B.</t>
  </si>
  <si>
    <t>Emerson Baker</t>
  </si>
  <si>
    <t>Emerson</t>
  </si>
  <si>
    <t xml:space="preserve">Baker, Emerson  </t>
  </si>
  <si>
    <t>6595</t>
  </si>
  <si>
    <t>382Z9H5</t>
  </si>
  <si>
    <t>10/24/2017 9:42:29 AM</t>
  </si>
  <si>
    <t>Prefered practice nights</t>
  </si>
  <si>
    <t>Coach Chris Andrychowski,,Team up with Sarah Behm; Prefered practice night - Friday</t>
  </si>
  <si>
    <t>W8FVEP7</t>
  </si>
  <si>
    <t>10/24/2017 9:42:11 AM</t>
  </si>
  <si>
    <t>02/02/2012</t>
  </si>
  <si>
    <t>(484) 597-0696</t>
  </si>
  <si>
    <t>Sam Barker</t>
  </si>
  <si>
    <t xml:space="preserve">Barker, Sam  </t>
  </si>
  <si>
    <t>44WRU41</t>
  </si>
  <si>
    <t>10/24/2017 9:36:29 AM</t>
  </si>
  <si>
    <t>Srihith</t>
  </si>
  <si>
    <t>(215) 510-6182</t>
  </si>
  <si>
    <t>Prasanth Athipatla</t>
  </si>
  <si>
    <t>(215) 510-6183</t>
  </si>
  <si>
    <t>Kalyani N.</t>
  </si>
  <si>
    <t>Kalyani Narra</t>
  </si>
  <si>
    <t xml:space="preserve">Narra, Kalyani  </t>
  </si>
  <si>
    <t>Narra</t>
  </si>
  <si>
    <t>Kalyani</t>
  </si>
  <si>
    <t>Prasanth A.</t>
  </si>
  <si>
    <t xml:space="preserve">Athipatla, Prasanth  </t>
  </si>
  <si>
    <t>Athipatla</t>
  </si>
  <si>
    <t>Prasanth</t>
  </si>
  <si>
    <t>04/02/2007</t>
  </si>
  <si>
    <t>310 Prescott Dr</t>
  </si>
  <si>
    <t>Vivek A.</t>
  </si>
  <si>
    <t>Vivek Athipatla</t>
  </si>
  <si>
    <t>Vivek</t>
  </si>
  <si>
    <t>kalyani.narra@gmail.com</t>
  </si>
  <si>
    <t>pathipatla@gmail.com</t>
  </si>
  <si>
    <t xml:space="preserve">Athipatla, Vivek  </t>
  </si>
  <si>
    <t>0FHX3P2</t>
  </si>
  <si>
    <t>10/24/2017 1:16:52 AM</t>
  </si>
  <si>
    <t>Coach Chris Querns</t>
  </si>
  <si>
    <t>genaro.enierga@walkerparking.com</t>
  </si>
  <si>
    <t>Coach Bob Van Arsdale</t>
  </si>
  <si>
    <t>East Brandywine Methodist Church</t>
  </si>
  <si>
    <t>Teammate Request - Ashley Wisel,; Coach Bob Van Arsdale</t>
  </si>
  <si>
    <t>0663</t>
  </si>
  <si>
    <t>WKHQTRX</t>
  </si>
  <si>
    <t>10/23/2017 11:34:23 PM</t>
  </si>
  <si>
    <t>Teammate-Nick Incollingo</t>
  </si>
  <si>
    <t>c.grand85@gmail.com</t>
  </si>
  <si>
    <t>Grandizio, Michael S</t>
  </si>
  <si>
    <t>5016</t>
  </si>
  <si>
    <t>H5ZPI8Y</t>
  </si>
  <si>
    <t>10/23/2017 7:26:52 PM</t>
  </si>
  <si>
    <t>Requesting that Connor Monteleone is put on same team as Miles Speerschneider for carpooling reasons.,Thank you.</t>
  </si>
  <si>
    <t>04/03/2012</t>
  </si>
  <si>
    <t>Connor M.</t>
  </si>
  <si>
    <t>Connor Monteleone</t>
  </si>
  <si>
    <t>jmontcpa@gmail.com</t>
  </si>
  <si>
    <t>monteleoneds@gmail.com</t>
  </si>
  <si>
    <t xml:space="preserve">Monteleone, Connor  </t>
  </si>
  <si>
    <t>010GQ2Q</t>
  </si>
  <si>
    <t>10/23/2017 4:38:29 PM</t>
  </si>
  <si>
    <t>Cheryl G.</t>
  </si>
  <si>
    <t>Cheryl Grasso</t>
  </si>
  <si>
    <t xml:space="preserve">Grasso, Cheryl  </t>
  </si>
  <si>
    <t>7765</t>
  </si>
  <si>
    <t>1O80OAA</t>
  </si>
  <si>
    <t>10/23/2017 4:18:03 PM</t>
  </si>
  <si>
    <t>Jennifer DiGuglielmo</t>
  </si>
  <si>
    <t>Joe D.</t>
  </si>
  <si>
    <t>Joe DiGuglielmo</t>
  </si>
  <si>
    <t xml:space="preserve">DiGuglielmo, Joe  </t>
  </si>
  <si>
    <t>Jennifer D.</t>
  </si>
  <si>
    <t xml:space="preserve">DiGuglielmo, Jennifer  </t>
  </si>
  <si>
    <t>jdlegal@outlook.com</t>
  </si>
  <si>
    <t xml:space="preserve">DiGuglielmo, Tessa  </t>
  </si>
  <si>
    <t>2597</t>
  </si>
  <si>
    <t>S0SJOP8</t>
  </si>
  <si>
    <t>10/23/2017 2:43:38 PM</t>
  </si>
  <si>
    <t xml:space="preserve">Yes, ok. </t>
  </si>
  <si>
    <t>(818) 269-4387</t>
  </si>
  <si>
    <t>Linda Perry</t>
  </si>
  <si>
    <t>(818) 389-0398</t>
  </si>
  <si>
    <t>Bryan P.</t>
  </si>
  <si>
    <t>Bryan Perry</t>
  </si>
  <si>
    <t xml:space="preserve">Perry, Bryan  </t>
  </si>
  <si>
    <t>Perry</t>
  </si>
  <si>
    <t xml:space="preserve">Perry, Linda  </t>
  </si>
  <si>
    <t>10/23/2010</t>
  </si>
  <si>
    <t>319 Old Kings Highway</t>
  </si>
  <si>
    <t>Carter P.</t>
  </si>
  <si>
    <t>Carter Perry</t>
  </si>
  <si>
    <t>bryanperry@verizon.net</t>
  </si>
  <si>
    <t>lmangan95@yahoo.com</t>
  </si>
  <si>
    <t xml:space="preserve">Perry, Carter  </t>
  </si>
  <si>
    <t>5489</t>
  </si>
  <si>
    <t>6BNVQWQ</t>
  </si>
  <si>
    <t>10/23/2017 1:50:25 PM</t>
  </si>
  <si>
    <t>prefer 6:30 practice</t>
  </si>
  <si>
    <t>(484) 364-4440</t>
  </si>
  <si>
    <t>Sarah Duffield</t>
  </si>
  <si>
    <t>Sarah D.</t>
  </si>
  <si>
    <t xml:space="preserve">Duffield, Sarah  </t>
  </si>
  <si>
    <t>11/23/2010</t>
  </si>
  <si>
    <t>Benjamin D.</t>
  </si>
  <si>
    <t>Benjamin Duffield</t>
  </si>
  <si>
    <t xml:space="preserve">Duffield, Benjamin  </t>
  </si>
  <si>
    <t>9671</t>
  </si>
  <si>
    <t>8C0KH5K</t>
  </si>
  <si>
    <t>10/23/2017 1:35:56 PM</t>
  </si>
  <si>
    <t>(484) 870-6162</t>
  </si>
  <si>
    <t>11/29/2010</t>
  </si>
  <si>
    <t>Jake W.</t>
  </si>
  <si>
    <t>Jake Wetzel</t>
  </si>
  <si>
    <t xml:space="preserve">Wetzel, Jake  </t>
  </si>
  <si>
    <t>0400</t>
  </si>
  <si>
    <t>0QP7MZP</t>
  </si>
  <si>
    <t>10/23/2017 12:48:05 PM</t>
  </si>
  <si>
    <t>Team with Elizabeth Barnello ( classmate)</t>
  </si>
  <si>
    <t>Team with Elizabeth Barnello (classmate)</t>
  </si>
  <si>
    <t>Srinivas R.</t>
  </si>
  <si>
    <t>Srinivas Rajagopal</t>
  </si>
  <si>
    <t xml:space="preserve">Rajagopal, Srinivas  </t>
  </si>
  <si>
    <t>12/01/2010</t>
  </si>
  <si>
    <t xml:space="preserve">111 Canter Dr </t>
  </si>
  <si>
    <t>Saumya S.</t>
  </si>
  <si>
    <t>Saumya Srinivas</t>
  </si>
  <si>
    <t>Saumya</t>
  </si>
  <si>
    <t>sandyav2003@yahoo.com</t>
  </si>
  <si>
    <t xml:space="preserve">Srinivas, Saumya  </t>
  </si>
  <si>
    <t>Coach Jim hallinan</t>
  </si>
  <si>
    <t>Tree nut allergy; requesting Coach Jim hallinan</t>
  </si>
  <si>
    <t>6955</t>
  </si>
  <si>
    <t>OH7VATI</t>
  </si>
  <si>
    <t>10/23/2017 12:34:33 PM</t>
  </si>
  <si>
    <t>(484) 354-9471</t>
  </si>
  <si>
    <t>Eugene Kemp</t>
  </si>
  <si>
    <t>(267) 997-4424</t>
  </si>
  <si>
    <t>Kristin K.</t>
  </si>
  <si>
    <t>Kristin Kemp</t>
  </si>
  <si>
    <t xml:space="preserve">Kemp, Kristin  </t>
  </si>
  <si>
    <t>Kemp</t>
  </si>
  <si>
    <t>Eugene K.</t>
  </si>
  <si>
    <t xml:space="preserve">Kemp, Eugene  </t>
  </si>
  <si>
    <t>08/24/2011</t>
  </si>
  <si>
    <t>900 Evergreen Lane</t>
  </si>
  <si>
    <t>Timothy K.</t>
  </si>
  <si>
    <t>Timothy Kemp</t>
  </si>
  <si>
    <t>kristinlkemp@gmail.com</t>
  </si>
  <si>
    <t>eugenelkemp@gmail.com</t>
  </si>
  <si>
    <t>Kemp, Timothy K</t>
  </si>
  <si>
    <t>1789</t>
  </si>
  <si>
    <t>HR8BWY0</t>
  </si>
  <si>
    <t>10/23/2017 12:28:21 PM</t>
  </si>
  <si>
    <t>(484) 889-9386</t>
  </si>
  <si>
    <t>Dawn Nunciato</t>
  </si>
  <si>
    <t>Dawn N.</t>
  </si>
  <si>
    <t xml:space="preserve">Nunciato, Dawn  </t>
  </si>
  <si>
    <t>Nunciato</t>
  </si>
  <si>
    <t>09/29/2011</t>
  </si>
  <si>
    <t>123 Kaiser Drive</t>
  </si>
  <si>
    <t>Carly N.</t>
  </si>
  <si>
    <t>Carly Nunciato</t>
  </si>
  <si>
    <t>dnunciato@yahoo.com</t>
  </si>
  <si>
    <t xml:space="preserve">Nunciato, Carly  </t>
  </si>
  <si>
    <t>0016</t>
  </si>
  <si>
    <t>Y8USCO6</t>
  </si>
  <si>
    <t>10/23/2017 12:20:53 PM</t>
  </si>
  <si>
    <t>(610) 827-1207</t>
  </si>
  <si>
    <t>(267) 512-4304</t>
  </si>
  <si>
    <t>Heather Elam</t>
  </si>
  <si>
    <t>(610) 476-4214</t>
  </si>
  <si>
    <t>Bret E.</t>
  </si>
  <si>
    <t>Bret Elam</t>
  </si>
  <si>
    <t xml:space="preserve">Elam, Bret  </t>
  </si>
  <si>
    <t>Elam</t>
  </si>
  <si>
    <t>Bret</t>
  </si>
  <si>
    <t>Heather E.</t>
  </si>
  <si>
    <t xml:space="preserve">Elam, Heather  </t>
  </si>
  <si>
    <t>05/02/2011</t>
  </si>
  <si>
    <t>985 Seven Oaks Road</t>
  </si>
  <si>
    <t>Davis E.</t>
  </si>
  <si>
    <t>Davis Elam</t>
  </si>
  <si>
    <t>Davis</t>
  </si>
  <si>
    <t>bret.elam@thrivefinancialservices.com</t>
  </si>
  <si>
    <t>helam17@gmail.com</t>
  </si>
  <si>
    <t xml:space="preserve">Elam, Davis  </t>
  </si>
  <si>
    <t>JSARRJY</t>
  </si>
  <si>
    <t>10/23/2017 11:57:16 AM</t>
  </si>
  <si>
    <t>For carpool reasons, please put Collin Baum and Julian Leithead on the same team.  Thank you!</t>
  </si>
  <si>
    <t>(484) 401-4563</t>
  </si>
  <si>
    <t>Megan B.</t>
  </si>
  <si>
    <t>Megan Baum</t>
  </si>
  <si>
    <t xml:space="preserve">Baum, Megan  </t>
  </si>
  <si>
    <t>02/10/2009</t>
  </si>
  <si>
    <t>Collin B.</t>
  </si>
  <si>
    <t>Collin Baum</t>
  </si>
  <si>
    <t>baum.megan@yahoo.com</t>
  </si>
  <si>
    <t xml:space="preserve">Baum, Collin  </t>
  </si>
  <si>
    <t>3696</t>
  </si>
  <si>
    <t>T8SR9BU</t>
  </si>
  <si>
    <t>10/23/2017 11:14:03 AM</t>
  </si>
  <si>
    <t>(610) 457-0462</t>
  </si>
  <si>
    <t>Jake Bohem</t>
  </si>
  <si>
    <t>(610) 806-3802</t>
  </si>
  <si>
    <t>Kelly Bohem</t>
  </si>
  <si>
    <t xml:space="preserve">Bohem, Kelly  </t>
  </si>
  <si>
    <t>Bohem</t>
  </si>
  <si>
    <t xml:space="preserve">Bohem, Jake  </t>
  </si>
  <si>
    <t>01/25/2011</t>
  </si>
  <si>
    <t>(610) 363-9393</t>
  </si>
  <si>
    <t>135 Conway Court</t>
  </si>
  <si>
    <t>Addy B.</t>
  </si>
  <si>
    <t>Addy Bohem</t>
  </si>
  <si>
    <t>Addy</t>
  </si>
  <si>
    <t>kbohem@comcast.net</t>
  </si>
  <si>
    <t>jbohem@bohemassociates.com</t>
  </si>
  <si>
    <t>Bohem, Addy G</t>
  </si>
  <si>
    <t>10/04/2007</t>
  </si>
  <si>
    <t>Max B.</t>
  </si>
  <si>
    <t>Max Bohem</t>
  </si>
  <si>
    <t>Bohem, Max A</t>
  </si>
  <si>
    <t>7198</t>
  </si>
  <si>
    <t>T5FU7QQ</t>
  </si>
  <si>
    <t>10/23/2017 9:35:47 AM</t>
  </si>
  <si>
    <t>Conzelmann, Finn M</t>
  </si>
  <si>
    <t>7023</t>
  </si>
  <si>
    <t>JZR4OOL</t>
  </si>
  <si>
    <t>10/23/2017 8:33:51 AM</t>
  </si>
  <si>
    <t>St. Luke, Broomall</t>
  </si>
  <si>
    <t>Helen  Kopitas</t>
  </si>
  <si>
    <t>(646) 259-2462</t>
  </si>
  <si>
    <t>George K.</t>
  </si>
  <si>
    <t>George Kopitas</t>
  </si>
  <si>
    <t xml:space="preserve">Kopitas, George  </t>
  </si>
  <si>
    <t>Helen  K.</t>
  </si>
  <si>
    <t xml:space="preserve">Kopitas, Helen   </t>
  </si>
  <si>
    <t xml:space="preserve">Helen </t>
  </si>
  <si>
    <t>1049 Haverhill Road</t>
  </si>
  <si>
    <t xml:space="preserve">Kopitas, Evan  </t>
  </si>
  <si>
    <t>5681</t>
  </si>
  <si>
    <t>YB3TVTF</t>
  </si>
  <si>
    <t>10/22/2017 9:04:09 PM</t>
  </si>
  <si>
    <t>Basketball siblings practice on same day</t>
  </si>
  <si>
    <t>08/20/2010</t>
  </si>
  <si>
    <t>Ashley M.</t>
  </si>
  <si>
    <t>Ashley Manning</t>
  </si>
  <si>
    <t xml:space="preserve">Manning, Ashley  </t>
  </si>
  <si>
    <t>Basketball siblings practice on same night</t>
  </si>
  <si>
    <t>8256</t>
  </si>
  <si>
    <t>R5NDHIZ</t>
  </si>
  <si>
    <t>10/22/2017 5:12:38 PM</t>
  </si>
  <si>
    <t>St Pauls Lutheran</t>
  </si>
  <si>
    <t>(610) 363-6871</t>
  </si>
  <si>
    <t>Lauren Z.</t>
  </si>
  <si>
    <t>Lauren Zurowski</t>
  </si>
  <si>
    <t xml:space="preserve">Zurowski, Lauren  </t>
  </si>
  <si>
    <t>05/11/2011</t>
  </si>
  <si>
    <t>Dylan Z.</t>
  </si>
  <si>
    <t>Dylan Zurowski</t>
  </si>
  <si>
    <t>lauren.zurowski@live.com</t>
  </si>
  <si>
    <t xml:space="preserve">Zurowski, Dylan  </t>
  </si>
  <si>
    <t>Peyton Z.</t>
  </si>
  <si>
    <t>Peyton Zurowski</t>
  </si>
  <si>
    <t xml:space="preserve">Zurowski, Peyton  </t>
  </si>
  <si>
    <t>4010</t>
  </si>
  <si>
    <t>EZCX4AU</t>
  </si>
  <si>
    <t>10/22/2017 4:56:33 PM</t>
  </si>
  <si>
    <t>Hopewell Church Downingtown</t>
  </si>
  <si>
    <t xml:space="preserve">Please put with Jackson Kemeter (grade 1) for carpooling </t>
  </si>
  <si>
    <t>08/15/2011</t>
  </si>
  <si>
    <t>Bowen Y.</t>
  </si>
  <si>
    <t>Bowen Young</t>
  </si>
  <si>
    <t xml:space="preserve">Young, Bowen  </t>
  </si>
  <si>
    <t>SL40JQJ</t>
  </si>
  <si>
    <t>10/22/2017 1:57:50 PM</t>
  </si>
  <si>
    <t>Allergy to dairy from cow</t>
  </si>
  <si>
    <t>kmshurley@gmail.com</t>
  </si>
  <si>
    <t>0928</t>
  </si>
  <si>
    <t>6IK97VT</t>
  </si>
  <si>
    <t>10/22/2017 12:35:18 PM</t>
  </si>
  <si>
    <t>St. Sndrew's</t>
  </si>
  <si>
    <t>Would appreciate having him on same practice night/location as brother Nathaniel (5th grade), if at all possible. request carpool with Luke Juenger</t>
  </si>
  <si>
    <t>11/07/2007</t>
  </si>
  <si>
    <t>Daniel H.</t>
  </si>
  <si>
    <t>Daniel Herrera</t>
  </si>
  <si>
    <t>jherrera@hntb.com</t>
  </si>
  <si>
    <t>Herrera, Daniel T</t>
  </si>
  <si>
    <t>0BMB9HP</t>
  </si>
  <si>
    <t>10/22/2017 12:27:38 PM</t>
  </si>
  <si>
    <t>St. Andrew's</t>
  </si>
  <si>
    <t>Tree Nut Allergies,Would love to have same practice night/location as brother Daniel, if at all possible.</t>
  </si>
  <si>
    <t>(215) 909-3563</t>
  </si>
  <si>
    <t>Nathaniel H.</t>
  </si>
  <si>
    <t>Nathaniel Herrera</t>
  </si>
  <si>
    <t>Nathaniel</t>
  </si>
  <si>
    <t>Herrera, Nathaniel R</t>
  </si>
  <si>
    <t>1460</t>
  </si>
  <si>
    <t>JWNEC0J</t>
  </si>
  <si>
    <t>10/21/2017 4:41:27 PM</t>
  </si>
  <si>
    <t>It would be great to be on a team with Harrison Lee, Nathan Quinn, and other St. E's kids.</t>
  </si>
  <si>
    <t>Lisa  Sheldon</t>
  </si>
  <si>
    <t>Lisa  S.</t>
  </si>
  <si>
    <t xml:space="preserve">Sheldon, Lisa   </t>
  </si>
  <si>
    <t>07/22/2011</t>
  </si>
  <si>
    <t>27 Twin Pines Rd.</t>
  </si>
  <si>
    <t>Scottie S.</t>
  </si>
  <si>
    <t>Scottie Sheldon</t>
  </si>
  <si>
    <t>Scottie</t>
  </si>
  <si>
    <t xml:space="preserve">Sheldon, Scottie  </t>
  </si>
  <si>
    <t>1895</t>
  </si>
  <si>
    <t>VAOMOL3</t>
  </si>
  <si>
    <t>10/21/2017 2:28:02 PM</t>
  </si>
  <si>
    <t>klueders@salus.edu</t>
  </si>
  <si>
    <t>0828</t>
  </si>
  <si>
    <t>ARPTIE9</t>
  </si>
  <si>
    <t>10/21/2017 11:24:49 AM</t>
  </si>
  <si>
    <t>allergic to nuts, sesame, and shellfish,,NEED TO CARPOOL WITH JAMES CONNOLLY-FRIDAY</t>
  </si>
  <si>
    <t>2206 Kingsley Ct</t>
  </si>
  <si>
    <t>allergic to nuts &amp; sesame.,,NEED TO CARPOOL WITH JAMES CONNOLLY-FRIDAY</t>
  </si>
  <si>
    <t>4329</t>
  </si>
  <si>
    <t>MNWZ1FJ</t>
  </si>
  <si>
    <t>10/21/2017 9:28:36 AM</t>
  </si>
  <si>
    <t>Be on team with Saumya Srinivas is top priority</t>
  </si>
  <si>
    <t>St elizabeths Catholic Church</t>
  </si>
  <si>
    <t xml:space="preserve">Being with Saumya </t>
  </si>
  <si>
    <t>Brett B.</t>
  </si>
  <si>
    <t>Brett Barnello</t>
  </si>
  <si>
    <t xml:space="preserve">Barnello, Brett  </t>
  </si>
  <si>
    <t>09/22/2010</t>
  </si>
  <si>
    <t xml:space="preserve">124 Wagon Trail Way </t>
  </si>
  <si>
    <t>Elizabeth Barnello</t>
  </si>
  <si>
    <t>bbarnello@gmail.com</t>
  </si>
  <si>
    <t>abnello@gmail.com</t>
  </si>
  <si>
    <t>Barnello, Elizabeth M</t>
  </si>
  <si>
    <t>5867</t>
  </si>
  <si>
    <t>TDZM08F</t>
  </si>
  <si>
    <t>10/20/2017 9:32:46 PM</t>
  </si>
  <si>
    <t>(610) 772-1834</t>
  </si>
  <si>
    <t>Maureen D.</t>
  </si>
  <si>
    <t>Maureen Doran</t>
  </si>
  <si>
    <t xml:space="preserve">Doran, Maureen  </t>
  </si>
  <si>
    <t>07/11/2011</t>
  </si>
  <si>
    <t>Molly D.</t>
  </si>
  <si>
    <t>Molly Doran</t>
  </si>
  <si>
    <t>bmdoran@verizon.net</t>
  </si>
  <si>
    <t>Doran, Molly D</t>
  </si>
  <si>
    <t>03/20/2009</t>
  </si>
  <si>
    <t>Kelly Doran</t>
  </si>
  <si>
    <t>Doran, Kelly K</t>
  </si>
  <si>
    <t>2000</t>
  </si>
  <si>
    <t>34CHL5L</t>
  </si>
  <si>
    <t>10/20/2017 4:35:14 PM</t>
  </si>
  <si>
    <t>Would like to play with ,Connor Monteleone (next door neighbor)</t>
  </si>
  <si>
    <t>(617) 216-4229</t>
  </si>
  <si>
    <t>(617) 283-2226</t>
  </si>
  <si>
    <t>Michael Speerschneider</t>
  </si>
  <si>
    <t>Aimee S.</t>
  </si>
  <si>
    <t>Aimee Speerschneider</t>
  </si>
  <si>
    <t xml:space="preserve">Speerschneider, Aimee  </t>
  </si>
  <si>
    <t>Speerschneider</t>
  </si>
  <si>
    <t xml:space="preserve">Speerschneider, Michael  </t>
  </si>
  <si>
    <t>07/17/2012</t>
  </si>
  <si>
    <t>900 Covington Drive</t>
  </si>
  <si>
    <t>Miles S.</t>
  </si>
  <si>
    <t>Miles Speerschneider</t>
  </si>
  <si>
    <t>aimeecrombie@hotmail.com</t>
  </si>
  <si>
    <t>mspeerschneider@hotmail.com</t>
  </si>
  <si>
    <t xml:space="preserve">Speerschneider, Miles  </t>
  </si>
  <si>
    <t>5920</t>
  </si>
  <si>
    <t>4QLCNNF</t>
  </si>
  <si>
    <t>10/20/2017 8:53:16 AM</t>
  </si>
  <si>
    <t>Requesting Jim Hallinan as coach</t>
  </si>
  <si>
    <t>(608) 608-2530</t>
  </si>
  <si>
    <t>Tammy Nassour</t>
  </si>
  <si>
    <t>(610) 608-0472</t>
  </si>
  <si>
    <t>Greg N.</t>
  </si>
  <si>
    <t>Greg Nassour</t>
  </si>
  <si>
    <t xml:space="preserve">Nassour, Greg  </t>
  </si>
  <si>
    <t>Nassour</t>
  </si>
  <si>
    <t>Tammy N.</t>
  </si>
  <si>
    <t xml:space="preserve">Nassour, Tammy  </t>
  </si>
  <si>
    <t>03/06/2004</t>
  </si>
  <si>
    <t>(610) 608-2530</t>
  </si>
  <si>
    <t>(610) 594-7279</t>
  </si>
  <si>
    <t>605 Nancy Jane Lane</t>
  </si>
  <si>
    <t>Riley N.</t>
  </si>
  <si>
    <t>Riley Nassour</t>
  </si>
  <si>
    <t>gregnassour9@gmail.com</t>
  </si>
  <si>
    <t>tammynassour@gmail.com</t>
  </si>
  <si>
    <t>Nassour, Riley A</t>
  </si>
  <si>
    <t>8737</t>
  </si>
  <si>
    <t>Z1EGDCP</t>
  </si>
  <si>
    <t>10/20/2017 8:22:29 AM</t>
  </si>
  <si>
    <t>(717) 371-4799</t>
  </si>
  <si>
    <t xml:space="preserve">Andrew  Eshleman </t>
  </si>
  <si>
    <t>(717) 968-5282</t>
  </si>
  <si>
    <t>Kim E.</t>
  </si>
  <si>
    <t xml:space="preserve">Kim Eshleman </t>
  </si>
  <si>
    <t xml:space="preserve">Eshleman , Kim  </t>
  </si>
  <si>
    <t xml:space="preserve">Eshleman </t>
  </si>
  <si>
    <t>Andrew  E.</t>
  </si>
  <si>
    <t xml:space="preserve">Eshleman , Andrew   </t>
  </si>
  <si>
    <t>243 Ferndale Lane</t>
  </si>
  <si>
    <t>Benjamin  E.</t>
  </si>
  <si>
    <t xml:space="preserve">Benjamin  Eshleman </t>
  </si>
  <si>
    <t xml:space="preserve">Benjamin </t>
  </si>
  <si>
    <t>andyandkimeshleman@gmail.com</t>
  </si>
  <si>
    <t xml:space="preserve">Eshleman , Benjamin   </t>
  </si>
  <si>
    <t>1165</t>
  </si>
  <si>
    <t>MS8SWNW</t>
  </si>
  <si>
    <t>10/19/2017 9:04:33 PM</t>
  </si>
  <si>
    <t>Gavin has ADHD.</t>
  </si>
  <si>
    <t>(484) 883-3711</t>
  </si>
  <si>
    <t>Nicole Voigt</t>
  </si>
  <si>
    <t>(610) 952-3997</t>
  </si>
  <si>
    <t>Lou V.</t>
  </si>
  <si>
    <t>Lou Voigt</t>
  </si>
  <si>
    <t xml:space="preserve">Voigt, Lou  </t>
  </si>
  <si>
    <t>Voigt</t>
  </si>
  <si>
    <t>Lou</t>
  </si>
  <si>
    <t xml:space="preserve">Voigt, Nicole  </t>
  </si>
  <si>
    <t>06/15/2008</t>
  </si>
  <si>
    <t>(610) 458-3387</t>
  </si>
  <si>
    <t>125 Magnolia Drive</t>
  </si>
  <si>
    <t>Gavin V.</t>
  </si>
  <si>
    <t>Gavin Voigt</t>
  </si>
  <si>
    <t>lvoigt@comstar-usa.com</t>
  </si>
  <si>
    <t>nvoigt@comstar-usa.com</t>
  </si>
  <si>
    <t>Voigt, Gavin M</t>
  </si>
  <si>
    <t>1008</t>
  </si>
  <si>
    <t>AFC71A0</t>
  </si>
  <si>
    <t>10/19/2017 8:27:27 PM</t>
  </si>
  <si>
    <t>This is Abigail's first year. We would love to have Steve Myers coach him and be on a team with William Myers.</t>
  </si>
  <si>
    <t>(610) 331-3974</t>
  </si>
  <si>
    <t>Sue Morgan</t>
  </si>
  <si>
    <t>(610) 952-1123</t>
  </si>
  <si>
    <t>Jeremy M.</t>
  </si>
  <si>
    <t>Jeremy Morgan</t>
  </si>
  <si>
    <t xml:space="preserve">Morgan, Jeremy  </t>
  </si>
  <si>
    <t>Sue M.</t>
  </si>
  <si>
    <t xml:space="preserve">Morgan, Sue  </t>
  </si>
  <si>
    <t>07/07/2009</t>
  </si>
  <si>
    <t>1133 Maryland Cr</t>
  </si>
  <si>
    <t>Abigail M.</t>
  </si>
  <si>
    <t>Abigail Morgan</t>
  </si>
  <si>
    <t>jeremynmorgan@gmail.com</t>
  </si>
  <si>
    <t>suem311@aol.com</t>
  </si>
  <si>
    <t xml:space="preserve">Morgan, Abigail  </t>
  </si>
  <si>
    <t>This is Zach's first year, and he's very shy. We would love to have Steve Myers coach him and be on a team with William Myers. Any other kids from Mission Community that could be on his team would be great. Thank you!</t>
  </si>
  <si>
    <t>09/19/2011</t>
  </si>
  <si>
    <t>Zachary Morgan</t>
  </si>
  <si>
    <t xml:space="preserve">Morgan, Zachary  </t>
  </si>
  <si>
    <t>8165</t>
  </si>
  <si>
    <t>FEDUHBJ</t>
  </si>
  <si>
    <t>10/19/2017 5:40:27 PM</t>
  </si>
  <si>
    <t>Would like to be on Coach Tracy Hein's team</t>
  </si>
  <si>
    <t>(215) 817-0172</t>
  </si>
  <si>
    <t>Rajesh Mathusamy</t>
  </si>
  <si>
    <t>Rajesh M.</t>
  </si>
  <si>
    <t xml:space="preserve">Mathusamy, Rajesh  </t>
  </si>
  <si>
    <t>Mathusamy</t>
  </si>
  <si>
    <t>(610) 316-6805</t>
  </si>
  <si>
    <t>Deepa P.</t>
  </si>
  <si>
    <t>Deepa Ponniah</t>
  </si>
  <si>
    <t xml:space="preserve">Ponniah, Deepa  </t>
  </si>
  <si>
    <t>Ponniah</t>
  </si>
  <si>
    <t>Deepa</t>
  </si>
  <si>
    <t>03/23/2010</t>
  </si>
  <si>
    <t>(610) 688-2234</t>
  </si>
  <si>
    <t>591 Charles Dr</t>
  </si>
  <si>
    <t>Anoushka R.</t>
  </si>
  <si>
    <t>Anoushka Rajesh</t>
  </si>
  <si>
    <t>Anoushka</t>
  </si>
  <si>
    <t>mrajesh75@hotmail.com</t>
  </si>
  <si>
    <t>deepa_ponniah@yahoo.com</t>
  </si>
  <si>
    <t xml:space="preserve">Rajesh, Anoushka  </t>
  </si>
  <si>
    <t>ULTWZ14</t>
  </si>
  <si>
    <t>10/19/2017 4:43:17 PM</t>
  </si>
  <si>
    <t>with anyone from Windsor Christian Academy</t>
  </si>
  <si>
    <t>03/29/2008</t>
  </si>
  <si>
    <t>Penny S.</t>
  </si>
  <si>
    <t>Penny Swanson</t>
  </si>
  <si>
    <t>laurelhardy5@yahoo.com</t>
  </si>
  <si>
    <t>Swanson, Penny T</t>
  </si>
  <si>
    <t>On Team with Max Perrone</t>
  </si>
  <si>
    <t>with coach Blaise Perrone; On Team with Max Perrone</t>
  </si>
  <si>
    <t>Ben S.</t>
  </si>
  <si>
    <t>Ben Swanson</t>
  </si>
  <si>
    <t>Swanson, Ben A</t>
  </si>
  <si>
    <t>On team with Deacon Dague</t>
  </si>
  <si>
    <t>09/23/2012</t>
  </si>
  <si>
    <t>Wesley Swanson</t>
  </si>
  <si>
    <t>Swanson, Wesley p</t>
  </si>
  <si>
    <t>9497</t>
  </si>
  <si>
    <t>0BF2FT1</t>
  </si>
  <si>
    <t>10/19/2017 12:21:27 PM</t>
  </si>
  <si>
    <t>Allergic to peanuts and tree nuts</t>
  </si>
  <si>
    <t>(215) 692-3811</t>
  </si>
  <si>
    <t>Molly Light</t>
  </si>
  <si>
    <t>(267) 283-8704</t>
  </si>
  <si>
    <t>Jonathan L.</t>
  </si>
  <si>
    <t>Jonathan Light</t>
  </si>
  <si>
    <t xml:space="preserve">Light, Jonathan  </t>
  </si>
  <si>
    <t>Light</t>
  </si>
  <si>
    <t>Molly L.</t>
  </si>
  <si>
    <t xml:space="preserve">Light, Molly  </t>
  </si>
  <si>
    <t>1427 Hampton Dr</t>
  </si>
  <si>
    <t>Connor L.</t>
  </si>
  <si>
    <t>Connor Light</t>
  </si>
  <si>
    <t>jonathanwlight@gmail.com</t>
  </si>
  <si>
    <t>mollyklight@gmail.com</t>
  </si>
  <si>
    <t>Light, Connor J</t>
  </si>
  <si>
    <t>2608</t>
  </si>
  <si>
    <t>0Q7AKL7</t>
  </si>
  <si>
    <t>10/19/2017 9:27:20 AM</t>
  </si>
  <si>
    <t>(610) 812-4568</t>
  </si>
  <si>
    <t>Kara Q.</t>
  </si>
  <si>
    <t>Kara Quinn</t>
  </si>
  <si>
    <t xml:space="preserve">Quinn, Kara  </t>
  </si>
  <si>
    <t>04/11/2011</t>
  </si>
  <si>
    <t>(267) 245-2607</t>
  </si>
  <si>
    <t>Nathan Q.</t>
  </si>
  <si>
    <t>Nathan Quinn</t>
  </si>
  <si>
    <t>peter@tunstallengineering.pro</t>
  </si>
  <si>
    <t>Quinn, Nathan P</t>
  </si>
  <si>
    <t>4910</t>
  </si>
  <si>
    <t>BW33M10</t>
  </si>
  <si>
    <t>10/19/2017 9:17:51 AM</t>
  </si>
  <si>
    <t>Evan attends St. Elizabeth parish Chester springs.  would be great to put kids from parish on same program,Harrison fan Kee,Nathan Quinn,Evan Girdy, Peyton Mark, Scotty Sheldon</t>
  </si>
  <si>
    <t>(215) 771-8324</t>
  </si>
  <si>
    <t>Tim  Moore</t>
  </si>
  <si>
    <t>(215) 266-3890</t>
  </si>
  <si>
    <t>Janet M.</t>
  </si>
  <si>
    <t>Janet Moore</t>
  </si>
  <si>
    <t xml:space="preserve">Moore, Janet  </t>
  </si>
  <si>
    <t>Tim  M.</t>
  </si>
  <si>
    <t xml:space="preserve">Moore, Tim   </t>
  </si>
  <si>
    <t xml:space="preserve">Tim </t>
  </si>
  <si>
    <t>3974 Powell Road</t>
  </si>
  <si>
    <t>Evan Moore</t>
  </si>
  <si>
    <t>jduscher@hotmail.com</t>
  </si>
  <si>
    <t>tjm196@hotmail.com</t>
  </si>
  <si>
    <t xml:space="preserve">Moore, Evan  </t>
  </si>
  <si>
    <t>1968</t>
  </si>
  <si>
    <t>4NHX7EN</t>
  </si>
  <si>
    <t>10/19/2017 12:40:57 AM</t>
  </si>
  <si>
    <t>hopewell church</t>
  </si>
  <si>
    <t>Valerie  Guan</t>
  </si>
  <si>
    <t>Valerie  G.</t>
  </si>
  <si>
    <t xml:space="preserve">Guan, Valerie   </t>
  </si>
  <si>
    <t>310 willow way</t>
  </si>
  <si>
    <t>Edward  C.</t>
  </si>
  <si>
    <t>Edward  Cheung</t>
  </si>
  <si>
    <t xml:space="preserve">Edward </t>
  </si>
  <si>
    <t xml:space="preserve">Cheung, Edward   </t>
  </si>
  <si>
    <t>A4ZQBQ3</t>
  </si>
  <si>
    <t>10/19/2017 12:28:58 AM</t>
  </si>
  <si>
    <t>2713</t>
  </si>
  <si>
    <t>8O3DAWM</t>
  </si>
  <si>
    <t>10/18/2017 9:36:20 PM</t>
  </si>
  <si>
    <t>would like to request to be on the same team as Carter Snurkowski</t>
  </si>
  <si>
    <t>(610) 772-0690</t>
  </si>
  <si>
    <t>Robin Kelly</t>
  </si>
  <si>
    <t>Robin K.</t>
  </si>
  <si>
    <t xml:space="preserve">Kelly, Robin  </t>
  </si>
  <si>
    <t>12/15/2003</t>
  </si>
  <si>
    <t>(610) 350-1671</t>
  </si>
  <si>
    <t>2 harvey cir</t>
  </si>
  <si>
    <t>Zack K.</t>
  </si>
  <si>
    <t>Zack Kelly</t>
  </si>
  <si>
    <t>kellyrnj@gmail.com</t>
  </si>
  <si>
    <t xml:space="preserve">Kelly, Zack  </t>
  </si>
  <si>
    <t>4234</t>
  </si>
  <si>
    <t>HQ139Z7</t>
  </si>
  <si>
    <t>10/18/2017 4:11:02 PM</t>
  </si>
  <si>
    <t>requesting Friday practices @ Hopewell</t>
  </si>
  <si>
    <t>(610) 585-5399</t>
  </si>
  <si>
    <t>Christine  Zerbe</t>
  </si>
  <si>
    <t>(610) 306-3545</t>
  </si>
  <si>
    <t>Gerald Z.</t>
  </si>
  <si>
    <t>Gerald Zerbe</t>
  </si>
  <si>
    <t xml:space="preserve">Zerbe, Gerald  </t>
  </si>
  <si>
    <t>Zerbe</t>
  </si>
  <si>
    <t>Gerald</t>
  </si>
  <si>
    <t>Christine  Z.</t>
  </si>
  <si>
    <t xml:space="preserve">Zerbe, Christine   </t>
  </si>
  <si>
    <t>128 North Lynwood Lane</t>
  </si>
  <si>
    <t>Luke Zerbe</t>
  </si>
  <si>
    <t>christine.zerbe@siemens.com</t>
  </si>
  <si>
    <t>czerbe69@gmail.com</t>
  </si>
  <si>
    <t xml:space="preserve">Zerbe, Luke  </t>
  </si>
  <si>
    <t>ZUW2LTN</t>
  </si>
  <si>
    <t>10/18/2017 3:51:59 PM</t>
  </si>
  <si>
    <t>(484) 636-6265</t>
  </si>
  <si>
    <t>Anitha B.</t>
  </si>
  <si>
    <t>Anitha Badvelu</t>
  </si>
  <si>
    <t xml:space="preserve">Badvelu, Anitha  </t>
  </si>
  <si>
    <t>Badvelu</t>
  </si>
  <si>
    <t>Anitha</t>
  </si>
  <si>
    <t>07/24/2007</t>
  </si>
  <si>
    <t>Srihith S.</t>
  </si>
  <si>
    <t>Srihith Sunkara</t>
  </si>
  <si>
    <t>anitha_badvelu@yahoo.com</t>
  </si>
  <si>
    <t xml:space="preserve">Sunkara, Srihith  </t>
  </si>
  <si>
    <t>0610</t>
  </si>
  <si>
    <t>31J3KIO</t>
  </si>
  <si>
    <t>10/18/2017 3:18:06 PM</t>
  </si>
  <si>
    <t>Preferred practice nights</t>
  </si>
  <si>
    <t>Ryan  J.</t>
  </si>
  <si>
    <t>Ryan  Junkins</t>
  </si>
  <si>
    <t xml:space="preserve">Junkins, Ryan   </t>
  </si>
  <si>
    <t xml:space="preserve">Ryan </t>
  </si>
  <si>
    <t>Sydney  J.</t>
  </si>
  <si>
    <t>Sydney  Junkins</t>
  </si>
  <si>
    <t xml:space="preserve">Sydney </t>
  </si>
  <si>
    <t xml:space="preserve">Junkins, Sydney   </t>
  </si>
  <si>
    <t xml:space="preserve">Junkins, Cade  </t>
  </si>
  <si>
    <t>5221</t>
  </si>
  <si>
    <t>NQVPUKD</t>
  </si>
  <si>
    <t>10/18/2017 1:38:17 PM</t>
  </si>
  <si>
    <t>108 Brookhollow Dr</t>
  </si>
  <si>
    <t>h3rbm4rr4tt@gmail.com</t>
  </si>
  <si>
    <t>please be on team with Carter Cool</t>
  </si>
  <si>
    <t>peanuts; please be on team with Carter Cool (not registered)</t>
  </si>
  <si>
    <t>1760</t>
  </si>
  <si>
    <t>9Z7STCK</t>
  </si>
  <si>
    <t>10/18/2017 1:29:35 PM</t>
  </si>
  <si>
    <t xml:space="preserve">**ALL tree nuts and sesame seeds,Epipen with Bryn at all times. ,,*Carpooling with Addison (Addy) Bowden, 1st grader. </t>
  </si>
  <si>
    <t>Michelle Palagyi</t>
  </si>
  <si>
    <t>Michelle P.</t>
  </si>
  <si>
    <t xml:space="preserve">Palagyi, Michelle  </t>
  </si>
  <si>
    <t>Bryn P.</t>
  </si>
  <si>
    <t>Bryn Palagyi</t>
  </si>
  <si>
    <t>Bryn</t>
  </si>
  <si>
    <t>micbliss2001@yahoo.com</t>
  </si>
  <si>
    <t xml:space="preserve">Palagyi, Bryn  </t>
  </si>
  <si>
    <t>1003</t>
  </si>
  <si>
    <t>RK9QNXJ</t>
  </si>
  <si>
    <t>10/18/2017 12:59:13 PM</t>
  </si>
  <si>
    <t>requesting Coach Bob</t>
  </si>
  <si>
    <t>(610) 518-2250</t>
  </si>
  <si>
    <t>(610) 551-5449</t>
  </si>
  <si>
    <t>Sanjay Khilnani</t>
  </si>
  <si>
    <t>(610) 680-7187</t>
  </si>
  <si>
    <t>Preeti Saxena</t>
  </si>
  <si>
    <t xml:space="preserve">Saxena, Preeti  </t>
  </si>
  <si>
    <t>Saxena</t>
  </si>
  <si>
    <t>Sanjay K.</t>
  </si>
  <si>
    <t xml:space="preserve">Khilnani, Sanjay  </t>
  </si>
  <si>
    <t>Khilnani</t>
  </si>
  <si>
    <t>Sanjay</t>
  </si>
  <si>
    <t>04/16/2005</t>
  </si>
  <si>
    <t>230 Tall Trees Cir</t>
  </si>
  <si>
    <t>Rhea K.</t>
  </si>
  <si>
    <t>Rhea Khilnani</t>
  </si>
  <si>
    <t>Rhea</t>
  </si>
  <si>
    <t>preeti_saxena@hotmail.com</t>
  </si>
  <si>
    <t>skhilnani@deloitte.com</t>
  </si>
  <si>
    <t xml:space="preserve">Khilnani, Rhea  </t>
  </si>
  <si>
    <t>9700</t>
  </si>
  <si>
    <t>SNY7ZKW</t>
  </si>
  <si>
    <t>10/18/2017 8:34:05 AM</t>
  </si>
  <si>
    <t>Same team as the Kolter family please.</t>
  </si>
  <si>
    <t>(484) 919-0786</t>
  </si>
  <si>
    <t>Kristie Smith</t>
  </si>
  <si>
    <t>(215) 850-8235</t>
  </si>
  <si>
    <t>Lysa M.</t>
  </si>
  <si>
    <t>Lysa Monteiro</t>
  </si>
  <si>
    <t xml:space="preserve">Monteiro, Lysa  </t>
  </si>
  <si>
    <t>Monteiro</t>
  </si>
  <si>
    <t>Lysa</t>
  </si>
  <si>
    <t>Kristie S.</t>
  </si>
  <si>
    <t xml:space="preserve">Smith, Kristie  </t>
  </si>
  <si>
    <t>09/22/2005</t>
  </si>
  <si>
    <t>1654 pughtown rd</t>
  </si>
  <si>
    <t>Abigail Smith</t>
  </si>
  <si>
    <t>lohoeo@gmail.com</t>
  </si>
  <si>
    <t>kristie.smith@uphs.upenn.edu</t>
  </si>
  <si>
    <t xml:space="preserve">Smith, Abigail  </t>
  </si>
  <si>
    <t>can you place on same team as Elijah Wilson, No preference with days.</t>
  </si>
  <si>
    <t>09/19/2007</t>
  </si>
  <si>
    <t>Gus S.</t>
  </si>
  <si>
    <t>Gus Smith</t>
  </si>
  <si>
    <t>Gus</t>
  </si>
  <si>
    <t xml:space="preserve">Smith, Gus  </t>
  </si>
  <si>
    <t>0922</t>
  </si>
  <si>
    <t>VE1OCJJ</t>
  </si>
  <si>
    <t>10/17/2017 10:12:41 PM</t>
  </si>
  <si>
    <t>Peanut allergy and Asthma</t>
  </si>
  <si>
    <t>(484) 888-4567</t>
  </si>
  <si>
    <t>(484) 883-4750</t>
  </si>
  <si>
    <t>Julie Riggs</t>
  </si>
  <si>
    <t>Phillip R.</t>
  </si>
  <si>
    <t>Phillip Riggs</t>
  </si>
  <si>
    <t xml:space="preserve">Riggs, Phillip  </t>
  </si>
  <si>
    <t>Phillip</t>
  </si>
  <si>
    <t xml:space="preserve">Riggs, Julie  </t>
  </si>
  <si>
    <t>217 La Vida Via</t>
  </si>
  <si>
    <t>Philip R.</t>
  </si>
  <si>
    <t>Philip Riggs</t>
  </si>
  <si>
    <t>philip.riggs@gmail.com</t>
  </si>
  <si>
    <t>julesriggs@gmail.com</t>
  </si>
  <si>
    <t>Riggs, Philip S</t>
  </si>
  <si>
    <t>9251</t>
  </si>
  <si>
    <t>PWRVITQ</t>
  </si>
  <si>
    <t>10/17/2017 11:37:55 AM</t>
  </si>
  <si>
    <t>Vineyard Church Chester Springs</t>
  </si>
  <si>
    <t>Teammate requests:,-Isabella Agatone,-Windsor Christian Academy 6th grade girls,-Sydney Brandt</t>
  </si>
  <si>
    <t>(484) 886-8924</t>
  </si>
  <si>
    <t>Jeremy R.</t>
  </si>
  <si>
    <t>Jeremy Richter</t>
  </si>
  <si>
    <t xml:space="preserve">Richter, Jeremy  </t>
  </si>
  <si>
    <t>Richter</t>
  </si>
  <si>
    <t>Tracy  Y.</t>
  </si>
  <si>
    <t>Tracy  Yarnell</t>
  </si>
  <si>
    <t xml:space="preserve">Yarnell, Tracy   </t>
  </si>
  <si>
    <t xml:space="preserve">Tracy </t>
  </si>
  <si>
    <t>18 Blue Heron Ln</t>
  </si>
  <si>
    <t>pokejerm@gmail.com</t>
  </si>
  <si>
    <t>7724</t>
  </si>
  <si>
    <t>7B4AQ50</t>
  </si>
  <si>
    <t>10/17/2017 9:17:30 AM</t>
  </si>
  <si>
    <t>Same practice location as brother John (grade 1)</t>
  </si>
  <si>
    <t>Mike Kolter</t>
  </si>
  <si>
    <t xml:space="preserve">Kolter, Mike  </t>
  </si>
  <si>
    <t>10/30/2012</t>
  </si>
  <si>
    <t>Frankie K.</t>
  </si>
  <si>
    <t>Frankie Kolter</t>
  </si>
  <si>
    <t>Frankie</t>
  </si>
  <si>
    <t xml:space="preserve">Kolter, Frankie  </t>
  </si>
  <si>
    <t>Please same practice location as brother Frankie, and if possible sisters Grace and Sophia; requesting Coach Blaize Perrone</t>
  </si>
  <si>
    <t>05/16/2011</t>
  </si>
  <si>
    <t>Johnny K.</t>
  </si>
  <si>
    <t>Johnny Kolter</t>
  </si>
  <si>
    <t>Johnny</t>
  </si>
  <si>
    <t xml:space="preserve">Kolter, Johnny  </t>
  </si>
  <si>
    <t>Please place on same team as sister Grace Kolter ,,if possible, same practice location as brothers John and Frankie</t>
  </si>
  <si>
    <t>Sophia Kolter</t>
  </si>
  <si>
    <t xml:space="preserve">Kolter, Sophia  </t>
  </si>
  <si>
    <t>If possible,please place on same team as Abby Smith and Hailey Wilson due to carpooling</t>
  </si>
  <si>
    <t>02/03/2006</t>
  </si>
  <si>
    <t>Grace K.</t>
  </si>
  <si>
    <t>Grace Kolter</t>
  </si>
  <si>
    <t xml:space="preserve">Kolter, Grace  </t>
  </si>
  <si>
    <t>3459</t>
  </si>
  <si>
    <t>E9KH5N4</t>
  </si>
  <si>
    <t>10/17/2017 8:38:30 AM</t>
  </si>
  <si>
    <t>(610) 657-2769</t>
  </si>
  <si>
    <t>Michael Benn</t>
  </si>
  <si>
    <t xml:space="preserve">Benn, Michael  </t>
  </si>
  <si>
    <t>Benn</t>
  </si>
  <si>
    <t>(203) 509-4716</t>
  </si>
  <si>
    <t>Corissa B.</t>
  </si>
  <si>
    <t>Corissa Benn</t>
  </si>
  <si>
    <t xml:space="preserve">Benn, Corissa  </t>
  </si>
  <si>
    <t>Corissa</t>
  </si>
  <si>
    <t>09/14/2010</t>
  </si>
  <si>
    <t xml:space="preserve">125 Pembroke Court </t>
  </si>
  <si>
    <t>Carter B.</t>
  </si>
  <si>
    <t>Carter Benn</t>
  </si>
  <si>
    <t>coachmikebenn@gmail.com</t>
  </si>
  <si>
    <t>corissabenn@gmail.com</t>
  </si>
  <si>
    <t xml:space="preserve">Benn, Carter  </t>
  </si>
  <si>
    <t>0648</t>
  </si>
  <si>
    <t>2AUJUG6</t>
  </si>
  <si>
    <t>10/16/2017 11:34:47 PM</t>
  </si>
  <si>
    <t>Be on sister's team for ease of practice/game schedule</t>
  </si>
  <si>
    <t>Adelaide</t>
  </si>
  <si>
    <t>Campbell</t>
  </si>
  <si>
    <t>(484) 341-8784</t>
  </si>
  <si>
    <t>(267) 978-8278</t>
  </si>
  <si>
    <t>Michael Campbell</t>
  </si>
  <si>
    <t>(610) 996-6493</t>
  </si>
  <si>
    <t>Jennifer Campbell</t>
  </si>
  <si>
    <t xml:space="preserve">Campbell, Jennifer  </t>
  </si>
  <si>
    <t xml:space="preserve">Campbell, Michael  </t>
  </si>
  <si>
    <t>11 Rico Circle</t>
  </si>
  <si>
    <t>Charlotte C.</t>
  </si>
  <si>
    <t>Charlotte Campbell</t>
  </si>
  <si>
    <t>macampbe9@gmail.com</t>
  </si>
  <si>
    <t xml:space="preserve">Campbell, Charlotte  </t>
  </si>
  <si>
    <t>Be on sisters team</t>
  </si>
  <si>
    <t>Adelaide C.</t>
  </si>
  <si>
    <t>Adelaide Campbell</t>
  </si>
  <si>
    <t xml:space="preserve">Campbell, Adelaide  </t>
  </si>
  <si>
    <t>MPIEO59</t>
  </si>
  <si>
    <t>10/16/2017 10:30:36 PM</t>
  </si>
  <si>
    <t>Carpool with Dante Saladino</t>
  </si>
  <si>
    <t>(630) 220-2219</t>
  </si>
  <si>
    <t>Allison  Jensen</t>
  </si>
  <si>
    <t>Allison  J.</t>
  </si>
  <si>
    <t xml:space="preserve">Jensen, Allison   </t>
  </si>
  <si>
    <t>Jensen</t>
  </si>
  <si>
    <t xml:space="preserve">Allison </t>
  </si>
  <si>
    <t>09/22/2011</t>
  </si>
  <si>
    <t>4163 Crescent Dr</t>
  </si>
  <si>
    <t>Nicholas Jensen</t>
  </si>
  <si>
    <t>smiley1921@hotmail.com</t>
  </si>
  <si>
    <t xml:space="preserve">Jensen, Nicholas  </t>
  </si>
  <si>
    <t>6351</t>
  </si>
  <si>
    <t>4R4XP3S</t>
  </si>
  <si>
    <t>10/16/2017 10:04:07 PM</t>
  </si>
  <si>
    <t>Hopewell or East Brandywine, either one</t>
  </si>
  <si>
    <t>requesting Coach Bob Van Arsdale</t>
  </si>
  <si>
    <t xml:space="preserve">Wisel, Ashley  </t>
  </si>
  <si>
    <t>Hopewell or East Brandywine Baptist, either one</t>
  </si>
  <si>
    <t xml:space="preserve">Matthew could practice on Fridays, before 5:30pm. Anytime on Thursdays would work. </t>
  </si>
  <si>
    <t xml:space="preserve">Wisel, Matthew  </t>
  </si>
  <si>
    <t>3013</t>
  </si>
  <si>
    <t>V016IGU</t>
  </si>
  <si>
    <t>10/16/2017 8:06:54 PM</t>
  </si>
  <si>
    <t>Coach Hallinan Request</t>
  </si>
  <si>
    <t>Request Coach Jim Hallinan.</t>
  </si>
  <si>
    <t>(610) 233-9008</t>
  </si>
  <si>
    <t>David L.</t>
  </si>
  <si>
    <t>David Leandri</t>
  </si>
  <si>
    <t xml:space="preserve">Leandri, David  </t>
  </si>
  <si>
    <t>100.00</t>
  </si>
  <si>
    <t>YKVAPZV</t>
  </si>
  <si>
    <t>10/16/2017 7:00:58 PM</t>
  </si>
  <si>
    <t>(484) 947-8591</t>
  </si>
  <si>
    <t>dave@hibish.com</t>
  </si>
  <si>
    <t>denise@hibish.com</t>
  </si>
  <si>
    <t xml:space="preserve">Hibshman, Owen  </t>
  </si>
  <si>
    <t>9797</t>
  </si>
  <si>
    <t>XTJ74YM</t>
  </si>
  <si>
    <t>10/16/2017 2:54:00 PM</t>
  </si>
  <si>
    <t>Hopewell United Methodist Chur</t>
  </si>
  <si>
    <t>(908) 625-8897</t>
  </si>
  <si>
    <t>Shilpa Kumar</t>
  </si>
  <si>
    <t>(908) 656-0585</t>
  </si>
  <si>
    <t>Hrishikesh K.</t>
  </si>
  <si>
    <t>Hrishikesh Kumar</t>
  </si>
  <si>
    <t xml:space="preserve">Kumar, Hrishikesh  </t>
  </si>
  <si>
    <t>Kumar</t>
  </si>
  <si>
    <t>Hrishikesh</t>
  </si>
  <si>
    <t>Shilpa K.</t>
  </si>
  <si>
    <t xml:space="preserve">Kumar, Shilpa  </t>
  </si>
  <si>
    <t>Shilpa</t>
  </si>
  <si>
    <t>351 Dartmouth Road</t>
  </si>
  <si>
    <t>Aayush S.</t>
  </si>
  <si>
    <t>Aayush Singh</t>
  </si>
  <si>
    <t>Singh</t>
  </si>
  <si>
    <t>Aayush</t>
  </si>
  <si>
    <t>shilpak1125@gmail.com</t>
  </si>
  <si>
    <t xml:space="preserve">Singh, Aayush  </t>
  </si>
  <si>
    <t>8858</t>
  </si>
  <si>
    <t>W0YNDYN</t>
  </si>
  <si>
    <t>10/16/2017 12:37:14 PM</t>
  </si>
  <si>
    <t>Teammate requests</t>
  </si>
  <si>
    <t>East Brandywine Baptish Church</t>
  </si>
  <si>
    <t>Teammates request:  ,1. Finn Conzelman,2. Carter Courtney</t>
  </si>
  <si>
    <t>(215) 431-2638</t>
  </si>
  <si>
    <t>Archie  Keah</t>
  </si>
  <si>
    <t>Archie  K.</t>
  </si>
  <si>
    <t xml:space="preserve">Keah, Archie   </t>
  </si>
  <si>
    <t xml:space="preserve">Archie </t>
  </si>
  <si>
    <t>keahfamily@gmail.com</t>
  </si>
  <si>
    <t>4157</t>
  </si>
  <si>
    <t>Q7WKJLE</t>
  </si>
  <si>
    <t>10/16/2017 10:50:54 AM</t>
  </si>
  <si>
    <t>(407) 455-0125</t>
  </si>
  <si>
    <t>Penny Thompson</t>
  </si>
  <si>
    <t>(407) 718-8074</t>
  </si>
  <si>
    <t>Chris T.</t>
  </si>
  <si>
    <t>Chris Thompson</t>
  </si>
  <si>
    <t xml:space="preserve">Thompson, Chris  </t>
  </si>
  <si>
    <t>Penny T.</t>
  </si>
  <si>
    <t xml:space="preserve">Thompson, Penny  </t>
  </si>
  <si>
    <t>03/29/2011</t>
  </si>
  <si>
    <t>92 New Village Greene Dr</t>
  </si>
  <si>
    <t>Emma T.</t>
  </si>
  <si>
    <t>Emma Thompson</t>
  </si>
  <si>
    <t>f.chris.thompson@gmail.com</t>
  </si>
  <si>
    <t>pst9774@gmail.com</t>
  </si>
  <si>
    <t xml:space="preserve">Thompson, Emma  </t>
  </si>
  <si>
    <t>4996</t>
  </si>
  <si>
    <t>E83PFIG</t>
  </si>
  <si>
    <t>10/16/2017 9:08:42 AM</t>
  </si>
  <si>
    <t xml:space="preserve">YES </t>
  </si>
  <si>
    <t xml:space="preserve">Friday Practice night </t>
  </si>
  <si>
    <t xml:space="preserve">Milk allergy </t>
  </si>
  <si>
    <t xml:space="preserve">Nicole Harahan </t>
  </si>
  <si>
    <t>(484) 752-5235</t>
  </si>
  <si>
    <t>BJ Harahan</t>
  </si>
  <si>
    <t xml:space="preserve">Harahan, BJ  </t>
  </si>
  <si>
    <t xml:space="preserve">Harahan , Nicole  </t>
  </si>
  <si>
    <t xml:space="preserve">Harahan </t>
  </si>
  <si>
    <t>02/26/2011</t>
  </si>
  <si>
    <t>Ollie H.</t>
  </si>
  <si>
    <t>Ollie Harahan</t>
  </si>
  <si>
    <t>Ollie</t>
  </si>
  <si>
    <t>bharahan@gmail.com</t>
  </si>
  <si>
    <t>Harahan, Ollie C</t>
  </si>
  <si>
    <t>3353</t>
  </si>
  <si>
    <t>BVGZ7F8</t>
  </si>
  <si>
    <t>10/15/2017 10:28:41 PM</t>
  </si>
  <si>
    <t>Matthew Hein</t>
  </si>
  <si>
    <t xml:space="preserve">Hein, Matthew  </t>
  </si>
  <si>
    <t>9779</t>
  </si>
  <si>
    <t>QLES3K5</t>
  </si>
  <si>
    <t>10/15/2017 9:48:28 PM</t>
  </si>
  <si>
    <t>Paoli Presbyterian</t>
  </si>
  <si>
    <t>22.00</t>
  </si>
  <si>
    <t>05/20/2011</t>
  </si>
  <si>
    <t>Zachary W.</t>
  </si>
  <si>
    <t>Zachary Warfel</t>
  </si>
  <si>
    <t xml:space="preserve">Warfel, Zachary  </t>
  </si>
  <si>
    <t>Tree nut allergy</t>
  </si>
  <si>
    <t>12/30/2009</t>
  </si>
  <si>
    <t>Page W.</t>
  </si>
  <si>
    <t>Page Warfel</t>
  </si>
  <si>
    <t xml:space="preserve">Warfel, Page  </t>
  </si>
  <si>
    <t>0499</t>
  </si>
  <si>
    <t>HPGNBG4</t>
  </si>
  <si>
    <t>10/15/2017 8:29:00 PM</t>
  </si>
  <si>
    <t>Friday at Hopewell</t>
  </si>
  <si>
    <t>11/10/2010</t>
  </si>
  <si>
    <t>Addison B.</t>
  </si>
  <si>
    <t>Addison Bowden</t>
  </si>
  <si>
    <t>Bowden, Addison R</t>
  </si>
  <si>
    <t>6331</t>
  </si>
  <si>
    <t>30OPGN4</t>
  </si>
  <si>
    <t>10/15/2017 7:47:11 PM</t>
  </si>
  <si>
    <t>carpool request: Jake Hallinan</t>
  </si>
  <si>
    <t>Downingtown United Methodist</t>
  </si>
  <si>
    <t>Coach request: Jim Hallinan Teammate requests - Owen Hibshman, Ben &amp; Nathan Leandri, Joe Unger, &amp; Riley Nassour</t>
  </si>
  <si>
    <t>(610) 809-3219</t>
  </si>
  <si>
    <t>(856) 693-6412</t>
  </si>
  <si>
    <t>Jennifer Flannery</t>
  </si>
  <si>
    <t>Clay F.</t>
  </si>
  <si>
    <t>Clay Flannery</t>
  </si>
  <si>
    <t xml:space="preserve">Flannery, Clay  </t>
  </si>
  <si>
    <t>Flannery</t>
  </si>
  <si>
    <t>Clay</t>
  </si>
  <si>
    <t>Jennifer F.</t>
  </si>
  <si>
    <t xml:space="preserve">Flannery, Jennifer  </t>
  </si>
  <si>
    <t>08/02/2004</t>
  </si>
  <si>
    <t>112 Birch Drive</t>
  </si>
  <si>
    <t>Connor F.</t>
  </si>
  <si>
    <t>Connor Flannery</t>
  </si>
  <si>
    <t>clay.flannery@yahoo.com</t>
  </si>
  <si>
    <t>flanneryclan@verizon.net</t>
  </si>
  <si>
    <t xml:space="preserve">Flannery, Connor  </t>
  </si>
  <si>
    <t>7196</t>
  </si>
  <si>
    <t>9HJV1DJ</t>
  </si>
  <si>
    <t>10/15/2017 6:39:31 PM</t>
  </si>
  <si>
    <t>Rob Jones</t>
  </si>
  <si>
    <t>requesting Coach Rob Jones</t>
  </si>
  <si>
    <t>125.00</t>
  </si>
  <si>
    <t>(484) 880-1267</t>
  </si>
  <si>
    <t xml:space="preserve">61 arrow point drive </t>
  </si>
  <si>
    <t>shumakers@comcast.net</t>
  </si>
  <si>
    <t>Majors, Quincy K</t>
  </si>
  <si>
    <t>0880</t>
  </si>
  <si>
    <t>1XH0V39</t>
  </si>
  <si>
    <t>10/15/2017 5:56:44 PM</t>
  </si>
  <si>
    <t>Peanut and Walnut Allergies</t>
  </si>
  <si>
    <t>Lara Ferrari</t>
  </si>
  <si>
    <t>David Ferrari</t>
  </si>
  <si>
    <t xml:space="preserve">Ferrari, David  </t>
  </si>
  <si>
    <t>Lara F.</t>
  </si>
  <si>
    <t xml:space="preserve">Ferrari, Lara  </t>
  </si>
  <si>
    <t>Lara</t>
  </si>
  <si>
    <t>dave_ferrari@vwr.com</t>
  </si>
  <si>
    <t xml:space="preserve">Ferrari, Alex  </t>
  </si>
  <si>
    <t>3261</t>
  </si>
  <si>
    <t>59F66AJ</t>
  </si>
  <si>
    <t>10/15/2017 4:08:09 PM</t>
  </si>
  <si>
    <t xml:space="preserve">Hopewell Methodist </t>
  </si>
  <si>
    <t xml:space="preserve">Steve Selcher </t>
  </si>
  <si>
    <t xml:space="preserve">Selcher , Steve  </t>
  </si>
  <si>
    <t xml:space="preserve">Selcher </t>
  </si>
  <si>
    <t>02/11/2011</t>
  </si>
  <si>
    <t xml:space="preserve">112 Trego Lane </t>
  </si>
  <si>
    <t>Lane S.</t>
  </si>
  <si>
    <t>Lane Selcher</t>
  </si>
  <si>
    <t>Lane</t>
  </si>
  <si>
    <t>selch1@aol.com</t>
  </si>
  <si>
    <t>ecambreo@aol.com</t>
  </si>
  <si>
    <t>Selcher, Lane E</t>
  </si>
  <si>
    <t xml:space="preserve">Carpooling with Georgia spano </t>
  </si>
  <si>
    <t xml:space="preserve">Cambre Selcher </t>
  </si>
  <si>
    <t>Selcher , Cambre J</t>
  </si>
  <si>
    <t>6447</t>
  </si>
  <si>
    <t>MOOR0KJ</t>
  </si>
  <si>
    <t>10/15/2017 10:20:06 AM</t>
  </si>
  <si>
    <t>Brandon has a commitment on a competitive Tae Kwon Do demonstration team that practices Friday at 6:30 p.m. to 7:15pm and Saturday at 12:30 to 1:15pm.  Please let me know if this will be a significant conflict, as we can find a different league.</t>
  </si>
  <si>
    <t>(610) 202-5297</t>
  </si>
  <si>
    <t>Ray Bromfield</t>
  </si>
  <si>
    <t>(570) 262-2341</t>
  </si>
  <si>
    <t>Elizabeth Bromfield</t>
  </si>
  <si>
    <t xml:space="preserve">Bromfield, Elizabeth  </t>
  </si>
  <si>
    <t>Bromfield</t>
  </si>
  <si>
    <t xml:space="preserve">Bromfield, Ray  </t>
  </si>
  <si>
    <t>02/02/2008</t>
  </si>
  <si>
    <t>150 Woodland Drive</t>
  </si>
  <si>
    <t>Brandon Bromfield</t>
  </si>
  <si>
    <t>elizabethkile@yahoo.com</t>
  </si>
  <si>
    <t>raybromfield@yahoo.com</t>
  </si>
  <si>
    <t xml:space="preserve">Bromfield, Brandon  </t>
  </si>
  <si>
    <t>4263</t>
  </si>
  <si>
    <t>HSNEKP4</t>
  </si>
  <si>
    <t>10/15/2017 8:44:59 AM</t>
  </si>
  <si>
    <t>(443) 566-2703</t>
  </si>
  <si>
    <t>Jennifer Nichols</t>
  </si>
  <si>
    <t>(410) 463-8388</t>
  </si>
  <si>
    <t>Sloan N.</t>
  </si>
  <si>
    <t>Sloan Nichols</t>
  </si>
  <si>
    <t xml:space="preserve">Nichols, Sloan  </t>
  </si>
  <si>
    <t>Nichols</t>
  </si>
  <si>
    <t>Sloan</t>
  </si>
  <si>
    <t xml:space="preserve">Nichols, Jennifer  </t>
  </si>
  <si>
    <t>10/20/2010</t>
  </si>
  <si>
    <t>323 Misty Autumn Drive</t>
  </si>
  <si>
    <t>Nathaniel N.</t>
  </si>
  <si>
    <t>Nathaniel Nichols</t>
  </si>
  <si>
    <t>sloansnichols@gmail.com</t>
  </si>
  <si>
    <t>jenksch@live.com</t>
  </si>
  <si>
    <t>Nichols, Nathaniel A</t>
  </si>
  <si>
    <t>4009</t>
  </si>
  <si>
    <t>LLHARWJ</t>
  </si>
  <si>
    <t>10/14/2017 12:23:54 PM</t>
  </si>
  <si>
    <t>Coach request - Mike Oneil</t>
  </si>
  <si>
    <t>would like to be placed on Coach Mike Oneil's team.</t>
  </si>
  <si>
    <t>(404) 542-0799</t>
  </si>
  <si>
    <t>Geoff Cudd</t>
  </si>
  <si>
    <t>(404) 295-6623</t>
  </si>
  <si>
    <t>Amy C.</t>
  </si>
  <si>
    <t>Amy Cudd</t>
  </si>
  <si>
    <t xml:space="preserve">Cudd, Amy  </t>
  </si>
  <si>
    <t>Cudd</t>
  </si>
  <si>
    <t>Geoff C.</t>
  </si>
  <si>
    <t xml:space="preserve">Cudd, Geoff  </t>
  </si>
  <si>
    <t>05/26/2010</t>
  </si>
  <si>
    <t>1004 Chiswell Drive</t>
  </si>
  <si>
    <t>Emma C.</t>
  </si>
  <si>
    <t>Emma Cudd</t>
  </si>
  <si>
    <t>amy.cudd@gmail.com</t>
  </si>
  <si>
    <t>geoff.cudd@gmail.com</t>
  </si>
  <si>
    <t xml:space="preserve">Cudd, Emma  </t>
  </si>
  <si>
    <t>0RHIYT8</t>
  </si>
  <si>
    <t>10/13/2017 5:24:10 PM</t>
  </si>
  <si>
    <t>Hopewell United Methodist Church Practice Location</t>
  </si>
  <si>
    <t>Ryan McCarthy</t>
  </si>
  <si>
    <t>telstob@gmail.com</t>
  </si>
  <si>
    <t xml:space="preserve">McCarthy, Ryan  </t>
  </si>
  <si>
    <t>9859</t>
  </si>
  <si>
    <t>IMO1POJ</t>
  </si>
  <si>
    <t>10/12/2017 11:12:14 PM</t>
  </si>
  <si>
    <t xml:space="preserve">Carpool Request </t>
  </si>
  <si>
    <t xml:space="preserve">We will be carpooling w/ ,,Nick Jensen,Wade Hensman,Gideon Sherman,,Please place us all at the same location </t>
  </si>
  <si>
    <t>08/22/2012</t>
  </si>
  <si>
    <t>4205 Thornhill Rd</t>
  </si>
  <si>
    <t>Dante Salladino</t>
  </si>
  <si>
    <t xml:space="preserve">Salladino, Dante  </t>
  </si>
  <si>
    <t>8028</t>
  </si>
  <si>
    <t>VTPFJSU</t>
  </si>
  <si>
    <t>10/12/2017 3:59:41 PM</t>
  </si>
  <si>
    <t>201 Worthington Dr</t>
  </si>
  <si>
    <t>4026</t>
  </si>
  <si>
    <t>O1PR3YF</t>
  </si>
  <si>
    <t>10/11/2017 6:54:47 PM</t>
  </si>
  <si>
    <t>rinco4@icloud.com</t>
  </si>
  <si>
    <t>P8ENE82</t>
  </si>
  <si>
    <t>10/11/2017 6:48:49 PM</t>
  </si>
  <si>
    <t>9032</t>
  </si>
  <si>
    <t>CQXLPSO</t>
  </si>
  <si>
    <t>10/11/2017 4:45:43 PM</t>
  </si>
  <si>
    <t>sibling same night/location practice</t>
  </si>
  <si>
    <t>2843</t>
  </si>
  <si>
    <t>4CIU5D2</t>
  </si>
  <si>
    <t>10/11/2017 2:47:32 PM</t>
  </si>
  <si>
    <t>Requesting teammate Connor Light.</t>
  </si>
  <si>
    <t>09/28/2011</t>
  </si>
  <si>
    <t>202 Painswick Lane</t>
  </si>
  <si>
    <t>Liam E.</t>
  </si>
  <si>
    <t>Liam Edwards</t>
  </si>
  <si>
    <t>Edwards, Liam C</t>
  </si>
  <si>
    <t>5755</t>
  </si>
  <si>
    <t>CL4WYXH</t>
  </si>
  <si>
    <t>10/11/2017 2:10:59 PM</t>
  </si>
  <si>
    <t>(267) 257-3780</t>
  </si>
  <si>
    <t>Keith  Rama</t>
  </si>
  <si>
    <t>Keith  R.</t>
  </si>
  <si>
    <t xml:space="preserve">Rama, Keith   </t>
  </si>
  <si>
    <t xml:space="preserve">Keith </t>
  </si>
  <si>
    <t>(215) 681-7856</t>
  </si>
  <si>
    <t>Karen  R.</t>
  </si>
  <si>
    <t>Karen  Rama</t>
  </si>
  <si>
    <t xml:space="preserve">Rama, Karen   </t>
  </si>
  <si>
    <t xml:space="preserve">Karen </t>
  </si>
  <si>
    <t>(484) 593-4347</t>
  </si>
  <si>
    <t xml:space="preserve">714 N. Haines Circle </t>
  </si>
  <si>
    <t>Kayla  R.</t>
  </si>
  <si>
    <t>Kayla  Rama</t>
  </si>
  <si>
    <t xml:space="preserve">Kayla </t>
  </si>
  <si>
    <t>kguano@aol.com</t>
  </si>
  <si>
    <t>kkrama06@gmail.com</t>
  </si>
  <si>
    <t xml:space="preserve">Rama, Kayla   </t>
  </si>
  <si>
    <t>PHL7BD5</t>
  </si>
  <si>
    <t>10/11/2017 10:59:21 AM</t>
  </si>
  <si>
    <t>5. teammate requests</t>
  </si>
  <si>
    <t>please try to put Jackson with other Uwchlan Hills boys; 5. teammate requests</t>
  </si>
  <si>
    <t>(610) 220-1939</t>
  </si>
  <si>
    <t>Lisa Ofalt</t>
  </si>
  <si>
    <t>(484) 343-5316</t>
  </si>
  <si>
    <t>Richard O.</t>
  </si>
  <si>
    <t>Richard Ofalt</t>
  </si>
  <si>
    <t xml:space="preserve">Ofalt, Richard  </t>
  </si>
  <si>
    <t>Ofalt</t>
  </si>
  <si>
    <t>Lisa O.</t>
  </si>
  <si>
    <t xml:space="preserve">Ofalt, Lisa  </t>
  </si>
  <si>
    <t>435 Taylor Rd</t>
  </si>
  <si>
    <t>Jackson O.</t>
  </si>
  <si>
    <t>Jackson Ofalt</t>
  </si>
  <si>
    <t>ofalt4@me.com</t>
  </si>
  <si>
    <t>Ofalt, Jackson T</t>
  </si>
  <si>
    <t>3015</t>
  </si>
  <si>
    <t>INQE506</t>
  </si>
  <si>
    <t>10/11/2017 10:40:27 AM</t>
  </si>
  <si>
    <t>Sujitha Vishwanathana</t>
  </si>
  <si>
    <t>Ravi Balakrishnan</t>
  </si>
  <si>
    <t xml:space="preserve">Balakrishnan, Ravi  </t>
  </si>
  <si>
    <t>Balakrishnan</t>
  </si>
  <si>
    <t xml:space="preserve">Vishwanathana, Sujitha  </t>
  </si>
  <si>
    <t>Vishwanathana</t>
  </si>
  <si>
    <t>430, Prescott Drive Chester Springs</t>
  </si>
  <si>
    <t>ravibalakrishnan8@gmail.com</t>
  </si>
  <si>
    <t>6901</t>
  </si>
  <si>
    <t>D4MM8R8</t>
  </si>
  <si>
    <t>10/11/2017 12:00:00 AM</t>
  </si>
  <si>
    <t>(302) 740-4035</t>
  </si>
  <si>
    <t>Santosh Hulage</t>
  </si>
  <si>
    <t>(302) 740-4038</t>
  </si>
  <si>
    <t>Jyoti V.</t>
  </si>
  <si>
    <t>Jyoti Vagare</t>
  </si>
  <si>
    <t xml:space="preserve">Vagare, Jyoti  </t>
  </si>
  <si>
    <t>Vagare</t>
  </si>
  <si>
    <t>Jyoti</t>
  </si>
  <si>
    <t>Santosh H.</t>
  </si>
  <si>
    <t xml:space="preserve">Hulage, Santosh  </t>
  </si>
  <si>
    <t>Hulage</t>
  </si>
  <si>
    <t>Santosh</t>
  </si>
  <si>
    <t>05/22/2011</t>
  </si>
  <si>
    <t>2608 rockledge ct</t>
  </si>
  <si>
    <t>Shrey H.</t>
  </si>
  <si>
    <t>Shrey Hulage</t>
  </si>
  <si>
    <t>Shrey</t>
  </si>
  <si>
    <t>jyotivagare@gmail.com</t>
  </si>
  <si>
    <t>santosh.hulage@gmail.com</t>
  </si>
  <si>
    <t xml:space="preserve">Hulage, Shrey  </t>
  </si>
  <si>
    <t>Saharsh H.</t>
  </si>
  <si>
    <t>Saharsh Hulage</t>
  </si>
  <si>
    <t>Saharsh</t>
  </si>
  <si>
    <t xml:space="preserve">Hulage, Saharsh  </t>
  </si>
  <si>
    <t>0280</t>
  </si>
  <si>
    <t>0KGJA4V</t>
  </si>
  <si>
    <t>10/10/2017 9:47:09 PM</t>
  </si>
  <si>
    <t>Teammate request - Brayden Graef</t>
  </si>
  <si>
    <t>Graef</t>
  </si>
  <si>
    <t>Teammate request - Brayden Graef (Thursdays)</t>
  </si>
  <si>
    <t>(732) 616-7789</t>
  </si>
  <si>
    <t>Sarah Birtwistle</t>
  </si>
  <si>
    <t>(484) 883-0078</t>
  </si>
  <si>
    <t>Craig Birtwistle</t>
  </si>
  <si>
    <t xml:space="preserve">Birtwistle, Craig  </t>
  </si>
  <si>
    <t>Birtwistle</t>
  </si>
  <si>
    <t xml:space="preserve">Birtwistle, Sarah  </t>
  </si>
  <si>
    <t>08/16/2011</t>
  </si>
  <si>
    <t>2755 Fynamore Lane</t>
  </si>
  <si>
    <t>James Birtwistle</t>
  </si>
  <si>
    <t>craigbirtwistle7@gmail.com</t>
  </si>
  <si>
    <t>sroberti1@yahoo.com</t>
  </si>
  <si>
    <t xml:space="preserve">Birtwistle, James  </t>
  </si>
  <si>
    <t>3231</t>
  </si>
  <si>
    <t>RTUFZ2H</t>
  </si>
  <si>
    <t>10/10/2017 9:16:39 PM</t>
  </si>
  <si>
    <t>NO</t>
  </si>
  <si>
    <t>Hopewell or Exton United</t>
  </si>
  <si>
    <t>peanuts,amoxicillin,cats,dogs,seasonal</t>
  </si>
  <si>
    <t>John Hensman</t>
  </si>
  <si>
    <t xml:space="preserve">Hensman, John  </t>
  </si>
  <si>
    <t>03/01/2012</t>
  </si>
  <si>
    <t>Wade H.</t>
  </si>
  <si>
    <t>Wade Hensman</t>
  </si>
  <si>
    <t>Hensman, Wade A</t>
  </si>
  <si>
    <t>0285</t>
  </si>
  <si>
    <t>SG2H74R</t>
  </si>
  <si>
    <t>10/10/2017 6:51:03 PM</t>
  </si>
  <si>
    <t>Hopewell United Methodist Church or Faith Community Church</t>
  </si>
  <si>
    <t>(610) 350-1166</t>
  </si>
  <si>
    <t>Bowen  K.</t>
  </si>
  <si>
    <t>Bowen  Kline</t>
  </si>
  <si>
    <t xml:space="preserve">Kline, Bowen   </t>
  </si>
  <si>
    <t xml:space="preserve">Bowen </t>
  </si>
  <si>
    <t>19355</t>
  </si>
  <si>
    <t>110 Birch Dr</t>
  </si>
  <si>
    <t>Samantha  K.</t>
  </si>
  <si>
    <t>Samantha  Kline</t>
  </si>
  <si>
    <t>Kline, Samantha  G</t>
  </si>
  <si>
    <t>FKSP62J</t>
  </si>
  <si>
    <t>10/10/2017 4:16:31 PM</t>
  </si>
  <si>
    <t>Robert  Pate</t>
  </si>
  <si>
    <t>Robert  P.</t>
  </si>
  <si>
    <t xml:space="preserve">Pate, Robert   </t>
  </si>
  <si>
    <t>07/14/2011</t>
  </si>
  <si>
    <t>Joel P.</t>
  </si>
  <si>
    <t>Joel Pate</t>
  </si>
  <si>
    <t>Joel</t>
  </si>
  <si>
    <t xml:space="preserve">Pate, Joel  </t>
  </si>
  <si>
    <t>Josh P.</t>
  </si>
  <si>
    <t>Josh Pate</t>
  </si>
  <si>
    <t xml:space="preserve">Pate, Josh  </t>
  </si>
  <si>
    <t>W3JG2HG</t>
  </si>
  <si>
    <t>10/10/2017 1:32:40 PM</t>
  </si>
  <si>
    <t>Dave Norwood's team</t>
  </si>
  <si>
    <t xml:space="preserve">Katie would like to practice on Friday nights and be on Coach Norwood's team. </t>
  </si>
  <si>
    <t>07/12/2004</t>
  </si>
  <si>
    <t>Katie M.</t>
  </si>
  <si>
    <t>Katie McLean</t>
  </si>
  <si>
    <t>McLean, Katie J</t>
  </si>
  <si>
    <t>PKA2XTC</t>
  </si>
  <si>
    <t>10/10/2017 12:57:10 PM</t>
  </si>
  <si>
    <t>Would like to play with Caleb Jones</t>
  </si>
  <si>
    <t>Would like to play with Caleb Jones (F)</t>
  </si>
  <si>
    <t>(610) 469-9347</t>
  </si>
  <si>
    <t>(610) 310-4470</t>
  </si>
  <si>
    <t>Stuart Gondy</t>
  </si>
  <si>
    <t>(610) 310-7928</t>
  </si>
  <si>
    <t>Bill G.</t>
  </si>
  <si>
    <t>Bill Gondy</t>
  </si>
  <si>
    <t xml:space="preserve">Gondy, Bill  </t>
  </si>
  <si>
    <t>Jeanne G.</t>
  </si>
  <si>
    <t>Jeanne Gondy</t>
  </si>
  <si>
    <t xml:space="preserve">Gondy, Jeanne  </t>
  </si>
  <si>
    <t>09/21/2003</t>
  </si>
  <si>
    <t>326 Nantmeal Road</t>
  </si>
  <si>
    <t>Andrew G.</t>
  </si>
  <si>
    <t>Andrew Gondy</t>
  </si>
  <si>
    <t>wjgondy@gmail.com</t>
  </si>
  <si>
    <t>wjgondyfamily@reagan.com</t>
  </si>
  <si>
    <t>Gondy, Andrew T</t>
  </si>
  <si>
    <t>6271</t>
  </si>
  <si>
    <t>QUQTL1R</t>
  </si>
  <si>
    <t>10/10/2017 12:24:19 PM</t>
  </si>
  <si>
    <t>practice location</t>
  </si>
  <si>
    <t>Friend request: Quincy Majors, Ian Deal</t>
  </si>
  <si>
    <t>118.00</t>
  </si>
  <si>
    <t>christinemjones211@gmail.com</t>
  </si>
  <si>
    <t>Jones, Richard W</t>
  </si>
  <si>
    <t>Practice Location</t>
  </si>
  <si>
    <t>East Brandywine Batpist Church</t>
  </si>
  <si>
    <t>Friend request:  Andrew Gondy (TH)</t>
  </si>
  <si>
    <t>4391</t>
  </si>
  <si>
    <t>6ZG21IZ</t>
  </si>
  <si>
    <t>10/10/2017 10:53:05 AM</t>
  </si>
  <si>
    <t>He is vegetarian</t>
  </si>
  <si>
    <t>(510) 709-8498</t>
  </si>
  <si>
    <t>Puneet Kulshrestha</t>
  </si>
  <si>
    <t>(469) 605-1530</t>
  </si>
  <si>
    <t>Neha K.</t>
  </si>
  <si>
    <t>Neha Kulshrestha</t>
  </si>
  <si>
    <t xml:space="preserve">Kulshrestha, Neha  </t>
  </si>
  <si>
    <t>Kulshrestha</t>
  </si>
  <si>
    <t>Neha</t>
  </si>
  <si>
    <t>Puneet K.</t>
  </si>
  <si>
    <t xml:space="preserve">Kulshrestha, Puneet  </t>
  </si>
  <si>
    <t>Puneet</t>
  </si>
  <si>
    <t>11/25/2010</t>
  </si>
  <si>
    <t>(610) 450-4996</t>
  </si>
  <si>
    <t>1232 Cornerstone Blvd, Apt 164</t>
  </si>
  <si>
    <t>Medhansh K.</t>
  </si>
  <si>
    <t>Medhansh Kulshrestha</t>
  </si>
  <si>
    <t>Medhansh</t>
  </si>
  <si>
    <t>neha80chopra@yahoo.com</t>
  </si>
  <si>
    <t>puneet_iet@yahoo.com</t>
  </si>
  <si>
    <t xml:space="preserve">Kulshrestha, Medhansh  </t>
  </si>
  <si>
    <t>9311</t>
  </si>
  <si>
    <t>TZWAIST</t>
  </si>
  <si>
    <t>10/10/2017 9:26:25 AM</t>
  </si>
  <si>
    <t>(610) 857-4350</t>
  </si>
  <si>
    <t>(484) 883-0136</t>
  </si>
  <si>
    <t>Michelle Kryworuka</t>
  </si>
  <si>
    <t>(610) 235-7124</t>
  </si>
  <si>
    <t>Timmy K.</t>
  </si>
  <si>
    <t>Timmy Kryworuka</t>
  </si>
  <si>
    <t xml:space="preserve">Kryworuka, Timmy  </t>
  </si>
  <si>
    <t>Kryworuka</t>
  </si>
  <si>
    <t xml:space="preserve">Kryworuka, Michelle  </t>
  </si>
  <si>
    <t>06/15/2009</t>
  </si>
  <si>
    <t>223 Flagstone Circle</t>
  </si>
  <si>
    <t>Ethan K.</t>
  </si>
  <si>
    <t>Ethan Kryworuka</t>
  </si>
  <si>
    <t>timmy261978@yahoo.com</t>
  </si>
  <si>
    <t>mla75@hotmail.com</t>
  </si>
  <si>
    <t>Kryworuka, Ethan S</t>
  </si>
  <si>
    <t>Chase Kryworuka</t>
  </si>
  <si>
    <t>Kryworuka, Chase A</t>
  </si>
  <si>
    <t>0761</t>
  </si>
  <si>
    <t>GXQRHH6</t>
  </si>
  <si>
    <t>10/10/2017 7:41:39 AM</t>
  </si>
  <si>
    <t xml:space="preserve">Christian, Jeremy  </t>
  </si>
  <si>
    <t>EDFK5BG</t>
  </si>
  <si>
    <t>10/9/2017 9:25:16 PM</t>
  </si>
  <si>
    <t>Cash Bailey</t>
  </si>
  <si>
    <t>Cashton</t>
  </si>
  <si>
    <t>request teammate Cash Bailey</t>
  </si>
  <si>
    <t xml:space="preserve">Christian, Luke  </t>
  </si>
  <si>
    <t>T33N5X4</t>
  </si>
  <si>
    <t>10/9/2017 9:17:46 PM</t>
  </si>
  <si>
    <t>Carpool</t>
  </si>
  <si>
    <t>Fallon</t>
  </si>
  <si>
    <t xml:space="preserve">Thomas has a tree nut and peanut allergy.  Carpool with Brandon Fallon and Grayson Totani will be extremely helpful getting Thomas to practices.  </t>
  </si>
  <si>
    <t>Megan Miller</t>
  </si>
  <si>
    <t xml:space="preserve">Miller, Megan  </t>
  </si>
  <si>
    <t>11/01/2010</t>
  </si>
  <si>
    <t>docerty@gmail.com</t>
  </si>
  <si>
    <t>Miller, Thomas B</t>
  </si>
  <si>
    <t>2412</t>
  </si>
  <si>
    <t>974Z6BO</t>
  </si>
  <si>
    <t>10/9/2017 9:01:07 PM</t>
  </si>
  <si>
    <t>Hopewell umc for practice</t>
  </si>
  <si>
    <t>We will be carpooling with Thomas Miller, 1st grade, and Brandon Fallon, 1st grade. Thank you!!</t>
  </si>
  <si>
    <t>(484) 354-4979</t>
  </si>
  <si>
    <t>Melissa Totani</t>
  </si>
  <si>
    <t>(610) 864-0797</t>
  </si>
  <si>
    <t>Ian T.</t>
  </si>
  <si>
    <t>Ian Totani</t>
  </si>
  <si>
    <t xml:space="preserve">Totani, Ian  </t>
  </si>
  <si>
    <t>Melissa T.</t>
  </si>
  <si>
    <t xml:space="preserve">Totani, Melissa  </t>
  </si>
  <si>
    <t>01/03/2011</t>
  </si>
  <si>
    <t xml:space="preserve">102 s lynwood lane </t>
  </si>
  <si>
    <t>Grayson T.</t>
  </si>
  <si>
    <t>Grayson Totani</t>
  </si>
  <si>
    <t>iat102@yahoo.com</t>
  </si>
  <si>
    <t>mtotani26@gmail.com</t>
  </si>
  <si>
    <t xml:space="preserve">Totani, Grayson  </t>
  </si>
  <si>
    <t>7119</t>
  </si>
  <si>
    <t>G9NVVLD</t>
  </si>
  <si>
    <t>10/9/2017 8:49:38 PM</t>
  </si>
  <si>
    <t>Fridays</t>
  </si>
  <si>
    <t>Friday practice with brother James Connolly</t>
  </si>
  <si>
    <t>02/16/2016</t>
  </si>
  <si>
    <t>6TFGHE2</t>
  </si>
  <si>
    <t>10/9/2017 8:41:39 PM</t>
  </si>
  <si>
    <t>Requesting Friday nights and,Carpooling with tyler &amp; cameron Manherz</t>
  </si>
  <si>
    <t>99.00</t>
  </si>
  <si>
    <t>4190</t>
  </si>
  <si>
    <t>97ACLQS</t>
  </si>
  <si>
    <t>10/9/2017 8:38:29 PM</t>
  </si>
  <si>
    <t>17566</t>
  </si>
  <si>
    <t>218 South Lime St</t>
  </si>
  <si>
    <t>4006</t>
  </si>
  <si>
    <t>XGT1KX9</t>
  </si>
  <si>
    <t>10/9/2017 8:34:41 PM</t>
  </si>
  <si>
    <t>(856) 912-2172</t>
  </si>
  <si>
    <t>Danielle Fallon</t>
  </si>
  <si>
    <t>(610) 637-4484</t>
  </si>
  <si>
    <t>Michael F.</t>
  </si>
  <si>
    <t>Michael Fallon</t>
  </si>
  <si>
    <t xml:space="preserve">Fallon, Michael  </t>
  </si>
  <si>
    <t>Danielle F.</t>
  </si>
  <si>
    <t xml:space="preserve">Fallon, Danielle  </t>
  </si>
  <si>
    <t>04/25/2012</t>
  </si>
  <si>
    <t>311 Bishop Morgan Ct</t>
  </si>
  <si>
    <t>Lucas F.</t>
  </si>
  <si>
    <t>Lucas Fallon</t>
  </si>
  <si>
    <t>m.fallon10@gmail.com</t>
  </si>
  <si>
    <t>fallondanielle@gmail.com</t>
  </si>
  <si>
    <t xml:space="preserve">Fallon, Lucas  </t>
  </si>
  <si>
    <t>Would like to carpool with Thomas Miller (also in 1st grade)</t>
  </si>
  <si>
    <t>Brandon F.</t>
  </si>
  <si>
    <t>Brandon Fallon</t>
  </si>
  <si>
    <t xml:space="preserve">Fallon, Brandon  </t>
  </si>
  <si>
    <t>8172</t>
  </si>
  <si>
    <t>HEHXHWB</t>
  </si>
  <si>
    <t>10/9/2017 8:22:12 PM</t>
  </si>
  <si>
    <t>I’d like to be assistant coach and coach with Mike O’Neil’s team with my daughter, Kenzie on his team.</t>
  </si>
  <si>
    <t>04/13/2011</t>
  </si>
  <si>
    <t>(484) 888-4238</t>
  </si>
  <si>
    <t>Kenzie T.</t>
  </si>
  <si>
    <t>Kenzie Thompson</t>
  </si>
  <si>
    <t>Kenzie</t>
  </si>
  <si>
    <t>dat2120@gmail.com</t>
  </si>
  <si>
    <t xml:space="preserve">Thompson, Kenzie  </t>
  </si>
  <si>
    <t>0082</t>
  </si>
  <si>
    <t>50IQN2C</t>
  </si>
  <si>
    <t>10/9/2017 7:37:27 PM</t>
  </si>
  <si>
    <t>Lori Bryan</t>
  </si>
  <si>
    <t>Lori B.</t>
  </si>
  <si>
    <t xml:space="preserve">Bryan, Lori  </t>
  </si>
  <si>
    <t>04/02/2012</t>
  </si>
  <si>
    <t>Dylan B.</t>
  </si>
  <si>
    <t>Dylan Bryan</t>
  </si>
  <si>
    <t>l_waddell@yahoo.com</t>
  </si>
  <si>
    <t xml:space="preserve">Bryan, Dylan  </t>
  </si>
  <si>
    <t>6KVATK4</t>
  </si>
  <si>
    <t>10/9/2017 7:32:48 PM</t>
  </si>
  <si>
    <t>12/17/2008</t>
  </si>
  <si>
    <t>(610) 273-3431</t>
  </si>
  <si>
    <t>Connor B.</t>
  </si>
  <si>
    <t>Connor Bryan</t>
  </si>
  <si>
    <t xml:space="preserve">Bryan, Connor  </t>
  </si>
  <si>
    <t>2669</t>
  </si>
  <si>
    <t>FSJ0TMN</t>
  </si>
  <si>
    <t>10/9/2017 7:24:38 PM</t>
  </si>
  <si>
    <t>PLEASE PUT OLIVIA ROTHSCHILD ON MIKE O'NEIL'S TEAM. MIKE O'NEIL IS OLIVIA'S UNCLE. THANK YOU!</t>
  </si>
  <si>
    <t>(484) 593-0432</t>
  </si>
  <si>
    <t>(484) 678-5514</t>
  </si>
  <si>
    <t>Laura Rothschild</t>
  </si>
  <si>
    <t>(484) 868-7095</t>
  </si>
  <si>
    <t>Ian Rothschild</t>
  </si>
  <si>
    <t xml:space="preserve">Rothschild, Ian  </t>
  </si>
  <si>
    <t>Rothschild</t>
  </si>
  <si>
    <t>Laura R.</t>
  </si>
  <si>
    <t xml:space="preserve">Rothschild, Laura  </t>
  </si>
  <si>
    <t>01/09/2011</t>
  </si>
  <si>
    <t>414 BRANDHAM WAY</t>
  </si>
  <si>
    <t>Olivia R.</t>
  </si>
  <si>
    <t>Olivia Rothschild</t>
  </si>
  <si>
    <t>rothschild.ian@gmail.com</t>
  </si>
  <si>
    <t>laura.a.rothschild@gmail.com</t>
  </si>
  <si>
    <t>Rothschild, Olivia A</t>
  </si>
  <si>
    <t>3009</t>
  </si>
  <si>
    <t>QZ19DQY</t>
  </si>
  <si>
    <t>10/9/2017 7:08:26 PM</t>
  </si>
  <si>
    <t>St. Joesph</t>
  </si>
  <si>
    <t>I would like Grace Thompson (along with her 1st grade daughter Kenzie Thompson, who will also be on our team) and Jim O'Neil to be my assistant coaches. ,Please also put my niece Olivia Rothschild on my team.  Thank you!</t>
  </si>
  <si>
    <t>(610) 247-2636</t>
  </si>
  <si>
    <t>Amanda O'Neil</t>
  </si>
  <si>
    <t xml:space="preserve">O'Neil, Amanda  </t>
  </si>
  <si>
    <t>02/08/2001</t>
  </si>
  <si>
    <t>Ava O.</t>
  </si>
  <si>
    <t>Ava O'Neil</t>
  </si>
  <si>
    <t>aoneil@ucfsd.net</t>
  </si>
  <si>
    <t>O'Neil, Ava E</t>
  </si>
  <si>
    <t>5517</t>
  </si>
  <si>
    <t>E1QMSL6</t>
  </si>
  <si>
    <t>10/9/2017 6:49:47 PM</t>
  </si>
  <si>
    <t>AGREE</t>
  </si>
  <si>
    <t>(484) 680-1565</t>
  </si>
  <si>
    <t>Michelle Russell</t>
  </si>
  <si>
    <t>Michelle R.</t>
  </si>
  <si>
    <t xml:space="preserve">Russell, Michelle  </t>
  </si>
  <si>
    <t>Russell</t>
  </si>
  <si>
    <t>04/15/2010</t>
  </si>
  <si>
    <t>(484) 885-4014</t>
  </si>
  <si>
    <t>437 Waynebrook Drive</t>
  </si>
  <si>
    <t>Benjamin R.</t>
  </si>
  <si>
    <t>Benjamin Russell</t>
  </si>
  <si>
    <t>kristian_russell@yahoo.co.uk</t>
  </si>
  <si>
    <t>mlrussell79@yahoo.com</t>
  </si>
  <si>
    <t>Russell, Benjamin J</t>
  </si>
  <si>
    <t>12/03/2006</t>
  </si>
  <si>
    <t>Isaac R.</t>
  </si>
  <si>
    <t>Isaac Russell</t>
  </si>
  <si>
    <t>Russell, Isaac K</t>
  </si>
  <si>
    <t>Would be great if she could be on Ashley Wisel's team!!! She's a neighbor and we could carpool!</t>
  </si>
  <si>
    <t>02/24/2005</t>
  </si>
  <si>
    <t xml:space="preserve">437 Waynebrook Drive </t>
  </si>
  <si>
    <t>Jorja R.</t>
  </si>
  <si>
    <t>Jorja Russell</t>
  </si>
  <si>
    <t>Jorja</t>
  </si>
  <si>
    <t>Russell, Jorja V</t>
  </si>
  <si>
    <t>1023</t>
  </si>
  <si>
    <t>ACW67LX</t>
  </si>
  <si>
    <t>10/9/2017 4:32:31 PM</t>
  </si>
  <si>
    <t>St. Agnes</t>
  </si>
  <si>
    <t>(484) 273-9698</t>
  </si>
  <si>
    <t>Nikki Whelan</t>
  </si>
  <si>
    <t>(484) 347-6069</t>
  </si>
  <si>
    <t>John W.</t>
  </si>
  <si>
    <t>John Whelan</t>
  </si>
  <si>
    <t xml:space="preserve">Whelan, John  </t>
  </si>
  <si>
    <t>Whelan</t>
  </si>
  <si>
    <t>Nikki W.</t>
  </si>
  <si>
    <t xml:space="preserve">Whelan, Nikki  </t>
  </si>
  <si>
    <t>09/01/2010</t>
  </si>
  <si>
    <t xml:space="preserve">543 Spring Oak Dr </t>
  </si>
  <si>
    <t>Liam W.</t>
  </si>
  <si>
    <t>Liam Whelan</t>
  </si>
  <si>
    <t>johnmwhelanii@gmail.com</t>
  </si>
  <si>
    <t>nikki.whelan@yahoo.com</t>
  </si>
  <si>
    <t>Whelan, Liam A</t>
  </si>
  <si>
    <t>7214</t>
  </si>
  <si>
    <t>7LXFSPR</t>
  </si>
  <si>
    <t>10/9/2017 11:23:02 AM</t>
  </si>
  <si>
    <t>Friday Practice on same team as RJ Jones</t>
  </si>
  <si>
    <t>Calvary Fellowship of Honey Brook</t>
  </si>
  <si>
    <t>We are part of a carpool with the Jones family, please place Ian and RJ on the same team.</t>
  </si>
  <si>
    <t>(610) 613-6030</t>
  </si>
  <si>
    <t>(610) 240-7966</t>
  </si>
  <si>
    <t>Jennifer Deal</t>
  </si>
  <si>
    <t>(610) 716-7477</t>
  </si>
  <si>
    <t>Peter D.</t>
  </si>
  <si>
    <t>Peter Deal</t>
  </si>
  <si>
    <t xml:space="preserve">Deal, Peter  </t>
  </si>
  <si>
    <t>Deal</t>
  </si>
  <si>
    <t xml:space="preserve">Deal, Jennifer  </t>
  </si>
  <si>
    <t>06/10/2003</t>
  </si>
  <si>
    <t>22 Grow Road</t>
  </si>
  <si>
    <t>Ian D.</t>
  </si>
  <si>
    <t>Ian Deal</t>
  </si>
  <si>
    <t>peterdeal@gmail.com</t>
  </si>
  <si>
    <t>jenkdeal@gmail.com</t>
  </si>
  <si>
    <t xml:space="preserve">Deal, Ian  </t>
  </si>
  <si>
    <t>47GC2JO</t>
  </si>
  <si>
    <t>10/9/2017 8:37:46 AM</t>
  </si>
  <si>
    <t>Coach Blaise Perrone</t>
  </si>
  <si>
    <t>food allergies- gluten and nuts; Coach Blaise Perrone</t>
  </si>
  <si>
    <t>Danielle Carr</t>
  </si>
  <si>
    <t>Danielle C.</t>
  </si>
  <si>
    <t xml:space="preserve">Carr, Danielle  </t>
  </si>
  <si>
    <t>03/04/2011</t>
  </si>
  <si>
    <t>Gavin C.</t>
  </si>
  <si>
    <t>Gavin Carr</t>
  </si>
  <si>
    <t>daniellemcarr@gmail.com</t>
  </si>
  <si>
    <t>Carr, Gavin R</t>
  </si>
  <si>
    <t>HAGSP5V</t>
  </si>
  <si>
    <t>10/8/2017 8:29:59 PM</t>
  </si>
  <si>
    <t>(615) 448-5717</t>
  </si>
  <si>
    <t>(615) 448-5959</t>
  </si>
  <si>
    <t>Fatorma Siafa</t>
  </si>
  <si>
    <t>Karnecha S.</t>
  </si>
  <si>
    <t>Karnecha Siafa</t>
  </si>
  <si>
    <t xml:space="preserve">Siafa, Karnecha  </t>
  </si>
  <si>
    <t>Siafa</t>
  </si>
  <si>
    <t>Karnecha</t>
  </si>
  <si>
    <t>Fatorma S.</t>
  </si>
  <si>
    <t xml:space="preserve">Siafa, Fatorma  </t>
  </si>
  <si>
    <t>Fatorma</t>
  </si>
  <si>
    <t>09/05/2004</t>
  </si>
  <si>
    <t>11 Edgemoor Ln</t>
  </si>
  <si>
    <t>Samuel S.</t>
  </si>
  <si>
    <t>Samuel Siafa</t>
  </si>
  <si>
    <t>krsiafa@gmail.com</t>
  </si>
  <si>
    <t>daddysupreme@gmail.com</t>
  </si>
  <si>
    <t>Siafa, Samuel E</t>
  </si>
  <si>
    <t>1597</t>
  </si>
  <si>
    <t>GCVS3BA</t>
  </si>
  <si>
    <t>10/8/2017 5:48:07 PM</t>
  </si>
  <si>
    <t>Day of the week</t>
  </si>
  <si>
    <t>Hopewell United</t>
  </si>
  <si>
    <t>Mandy James</t>
  </si>
  <si>
    <t>(610) 731-5882</t>
  </si>
  <si>
    <t>Jimmy J.</t>
  </si>
  <si>
    <t>Jimmy James</t>
  </si>
  <si>
    <t xml:space="preserve">James, Jimmy  </t>
  </si>
  <si>
    <t>Mandy J.</t>
  </si>
  <si>
    <t xml:space="preserve">James, Mandy  </t>
  </si>
  <si>
    <t>jjames@hscbuilders.com</t>
  </si>
  <si>
    <t>1012</t>
  </si>
  <si>
    <t>VAQNG67</t>
  </si>
  <si>
    <t>10/8/2017 4:36:15 PM</t>
  </si>
  <si>
    <t>(215) 290-8391</t>
  </si>
  <si>
    <t>Mary Kerwin</t>
  </si>
  <si>
    <t>(267) 980-8418</t>
  </si>
  <si>
    <t>Michael Kerwin</t>
  </si>
  <si>
    <t xml:space="preserve">Kerwin, Michael  </t>
  </si>
  <si>
    <t>Kerwin</t>
  </si>
  <si>
    <t xml:space="preserve">Kerwin, Mary  </t>
  </si>
  <si>
    <t>1306 Stanwood Court</t>
  </si>
  <si>
    <t>James Kerwin</t>
  </si>
  <si>
    <t>mjkerwin515@gmail.com</t>
  </si>
  <si>
    <t>mkerwin515@gmail.com</t>
  </si>
  <si>
    <t xml:space="preserve">Kerwin, James  </t>
  </si>
  <si>
    <t>3571</t>
  </si>
  <si>
    <t>9POL263</t>
  </si>
  <si>
    <t>10/8/2017 3:47:08 PM</t>
  </si>
  <si>
    <t>Faith Community</t>
  </si>
  <si>
    <t>I am requesting Coach Christianson, Luke's father, as we carpool.</t>
  </si>
  <si>
    <t>(610) 453-0822</t>
  </si>
  <si>
    <t>Nicole Bailey</t>
  </si>
  <si>
    <t>(215) 796-2359</t>
  </si>
  <si>
    <t>Russell C.</t>
  </si>
  <si>
    <t>Russell Cooperstein</t>
  </si>
  <si>
    <t xml:space="preserve">Cooperstein, Russell  </t>
  </si>
  <si>
    <t>Cooperstein</t>
  </si>
  <si>
    <t>Nicole B.</t>
  </si>
  <si>
    <t xml:space="preserve">Bailey, Nicole  </t>
  </si>
  <si>
    <t>09/10/2006</t>
  </si>
  <si>
    <t>514 Mary St</t>
  </si>
  <si>
    <t>Cashton B.</t>
  </si>
  <si>
    <t>Cashton Bailey</t>
  </si>
  <si>
    <t>rusty1895@aol.com</t>
  </si>
  <si>
    <t>nicole@baileyfamilychiropractic.com</t>
  </si>
  <si>
    <t>Bailey, Cashton S</t>
  </si>
  <si>
    <t>7303</t>
  </si>
  <si>
    <t>YYVAV0X</t>
  </si>
  <si>
    <t>10/8/2017 3:42:38 PM</t>
  </si>
  <si>
    <t>nuts,,"Rachel would like to be on the Andrychowski Team"</t>
  </si>
  <si>
    <t>(610) 283-9861</t>
  </si>
  <si>
    <t>Justin Alexander</t>
  </si>
  <si>
    <t>(484) 888-1536</t>
  </si>
  <si>
    <t>April A.</t>
  </si>
  <si>
    <t>April Alexander</t>
  </si>
  <si>
    <t xml:space="preserve">Alexander, April  </t>
  </si>
  <si>
    <t>April</t>
  </si>
  <si>
    <t>Justin A.</t>
  </si>
  <si>
    <t xml:space="preserve">Alexander, Justin  </t>
  </si>
  <si>
    <t>12/22/2006</t>
  </si>
  <si>
    <t>(610) 269-1237</t>
  </si>
  <si>
    <t>213 Overlook Drive</t>
  </si>
  <si>
    <t>Rachel A.</t>
  </si>
  <si>
    <t>Rachel Alexander</t>
  </si>
  <si>
    <t>justin.alexander@advancedav.com</t>
  </si>
  <si>
    <t>justinandapril@verizon.net</t>
  </si>
  <si>
    <t xml:space="preserve">Alexander, Rachel  </t>
  </si>
  <si>
    <t>5015</t>
  </si>
  <si>
    <t>JOYLHN8</t>
  </si>
  <si>
    <t>10/8/2017 1:07:37 PM</t>
  </si>
  <si>
    <t>(484) 885-6082</t>
  </si>
  <si>
    <t>Kim S.</t>
  </si>
  <si>
    <t>Kim Stefanski</t>
  </si>
  <si>
    <t xml:space="preserve">Stefanski, Kim  </t>
  </si>
  <si>
    <t>06/22/2010</t>
  </si>
  <si>
    <t>Brendan S.</t>
  </si>
  <si>
    <t>Brendan Stefanski</t>
  </si>
  <si>
    <t>kimstefanski98@gmail.com</t>
  </si>
  <si>
    <t>Stefanski, Brendan F</t>
  </si>
  <si>
    <t>01/21/2005</t>
  </si>
  <si>
    <t>Drew Stefanski</t>
  </si>
  <si>
    <t>Stefanski, Drew R</t>
  </si>
  <si>
    <t>9427</t>
  </si>
  <si>
    <t>HC3RMKC</t>
  </si>
  <si>
    <t>10/8/2017 10:57:17 AM</t>
  </si>
  <si>
    <t>(610) 304-1899</t>
  </si>
  <si>
    <t>Kristine Iwanowski</t>
  </si>
  <si>
    <t>(610) 420-6933</t>
  </si>
  <si>
    <t>Bryan I.</t>
  </si>
  <si>
    <t>Bryan Iwanowski</t>
  </si>
  <si>
    <t xml:space="preserve">Iwanowski, Bryan  </t>
  </si>
  <si>
    <t>Iwanowski</t>
  </si>
  <si>
    <t>Kristine I.</t>
  </si>
  <si>
    <t xml:space="preserve">Iwanowski, Kristine  </t>
  </si>
  <si>
    <t>Kristine</t>
  </si>
  <si>
    <t>03/11/2011</t>
  </si>
  <si>
    <t>(610) 458-7244</t>
  </si>
  <si>
    <t>27 Baldwin Circle</t>
  </si>
  <si>
    <t>Logan I.</t>
  </si>
  <si>
    <t>Logan Iwanowski</t>
  </si>
  <si>
    <t>bryaniwanowski@yahoo.com</t>
  </si>
  <si>
    <t>kristineiwanowski@hotmail.com</t>
  </si>
  <si>
    <t xml:space="preserve">Iwanowski, Logan  </t>
  </si>
  <si>
    <t>11/11/2008</t>
  </si>
  <si>
    <t>Luke I.</t>
  </si>
  <si>
    <t>Luke Iwanowski</t>
  </si>
  <si>
    <t xml:space="preserve">Iwanowski, Luke  </t>
  </si>
  <si>
    <t>7664</t>
  </si>
  <si>
    <t>35FD8BA</t>
  </si>
  <si>
    <t>10/7/2017 8:10:07 PM</t>
  </si>
  <si>
    <t>Can we please be on the same team as Kellie McMichael?</t>
  </si>
  <si>
    <t>02/23/2012</t>
  </si>
  <si>
    <t>(484) 678-4328</t>
  </si>
  <si>
    <t>Julia V.</t>
  </si>
  <si>
    <t>Julia Vondran</t>
  </si>
  <si>
    <t>dcvondranjr@gmail.com</t>
  </si>
  <si>
    <t xml:space="preserve">Vondran, Julia  </t>
  </si>
  <si>
    <t>0457</t>
  </si>
  <si>
    <t>ARL0HRM</t>
  </si>
  <si>
    <t>10/7/2017 7:45:20 PM</t>
  </si>
  <si>
    <t>Preferred Practice Night (Friday)</t>
  </si>
  <si>
    <t>We would be fine practicing at East Brandywine if necessary, but really need it to be on Friday nights.</t>
  </si>
  <si>
    <t>(610) 913-0279</t>
  </si>
  <si>
    <t>mbeagle@hpbacademy.org</t>
  </si>
  <si>
    <t xml:space="preserve">Beagle, James  </t>
  </si>
  <si>
    <t>4076</t>
  </si>
  <si>
    <t>3JQ8MS1</t>
  </si>
  <si>
    <t>10/7/2017 5:55:35 PM</t>
  </si>
  <si>
    <t>Thursday’s at hopewell</t>
  </si>
  <si>
    <t>243 patriot dr</t>
  </si>
  <si>
    <t>brbice07@hotmail.com</t>
  </si>
  <si>
    <t xml:space="preserve">Bice, Cody  </t>
  </si>
  <si>
    <t>9624</t>
  </si>
  <si>
    <t>50XI12N</t>
  </si>
  <si>
    <t>10/7/2017 3:41:55 PM</t>
  </si>
  <si>
    <t>Ed Lucas</t>
  </si>
  <si>
    <t>Ed L.</t>
  </si>
  <si>
    <t xml:space="preserve">Lucas, Ed  </t>
  </si>
  <si>
    <t>elucas15@outlook.com</t>
  </si>
  <si>
    <t>gined1989@msn.com</t>
  </si>
  <si>
    <t>3766</t>
  </si>
  <si>
    <t>NOIG9SN</t>
  </si>
  <si>
    <t>10/7/2017 8:57:52 AM</t>
  </si>
  <si>
    <t>Kristi Bonner</t>
  </si>
  <si>
    <t>Kristi B.</t>
  </si>
  <si>
    <t xml:space="preserve">Bonner, Kristi  </t>
  </si>
  <si>
    <t>kristin.bonner@saint-gobain.com</t>
  </si>
  <si>
    <t>4289</t>
  </si>
  <si>
    <t>8EMQ2TQ</t>
  </si>
  <si>
    <t>10/7/2017 7:23:52 AM</t>
  </si>
  <si>
    <t>Please put on same team as sister Alexis Withers</t>
  </si>
  <si>
    <t>(805) 712-0352</t>
  </si>
  <si>
    <t>Heather W.</t>
  </si>
  <si>
    <t>Heather Withers</t>
  </si>
  <si>
    <t xml:space="preserve">Withers, Heather  </t>
  </si>
  <si>
    <t>10/31/2005</t>
  </si>
  <si>
    <t>5 St. Anthony Lane</t>
  </si>
  <si>
    <t>Isabel  W.</t>
  </si>
  <si>
    <t>Isabel  Withers</t>
  </si>
  <si>
    <t xml:space="preserve">Isabel </t>
  </si>
  <si>
    <t>kevin.withers@abbott.com</t>
  </si>
  <si>
    <t>heatherwithers14@yahoo.com</t>
  </si>
  <si>
    <t xml:space="preserve">Withers, Isabel   </t>
  </si>
  <si>
    <t>5QR5GOR</t>
  </si>
  <si>
    <t>10/7/2017 7:19:05 AM</t>
  </si>
  <si>
    <t>east Brandywine</t>
  </si>
  <si>
    <t>would love to be on the same team as Abby Smith and Grace Kolter, hailey Wilson</t>
  </si>
  <si>
    <t>(805) 712-0392</t>
  </si>
  <si>
    <t>Alexis Withers</t>
  </si>
  <si>
    <t xml:space="preserve">Withers, Alexis  </t>
  </si>
  <si>
    <t>3012</t>
  </si>
  <si>
    <t>FD1Z41G</t>
  </si>
  <si>
    <t>10/6/2017 10:18:11 PM</t>
  </si>
  <si>
    <t>(917) 692-5789</t>
  </si>
  <si>
    <t>Sara Sperber</t>
  </si>
  <si>
    <t>(610) 233-8313</t>
  </si>
  <si>
    <t>Steve Sperber</t>
  </si>
  <si>
    <t xml:space="preserve">Sperber, Steve  </t>
  </si>
  <si>
    <t>Sperber</t>
  </si>
  <si>
    <t>Sara S.</t>
  </si>
  <si>
    <t xml:space="preserve">Sperber, Sara  </t>
  </si>
  <si>
    <t>10/30/2010</t>
  </si>
  <si>
    <t>(917) 682-5789</t>
  </si>
  <si>
    <t>118 Bolero Dr</t>
  </si>
  <si>
    <t>Ava S.</t>
  </si>
  <si>
    <t>Ava Sperber</t>
  </si>
  <si>
    <t>steve.sperber@gmail.com</t>
  </si>
  <si>
    <t>sara.a.sperber@gmail.com</t>
  </si>
  <si>
    <t xml:space="preserve">Sperber, Ava  </t>
  </si>
  <si>
    <t>9903</t>
  </si>
  <si>
    <t>VUXGDFH</t>
  </si>
  <si>
    <t>10/6/2017 10:51:50 AM</t>
  </si>
  <si>
    <t>04/06/2009</t>
  </si>
  <si>
    <t>(610) 363-5952</t>
  </si>
  <si>
    <t>Hudson M.</t>
  </si>
  <si>
    <t>Hudson Miller</t>
  </si>
  <si>
    <t xml:space="preserve">Miller, Hudson  </t>
  </si>
  <si>
    <t>3355</t>
  </si>
  <si>
    <t>BK1I3YH</t>
  </si>
  <si>
    <t>10/6/2017 8:35:18 AM</t>
  </si>
  <si>
    <t xml:space="preserve">Teammate request- James Birtwisle </t>
  </si>
  <si>
    <t>Teammate request- James Birtwisle</t>
  </si>
  <si>
    <t>(484) 680-1976</t>
  </si>
  <si>
    <t>Jessica Graef</t>
  </si>
  <si>
    <t>(484) 639-2784</t>
  </si>
  <si>
    <t>Samuel G.</t>
  </si>
  <si>
    <t>Samuel Graef</t>
  </si>
  <si>
    <t xml:space="preserve">Graef, Samuel  </t>
  </si>
  <si>
    <t>Jessica G.</t>
  </si>
  <si>
    <t xml:space="preserve">Graef, Jessica  </t>
  </si>
  <si>
    <t>03/25/2011</t>
  </si>
  <si>
    <t>(484) 252-4717</t>
  </si>
  <si>
    <t>67 Ramblewood dr.</t>
  </si>
  <si>
    <t>Brayden G.</t>
  </si>
  <si>
    <t>Brayden Graef</t>
  </si>
  <si>
    <t>jessicagraef331@yahoo.com</t>
  </si>
  <si>
    <t xml:space="preserve">Graef, Brayden  </t>
  </si>
  <si>
    <t>7759</t>
  </si>
  <si>
    <t>HEN94QO</t>
  </si>
  <si>
    <t>10/6/2017 1:09:40 AM</t>
  </si>
  <si>
    <t>If Exton United Methodist is not a practice option, then Hopewell United Methodist Church is second choice. Thank you.</t>
  </si>
  <si>
    <t>(484) 202-8039</t>
  </si>
  <si>
    <t>(480) 229-7201</t>
  </si>
  <si>
    <t>Debby Graf</t>
  </si>
  <si>
    <t>Debby G.</t>
  </si>
  <si>
    <t xml:space="preserve">Graf, Debby  </t>
  </si>
  <si>
    <t>Graf</t>
  </si>
  <si>
    <t>Debby</t>
  </si>
  <si>
    <t>11/24/2011</t>
  </si>
  <si>
    <t>552 Woodberry Way</t>
  </si>
  <si>
    <t>Lucas G.</t>
  </si>
  <si>
    <t>Lucas Graf</t>
  </si>
  <si>
    <t>eklcgraf@gmail.com</t>
  </si>
  <si>
    <t xml:space="preserve">Graf, Lucas  </t>
  </si>
  <si>
    <t>1593</t>
  </si>
  <si>
    <t>RWHLI43</t>
  </si>
  <si>
    <t>10/5/2017 8:06:35 PM</t>
  </si>
  <si>
    <t>(484) 889-7078</t>
  </si>
  <si>
    <t>Hong  Wang</t>
  </si>
  <si>
    <t>(484) 889-1796</t>
  </si>
  <si>
    <t>Yaouri Z.</t>
  </si>
  <si>
    <t>Yaouri Zhu</t>
  </si>
  <si>
    <t xml:space="preserve">Zhu, Yaouri  </t>
  </si>
  <si>
    <t>Yaouri</t>
  </si>
  <si>
    <t>Hong  W.</t>
  </si>
  <si>
    <t xml:space="preserve">Wang, Hong   </t>
  </si>
  <si>
    <t>Wang</t>
  </si>
  <si>
    <t xml:space="preserve">Hong </t>
  </si>
  <si>
    <t>04/22/2004</t>
  </si>
  <si>
    <t>140 Magnolia Drive</t>
  </si>
  <si>
    <t>Angela Z.</t>
  </si>
  <si>
    <t>Angela Zhu</t>
  </si>
  <si>
    <t>nancy0426@yahoo.com</t>
  </si>
  <si>
    <t xml:space="preserve">Zhu, Angela  </t>
  </si>
  <si>
    <t>9764</t>
  </si>
  <si>
    <t>D0IQTOB</t>
  </si>
  <si>
    <t>10/5/2017 6:36:30 PM</t>
  </si>
  <si>
    <t>carpool with Gus Smith</t>
  </si>
  <si>
    <t>(610) 827-7024</t>
  </si>
  <si>
    <t>(610) 715-7640</t>
  </si>
  <si>
    <t>Dennis M.</t>
  </si>
  <si>
    <t>Dennis Monteiro</t>
  </si>
  <si>
    <t xml:space="preserve">Monteiro, Dennis  </t>
  </si>
  <si>
    <t>09/28/2007</t>
  </si>
  <si>
    <t>1977 Beaver Hill Road</t>
  </si>
  <si>
    <t>Elijah W.</t>
  </si>
  <si>
    <t>Elijah Wilson</t>
  </si>
  <si>
    <t>Wilson, Elijah D</t>
  </si>
  <si>
    <t>WO8VUFZ</t>
  </si>
  <si>
    <t>10/5/2017 1:27:38 PM</t>
  </si>
  <si>
    <t>Ramji V.</t>
  </si>
  <si>
    <t>Ramji Vandara</t>
  </si>
  <si>
    <t xml:space="preserve">Vandara, Ramji  </t>
  </si>
  <si>
    <t>Ramji</t>
  </si>
  <si>
    <t>11/12/2008</t>
  </si>
  <si>
    <t>(802) 399-8121</t>
  </si>
  <si>
    <t>339 Elmhurst Drive</t>
  </si>
  <si>
    <t>Sanhith V.</t>
  </si>
  <si>
    <t>Sanhith Vandara</t>
  </si>
  <si>
    <t>Sanhith</t>
  </si>
  <si>
    <t xml:space="preserve">Vandara, Sanhith  </t>
  </si>
  <si>
    <t>6246</t>
  </si>
  <si>
    <t>EK3FPEP</t>
  </si>
  <si>
    <t>10/5/2017 10:55:35 AM</t>
  </si>
  <si>
    <t>MCCC</t>
  </si>
  <si>
    <t>Max's classmates from Windsor Christian Academy will play (Noah Neiderman, Ben Swanson, Nathan Palmer).,,I (Max's dad) would like to coach these boys again this year.,,Thanks,,Blaise,610.715.1852</t>
  </si>
  <si>
    <t>Heather P.</t>
  </si>
  <si>
    <t>Heather Perrone</t>
  </si>
  <si>
    <t xml:space="preserve">Perrone, Heather  </t>
  </si>
  <si>
    <t>02/08/2011</t>
  </si>
  <si>
    <t>Max P.</t>
  </si>
  <si>
    <t>Max Perrone</t>
  </si>
  <si>
    <t>headyperrone@hotmail.com</t>
  </si>
  <si>
    <t>Perrone, Max T</t>
  </si>
  <si>
    <t>4445</t>
  </si>
  <si>
    <t>S1DQOI9</t>
  </si>
  <si>
    <t>10/5/2017 8:43:51 AM</t>
  </si>
  <si>
    <t>Just FYI, Micah's father Greg Simotas can be an assistant coach, but not a head coach.</t>
  </si>
  <si>
    <t>Krista Simotas</t>
  </si>
  <si>
    <t xml:space="preserve">Simotas, Krista  </t>
  </si>
  <si>
    <t>08/01/2010</t>
  </si>
  <si>
    <t>Micah S.</t>
  </si>
  <si>
    <t>Micah Simotas</t>
  </si>
  <si>
    <t>kristasimotas@yahoo.com</t>
  </si>
  <si>
    <t xml:space="preserve">Simotas, Micah  </t>
  </si>
  <si>
    <t>5229</t>
  </si>
  <si>
    <t>QGXWDU0</t>
  </si>
  <si>
    <t>10/5/2017 8:25:02 AM</t>
  </si>
  <si>
    <t>Peanut allergy; requesting Coach Tom Price (not coaching)</t>
  </si>
  <si>
    <t>msskelton@live.com</t>
  </si>
  <si>
    <t>R9DPTV5</t>
  </si>
  <si>
    <t>10/4/2017 11:15:36 PM</t>
  </si>
  <si>
    <t>(267) 614-1041</t>
  </si>
  <si>
    <t xml:space="preserve">Ellen Perucki </t>
  </si>
  <si>
    <t>Ellen P.</t>
  </si>
  <si>
    <t xml:space="preserve">Perucki , Ellen  </t>
  </si>
  <si>
    <t xml:space="preserve">Perucki </t>
  </si>
  <si>
    <t>11/29/2011</t>
  </si>
  <si>
    <t>1342 Stonegate Dr</t>
  </si>
  <si>
    <t>Kyle P.</t>
  </si>
  <si>
    <t xml:space="preserve">Kyle Perucki </t>
  </si>
  <si>
    <t>askibum22003@yahoo.com</t>
  </si>
  <si>
    <t>Perucki , Kyle A</t>
  </si>
  <si>
    <t>9558</t>
  </si>
  <si>
    <t>HV365LV</t>
  </si>
  <si>
    <t>10/4/2017 7:54:16 PM</t>
  </si>
  <si>
    <t>Exton location</t>
  </si>
  <si>
    <t>Saint Elizabeth Catholic Church</t>
  </si>
  <si>
    <t>requesting teammate Julia Vondran</t>
  </si>
  <si>
    <t>06/06/2012</t>
  </si>
  <si>
    <t>(610) 314-5810</t>
  </si>
  <si>
    <t>Kellie M.</t>
  </si>
  <si>
    <t>Kellie McMichael</t>
  </si>
  <si>
    <t>rcm202@hotmail.com</t>
  </si>
  <si>
    <t>McMichael, Kellie A</t>
  </si>
  <si>
    <t>4545</t>
  </si>
  <si>
    <t>TUBPD0I</t>
  </si>
  <si>
    <t>10/4/2017 7:43:19 PM</t>
  </si>
  <si>
    <t>(267) 968-4825</t>
  </si>
  <si>
    <t>(484) 686-1255</t>
  </si>
  <si>
    <t>Carolyn Smith</t>
  </si>
  <si>
    <t>Mike Smith</t>
  </si>
  <si>
    <t xml:space="preserve">Smith, Mike  </t>
  </si>
  <si>
    <t xml:space="preserve">Smith, Carolyn  </t>
  </si>
  <si>
    <t>04/22/2009</t>
  </si>
  <si>
    <t>1327 Garman Drive</t>
  </si>
  <si>
    <t>Olivia S.</t>
  </si>
  <si>
    <t>Olivia Smith</t>
  </si>
  <si>
    <t>mikesmith6@gmail.com</t>
  </si>
  <si>
    <t>carolynpsmith@gmail.com</t>
  </si>
  <si>
    <t xml:space="preserve">Smith, Olivia  </t>
  </si>
  <si>
    <t xml:space="preserve">Emma has a diagnosis of Tuberous Sclerosis Complex (TSC), but has no physical limitations.  SHe takes medication for seizures and has emergency medication for seizures, but has not had one in 5 years. </t>
  </si>
  <si>
    <t>09/09/2010</t>
  </si>
  <si>
    <t>Emma S.</t>
  </si>
  <si>
    <t>Emma Smith</t>
  </si>
  <si>
    <t xml:space="preserve">Smith, Emma  </t>
  </si>
  <si>
    <t>5064</t>
  </si>
  <si>
    <t>VEMB4IH</t>
  </si>
  <si>
    <t>10/4/2017 2:16:52 PM</t>
  </si>
  <si>
    <t>Faith Community Church</t>
  </si>
  <si>
    <t>(973) 943-1991</t>
  </si>
  <si>
    <t>Amy Farina</t>
  </si>
  <si>
    <t>(484) 888-3953</t>
  </si>
  <si>
    <t>Steve F.</t>
  </si>
  <si>
    <t>Steve Farina</t>
  </si>
  <si>
    <t xml:space="preserve">Farina, Steve  </t>
  </si>
  <si>
    <t>Farina</t>
  </si>
  <si>
    <t>Amy F.</t>
  </si>
  <si>
    <t xml:space="preserve">Farina, Amy  </t>
  </si>
  <si>
    <t>12/20/2006</t>
  </si>
  <si>
    <t>137 Moore rd</t>
  </si>
  <si>
    <t>Lily Farina</t>
  </si>
  <si>
    <t>sfarina88@gmail.com</t>
  </si>
  <si>
    <t>amyfarina48@gmail.com</t>
  </si>
  <si>
    <t>Farina, Lily S</t>
  </si>
  <si>
    <t>NJB12CN</t>
  </si>
  <si>
    <t>10/4/2017 1:01:25 PM</t>
  </si>
  <si>
    <t xml:space="preserve">Wilson, Elijah  </t>
  </si>
  <si>
    <t>04/04/2006</t>
  </si>
  <si>
    <t>Hailey W.</t>
  </si>
  <si>
    <t>Hailey Wilson</t>
  </si>
  <si>
    <t>Wilson, Hailey L</t>
  </si>
  <si>
    <t>4396</t>
  </si>
  <si>
    <t>GIGKQJE</t>
  </si>
  <si>
    <t>10/4/2017 11:54:15 AM</t>
  </si>
  <si>
    <t xml:space="preserve"> Hopewell United Methodist Churches</t>
  </si>
  <si>
    <t>Dairy, Soy, Nuts</t>
  </si>
  <si>
    <t>(610) 705-3302</t>
  </si>
  <si>
    <t>(610) 212-9721</t>
  </si>
  <si>
    <t>Sirish Nidamarthy</t>
  </si>
  <si>
    <t>(610) 906-9881</t>
  </si>
  <si>
    <t>Madhavi K.</t>
  </si>
  <si>
    <t>Madhavi Kandukuri</t>
  </si>
  <si>
    <t xml:space="preserve">Kandukuri, Madhavi  </t>
  </si>
  <si>
    <t>Kandukuri</t>
  </si>
  <si>
    <t>Madhavi</t>
  </si>
  <si>
    <t>Sirish N.</t>
  </si>
  <si>
    <t xml:space="preserve">Nidamarthy, Sirish  </t>
  </si>
  <si>
    <t>Nidamarthy</t>
  </si>
  <si>
    <t>Sirish</t>
  </si>
  <si>
    <t>27 Meghan Court</t>
  </si>
  <si>
    <t>Arjun N.</t>
  </si>
  <si>
    <t>Arjun Nidamarthy</t>
  </si>
  <si>
    <t>Arjun</t>
  </si>
  <si>
    <t>sirishn2000@yahoo.com</t>
  </si>
  <si>
    <t>madhukandukuri@yahoo.com</t>
  </si>
  <si>
    <t xml:space="preserve">Nidamarthy, Arjun  </t>
  </si>
  <si>
    <t>3566</t>
  </si>
  <si>
    <t>TQZ2778</t>
  </si>
  <si>
    <t>10/4/2017 11:15:33 AM</t>
  </si>
  <si>
    <t>Team Request</t>
  </si>
  <si>
    <t>Same team as Christian Zappolo, Peyton Mark, Nathan Quinn, Evan Moore</t>
  </si>
  <si>
    <t>(703) 582-3311</t>
  </si>
  <si>
    <t>Fannie Kee</t>
  </si>
  <si>
    <t>(610) 470-6209</t>
  </si>
  <si>
    <t>Winnie P.</t>
  </si>
  <si>
    <t>Winnie Poon</t>
  </si>
  <si>
    <t xml:space="preserve">Poon, Winnie  </t>
  </si>
  <si>
    <t>Poon</t>
  </si>
  <si>
    <t>Winnie</t>
  </si>
  <si>
    <t>Fannie K.</t>
  </si>
  <si>
    <t xml:space="preserve">Kee, Fannie  </t>
  </si>
  <si>
    <t>Kee</t>
  </si>
  <si>
    <t>Fannie</t>
  </si>
  <si>
    <t>01/18/2011</t>
  </si>
  <si>
    <t>306 Prescott Dr</t>
  </si>
  <si>
    <t>Harrison K.</t>
  </si>
  <si>
    <t>Harrison Kee</t>
  </si>
  <si>
    <t>Harrison</t>
  </si>
  <si>
    <t>fannie.kee@gmail.com</t>
  </si>
  <si>
    <t xml:space="preserve">Kee, Harrison  </t>
  </si>
  <si>
    <t>4172</t>
  </si>
  <si>
    <t>FYJWPUW</t>
  </si>
  <si>
    <t>10/4/2017 10:51:50 AM</t>
  </si>
  <si>
    <t>requesting teammates Harrison Kee and Nathan Quinn</t>
  </si>
  <si>
    <t>(215) 808-2800</t>
  </si>
  <si>
    <t>Suzann Zappolo</t>
  </si>
  <si>
    <t>(610) 608-4550</t>
  </si>
  <si>
    <t>Len Z.</t>
  </si>
  <si>
    <t>Len Zappolo</t>
  </si>
  <si>
    <t xml:space="preserve">Zappolo, Len  </t>
  </si>
  <si>
    <t>Suzann Z.</t>
  </si>
  <si>
    <t xml:space="preserve">Zappolo, Suzann  </t>
  </si>
  <si>
    <t>Suzann</t>
  </si>
  <si>
    <t>08/30/2010</t>
  </si>
  <si>
    <t>1302 Stuart Drive</t>
  </si>
  <si>
    <t>Christian Z.</t>
  </si>
  <si>
    <t>Christian Zappolo</t>
  </si>
  <si>
    <t>lzappolo@dmwdirect.com</t>
  </si>
  <si>
    <t>suzanncarabello@hotmail.com</t>
  </si>
  <si>
    <t>Zappolo, Christian M</t>
  </si>
  <si>
    <t>XUP7PND</t>
  </si>
  <si>
    <t>10/4/2017 10:31:53 AM</t>
  </si>
  <si>
    <t>requesting Peyton Mark be on the same team with Harrison Kee and Nathan Quinn due to car pooling. There will be times I cannot make it so Harrison's mom will be taking Peyton to the practices and games</t>
  </si>
  <si>
    <t>15</t>
  </si>
  <si>
    <t>(215) 439-8681</t>
  </si>
  <si>
    <t>Steven Mark</t>
  </si>
  <si>
    <t>(215) 500-9899</t>
  </si>
  <si>
    <t>Crystal M.</t>
  </si>
  <si>
    <t>Crystal Mark</t>
  </si>
  <si>
    <t xml:space="preserve">Mark, Crystal  </t>
  </si>
  <si>
    <t>Crystal</t>
  </si>
  <si>
    <t>Steven M.</t>
  </si>
  <si>
    <t xml:space="preserve">Mark, Steven  </t>
  </si>
  <si>
    <t>07/15/2011</t>
  </si>
  <si>
    <t>312 Prescott Drive</t>
  </si>
  <si>
    <t>Peyton M.</t>
  </si>
  <si>
    <t>Peyton Mark</t>
  </si>
  <si>
    <t>crystal_ccl@hotmail.com</t>
  </si>
  <si>
    <t>smark1515@yahoo.com</t>
  </si>
  <si>
    <t xml:space="preserve">Mark, Peyton  </t>
  </si>
  <si>
    <t>EQF6MXU</t>
  </si>
  <si>
    <t>10/4/2017 9:48:14 AM</t>
  </si>
  <si>
    <t>practice day and place as siblings (G7 &amp; B6)</t>
  </si>
  <si>
    <t>(484) 628-5080</t>
  </si>
  <si>
    <t>(215) 964-7563</t>
  </si>
  <si>
    <t>Soosy Pothen</t>
  </si>
  <si>
    <t>(267) 249-9417</t>
  </si>
  <si>
    <t>Robin P.</t>
  </si>
  <si>
    <t>Robin Pothen</t>
  </si>
  <si>
    <t xml:space="preserve">Pothen, Robin  </t>
  </si>
  <si>
    <t>Pothen</t>
  </si>
  <si>
    <t>Soosy P.</t>
  </si>
  <si>
    <t xml:space="preserve">Pothen, Soosy  </t>
  </si>
  <si>
    <t>Soosy</t>
  </si>
  <si>
    <t>1404 Crestmont Dr</t>
  </si>
  <si>
    <t>Joshua Pothen</t>
  </si>
  <si>
    <t>rpothen@gmail.com</t>
  </si>
  <si>
    <t>baby.soosy@gmail.com</t>
  </si>
  <si>
    <t xml:space="preserve">Pothen, Joshua  </t>
  </si>
  <si>
    <t>practice day and place as siblings (G7 &amp; B3)</t>
  </si>
  <si>
    <t>06/24/2006</t>
  </si>
  <si>
    <t>William P.</t>
  </si>
  <si>
    <t>William Pothen</t>
  </si>
  <si>
    <t xml:space="preserve">Pothen, William  </t>
  </si>
  <si>
    <t>practice day and place as siblings (B3 &amp; B6)</t>
  </si>
  <si>
    <t>06/30/2005</t>
  </si>
  <si>
    <t>Grace P.</t>
  </si>
  <si>
    <t>Grace Pothen</t>
  </si>
  <si>
    <t xml:space="preserve">Pothen, Grace  </t>
  </si>
  <si>
    <t>2946</t>
  </si>
  <si>
    <t>EYS4G2X</t>
  </si>
  <si>
    <t>10/4/2017 9:26:31 AM</t>
  </si>
  <si>
    <t>Can practice only on Friday</t>
  </si>
  <si>
    <t>Preferred Practice location is HOPEWELL UNITED METHODIST CHURCH.</t>
  </si>
  <si>
    <t>(610) 416-3660</t>
  </si>
  <si>
    <t>RAJ KURMA</t>
  </si>
  <si>
    <t>(610) 506-2093</t>
  </si>
  <si>
    <t>Uma K.</t>
  </si>
  <si>
    <t>Uma Kamasani</t>
  </si>
  <si>
    <t xml:space="preserve">Kamasani, Uma  </t>
  </si>
  <si>
    <t>Kamasani</t>
  </si>
  <si>
    <t>Uma</t>
  </si>
  <si>
    <t>Raj K.</t>
  </si>
  <si>
    <t>Raj Kurma</t>
  </si>
  <si>
    <t xml:space="preserve">Kurma, Raj  </t>
  </si>
  <si>
    <t>Kurma</t>
  </si>
  <si>
    <t>03/24/2009</t>
  </si>
  <si>
    <t>(610) 458-7275</t>
  </si>
  <si>
    <t>104 PALSGROVE WAY</t>
  </si>
  <si>
    <t>Rishika K.</t>
  </si>
  <si>
    <t>Rishika Kurma</t>
  </si>
  <si>
    <t>Rishika</t>
  </si>
  <si>
    <t>rk092416@gmail.com</t>
  </si>
  <si>
    <t>rajkurma@yahoo.com</t>
  </si>
  <si>
    <t xml:space="preserve">Kurma, Rishika  </t>
  </si>
  <si>
    <t>9329</t>
  </si>
  <si>
    <t>V0W4KCU</t>
  </si>
  <si>
    <t>10/4/2017 8:54:43 AM</t>
  </si>
  <si>
    <t>walnuts and pecans</t>
  </si>
  <si>
    <t>(484) 364-4946</t>
  </si>
  <si>
    <t>Kane, Dominic A</t>
  </si>
  <si>
    <t>9262</t>
  </si>
  <si>
    <t>V3D0L28</t>
  </si>
  <si>
    <t>10/4/2017 8:32:03 AM</t>
  </si>
  <si>
    <t>Messiah Lutheran</t>
  </si>
  <si>
    <t>I'm coaching my other son Evan's 4th grade team - I'm totally okay with them being on 2 different nights, but if possible, can they both be at Hopewell?</t>
  </si>
  <si>
    <t>07/19/2010</t>
  </si>
  <si>
    <t>Matthew Wright</t>
  </si>
  <si>
    <t xml:space="preserve">Wright, Matthew  </t>
  </si>
  <si>
    <t xml:space="preserve">My other son Matthew is playing on 2nd grade team - I'm totally okay with them being on 2 different nights, but if possible, can they both be at Hopewell?  </t>
  </si>
  <si>
    <t>05/11/2008</t>
  </si>
  <si>
    <t>2019</t>
  </si>
  <si>
    <t>SRL1UYT</t>
  </si>
  <si>
    <t>10/4/2017 8:38:30 AM</t>
  </si>
  <si>
    <t>Please try to bundle her with Ava Sperber and Laney Selcher as we carpool with parents work schedule</t>
  </si>
  <si>
    <t>(610) 368-6857</t>
  </si>
  <si>
    <t>Jaime Burnley</t>
  </si>
  <si>
    <t>Jamie Burnley</t>
  </si>
  <si>
    <t xml:space="preserve">Burnley, Jamie  </t>
  </si>
  <si>
    <t>Burnley</t>
  </si>
  <si>
    <t>(610) 504-2040</t>
  </si>
  <si>
    <t>Tom B.</t>
  </si>
  <si>
    <t>Tom Burnley</t>
  </si>
  <si>
    <t xml:space="preserve">Burnley, Tom  </t>
  </si>
  <si>
    <t>05/23/2011</t>
  </si>
  <si>
    <t>(484) 593-2416</t>
  </si>
  <si>
    <t>401 Norland Drive</t>
  </si>
  <si>
    <t>Lexi B.</t>
  </si>
  <si>
    <t>Lexi Burnley</t>
  </si>
  <si>
    <t>jburnley0613@live.com</t>
  </si>
  <si>
    <t>burnl6@aol.com</t>
  </si>
  <si>
    <t>Burnley, Lexi R</t>
  </si>
  <si>
    <t>5149</t>
  </si>
  <si>
    <t>AYUU8CS</t>
  </si>
  <si>
    <t>10/4/2017 7:35:53 AM</t>
  </si>
  <si>
    <t>same practice night (Thursday) as Peyton Perpetua (B2)</t>
  </si>
  <si>
    <t>(617) 347-6642</t>
  </si>
  <si>
    <t>Sarah Kemeter</t>
  </si>
  <si>
    <t>(210) 737-4282</t>
  </si>
  <si>
    <t>Mike Kemeter</t>
  </si>
  <si>
    <t xml:space="preserve">Kemeter, Mike  </t>
  </si>
  <si>
    <t>Kemeter</t>
  </si>
  <si>
    <t xml:space="preserve">Kemeter, Sarah  </t>
  </si>
  <si>
    <t>09/26/2010</t>
  </si>
  <si>
    <t>(610) 458-2345</t>
  </si>
  <si>
    <t>21 founders way</t>
  </si>
  <si>
    <t>Jackson  K.</t>
  </si>
  <si>
    <t>Jackson  Kemeter</t>
  </si>
  <si>
    <t>mikekemeter@gmail.com</t>
  </si>
  <si>
    <t>sskemeter@gmail.com</t>
  </si>
  <si>
    <t>Kemeter, Jackson  L</t>
  </si>
  <si>
    <t>1271</t>
  </si>
  <si>
    <t>LKVJBEP</t>
  </si>
  <si>
    <t>10/4/2017 7:07:46 AM</t>
  </si>
  <si>
    <t>Saint joes</t>
  </si>
  <si>
    <t>(484) 401-6000</t>
  </si>
  <si>
    <t>Lauren Perpetua</t>
  </si>
  <si>
    <t>Lauren P.</t>
  </si>
  <si>
    <t xml:space="preserve">Perpetua, Lauren  </t>
  </si>
  <si>
    <t>Perpetua</t>
  </si>
  <si>
    <t>10/22/2011</t>
  </si>
  <si>
    <t>335 Sterling Lane</t>
  </si>
  <si>
    <t>Mitchell  P.</t>
  </si>
  <si>
    <t>Mitchell  Perpetua</t>
  </si>
  <si>
    <t xml:space="preserve">Mitchell </t>
  </si>
  <si>
    <t>laurenjperpetua@gmail.com</t>
  </si>
  <si>
    <t xml:space="preserve">Perpetua, Mitchell   </t>
  </si>
  <si>
    <t>same practice night (Thursday) as Jackson Kemeter (B1)</t>
  </si>
  <si>
    <t>02/25/2010</t>
  </si>
  <si>
    <t>Peyton Perpetua</t>
  </si>
  <si>
    <t xml:space="preserve">Perpetua, Peyton  </t>
  </si>
  <si>
    <t>K4KBY7W</t>
  </si>
  <si>
    <t>10/4/2017 12:06:13 AM</t>
  </si>
  <si>
    <t>(267) 918-8717</t>
  </si>
  <si>
    <t>(267) 918-8713</t>
  </si>
  <si>
    <t>Theresa Counihan</t>
  </si>
  <si>
    <t>Lesya B.</t>
  </si>
  <si>
    <t>Lesya Balin</t>
  </si>
  <si>
    <t xml:space="preserve">Balin, Lesya  </t>
  </si>
  <si>
    <t>Balin</t>
  </si>
  <si>
    <t>Lesya</t>
  </si>
  <si>
    <t xml:space="preserve">Counihan, Theresa  </t>
  </si>
  <si>
    <t>Counihan</t>
  </si>
  <si>
    <t>11/24/2009</t>
  </si>
  <si>
    <t>601 Dogwood Drive</t>
  </si>
  <si>
    <t>Jeremy Counihan</t>
  </si>
  <si>
    <t>tcouniha7@gmail.com</t>
  </si>
  <si>
    <t>lesyab@yahoo.com</t>
  </si>
  <si>
    <t>Counihan, Jeremy J</t>
  </si>
  <si>
    <t>East Brandywine Baptist Church - EBBC Room 2</t>
  </si>
  <si>
    <t>East Brandywine Baptist Church - EBBC Room 3</t>
  </si>
  <si>
    <t>06/19/2012</t>
  </si>
  <si>
    <t>Neveah D.</t>
  </si>
  <si>
    <t>Neveah Davis</t>
  </si>
  <si>
    <t>Neveah</t>
  </si>
  <si>
    <t>Davis, Neveah M</t>
  </si>
  <si>
    <t>6840</t>
  </si>
  <si>
    <t>4UUM7PW</t>
  </si>
  <si>
    <t>12/2/2017 7:58:28 PM</t>
  </si>
  <si>
    <t>Lila has special needs.   She will be an enthusiastic participant, but she learns things at a significantly slower rate than her peers.</t>
  </si>
  <si>
    <t>Sarah  Walls</t>
  </si>
  <si>
    <t>Sarah  W.</t>
  </si>
  <si>
    <t xml:space="preserve">Walls, Sarah   </t>
  </si>
  <si>
    <t>03/05/2009</t>
  </si>
  <si>
    <t>(610) 942-9167</t>
  </si>
  <si>
    <t>Lila W.</t>
  </si>
  <si>
    <t>Lila Walls</t>
  </si>
  <si>
    <t>Lila</t>
  </si>
  <si>
    <t xml:space="preserve">Walls, Lila  </t>
  </si>
  <si>
    <t>110.0000</t>
  </si>
  <si>
    <t xml:space="preserve">Cannot practice Fridays at 6pm. Would need to be 7pm or later on a Friday or an alternate day. </t>
  </si>
  <si>
    <t>04/16/2011</t>
  </si>
  <si>
    <t>Mya M.</t>
  </si>
  <si>
    <t>Mya Mazzarese</t>
  </si>
  <si>
    <t>Mya</t>
  </si>
  <si>
    <t xml:space="preserve">Mazzarese, Mya  </t>
  </si>
  <si>
    <t>Faith community Baptist</t>
  </si>
  <si>
    <t>09/22/2007</t>
  </si>
  <si>
    <t>Nadia M.</t>
  </si>
  <si>
    <t>Nadia Moore</t>
  </si>
  <si>
    <t>Moore, Nadia M</t>
  </si>
  <si>
    <t>12/22/2008</t>
  </si>
  <si>
    <t>242 Selwyn Place</t>
  </si>
  <si>
    <t>Hanna R.</t>
  </si>
  <si>
    <t>Hanna Richmond</t>
  </si>
  <si>
    <t>Hanna</t>
  </si>
  <si>
    <t>Richmond, Hanna R</t>
  </si>
  <si>
    <t>YXL YXL</t>
  </si>
  <si>
    <t>03/15/2007</t>
  </si>
  <si>
    <t>Grace Pudleiner</t>
  </si>
  <si>
    <t xml:space="preserve">Pudleiner, Grace  </t>
  </si>
  <si>
    <t>N1XY65R</t>
  </si>
  <si>
    <t>11/3/2017 3:44:41 PM</t>
  </si>
  <si>
    <t>Jackie Wright</t>
  </si>
  <si>
    <t xml:space="preserve">Wright, Jackie  </t>
  </si>
  <si>
    <t>100.0000</t>
  </si>
  <si>
    <t>Jaden H.</t>
  </si>
  <si>
    <t>Jaden Hickey</t>
  </si>
  <si>
    <t>Hickey</t>
  </si>
  <si>
    <t>Hickey, Jaden M</t>
  </si>
  <si>
    <t>2806</t>
  </si>
  <si>
    <t>SA07WV1</t>
  </si>
  <si>
    <t>11/2/2017 10:04:53 AM</t>
  </si>
  <si>
    <t>none</t>
  </si>
  <si>
    <t>(484) 639-2677</t>
  </si>
  <si>
    <t>Emily Williams</t>
  </si>
  <si>
    <t>Phil W.</t>
  </si>
  <si>
    <t>Phil Williams</t>
  </si>
  <si>
    <t xml:space="preserve">Williams, Phil  </t>
  </si>
  <si>
    <t>Phil</t>
  </si>
  <si>
    <t>Emily W.</t>
  </si>
  <si>
    <t xml:space="preserve">Williams, Emily  </t>
  </si>
  <si>
    <t>10/24/2009</t>
  </si>
  <si>
    <t>406 Forge Lane</t>
  </si>
  <si>
    <t>Avery W.</t>
  </si>
  <si>
    <t>Avery Williams</t>
  </si>
  <si>
    <t>pwilliams@ctdi.com</t>
  </si>
  <si>
    <t>Williams, Avery A</t>
  </si>
  <si>
    <t>4667</t>
  </si>
  <si>
    <t>FLJ5Q2B</t>
  </si>
  <si>
    <t>11/1/2017 7:38:40 PM</t>
  </si>
  <si>
    <t xml:space="preserve">Martin, Sydney  </t>
  </si>
  <si>
    <t>Please place on same cheer squad as Kate Vaughen for carpool reasons.</t>
  </si>
  <si>
    <t xml:space="preserve">Martin, Dani  </t>
  </si>
  <si>
    <t>HYF6WWD</t>
  </si>
  <si>
    <t>11/1/2017 6:01:07 PM</t>
  </si>
  <si>
    <t>if possible we car pool with Dani Martin</t>
  </si>
  <si>
    <t>Vaughen, Kate M</t>
  </si>
  <si>
    <t>East Brandywine Baptist Church - EBBC Room 1</t>
  </si>
  <si>
    <t>03/06/2012</t>
  </si>
  <si>
    <t>Emersyn E.</t>
  </si>
  <si>
    <t>Emersyn Erb</t>
  </si>
  <si>
    <t>Emersyn</t>
  </si>
  <si>
    <t xml:space="preserve">Erb, Emersyn  </t>
  </si>
  <si>
    <t>St. Joe's / Villa Maria</t>
  </si>
  <si>
    <t xml:space="preserve">cheerleader and b-ball player siblings on same team </t>
  </si>
  <si>
    <t xml:space="preserve">cheerleader (K) and b-ball player (G2) siblings on same team </t>
  </si>
  <si>
    <t>12/07/2011</t>
  </si>
  <si>
    <t>Vanessa W.</t>
  </si>
  <si>
    <t>Vanessa Wilson</t>
  </si>
  <si>
    <t>Vanessa</t>
  </si>
  <si>
    <t>Wilson, Vanessa F</t>
  </si>
  <si>
    <t>8248</t>
  </si>
  <si>
    <t>309RJ0P</t>
  </si>
  <si>
    <t>10/4/2017 8:43:41 AM</t>
  </si>
  <si>
    <t>Jonathan Kennedy</t>
  </si>
  <si>
    <t xml:space="preserve">Kennedy, Jonathan  </t>
  </si>
  <si>
    <t>132 West Devon Drive</t>
  </si>
  <si>
    <t xml:space="preserve">Kennedy, Lena  </t>
  </si>
  <si>
    <t>Allergy to tree nuts, including coconut.</t>
  </si>
  <si>
    <t xml:space="preserve">Kennedy, Nadia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</si>
</sst>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h:mm\ AM/PM;@"/>
    <numFmt numFmtId="165" formatCode="&quot;$&quot;#,##0.00"/>
    <numFmt numFmtId="166" formatCode="[$-409]d\-mmm\-yy;@"/>
    <numFmt numFmtId="167" formatCode="m/d;@"/>
    <numFmt numFmtId="170" formatCode="[$-409]d\-mmm;@"/>
    <numFmt numFmtId="171" formatCode="[$-F400]h:mm:ss\ AM/PM"/>
  </numFmts>
  <fonts count="2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0"/>
      <color indexed="10"/>
      <name val="Arial"/>
      <family val="2"/>
    </font>
    <font>
      <sz val="10"/>
      <name val="Arial"/>
      <family val="2"/>
    </font>
    <font>
      <b/>
      <sz val="10"/>
      <color indexed="12"/>
      <name val="Arial"/>
      <family val="2"/>
    </font>
    <font>
      <sz val="10"/>
      <color indexed="17"/>
      <name val="Arial"/>
      <family val="2"/>
    </font>
    <font>
      <b/>
      <sz val="10"/>
      <color indexed="17"/>
      <name val="Arial"/>
      <family val="2"/>
    </font>
    <font>
      <b/>
      <sz val="10"/>
      <color rgb="FFFF0000"/>
      <name val="Arial"/>
      <family val="2"/>
    </font>
    <font>
      <b/>
      <sz val="10"/>
      <color theme="0"/>
      <name val="Arial"/>
      <family val="2"/>
    </font>
    <font>
      <b/>
      <sz val="10"/>
      <color indexed="30"/>
      <name val="Arial"/>
      <family val="2"/>
    </font>
    <font>
      <sz val="10"/>
      <name val="Arial"/>
      <family val="2"/>
    </font>
    <font>
      <b/>
      <sz val="12"/>
      <name val="Arial"/>
      <family val="2"/>
    </font>
    <font>
      <sz val="12"/>
      <name val="Arial"/>
      <family val="2"/>
    </font>
    <font>
      <i/>
      <sz val="10"/>
      <name val="Arial"/>
      <family val="2"/>
    </font>
    <font>
      <b/>
      <sz val="8"/>
      <name val="Arial"/>
      <family val="2"/>
    </font>
    <font>
      <b/>
      <sz val="11"/>
      <color theme="1"/>
      <name val="Calibri"/>
      <family val="2"/>
      <scheme val="minor"/>
    </font>
    <font>
      <b/>
      <sz val="11"/>
      <color rgb="FFFF0000"/>
      <name val="Calibri"/>
      <family val="2"/>
      <scheme val="minor"/>
    </font>
    <font>
      <b/>
      <sz val="10"/>
      <color rgb="FF00B050"/>
      <name val="Arial"/>
      <family val="2"/>
    </font>
    <font>
      <u/>
      <sz val="10"/>
      <color theme="10"/>
      <name val="Arial"/>
      <family val="2"/>
    </font>
    <font>
      <u/>
      <sz val="10"/>
      <color indexed="12"/>
      <name val="Arial"/>
      <family val="2"/>
    </font>
    <font>
      <b/>
      <sz val="10"/>
      <color rgb="FFFFFFFF"/>
      <name val="Arial"/>
      <family val="2"/>
    </font>
    <font>
      <sz val="10"/>
      <color rgb="FFFF0000"/>
      <name val="Arial"/>
      <family val="2"/>
    </font>
    <font>
      <sz val="8"/>
      <name val="Arial"/>
    </font>
    <font>
      <b/>
      <sz val="8"/>
      <name val="Arial"/>
    </font>
  </fonts>
  <fills count="18">
    <fill>
      <patternFill patternType="none"/>
    </fill>
    <fill>
      <patternFill patternType="gray125"/>
    </fill>
    <fill>
      <patternFill patternType="solid">
        <fgColor indexed="2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bgColor indexed="64"/>
      </patternFill>
    </fill>
    <fill>
      <patternFill patternType="solid">
        <fgColor rgb="FFFF00FF"/>
        <bgColor indexed="64"/>
      </patternFill>
    </fill>
    <fill>
      <patternFill patternType="solid">
        <fgColor rgb="FF0066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CFF"/>
        <bgColor indexed="64"/>
      </patternFill>
    </fill>
    <fill>
      <patternFill patternType="solid">
        <fgColor rgb="FFD9D9D9"/>
        <bgColor indexed="64"/>
      </patternFill>
    </fill>
    <fill>
      <patternFill patternType="solid">
        <fgColor rgb="FF00CC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1">
    <xf numFmtId="0" fontId="0" fillId="0" borderId="0"/>
    <xf numFmtId="0" fontId="4" fillId="0" borderId="0"/>
    <xf numFmtId="0" fontId="3" fillId="0" borderId="0"/>
    <xf numFmtId="0" fontId="2" fillId="0" borderId="0"/>
    <xf numFmtId="0" fontId="15" fillId="0" borderId="0"/>
    <xf numFmtId="0" fontId="8" fillId="0" borderId="0"/>
    <xf numFmtId="0" fontId="1" fillId="0" borderId="0"/>
    <xf numFmtId="0" fontId="23" fillId="0" borderId="0" applyNumberFormat="0" applyFill="0" applyBorder="0" applyAlignment="0" applyProtection="0"/>
    <xf numFmtId="0" fontId="8" fillId="0" borderId="0"/>
    <xf numFmtId="0" fontId="8" fillId="0" borderId="0"/>
    <xf numFmtId="0" fontId="24" fillId="0" borderId="0" applyNumberFormat="0" applyFill="0" applyBorder="0" applyAlignment="0" applyProtection="0">
      <alignment vertical="top"/>
      <protection locked="0"/>
    </xf>
  </cellStyleXfs>
  <cellXfs count="284">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vertical="top"/>
    </xf>
    <xf numFmtId="0" fontId="0" fillId="0" borderId="0" xfId="0" applyAlignment="1">
      <alignment vertical="top" wrapText="1"/>
    </xf>
    <xf numFmtId="0" fontId="5" fillId="0" borderId="0" xfId="0" applyFont="1" applyAlignment="1">
      <alignment horizontal="center" vertical="top"/>
    </xf>
    <xf numFmtId="0" fontId="0" fillId="0" borderId="0" xfId="0" applyFill="1" applyAlignment="1">
      <alignment vertical="top"/>
    </xf>
    <xf numFmtId="0" fontId="5" fillId="0" borderId="0" xfId="0" applyFont="1"/>
    <xf numFmtId="0" fontId="7" fillId="0" borderId="0" xfId="0" applyFont="1" applyAlignment="1">
      <alignment horizontal="center"/>
    </xf>
    <xf numFmtId="0" fontId="5" fillId="0" borderId="0" xfId="0" applyFont="1" applyAlignment="1">
      <alignment horizontal="center" vertical="top" wrapText="1"/>
    </xf>
    <xf numFmtId="0" fontId="0" fillId="0" borderId="0" xfId="0" applyAlignment="1">
      <alignment horizontal="center" vertical="top"/>
    </xf>
    <xf numFmtId="0" fontId="0" fillId="0" borderId="0" xfId="0" applyFill="1" applyAlignment="1">
      <alignment horizontal="center" vertical="top"/>
    </xf>
    <xf numFmtId="0" fontId="0" fillId="0" borderId="0" xfId="0" applyFill="1"/>
    <xf numFmtId="0" fontId="5" fillId="2" borderId="0" xfId="0" applyFont="1" applyFill="1" applyAlignment="1">
      <alignment horizontal="center" vertical="top"/>
    </xf>
    <xf numFmtId="0" fontId="5" fillId="2" borderId="0" xfId="0" applyFont="1" applyFill="1" applyAlignment="1">
      <alignment vertical="top"/>
    </xf>
    <xf numFmtId="0" fontId="0" fillId="2" borderId="0" xfId="0" applyFill="1" applyAlignment="1">
      <alignment vertical="top"/>
    </xf>
    <xf numFmtId="0" fontId="9" fillId="0" borderId="0" xfId="0" applyFont="1" applyAlignment="1">
      <alignment horizontal="center"/>
    </xf>
    <xf numFmtId="0" fontId="0" fillId="0" borderId="0" xfId="0" applyFill="1" applyAlignment="1">
      <alignment horizontal="center"/>
    </xf>
    <xf numFmtId="0" fontId="0" fillId="0" borderId="0" xfId="0" applyNumberFormat="1" applyFill="1" applyAlignment="1">
      <alignment horizontal="center"/>
    </xf>
    <xf numFmtId="2" fontId="0" fillId="0" borderId="0" xfId="0" applyNumberFormat="1" applyFill="1" applyAlignment="1">
      <alignment horizontal="center"/>
    </xf>
    <xf numFmtId="16" fontId="0" fillId="0" borderId="0" xfId="0" quotePrefix="1" applyNumberFormat="1"/>
    <xf numFmtId="2" fontId="10" fillId="0" borderId="0" xfId="0" applyNumberFormat="1" applyFont="1" applyFill="1" applyAlignment="1">
      <alignment horizontal="center"/>
    </xf>
    <xf numFmtId="0" fontId="8" fillId="0" borderId="0" xfId="0" applyFont="1" applyAlignment="1">
      <alignment vertical="top"/>
    </xf>
    <xf numFmtId="0" fontId="8" fillId="0" borderId="0" xfId="0" applyFont="1" applyFill="1"/>
    <xf numFmtId="0" fontId="8" fillId="0" borderId="0" xfId="0" applyFont="1" applyFill="1" applyAlignment="1">
      <alignment vertical="top"/>
    </xf>
    <xf numFmtId="1" fontId="11" fillId="0" borderId="0" xfId="0" applyNumberFormat="1" applyFont="1" applyAlignment="1">
      <alignment horizontal="center"/>
    </xf>
    <xf numFmtId="0" fontId="0" fillId="5" borderId="0" xfId="0" applyFill="1"/>
    <xf numFmtId="0" fontId="8" fillId="5" borderId="0" xfId="0" applyFont="1" applyFill="1" applyAlignment="1">
      <alignment horizontal="center"/>
    </xf>
    <xf numFmtId="0" fontId="0" fillId="6" borderId="0" xfId="0" applyFill="1"/>
    <xf numFmtId="0" fontId="0" fillId="7" borderId="0" xfId="0" applyFill="1"/>
    <xf numFmtId="0" fontId="8" fillId="7" borderId="0" xfId="0" applyFont="1" applyFill="1" applyAlignment="1">
      <alignment horizontal="center"/>
    </xf>
    <xf numFmtId="0" fontId="8" fillId="6" borderId="0" xfId="0" applyFont="1" applyFill="1" applyAlignment="1">
      <alignment horizontal="center"/>
    </xf>
    <xf numFmtId="164" fontId="0" fillId="0" borderId="0" xfId="0" applyNumberFormat="1"/>
    <xf numFmtId="0" fontId="8" fillId="0" borderId="0" xfId="0" applyFont="1" applyAlignment="1">
      <alignment horizontal="center"/>
    </xf>
    <xf numFmtId="0" fontId="8" fillId="0" borderId="0" xfId="0" applyFont="1" applyFill="1" applyAlignment="1">
      <alignment horizontal="center" vertical="top"/>
    </xf>
    <xf numFmtId="165" fontId="0" fillId="0" borderId="0" xfId="0" applyNumberFormat="1" applyAlignment="1">
      <alignment horizontal="center"/>
    </xf>
    <xf numFmtId="0" fontId="0" fillId="8" borderId="0" xfId="0" applyFill="1" applyAlignment="1">
      <alignment vertical="top"/>
    </xf>
    <xf numFmtId="0" fontId="0" fillId="3" borderId="0" xfId="0" applyFill="1" applyAlignment="1">
      <alignment vertical="top"/>
    </xf>
    <xf numFmtId="0" fontId="8" fillId="0" borderId="0" xfId="0" applyFont="1" applyAlignment="1">
      <alignment vertical="top" wrapText="1"/>
    </xf>
    <xf numFmtId="0" fontId="0" fillId="0" borderId="0" xfId="0" applyAlignment="1">
      <alignment wrapText="1"/>
    </xf>
    <xf numFmtId="0" fontId="5" fillId="8" borderId="0" xfId="0" applyFont="1" applyFill="1" applyAlignment="1">
      <alignment horizontal="center" vertical="top"/>
    </xf>
    <xf numFmtId="0" fontId="5" fillId="0" borderId="0" xfId="0" applyFont="1" applyFill="1" applyAlignment="1">
      <alignment horizontal="center" vertical="top"/>
    </xf>
    <xf numFmtId="0" fontId="8" fillId="7" borderId="0" xfId="0" applyFont="1" applyFill="1" applyAlignment="1">
      <alignment vertical="top"/>
    </xf>
    <xf numFmtId="0" fontId="0" fillId="11" borderId="0" xfId="0" applyFill="1" applyAlignment="1">
      <alignment vertical="top"/>
    </xf>
    <xf numFmtId="0" fontId="13" fillId="3" borderId="0" xfId="0" applyFont="1" applyFill="1" applyAlignment="1">
      <alignment vertical="top"/>
    </xf>
    <xf numFmtId="0" fontId="13" fillId="3" borderId="0" xfId="0" applyFont="1" applyFill="1" applyAlignment="1">
      <alignment horizontal="center" vertical="top"/>
    </xf>
    <xf numFmtId="18" fontId="13" fillId="3" borderId="0" xfId="0" applyNumberFormat="1" applyFont="1" applyFill="1" applyAlignment="1">
      <alignment horizontal="center" vertical="top"/>
    </xf>
    <xf numFmtId="0" fontId="13" fillId="3" borderId="0" xfId="0" quotePrefix="1" applyFont="1" applyFill="1" applyAlignment="1">
      <alignment horizontal="center" vertical="top"/>
    </xf>
    <xf numFmtId="0" fontId="13" fillId="10" borderId="0" xfId="0" applyFont="1" applyFill="1" applyAlignment="1">
      <alignment vertical="top"/>
    </xf>
    <xf numFmtId="0" fontId="13" fillId="10" borderId="0" xfId="0" applyFont="1" applyFill="1" applyAlignment="1">
      <alignment horizontal="center" vertical="top"/>
    </xf>
    <xf numFmtId="18" fontId="13" fillId="10" borderId="0" xfId="0" applyNumberFormat="1" applyFont="1" applyFill="1" applyAlignment="1">
      <alignment horizontal="center" vertical="top"/>
    </xf>
    <xf numFmtId="0" fontId="13" fillId="12" borderId="0" xfId="0" applyFont="1" applyFill="1" applyAlignment="1">
      <alignment vertical="top"/>
    </xf>
    <xf numFmtId="0" fontId="13" fillId="12" borderId="0" xfId="0" applyFont="1" applyFill="1" applyAlignment="1">
      <alignment horizontal="center" vertical="top"/>
    </xf>
    <xf numFmtId="18" fontId="13" fillId="12" borderId="0" xfId="0" applyNumberFormat="1" applyFont="1" applyFill="1" applyAlignment="1">
      <alignment horizontal="center" vertical="top"/>
    </xf>
    <xf numFmtId="0" fontId="8" fillId="0" borderId="0" xfId="0" applyFont="1" applyFill="1" applyAlignment="1">
      <alignment horizontal="center"/>
    </xf>
    <xf numFmtId="0" fontId="0" fillId="0" borderId="0" xfId="0" applyFill="1" applyAlignment="1">
      <alignment horizontal="center"/>
    </xf>
    <xf numFmtId="0" fontId="0" fillId="13" borderId="0" xfId="0" applyFill="1"/>
    <xf numFmtId="0" fontId="8" fillId="13" borderId="0" xfId="0" applyFont="1" applyFill="1" applyAlignment="1">
      <alignment horizontal="center"/>
    </xf>
    <xf numFmtId="0" fontId="0" fillId="5" borderId="0" xfId="0" applyFill="1" applyAlignment="1"/>
    <xf numFmtId="16" fontId="0" fillId="0" borderId="0" xfId="0" applyNumberFormat="1" applyAlignment="1">
      <alignment horizontal="center" vertical="top"/>
    </xf>
    <xf numFmtId="0" fontId="0" fillId="0" borderId="0" xfId="0"/>
    <xf numFmtId="0" fontId="0" fillId="0" borderId="0" xfId="0" applyFill="1" applyAlignment="1">
      <alignment vertical="top"/>
    </xf>
    <xf numFmtId="0" fontId="0" fillId="0" borderId="0" xfId="0" applyFill="1" applyAlignment="1">
      <alignment horizontal="center" vertical="top"/>
    </xf>
    <xf numFmtId="0" fontId="0" fillId="0" borderId="0" xfId="0" applyFill="1"/>
    <xf numFmtId="0" fontId="8" fillId="0" borderId="0" xfId="0" applyFont="1" applyFill="1"/>
    <xf numFmtId="0" fontId="8" fillId="0" borderId="0" xfId="0" applyFont="1" applyFill="1" applyAlignment="1">
      <alignment vertical="top"/>
    </xf>
    <xf numFmtId="0" fontId="8" fillId="0" borderId="0" xfId="0" applyFont="1" applyFill="1" applyAlignment="1">
      <alignment horizontal="center" vertical="top"/>
    </xf>
    <xf numFmtId="20" fontId="0" fillId="0" borderId="0" xfId="0" applyNumberFormat="1" applyFill="1" applyAlignment="1">
      <alignment horizontal="center" vertical="top"/>
    </xf>
    <xf numFmtId="0" fontId="0" fillId="0" borderId="0" xfId="0" applyFill="1" applyAlignment="1">
      <alignment vertical="top" wrapText="1"/>
    </xf>
    <xf numFmtId="0" fontId="8" fillId="0" borderId="0" xfId="0" applyFont="1"/>
    <xf numFmtId="0" fontId="0" fillId="0" borderId="0" xfId="0" applyFill="1" applyAlignment="1">
      <alignment horizontal="center"/>
    </xf>
    <xf numFmtId="0" fontId="8" fillId="0" borderId="0" xfId="0" applyFont="1" applyFill="1" applyAlignment="1">
      <alignment vertical="top" wrapText="1"/>
    </xf>
    <xf numFmtId="0" fontId="8" fillId="0" borderId="0" xfId="0" applyFont="1" applyAlignment="1">
      <alignment horizontal="center" vertical="top"/>
    </xf>
    <xf numFmtId="0" fontId="15" fillId="0" borderId="0" xfId="4"/>
    <xf numFmtId="0" fontId="15" fillId="0" borderId="0" xfId="4" applyFill="1"/>
    <xf numFmtId="0" fontId="15" fillId="0" borderId="0" xfId="4" applyFill="1" applyAlignment="1"/>
    <xf numFmtId="0" fontId="15" fillId="0" borderId="0" xfId="4" applyFill="1" applyAlignment="1">
      <alignment horizontal="center"/>
    </xf>
    <xf numFmtId="0" fontId="15" fillId="0" borderId="0" xfId="4" applyFill="1" applyAlignment="1">
      <alignment horizontal="center" vertical="top"/>
    </xf>
    <xf numFmtId="20" fontId="5" fillId="0" borderId="0" xfId="4" applyNumberFormat="1" applyFont="1" applyFill="1"/>
    <xf numFmtId="0" fontId="8" fillId="0" borderId="0" xfId="4" applyFont="1" applyFill="1"/>
    <xf numFmtId="0" fontId="5" fillId="0" borderId="0" xfId="4" applyFont="1" applyAlignment="1">
      <alignment horizontal="center" vertical="top"/>
    </xf>
    <xf numFmtId="0" fontId="14" fillId="0" borderId="0" xfId="4" applyFont="1" applyAlignment="1">
      <alignment horizontal="center" vertical="top"/>
    </xf>
    <xf numFmtId="0" fontId="7" fillId="0" borderId="0" xfId="4" applyFont="1" applyFill="1" applyAlignment="1">
      <alignment horizontal="center" vertical="top"/>
    </xf>
    <xf numFmtId="0" fontId="11" fillId="0" borderId="0" xfId="4" applyFont="1" applyFill="1" applyAlignment="1">
      <alignment horizontal="center" vertical="top"/>
    </xf>
    <xf numFmtId="0" fontId="15" fillId="0" borderId="0" xfId="4" applyFill="1" applyAlignment="1">
      <alignment vertical="top"/>
    </xf>
    <xf numFmtId="0" fontId="8" fillId="0" borderId="0" xfId="4" applyFont="1" applyFill="1" applyAlignment="1">
      <alignment horizontal="center" vertical="top"/>
    </xf>
    <xf numFmtId="0" fontId="6" fillId="0" borderId="0" xfId="0" applyFont="1" applyBorder="1" applyAlignment="1">
      <alignment vertical="top"/>
    </xf>
    <xf numFmtId="0" fontId="8" fillId="0" borderId="0" xfId="0" applyFont="1" applyFill="1" applyBorder="1" applyAlignment="1">
      <alignment vertical="top"/>
    </xf>
    <xf numFmtId="0" fontId="8" fillId="0" borderId="0" xfId="0" applyFont="1" applyBorder="1" applyAlignment="1">
      <alignment vertical="top"/>
    </xf>
    <xf numFmtId="166" fontId="8" fillId="0" borderId="0" xfId="0" applyNumberFormat="1" applyFont="1" applyAlignment="1">
      <alignment horizontal="center" vertical="top"/>
    </xf>
    <xf numFmtId="0" fontId="16" fillId="0" borderId="0" xfId="0" applyFont="1" applyBorder="1" applyAlignment="1">
      <alignment vertical="top"/>
    </xf>
    <xf numFmtId="0" fontId="17" fillId="0" borderId="0" xfId="0" applyFont="1"/>
    <xf numFmtId="0" fontId="17" fillId="0" borderId="0" xfId="0" applyFont="1" applyBorder="1" applyAlignment="1">
      <alignment vertical="top"/>
    </xf>
    <xf numFmtId="0" fontId="17" fillId="0" borderId="0" xfId="0" applyFont="1" applyFill="1" applyBorder="1" applyAlignment="1">
      <alignment vertical="top"/>
    </xf>
    <xf numFmtId="0" fontId="5" fillId="0" borderId="0" xfId="5" applyFont="1" applyAlignment="1">
      <alignment horizontal="center" vertical="top"/>
    </xf>
    <xf numFmtId="167" fontId="5" fillId="0" borderId="0" xfId="5" applyNumberFormat="1" applyFont="1" applyAlignment="1">
      <alignment horizontal="center" vertical="top"/>
    </xf>
    <xf numFmtId="0" fontId="5" fillId="0" borderId="0" xfId="5" applyFont="1" applyFill="1" applyAlignment="1">
      <alignment vertical="top" wrapText="1"/>
    </xf>
    <xf numFmtId="0" fontId="5" fillId="0" borderId="0" xfId="5" applyFont="1"/>
    <xf numFmtId="0" fontId="8" fillId="0" borderId="0" xfId="5" applyAlignment="1">
      <alignment horizontal="center" vertical="top"/>
    </xf>
    <xf numFmtId="167" fontId="11" fillId="0" borderId="0" xfId="5" applyNumberFormat="1" applyFont="1" applyAlignment="1">
      <alignment horizontal="center" vertical="top"/>
    </xf>
    <xf numFmtId="0" fontId="8" fillId="0" borderId="0" xfId="5" applyFill="1" applyAlignment="1">
      <alignment vertical="top" wrapText="1"/>
    </xf>
    <xf numFmtId="0" fontId="8" fillId="0" borderId="0" xfId="5"/>
    <xf numFmtId="167" fontId="8" fillId="0" borderId="0" xfId="5" applyNumberFormat="1" applyAlignment="1">
      <alignment horizontal="center" vertical="top"/>
    </xf>
    <xf numFmtId="0" fontId="8" fillId="0" borderId="0" xfId="5" applyFont="1" applyFill="1" applyAlignment="1">
      <alignment vertical="top" wrapText="1"/>
    </xf>
    <xf numFmtId="0" fontId="8" fillId="0" borderId="0" xfId="5" applyFill="1" applyAlignment="1">
      <alignment vertical="top"/>
    </xf>
    <xf numFmtId="0" fontId="8" fillId="0" borderId="0" xfId="5" applyFont="1" applyFill="1" applyAlignment="1">
      <alignment vertical="top"/>
    </xf>
    <xf numFmtId="167" fontId="8" fillId="0" borderId="0" xfId="5" applyNumberFormat="1" applyFont="1" applyAlignment="1">
      <alignment horizontal="center" vertical="top"/>
    </xf>
    <xf numFmtId="0" fontId="5" fillId="0" borderId="0" xfId="5" applyFont="1" applyFill="1" applyAlignment="1">
      <alignment vertical="top"/>
    </xf>
    <xf numFmtId="16" fontId="8" fillId="0" borderId="0" xfId="5" applyNumberFormat="1" applyFont="1" applyFill="1" applyAlignment="1">
      <alignment vertical="top"/>
    </xf>
    <xf numFmtId="167" fontId="7" fillId="0" borderId="0" xfId="5" applyNumberFormat="1" applyFont="1" applyAlignment="1">
      <alignment horizontal="center" vertical="top"/>
    </xf>
    <xf numFmtId="0" fontId="15" fillId="0" borderId="0" xfId="4" applyAlignment="1">
      <alignment horizontal="center"/>
    </xf>
    <xf numFmtId="0" fontId="15" fillId="0" borderId="0" xfId="4" applyAlignment="1">
      <alignment vertical="top"/>
    </xf>
    <xf numFmtId="0" fontId="15" fillId="0" borderId="0" xfId="4" applyAlignment="1">
      <alignment horizontal="center" vertical="top"/>
    </xf>
    <xf numFmtId="0" fontId="5" fillId="0" borderId="1" xfId="0" applyFont="1" applyBorder="1" applyAlignment="1">
      <alignment vertical="top"/>
    </xf>
    <xf numFmtId="0" fontId="5" fillId="0" borderId="1" xfId="0" applyFont="1" applyBorder="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2" fillId="0" borderId="1" xfId="0" applyFont="1" applyBorder="1" applyAlignment="1">
      <alignment horizontal="center" vertical="top"/>
    </xf>
    <xf numFmtId="170" fontId="15" fillId="3" borderId="0" xfId="4" applyNumberFormat="1" applyFill="1"/>
    <xf numFmtId="0" fontId="8" fillId="0" borderId="0" xfId="0" applyFont="1" applyAlignment="1">
      <alignment wrapText="1"/>
    </xf>
    <xf numFmtId="165" fontId="0" fillId="0" borderId="0" xfId="0" applyNumberFormat="1" applyAlignment="1">
      <alignment horizontal="center" vertical="top"/>
    </xf>
    <xf numFmtId="165" fontId="0" fillId="0" borderId="0" xfId="0" applyNumberFormat="1" applyAlignment="1">
      <alignment horizontal="right" vertical="top"/>
    </xf>
    <xf numFmtId="0" fontId="5" fillId="0" borderId="0" xfId="0" applyFont="1" applyBorder="1" applyAlignment="1">
      <alignment horizontal="center"/>
    </xf>
    <xf numFmtId="0" fontId="0" fillId="0" borderId="0" xfId="0" applyFill="1" applyBorder="1" applyAlignment="1">
      <alignment horizontal="center"/>
    </xf>
    <xf numFmtId="0" fontId="0" fillId="0" borderId="0" xfId="0" applyNumberFormat="1" applyFill="1" applyBorder="1" applyAlignment="1">
      <alignment horizontal="center"/>
    </xf>
    <xf numFmtId="0" fontId="10" fillId="0" borderId="0" xfId="0" applyFont="1" applyFill="1" applyBorder="1" applyAlignment="1">
      <alignment horizontal="center"/>
    </xf>
    <xf numFmtId="0" fontId="10" fillId="8" borderId="0" xfId="0" applyFont="1" applyFill="1" applyBorder="1" applyAlignment="1">
      <alignment horizontal="center"/>
    </xf>
    <xf numFmtId="0" fontId="0" fillId="0" borderId="0" xfId="0" applyBorder="1" applyAlignment="1">
      <alignment horizontal="center"/>
    </xf>
    <xf numFmtId="0" fontId="0" fillId="8" borderId="0" xfId="0" applyNumberFormat="1" applyFill="1" applyBorder="1" applyAlignment="1">
      <alignment horizontal="center"/>
    </xf>
    <xf numFmtId="0" fontId="0" fillId="8" borderId="0" xfId="0" applyFill="1" applyBorder="1" applyAlignment="1">
      <alignment horizontal="center"/>
    </xf>
    <xf numFmtId="165" fontId="5" fillId="0" borderId="0" xfId="0" applyNumberFormat="1" applyFont="1" applyAlignment="1">
      <alignment horizontal="center" vertical="top"/>
    </xf>
    <xf numFmtId="165" fontId="0" fillId="0" borderId="0" xfId="0" applyNumberFormat="1"/>
    <xf numFmtId="0" fontId="0" fillId="7" borderId="0" xfId="0" applyFill="1" applyBorder="1"/>
    <xf numFmtId="0" fontId="0" fillId="7" borderId="0" xfId="0" applyFill="1" applyBorder="1" applyAlignment="1"/>
    <xf numFmtId="0" fontId="0" fillId="5" borderId="0" xfId="0" applyFill="1" applyBorder="1"/>
    <xf numFmtId="0" fontId="0" fillId="13" borderId="0" xfId="0" applyFill="1" applyBorder="1"/>
    <xf numFmtId="0" fontId="0" fillId="6" borderId="0" xfId="0" applyFill="1" applyBorder="1"/>
    <xf numFmtId="0" fontId="6" fillId="0" borderId="0" xfId="0" applyFont="1" applyFill="1" applyBorder="1" applyAlignment="1">
      <alignment vertical="top"/>
    </xf>
    <xf numFmtId="20" fontId="6" fillId="0" borderId="0" xfId="0" applyNumberFormat="1" applyFont="1" applyFill="1" applyBorder="1" applyAlignment="1">
      <alignment horizontal="center" vertical="top"/>
    </xf>
    <xf numFmtId="0" fontId="13" fillId="3" borderId="1" xfId="4" applyFont="1" applyFill="1" applyBorder="1" applyAlignment="1">
      <alignment horizontal="center"/>
    </xf>
    <xf numFmtId="0" fontId="5" fillId="9" borderId="1" xfId="4" applyFont="1" applyFill="1" applyBorder="1" applyAlignment="1">
      <alignment horizontal="center"/>
    </xf>
    <xf numFmtId="164" fontId="5" fillId="9" borderId="1" xfId="4" applyNumberFormat="1" applyFont="1" applyFill="1" applyBorder="1" applyAlignment="1">
      <alignment vertical="top"/>
    </xf>
    <xf numFmtId="0" fontId="8" fillId="9" borderId="1" xfId="4" applyFont="1" applyFill="1" applyBorder="1" applyAlignment="1">
      <alignment horizontal="center" vertical="top"/>
    </xf>
    <xf numFmtId="0" fontId="5" fillId="7" borderId="1" xfId="4" applyFont="1" applyFill="1" applyBorder="1" applyAlignment="1">
      <alignment horizontal="center" vertical="top"/>
    </xf>
    <xf numFmtId="0" fontId="5" fillId="9" borderId="1" xfId="4" applyFont="1" applyFill="1" applyBorder="1" applyAlignment="1"/>
    <xf numFmtId="0" fontId="0" fillId="8" borderId="0" xfId="0" applyFill="1" applyAlignment="1">
      <alignment horizontal="center"/>
    </xf>
    <xf numFmtId="0" fontId="0" fillId="0" borderId="1" xfId="0" applyFill="1" applyBorder="1" applyAlignment="1">
      <alignment horizontal="center" vertical="top"/>
    </xf>
    <xf numFmtId="0" fontId="13" fillId="14" borderId="1" xfId="0" applyFont="1" applyFill="1" applyBorder="1" applyAlignment="1">
      <alignment horizontal="center" vertical="top"/>
    </xf>
    <xf numFmtId="164" fontId="0" fillId="9" borderId="1" xfId="0" applyNumberFormat="1" applyFill="1" applyBorder="1" applyAlignment="1">
      <alignment vertical="top"/>
    </xf>
    <xf numFmtId="0" fontId="8" fillId="0" borderId="1" xfId="0" applyFont="1" applyFill="1" applyBorder="1" applyAlignment="1">
      <alignment horizontal="center" vertical="top"/>
    </xf>
    <xf numFmtId="0" fontId="8" fillId="9" borderId="1" xfId="0" applyFont="1" applyFill="1" applyBorder="1" applyAlignment="1">
      <alignment horizontal="center" vertical="top"/>
    </xf>
    <xf numFmtId="164" fontId="0" fillId="9" borderId="1" xfId="0" applyNumberFormat="1" applyFill="1" applyBorder="1"/>
    <xf numFmtId="0" fontId="0" fillId="9" borderId="1" xfId="0" applyFill="1" applyBorder="1" applyAlignment="1">
      <alignment horizontal="center" vertical="top"/>
    </xf>
    <xf numFmtId="0" fontId="5" fillId="9" borderId="1" xfId="0" quotePrefix="1" applyFont="1" applyFill="1" applyBorder="1" applyAlignment="1">
      <alignment horizontal="center" vertical="top"/>
    </xf>
    <xf numFmtId="16" fontId="8" fillId="9" borderId="1" xfId="0" quotePrefix="1" applyNumberFormat="1" applyFont="1" applyFill="1" applyBorder="1" applyAlignment="1">
      <alignment horizontal="center" vertical="top"/>
    </xf>
    <xf numFmtId="0" fontId="8" fillId="8" borderId="1" xfId="0" applyFont="1" applyFill="1" applyBorder="1" applyAlignment="1">
      <alignment horizontal="center" vertical="top"/>
    </xf>
    <xf numFmtId="0" fontId="17" fillId="0" borderId="0" xfId="0" applyFont="1" applyFill="1"/>
    <xf numFmtId="0" fontId="12" fillId="0" borderId="1" xfId="0" applyFont="1" applyBorder="1" applyAlignment="1">
      <alignment vertical="top"/>
    </xf>
    <xf numFmtId="0" fontId="8" fillId="0" borderId="1" xfId="4" applyFont="1" applyFill="1" applyBorder="1" applyAlignment="1">
      <alignment horizontal="center" vertical="top"/>
    </xf>
    <xf numFmtId="0" fontId="15" fillId="0" borderId="0" xfId="4" applyFill="1" applyAlignment="1">
      <alignment horizontal="center" vertical="top"/>
    </xf>
    <xf numFmtId="0" fontId="8" fillId="0" borderId="0" xfId="4" applyFont="1" applyFill="1" applyAlignment="1">
      <alignment vertical="top"/>
    </xf>
    <xf numFmtId="0" fontId="6" fillId="0" borderId="0" xfId="0" applyFont="1" applyAlignment="1">
      <alignment vertical="top"/>
    </xf>
    <xf numFmtId="0" fontId="6" fillId="4" borderId="0" xfId="0" applyFont="1" applyFill="1" applyBorder="1" applyAlignment="1">
      <alignment vertical="top"/>
    </xf>
    <xf numFmtId="0" fontId="8" fillId="3" borderId="0" xfId="0" applyFont="1" applyFill="1" applyAlignment="1">
      <alignment vertical="top"/>
    </xf>
    <xf numFmtId="0" fontId="6" fillId="11" borderId="0" xfId="0" applyFont="1" applyFill="1" applyBorder="1" applyAlignment="1">
      <alignment vertical="top"/>
    </xf>
    <xf numFmtId="16" fontId="8" fillId="0" borderId="0" xfId="4" quotePrefix="1" applyNumberFormat="1" applyFont="1" applyFill="1"/>
    <xf numFmtId="49" fontId="8" fillId="0" borderId="0" xfId="0" applyNumberFormat="1" applyFont="1" applyFill="1" applyBorder="1" applyAlignment="1">
      <alignment vertical="top"/>
    </xf>
    <xf numFmtId="0" fontId="0" fillId="4" borderId="0" xfId="0" applyFill="1" applyAlignment="1">
      <alignment vertical="top"/>
    </xf>
    <xf numFmtId="164" fontId="5" fillId="0" borderId="0" xfId="4" applyNumberFormat="1" applyFont="1" applyFill="1" applyBorder="1" applyAlignment="1">
      <alignment vertical="top"/>
    </xf>
    <xf numFmtId="0" fontId="20" fillId="0" borderId="0" xfId="0" applyFont="1" applyBorder="1" applyAlignment="1">
      <alignment horizontal="center" vertical="top"/>
    </xf>
    <xf numFmtId="0" fontId="15" fillId="0" borderId="0" xfId="4" applyFill="1" applyBorder="1" applyAlignment="1"/>
    <xf numFmtId="171" fontId="21" fillId="0" borderId="0" xfId="0" applyNumberFormat="1" applyFont="1" applyBorder="1" applyAlignment="1">
      <alignment vertical="top"/>
    </xf>
    <xf numFmtId="0" fontId="21" fillId="0" borderId="0" xfId="0" applyFont="1" applyBorder="1" applyAlignment="1">
      <alignment vertical="top"/>
    </xf>
    <xf numFmtId="0" fontId="0" fillId="0" borderId="0" xfId="0" applyBorder="1" applyAlignment="1">
      <alignment vertical="top"/>
    </xf>
    <xf numFmtId="0" fontId="0" fillId="0" borderId="0" xfId="0" applyBorder="1"/>
    <xf numFmtId="0" fontId="8" fillId="0" borderId="0" xfId="4" applyFont="1" applyFill="1" applyBorder="1" applyAlignment="1"/>
    <xf numFmtId="171" fontId="0" fillId="0" borderId="0" xfId="0" applyNumberFormat="1" applyBorder="1" applyAlignment="1">
      <alignment vertical="top"/>
    </xf>
    <xf numFmtId="164" fontId="5" fillId="3" borderId="0" xfId="0" applyNumberFormat="1" applyFont="1" applyFill="1"/>
    <xf numFmtId="0" fontId="5" fillId="3" borderId="0" xfId="0" applyFont="1" applyFill="1" applyAlignment="1">
      <alignment horizontal="center" vertical="top"/>
    </xf>
    <xf numFmtId="0" fontId="10" fillId="7" borderId="0" xfId="0" applyFont="1" applyFill="1" applyBorder="1" applyAlignment="1">
      <alignment horizontal="right" vertical="top"/>
    </xf>
    <xf numFmtId="0" fontId="5" fillId="0" borderId="1" xfId="0" applyFont="1" applyBorder="1" applyAlignment="1">
      <alignment horizontal="center" vertical="top"/>
    </xf>
    <xf numFmtId="0" fontId="5" fillId="9" borderId="1" xfId="0" applyFont="1" applyFill="1" applyBorder="1" applyAlignment="1">
      <alignment horizontal="center" vertical="top"/>
    </xf>
    <xf numFmtId="0" fontId="13" fillId="14" borderId="1" xfId="0" applyFont="1" applyFill="1" applyBorder="1"/>
    <xf numFmtId="0" fontId="8" fillId="9" borderId="1" xfId="4" quotePrefix="1" applyFont="1" applyFill="1" applyBorder="1" applyAlignment="1">
      <alignment horizontal="center" vertical="top"/>
    </xf>
    <xf numFmtId="0" fontId="5" fillId="9" borderId="1" xfId="0" applyFont="1" applyFill="1" applyBorder="1" applyAlignment="1">
      <alignment horizontal="center" vertical="top"/>
    </xf>
    <xf numFmtId="0" fontId="5" fillId="0" borderId="1" xfId="0" applyFont="1" applyBorder="1" applyAlignment="1">
      <alignment horizontal="center" vertical="top"/>
    </xf>
    <xf numFmtId="0" fontId="0" fillId="0" borderId="1" xfId="0" applyBorder="1" applyAlignment="1">
      <alignment horizontal="right" vertical="top"/>
    </xf>
    <xf numFmtId="0" fontId="8" fillId="0" borderId="1" xfId="0" applyFont="1" applyBorder="1" applyAlignment="1">
      <alignment vertical="top"/>
    </xf>
    <xf numFmtId="0" fontId="8" fillId="0" borderId="1" xfId="0" applyFont="1" applyBorder="1" applyAlignment="1">
      <alignment horizontal="center" vertical="top"/>
    </xf>
    <xf numFmtId="0" fontId="0" fillId="8" borderId="1" xfId="0" applyFill="1" applyBorder="1" applyAlignment="1">
      <alignment horizontal="center"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0" fillId="15" borderId="1" xfId="0" applyFill="1" applyBorder="1" applyAlignment="1">
      <alignment vertical="top"/>
    </xf>
    <xf numFmtId="0" fontId="22" fillId="0" borderId="1" xfId="0" applyFont="1" applyBorder="1" applyAlignment="1">
      <alignment horizontal="center" vertical="top"/>
    </xf>
    <xf numFmtId="0" fontId="8" fillId="0" borderId="0" xfId="4" applyFont="1" applyAlignment="1">
      <alignment vertical="top"/>
    </xf>
    <xf numFmtId="0" fontId="5" fillId="0" borderId="1" xfId="0" applyFont="1" applyBorder="1" applyAlignment="1">
      <alignment horizontal="center"/>
    </xf>
    <xf numFmtId="0" fontId="8" fillId="8" borderId="1" xfId="4" applyFont="1" applyFill="1" applyBorder="1" applyAlignment="1">
      <alignment horizontal="center" vertical="top"/>
    </xf>
    <xf numFmtId="0" fontId="8" fillId="8" borderId="1" xfId="4" applyFont="1" applyFill="1" applyBorder="1"/>
    <xf numFmtId="0" fontId="5" fillId="0" borderId="0" xfId="8" applyFont="1" applyAlignment="1" applyProtection="1">
      <alignment horizontal="center" vertical="top"/>
    </xf>
    <xf numFmtId="0" fontId="8" fillId="0" borderId="0" xfId="9" applyFont="1" applyFill="1" applyAlignment="1">
      <alignment vertical="top"/>
    </xf>
    <xf numFmtId="0" fontId="8" fillId="0" borderId="0" xfId="5" applyFont="1" applyAlignment="1">
      <alignment horizontal="center" vertical="top"/>
    </xf>
    <xf numFmtId="0" fontId="8" fillId="0" borderId="0" xfId="5" applyFont="1" applyFill="1" applyAlignment="1">
      <alignment horizontal="center" vertical="top"/>
    </xf>
    <xf numFmtId="0" fontId="24" fillId="0" borderId="0" xfId="10" applyFill="1" applyAlignment="1" applyProtection="1">
      <alignment vertical="top"/>
    </xf>
    <xf numFmtId="16" fontId="8" fillId="0" borderId="0" xfId="5" applyNumberFormat="1" applyFont="1" applyAlignment="1">
      <alignment horizontal="center" vertical="top"/>
    </xf>
    <xf numFmtId="0" fontId="8" fillId="0" borderId="0" xfId="8" applyFont="1" applyFill="1" applyAlignment="1" applyProtection="1">
      <alignment vertical="top"/>
    </xf>
    <xf numFmtId="0" fontId="8" fillId="0" borderId="0" xfId="8" applyFont="1" applyFill="1" applyAlignment="1" applyProtection="1">
      <alignment horizontal="center" vertical="top"/>
    </xf>
    <xf numFmtId="0" fontId="24" fillId="14" borderId="0" xfId="10" applyFill="1" applyAlignment="1" applyProtection="1">
      <alignment vertical="top"/>
    </xf>
    <xf numFmtId="0" fontId="24" fillId="14" borderId="0" xfId="10" applyFont="1" applyFill="1" applyAlignment="1" applyProtection="1">
      <alignment vertical="top"/>
    </xf>
    <xf numFmtId="0" fontId="8" fillId="8" borderId="0" xfId="5" applyFont="1" applyFill="1" applyAlignment="1">
      <alignment horizontal="center" vertical="top"/>
    </xf>
    <xf numFmtId="0" fontId="8" fillId="0" borderId="0" xfId="5" applyFont="1" applyAlignment="1">
      <alignment vertical="top"/>
    </xf>
    <xf numFmtId="0" fontId="24" fillId="0" borderId="0" xfId="10" applyFont="1" applyFill="1" applyAlignment="1" applyProtection="1">
      <alignment vertical="top"/>
    </xf>
    <xf numFmtId="0" fontId="24" fillId="0" borderId="0" xfId="10" applyAlignment="1" applyProtection="1">
      <alignment vertical="top"/>
    </xf>
    <xf numFmtId="0" fontId="24" fillId="0" borderId="0" xfId="10" applyFont="1" applyAlignment="1" applyProtection="1">
      <alignment vertical="top"/>
    </xf>
    <xf numFmtId="0" fontId="8" fillId="14" borderId="0" xfId="5" applyFont="1" applyFill="1" applyAlignment="1">
      <alignment horizontal="center" vertical="top"/>
    </xf>
    <xf numFmtId="0" fontId="8" fillId="0" borderId="0" xfId="5" applyFill="1"/>
    <xf numFmtId="0" fontId="8" fillId="14" borderId="0" xfId="5" applyFont="1" applyFill="1" applyAlignment="1">
      <alignment vertical="top"/>
    </xf>
    <xf numFmtId="49" fontId="23" fillId="0" borderId="0" xfId="7" applyNumberFormat="1" applyBorder="1" applyAlignment="1">
      <alignment vertical="top"/>
    </xf>
    <xf numFmtId="0" fontId="6" fillId="0" borderId="0" xfId="0" applyFont="1" applyFill="1" applyBorder="1" applyAlignment="1">
      <alignment horizontal="center" vertical="top"/>
    </xf>
    <xf numFmtId="0" fontId="6" fillId="0" borderId="0" xfId="0" applyFont="1" applyFill="1" applyAlignment="1">
      <alignment vertical="top"/>
    </xf>
    <xf numFmtId="0" fontId="6" fillId="0" borderId="0" xfId="4" applyFont="1" applyFill="1" applyAlignment="1">
      <alignment vertical="top"/>
    </xf>
    <xf numFmtId="0" fontId="6" fillId="0" borderId="0" xfId="4" applyFont="1" applyFill="1" applyAlignment="1">
      <alignment horizontal="center" vertical="top"/>
    </xf>
    <xf numFmtId="0" fontId="8" fillId="4" borderId="1" xfId="4" applyFont="1" applyFill="1" applyBorder="1" applyAlignment="1">
      <alignment horizontal="center" vertical="top"/>
    </xf>
    <xf numFmtId="16" fontId="6" fillId="0" borderId="0" xfId="0" quotePrefix="1" applyNumberFormat="1" applyFont="1" applyFill="1" applyBorder="1" applyAlignment="1">
      <alignment horizontal="center" vertical="top"/>
    </xf>
    <xf numFmtId="20" fontId="6" fillId="0" borderId="0" xfId="0" quotePrefix="1" applyNumberFormat="1" applyFont="1" applyFill="1" applyBorder="1" applyAlignment="1">
      <alignment horizontal="center" vertical="top"/>
    </xf>
    <xf numFmtId="0" fontId="8" fillId="11" borderId="1" xfId="4" applyFont="1" applyFill="1" applyBorder="1" applyAlignment="1">
      <alignment horizontal="center" vertical="top"/>
    </xf>
    <xf numFmtId="49" fontId="6" fillId="0" borderId="0" xfId="0" applyNumberFormat="1" applyFont="1" applyBorder="1" applyAlignment="1">
      <alignment vertical="top"/>
    </xf>
    <xf numFmtId="20" fontId="19" fillId="4" borderId="0" xfId="0" applyNumberFormat="1" applyFont="1" applyFill="1" applyBorder="1" applyAlignment="1">
      <alignment horizontal="center" vertical="top"/>
    </xf>
    <xf numFmtId="20" fontId="19" fillId="11" borderId="0" xfId="0" applyNumberFormat="1" applyFont="1" applyFill="1" applyBorder="1" applyAlignment="1">
      <alignment horizontal="center" vertical="top"/>
    </xf>
    <xf numFmtId="20" fontId="19" fillId="8" borderId="0" xfId="0" applyNumberFormat="1" applyFont="1" applyFill="1" applyBorder="1" applyAlignment="1">
      <alignment horizontal="center" vertical="top"/>
    </xf>
    <xf numFmtId="0" fontId="19" fillId="8" borderId="0" xfId="0" applyFont="1" applyFill="1" applyBorder="1" applyAlignment="1">
      <alignment horizontal="center" vertical="top"/>
    </xf>
    <xf numFmtId="16" fontId="5" fillId="3" borderId="1" xfId="4" quotePrefix="1" applyNumberFormat="1" applyFont="1" applyFill="1" applyBorder="1" applyAlignment="1">
      <alignment horizontal="center" vertical="top"/>
    </xf>
    <xf numFmtId="0" fontId="5" fillId="0" borderId="1" xfId="4" quotePrefix="1" applyFont="1" applyFill="1" applyBorder="1" applyAlignment="1">
      <alignment horizontal="center" vertical="top"/>
    </xf>
    <xf numFmtId="16" fontId="25" fillId="3" borderId="1" xfId="0" applyNumberFormat="1" applyFont="1" applyFill="1" applyBorder="1" applyAlignment="1">
      <alignment horizontal="center" vertical="center"/>
    </xf>
    <xf numFmtId="0" fontId="5" fillId="16" borderId="1" xfId="0" applyFont="1" applyFill="1" applyBorder="1" applyAlignment="1">
      <alignment horizontal="center" vertical="center"/>
    </xf>
    <xf numFmtId="0" fontId="5" fillId="16" borderId="1" xfId="0" applyFont="1" applyFill="1" applyBorder="1" applyAlignment="1">
      <alignment vertical="center"/>
    </xf>
    <xf numFmtId="18" fontId="5" fillId="16" borderId="1" xfId="0" applyNumberFormat="1" applyFont="1" applyFill="1" applyBorder="1" applyAlignment="1">
      <alignment horizontal="right" vertical="center"/>
    </xf>
    <xf numFmtId="0" fontId="8" fillId="0" borderId="1" xfId="0" applyFont="1" applyBorder="1" applyAlignment="1">
      <alignment horizontal="center" vertical="center"/>
    </xf>
    <xf numFmtId="0" fontId="8" fillId="16" borderId="1" xfId="0" applyFont="1" applyFill="1" applyBorder="1" applyAlignment="1">
      <alignment horizontal="center" vertical="center"/>
    </xf>
    <xf numFmtId="0" fontId="8" fillId="8" borderId="1" xfId="0" applyFont="1" applyFill="1" applyBorder="1" applyAlignment="1">
      <alignment horizontal="center" vertical="center"/>
    </xf>
    <xf numFmtId="0" fontId="8" fillId="3" borderId="1" xfId="0" applyFont="1" applyFill="1" applyBorder="1" applyAlignment="1">
      <alignment horizontal="center" vertical="center"/>
    </xf>
    <xf numFmtId="20" fontId="0" fillId="3" borderId="0" xfId="0" applyNumberFormat="1" applyFill="1" applyAlignment="1">
      <alignment horizontal="left" vertical="top"/>
    </xf>
    <xf numFmtId="0" fontId="0" fillId="3" borderId="0" xfId="0" applyFill="1" applyAlignment="1">
      <alignment horizontal="center" vertical="top"/>
    </xf>
    <xf numFmtId="0" fontId="0" fillId="3" borderId="0" xfId="0" applyFill="1"/>
    <xf numFmtId="18" fontId="8" fillId="0" borderId="0" xfId="0" applyNumberFormat="1" applyFont="1" applyFill="1" applyBorder="1" applyAlignment="1">
      <alignment vertical="top"/>
    </xf>
    <xf numFmtId="49" fontId="8" fillId="0" borderId="0" xfId="0" applyNumberFormat="1" applyFont="1" applyFill="1" applyBorder="1" applyAlignment="1">
      <alignment horizontal="center" vertical="top"/>
    </xf>
    <xf numFmtId="0" fontId="8" fillId="0" borderId="0" xfId="0" applyFont="1" applyFill="1" applyBorder="1" applyAlignment="1">
      <alignment horizontal="center" vertical="top"/>
    </xf>
    <xf numFmtId="170" fontId="5" fillId="0" borderId="0" xfId="0" applyNumberFormat="1" applyFont="1" applyAlignment="1">
      <alignment horizontal="center" vertical="top"/>
    </xf>
    <xf numFmtId="170" fontId="0" fillId="0" borderId="0" xfId="0" applyNumberFormat="1" applyFill="1" applyAlignment="1">
      <alignment horizontal="center" vertical="top"/>
    </xf>
    <xf numFmtId="170" fontId="0" fillId="0" borderId="0" xfId="0" applyNumberFormat="1" applyAlignment="1">
      <alignment horizontal="center" vertical="top"/>
    </xf>
    <xf numFmtId="170" fontId="0" fillId="11" borderId="0" xfId="0" applyNumberFormat="1" applyFill="1" applyAlignment="1">
      <alignment horizontal="center" vertical="top"/>
    </xf>
    <xf numFmtId="170" fontId="0" fillId="3" borderId="0" xfId="0" applyNumberFormat="1" applyFill="1" applyAlignment="1">
      <alignment horizontal="center" vertical="top"/>
    </xf>
    <xf numFmtId="170" fontId="0" fillId="3" borderId="0" xfId="0" applyNumberFormat="1" applyFill="1" applyAlignment="1">
      <alignment horizontal="center"/>
    </xf>
    <xf numFmtId="0" fontId="8" fillId="3" borderId="0" xfId="0" applyFont="1" applyFill="1" applyAlignment="1">
      <alignment horizontal="center" vertical="top"/>
    </xf>
    <xf numFmtId="20" fontId="0" fillId="3" borderId="0" xfId="0" applyNumberFormat="1" applyFill="1" applyAlignment="1">
      <alignment horizontal="center" vertical="top"/>
    </xf>
    <xf numFmtId="0" fontId="8" fillId="3" borderId="0" xfId="0" applyFont="1" applyFill="1" applyAlignment="1">
      <alignment vertical="top" wrapText="1"/>
    </xf>
    <xf numFmtId="0" fontId="0" fillId="17" borderId="0" xfId="0" applyFill="1" applyAlignment="1">
      <alignment horizontal="center" vertical="top"/>
    </xf>
    <xf numFmtId="0" fontId="8" fillId="17" borderId="0" xfId="0" applyFont="1" applyFill="1" applyAlignment="1">
      <alignment horizontal="center" vertical="top"/>
    </xf>
    <xf numFmtId="0" fontId="0" fillId="8" borderId="0" xfId="0" applyFill="1" applyAlignment="1">
      <alignment horizontal="center" vertical="top"/>
    </xf>
    <xf numFmtId="170" fontId="0" fillId="17" borderId="0" xfId="0" applyNumberFormat="1" applyFill="1" applyAlignment="1">
      <alignment horizontal="center" vertical="top"/>
    </xf>
    <xf numFmtId="0" fontId="8" fillId="17" borderId="0" xfId="0" applyFont="1" applyFill="1" applyAlignment="1">
      <alignment vertical="top"/>
    </xf>
    <xf numFmtId="20" fontId="0" fillId="17" borderId="0" xfId="0" applyNumberFormat="1" applyFill="1" applyAlignment="1">
      <alignment horizontal="center" vertical="top"/>
    </xf>
    <xf numFmtId="0" fontId="8" fillId="17" borderId="0" xfId="0" applyFont="1" applyFill="1" applyAlignment="1">
      <alignment vertical="top" wrapText="1"/>
    </xf>
    <xf numFmtId="0" fontId="0" fillId="17" borderId="0" xfId="0" applyFill="1" applyAlignment="1">
      <alignment vertical="top"/>
    </xf>
    <xf numFmtId="20" fontId="0" fillId="17" borderId="0" xfId="0" applyNumberFormat="1" applyFill="1" applyAlignment="1">
      <alignment horizontal="center"/>
    </xf>
    <xf numFmtId="0" fontId="0" fillId="17" borderId="0" xfId="0" applyFill="1" applyAlignment="1">
      <alignment horizontal="center"/>
    </xf>
    <xf numFmtId="0" fontId="0" fillId="17" borderId="0" xfId="0" applyFill="1" applyAlignment="1">
      <alignment vertical="top" wrapText="1"/>
    </xf>
    <xf numFmtId="20" fontId="0" fillId="17" borderId="0" xfId="0" applyNumberFormat="1" applyFill="1" applyAlignment="1">
      <alignment horizontal="left" vertical="top"/>
    </xf>
    <xf numFmtId="20" fontId="0" fillId="0" borderId="0" xfId="0" applyNumberFormat="1" applyFill="1" applyAlignment="1">
      <alignment horizontal="center"/>
    </xf>
    <xf numFmtId="0" fontId="8" fillId="8" borderId="0" xfId="0" applyFont="1" applyFill="1" applyAlignment="1">
      <alignment horizontal="center" vertical="top"/>
    </xf>
    <xf numFmtId="0" fontId="8" fillId="8" borderId="0" xfId="0" applyFont="1" applyFill="1" applyAlignment="1">
      <alignment vertical="top"/>
    </xf>
    <xf numFmtId="0" fontId="8" fillId="17" borderId="0" xfId="0" applyFont="1" applyFill="1"/>
    <xf numFmtId="0" fontId="8" fillId="17" borderId="0" xfId="0" applyFont="1" applyFill="1" applyAlignment="1">
      <alignment horizontal="center" vertical="top" wrapText="1"/>
    </xf>
    <xf numFmtId="0" fontId="0" fillId="17" borderId="0" xfId="0" applyFill="1" applyAlignment="1">
      <alignment horizontal="center" vertical="top" wrapText="1"/>
    </xf>
    <xf numFmtId="0" fontId="5" fillId="9" borderId="1" xfId="0" applyFont="1" applyFill="1" applyBorder="1" applyAlignment="1">
      <alignment horizontal="center" vertical="top"/>
    </xf>
    <xf numFmtId="0" fontId="5" fillId="0" borderId="1" xfId="0" applyFont="1" applyBorder="1" applyAlignment="1">
      <alignment horizontal="center" vertical="top"/>
    </xf>
    <xf numFmtId="0" fontId="5" fillId="0" borderId="2" xfId="0" applyFont="1" applyFill="1" applyBorder="1" applyAlignment="1">
      <alignment horizontal="center" vertical="top"/>
    </xf>
    <xf numFmtId="0" fontId="5" fillId="0" borderId="4" xfId="0" applyFont="1" applyFill="1" applyBorder="1" applyAlignment="1">
      <alignment horizontal="center" vertical="top"/>
    </xf>
    <xf numFmtId="0" fontId="5" fillId="0" borderId="3" xfId="0" applyFont="1" applyFill="1" applyBorder="1" applyAlignment="1">
      <alignment horizontal="center" vertical="top"/>
    </xf>
    <xf numFmtId="0" fontId="5" fillId="9" borderId="2" xfId="0" applyFont="1" applyFill="1" applyBorder="1" applyAlignment="1">
      <alignment horizontal="center" vertical="top"/>
    </xf>
    <xf numFmtId="0" fontId="5" fillId="9" borderId="4" xfId="0" applyFont="1" applyFill="1" applyBorder="1" applyAlignment="1">
      <alignment horizontal="center" vertical="top"/>
    </xf>
    <xf numFmtId="0" fontId="5" fillId="9" borderId="3" xfId="0" applyFont="1" applyFill="1" applyBorder="1" applyAlignment="1">
      <alignment horizontal="center" vertical="top"/>
    </xf>
    <xf numFmtId="49" fontId="27" fillId="0" borderId="0" xfId="0" applyNumberFormat="1" applyFont="1" applyBorder="1" applyAlignment="1">
      <alignment vertical="top"/>
    </xf>
    <xf numFmtId="0" fontId="27" fillId="0" borderId="0" xfId="0" applyFont="1" applyBorder="1" applyAlignment="1">
      <alignment vertical="top"/>
    </xf>
    <xf numFmtId="49" fontId="28" fillId="0" borderId="0" xfId="0" applyNumberFormat="1" applyFont="1" applyBorder="1" applyAlignment="1">
      <alignment vertical="top"/>
    </xf>
  </cellXfs>
  <cellStyles count="11">
    <cellStyle name="Hyperlink" xfId="7" builtinId="8"/>
    <cellStyle name="Hyperlink 2" xfId="10"/>
    <cellStyle name="Normal" xfId="0" builtinId="0"/>
    <cellStyle name="Normal 2" xfId="1"/>
    <cellStyle name="Normal 2 2" xfId="2"/>
    <cellStyle name="Normal 2 3" xfId="4"/>
    <cellStyle name="Normal 2 4" xfId="5"/>
    <cellStyle name="Normal 3" xfId="3"/>
    <cellStyle name="Normal 4" xfId="6"/>
    <cellStyle name="Normal_99 Sign-ups" xfId="9"/>
    <cellStyle name="Normal_A-Bob" xfId="8"/>
  </cellStyles>
  <dxfs count="0"/>
  <tableStyles count="0" defaultTableStyle="TableStyleMedium9" defaultPivotStyle="PivotStyleLight16"/>
  <colors>
    <mruColors>
      <color rgb="FF00CC00"/>
      <color rgb="FFFF00FF"/>
      <color rgb="FFFFCC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FC%20Upward/AppData/Local/Microsoft/Windows/Temporary%20Internet%20Files/Content.Outlook/QLXD82CI/Pray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2"/>
      <sheetName val="2011"/>
      <sheetName val="2010"/>
      <sheetName val="2009"/>
      <sheetName val="2008"/>
      <sheetName val="2007"/>
      <sheetName val="2007 Camp"/>
      <sheetName val="2004 Camp"/>
      <sheetName val="2004"/>
      <sheetName val="Organizing Upward Season 2003"/>
      <sheetName val="SportsWorks Camp 2003"/>
      <sheetName val="Upward 100 Template"/>
    </sheetNames>
    <sheetDataSet>
      <sheetData sheetId="0" refreshError="1"/>
      <sheetData sheetId="1" refreshError="1"/>
      <sheetData sheetId="2" refreshError="1"/>
      <sheetData sheetId="3" refreshError="1"/>
      <sheetData sheetId="4" refreshError="1"/>
      <sheetData sheetId="5" refreshError="1"/>
      <sheetData sheetId="6">
        <row r="31">
          <cell r="B31">
            <v>39248</v>
          </cell>
        </row>
      </sheetData>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hyperlink" Target="mailto:witmermarcie@gmail.com" TargetMode="External"/><Relationship Id="rId3" Type="http://schemas.openxmlformats.org/officeDocument/2006/relationships/hyperlink" Target="mailto:ray.bruner@lmco.com" TargetMode="External"/><Relationship Id="rId7" Type="http://schemas.openxmlformats.org/officeDocument/2006/relationships/hyperlink" Target="mailto:pkmommy@verizon.net" TargetMode="External"/><Relationship Id="rId2" Type="http://schemas.openxmlformats.org/officeDocument/2006/relationships/hyperlink" Target="mailto:dkolonauski@comcast.net" TargetMode="External"/><Relationship Id="rId1" Type="http://schemas.openxmlformats.org/officeDocument/2006/relationships/hyperlink" Target="mailto:cfcupward@verizon.net" TargetMode="External"/><Relationship Id="rId6" Type="http://schemas.openxmlformats.org/officeDocument/2006/relationships/hyperlink" Target="mailto:richard_d_roberts@vanguard.com" TargetMode="External"/><Relationship Id="rId5" Type="http://schemas.openxmlformats.org/officeDocument/2006/relationships/hyperlink" Target="mailto:cmercury@cfdowningtown.com" TargetMode="External"/><Relationship Id="rId10" Type="http://schemas.openxmlformats.org/officeDocument/2006/relationships/printerSettings" Target="../printerSettings/printerSettings2.bin"/><Relationship Id="rId4" Type="http://schemas.openxmlformats.org/officeDocument/2006/relationships/hyperlink" Target="mailto:robert.fuller@therosegroup.com" TargetMode="External"/><Relationship Id="rId9" Type="http://schemas.openxmlformats.org/officeDocument/2006/relationships/hyperlink" Target="mailto:dajazzy@ao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1"/>
  <sheetViews>
    <sheetView tabSelected="1" zoomScaleNormal="100" workbookViewId="0">
      <pane ySplit="1" topLeftCell="A2" activePane="bottomLeft" state="frozen"/>
      <selection pane="bottomLeft"/>
    </sheetView>
  </sheetViews>
  <sheetFormatPr defaultColWidth="9.109375" defaultRowHeight="13.2" x14ac:dyDescent="0.25"/>
  <cols>
    <col min="1" max="1" width="4.6640625" style="98" bestFit="1" customWidth="1"/>
    <col min="2" max="2" width="5.88671875" style="102" bestFit="1" customWidth="1"/>
    <col min="3" max="3" width="83.5546875" style="100" customWidth="1"/>
    <col min="4" max="16384" width="9.109375" style="101"/>
  </cols>
  <sheetData>
    <row r="1" spans="1:3" s="97" customFormat="1" x14ac:dyDescent="0.25">
      <c r="A1" s="94" t="s">
        <v>133</v>
      </c>
      <c r="B1" s="95" t="s">
        <v>1352</v>
      </c>
      <c r="C1" s="96" t="s">
        <v>1353</v>
      </c>
    </row>
    <row r="2" spans="1:3" x14ac:dyDescent="0.25">
      <c r="A2" s="98">
        <v>1</v>
      </c>
      <c r="B2" s="99">
        <f t="shared" ref="B2:B65" si="0">B3-1</f>
        <v>42349</v>
      </c>
      <c r="C2" s="100" t="s">
        <v>1354</v>
      </c>
    </row>
    <row r="3" spans="1:3" x14ac:dyDescent="0.25">
      <c r="A3" s="98">
        <f t="shared" ref="A3:A66" si="1">A2+1</f>
        <v>2</v>
      </c>
      <c r="B3" s="102">
        <f t="shared" si="0"/>
        <v>42350</v>
      </c>
      <c r="C3" s="103" t="s">
        <v>2553</v>
      </c>
    </row>
    <row r="4" spans="1:3" x14ac:dyDescent="0.25">
      <c r="A4" s="98">
        <f t="shared" si="1"/>
        <v>3</v>
      </c>
      <c r="B4" s="102">
        <f t="shared" si="0"/>
        <v>42351</v>
      </c>
      <c r="C4" s="100" t="s">
        <v>1355</v>
      </c>
    </row>
    <row r="5" spans="1:3" x14ac:dyDescent="0.25">
      <c r="A5" s="98">
        <f t="shared" si="1"/>
        <v>4</v>
      </c>
      <c r="B5" s="102">
        <f t="shared" si="0"/>
        <v>42352</v>
      </c>
      <c r="C5" s="100" t="s">
        <v>1356</v>
      </c>
    </row>
    <row r="6" spans="1:3" x14ac:dyDescent="0.25">
      <c r="A6" s="98">
        <f t="shared" si="1"/>
        <v>5</v>
      </c>
      <c r="B6" s="102">
        <f t="shared" si="0"/>
        <v>42353</v>
      </c>
      <c r="C6" s="103" t="s">
        <v>1357</v>
      </c>
    </row>
    <row r="7" spans="1:3" x14ac:dyDescent="0.25">
      <c r="A7" s="98">
        <f t="shared" si="1"/>
        <v>6</v>
      </c>
      <c r="B7" s="102">
        <f t="shared" si="0"/>
        <v>42354</v>
      </c>
      <c r="C7" s="103" t="s">
        <v>1358</v>
      </c>
    </row>
    <row r="8" spans="1:3" x14ac:dyDescent="0.25">
      <c r="A8" s="98">
        <f t="shared" si="1"/>
        <v>7</v>
      </c>
      <c r="B8" s="102">
        <f t="shared" si="0"/>
        <v>42355</v>
      </c>
      <c r="C8" s="100" t="s">
        <v>1359</v>
      </c>
    </row>
    <row r="9" spans="1:3" ht="26.4" x14ac:dyDescent="0.25">
      <c r="A9" s="98">
        <f t="shared" si="1"/>
        <v>8</v>
      </c>
      <c r="B9" s="102">
        <f t="shared" si="0"/>
        <v>42356</v>
      </c>
      <c r="C9" s="103" t="s">
        <v>1360</v>
      </c>
    </row>
    <row r="10" spans="1:3" x14ac:dyDescent="0.25">
      <c r="A10" s="98">
        <f t="shared" si="1"/>
        <v>9</v>
      </c>
      <c r="B10" s="102">
        <f t="shared" si="0"/>
        <v>42357</v>
      </c>
      <c r="C10" s="100" t="s">
        <v>1361</v>
      </c>
    </row>
    <row r="11" spans="1:3" x14ac:dyDescent="0.25">
      <c r="A11" s="98">
        <f t="shared" si="1"/>
        <v>10</v>
      </c>
      <c r="B11" s="102">
        <f t="shared" si="0"/>
        <v>42358</v>
      </c>
      <c r="C11" s="103" t="s">
        <v>1362</v>
      </c>
    </row>
    <row r="12" spans="1:3" x14ac:dyDescent="0.25">
      <c r="A12" s="98">
        <f t="shared" si="1"/>
        <v>11</v>
      </c>
      <c r="B12" s="102">
        <f t="shared" si="0"/>
        <v>42359</v>
      </c>
      <c r="C12" s="104" t="s">
        <v>1363</v>
      </c>
    </row>
    <row r="13" spans="1:3" x14ac:dyDescent="0.25">
      <c r="A13" s="98">
        <f t="shared" si="1"/>
        <v>12</v>
      </c>
      <c r="B13" s="102">
        <f t="shared" si="0"/>
        <v>42360</v>
      </c>
      <c r="C13" s="104" t="s">
        <v>1364</v>
      </c>
    </row>
    <row r="14" spans="1:3" x14ac:dyDescent="0.25">
      <c r="A14" s="98">
        <f t="shared" si="1"/>
        <v>13</v>
      </c>
      <c r="B14" s="102">
        <f t="shared" si="0"/>
        <v>42361</v>
      </c>
      <c r="C14" s="103" t="s">
        <v>1365</v>
      </c>
    </row>
    <row r="15" spans="1:3" x14ac:dyDescent="0.25">
      <c r="A15" s="98">
        <f t="shared" si="1"/>
        <v>14</v>
      </c>
      <c r="B15" s="102">
        <f t="shared" si="0"/>
        <v>42362</v>
      </c>
      <c r="C15" s="103" t="s">
        <v>1366</v>
      </c>
    </row>
    <row r="16" spans="1:3" x14ac:dyDescent="0.25">
      <c r="A16" s="98">
        <f t="shared" si="1"/>
        <v>15</v>
      </c>
      <c r="B16" s="102">
        <f t="shared" si="0"/>
        <v>42363</v>
      </c>
      <c r="C16" s="100" t="s">
        <v>1367</v>
      </c>
    </row>
    <row r="17" spans="1:3" x14ac:dyDescent="0.25">
      <c r="A17" s="98">
        <f t="shared" si="1"/>
        <v>16</v>
      </c>
      <c r="B17" s="102">
        <f t="shared" si="0"/>
        <v>42364</v>
      </c>
      <c r="C17" s="100" t="s">
        <v>1368</v>
      </c>
    </row>
    <row r="18" spans="1:3" x14ac:dyDescent="0.25">
      <c r="A18" s="98">
        <f t="shared" si="1"/>
        <v>17</v>
      </c>
      <c r="B18" s="102">
        <f t="shared" si="0"/>
        <v>42365</v>
      </c>
      <c r="C18" s="103" t="s">
        <v>1369</v>
      </c>
    </row>
    <row r="19" spans="1:3" x14ac:dyDescent="0.25">
      <c r="A19" s="98">
        <f t="shared" si="1"/>
        <v>18</v>
      </c>
      <c r="B19" s="102">
        <f t="shared" si="0"/>
        <v>42366</v>
      </c>
      <c r="C19" s="104" t="s">
        <v>1370</v>
      </c>
    </row>
    <row r="20" spans="1:3" x14ac:dyDescent="0.25">
      <c r="A20" s="98">
        <f t="shared" si="1"/>
        <v>19</v>
      </c>
      <c r="B20" s="102">
        <f t="shared" si="0"/>
        <v>42367</v>
      </c>
      <c r="C20" s="100" t="s">
        <v>1371</v>
      </c>
    </row>
    <row r="21" spans="1:3" x14ac:dyDescent="0.25">
      <c r="A21" s="98">
        <f t="shared" si="1"/>
        <v>20</v>
      </c>
      <c r="B21" s="102">
        <f t="shared" si="0"/>
        <v>42368</v>
      </c>
      <c r="C21" s="103" t="s">
        <v>1372</v>
      </c>
    </row>
    <row r="22" spans="1:3" x14ac:dyDescent="0.25">
      <c r="A22" s="98">
        <f t="shared" si="1"/>
        <v>21</v>
      </c>
      <c r="B22" s="102">
        <f t="shared" si="0"/>
        <v>42369</v>
      </c>
      <c r="C22" s="104" t="s">
        <v>1373</v>
      </c>
    </row>
    <row r="23" spans="1:3" x14ac:dyDescent="0.25">
      <c r="A23" s="98">
        <f t="shared" si="1"/>
        <v>22</v>
      </c>
      <c r="B23" s="102">
        <f t="shared" si="0"/>
        <v>42370</v>
      </c>
      <c r="C23" s="105" t="s">
        <v>1374</v>
      </c>
    </row>
    <row r="24" spans="1:3" x14ac:dyDescent="0.25">
      <c r="A24" s="98">
        <f t="shared" si="1"/>
        <v>23</v>
      </c>
      <c r="B24" s="106">
        <f t="shared" si="0"/>
        <v>42371</v>
      </c>
      <c r="C24" s="105" t="s">
        <v>1375</v>
      </c>
    </row>
    <row r="25" spans="1:3" ht="26.4" x14ac:dyDescent="0.25">
      <c r="A25" s="98">
        <f t="shared" si="1"/>
        <v>24</v>
      </c>
      <c r="B25" s="102">
        <f t="shared" si="0"/>
        <v>42372</v>
      </c>
      <c r="C25" s="103" t="s">
        <v>1376</v>
      </c>
    </row>
    <row r="26" spans="1:3" x14ac:dyDescent="0.25">
      <c r="A26" s="98">
        <f t="shared" si="1"/>
        <v>25</v>
      </c>
      <c r="B26" s="102">
        <f t="shared" si="0"/>
        <v>42373</v>
      </c>
      <c r="C26" s="105" t="s">
        <v>1377</v>
      </c>
    </row>
    <row r="27" spans="1:3" x14ac:dyDescent="0.25">
      <c r="A27" s="98">
        <f t="shared" si="1"/>
        <v>26</v>
      </c>
      <c r="B27" s="102">
        <f t="shared" si="0"/>
        <v>42374</v>
      </c>
      <c r="C27" s="103" t="s">
        <v>1378</v>
      </c>
    </row>
    <row r="28" spans="1:3" x14ac:dyDescent="0.25">
      <c r="A28" s="98">
        <f t="shared" si="1"/>
        <v>27</v>
      </c>
      <c r="B28" s="102">
        <f t="shared" si="0"/>
        <v>42375</v>
      </c>
      <c r="C28" s="103" t="s">
        <v>2551</v>
      </c>
    </row>
    <row r="29" spans="1:3" x14ac:dyDescent="0.25">
      <c r="A29" s="98">
        <f t="shared" si="1"/>
        <v>28</v>
      </c>
      <c r="B29" s="102">
        <f t="shared" si="0"/>
        <v>42376</v>
      </c>
      <c r="C29" s="100" t="s">
        <v>1379</v>
      </c>
    </row>
    <row r="30" spans="1:3" x14ac:dyDescent="0.25">
      <c r="A30" s="98">
        <f t="shared" si="1"/>
        <v>29</v>
      </c>
      <c r="B30" s="102">
        <f t="shared" si="0"/>
        <v>42377</v>
      </c>
      <c r="C30" s="103" t="s">
        <v>1380</v>
      </c>
    </row>
    <row r="31" spans="1:3" x14ac:dyDescent="0.25">
      <c r="A31" s="98">
        <f t="shared" si="1"/>
        <v>30</v>
      </c>
      <c r="B31" s="106">
        <f t="shared" si="0"/>
        <v>42378</v>
      </c>
      <c r="C31" s="105" t="s">
        <v>1381</v>
      </c>
    </row>
    <row r="32" spans="1:3" ht="92.4" x14ac:dyDescent="0.25">
      <c r="A32" s="98">
        <f t="shared" si="1"/>
        <v>31</v>
      </c>
      <c r="B32" s="102">
        <f t="shared" si="0"/>
        <v>42379</v>
      </c>
      <c r="C32" s="103" t="s">
        <v>2532</v>
      </c>
    </row>
    <row r="33" spans="1:4" ht="26.4" x14ac:dyDescent="0.25">
      <c r="A33" s="98">
        <f t="shared" si="1"/>
        <v>32</v>
      </c>
      <c r="B33" s="102">
        <f t="shared" si="0"/>
        <v>42380</v>
      </c>
      <c r="C33" s="103" t="s">
        <v>1382</v>
      </c>
    </row>
    <row r="34" spans="1:4" x14ac:dyDescent="0.25">
      <c r="A34" s="98">
        <f t="shared" si="1"/>
        <v>33</v>
      </c>
      <c r="B34" s="102">
        <f t="shared" si="0"/>
        <v>42381</v>
      </c>
      <c r="C34" s="104" t="s">
        <v>1383</v>
      </c>
    </row>
    <row r="35" spans="1:4" x14ac:dyDescent="0.25">
      <c r="A35" s="98">
        <f t="shared" si="1"/>
        <v>34</v>
      </c>
      <c r="B35" s="102">
        <f t="shared" si="0"/>
        <v>42382</v>
      </c>
      <c r="C35" s="105" t="s">
        <v>1384</v>
      </c>
    </row>
    <row r="36" spans="1:4" x14ac:dyDescent="0.25">
      <c r="A36" s="98">
        <f t="shared" si="1"/>
        <v>35</v>
      </c>
      <c r="B36" s="102">
        <f t="shared" si="0"/>
        <v>42383</v>
      </c>
      <c r="C36" s="103" t="s">
        <v>1385</v>
      </c>
    </row>
    <row r="37" spans="1:4" x14ac:dyDescent="0.25">
      <c r="A37" s="98">
        <f t="shared" si="1"/>
        <v>36</v>
      </c>
      <c r="B37" s="102">
        <f t="shared" si="0"/>
        <v>42384</v>
      </c>
      <c r="C37" s="103" t="s">
        <v>1386</v>
      </c>
    </row>
    <row r="38" spans="1:4" x14ac:dyDescent="0.25">
      <c r="A38" s="98">
        <f t="shared" si="1"/>
        <v>37</v>
      </c>
      <c r="B38" s="106">
        <f t="shared" si="0"/>
        <v>42385</v>
      </c>
      <c r="C38" s="107" t="s">
        <v>1387</v>
      </c>
      <c r="D38" s="104"/>
    </row>
    <row r="39" spans="1:4" x14ac:dyDescent="0.25">
      <c r="A39" s="98">
        <f t="shared" si="1"/>
        <v>38</v>
      </c>
      <c r="B39" s="102">
        <f t="shared" si="0"/>
        <v>42386</v>
      </c>
      <c r="C39" s="103" t="s">
        <v>1388</v>
      </c>
    </row>
    <row r="40" spans="1:4" ht="66" x14ac:dyDescent="0.25">
      <c r="A40" s="98">
        <f t="shared" si="1"/>
        <v>39</v>
      </c>
      <c r="B40" s="102">
        <f t="shared" si="0"/>
        <v>42387</v>
      </c>
      <c r="C40" s="103" t="s">
        <v>2524</v>
      </c>
    </row>
    <row r="41" spans="1:4" x14ac:dyDescent="0.25">
      <c r="A41" s="98">
        <f t="shared" si="1"/>
        <v>40</v>
      </c>
      <c r="B41" s="102">
        <f t="shared" si="0"/>
        <v>42388</v>
      </c>
      <c r="C41" s="103" t="s">
        <v>1389</v>
      </c>
    </row>
    <row r="42" spans="1:4" x14ac:dyDescent="0.25">
      <c r="A42" s="98">
        <f t="shared" si="1"/>
        <v>41</v>
      </c>
      <c r="B42" s="102">
        <f t="shared" si="0"/>
        <v>42389</v>
      </c>
      <c r="C42" s="100" t="s">
        <v>1390</v>
      </c>
    </row>
    <row r="43" spans="1:4" x14ac:dyDescent="0.25">
      <c r="A43" s="98">
        <f t="shared" si="1"/>
        <v>42</v>
      </c>
      <c r="B43" s="102">
        <f t="shared" si="0"/>
        <v>42390</v>
      </c>
      <c r="C43" s="100" t="s">
        <v>1391</v>
      </c>
    </row>
    <row r="44" spans="1:4" x14ac:dyDescent="0.25">
      <c r="A44" s="98">
        <f t="shared" si="1"/>
        <v>43</v>
      </c>
      <c r="B44" s="102">
        <f t="shared" si="0"/>
        <v>42391</v>
      </c>
      <c r="C44" s="100" t="s">
        <v>1392</v>
      </c>
    </row>
    <row r="45" spans="1:4" x14ac:dyDescent="0.25">
      <c r="A45" s="98">
        <f t="shared" si="1"/>
        <v>44</v>
      </c>
      <c r="B45" s="95">
        <f t="shared" si="0"/>
        <v>42392</v>
      </c>
      <c r="C45" s="107" t="s">
        <v>1393</v>
      </c>
    </row>
    <row r="46" spans="1:4" x14ac:dyDescent="0.25">
      <c r="A46" s="98">
        <f t="shared" si="1"/>
        <v>45</v>
      </c>
      <c r="B46" s="102">
        <f t="shared" si="0"/>
        <v>42393</v>
      </c>
      <c r="C46" s="103" t="s">
        <v>1394</v>
      </c>
    </row>
    <row r="47" spans="1:4" ht="66" x14ac:dyDescent="0.25">
      <c r="A47" s="98">
        <f t="shared" si="1"/>
        <v>46</v>
      </c>
      <c r="B47" s="102">
        <f t="shared" si="0"/>
        <v>42394</v>
      </c>
      <c r="C47" s="103" t="s">
        <v>2531</v>
      </c>
    </row>
    <row r="48" spans="1:4" x14ac:dyDescent="0.25">
      <c r="A48" s="98">
        <f t="shared" si="1"/>
        <v>47</v>
      </c>
      <c r="B48" s="102">
        <f t="shared" si="0"/>
        <v>42395</v>
      </c>
      <c r="C48" s="100" t="s">
        <v>1395</v>
      </c>
    </row>
    <row r="49" spans="1:3" x14ac:dyDescent="0.25">
      <c r="A49" s="98">
        <f t="shared" si="1"/>
        <v>48</v>
      </c>
      <c r="B49" s="102">
        <f t="shared" si="0"/>
        <v>42396</v>
      </c>
      <c r="C49" s="103" t="s">
        <v>1396</v>
      </c>
    </row>
    <row r="50" spans="1:3" x14ac:dyDescent="0.25">
      <c r="A50" s="98">
        <f t="shared" si="1"/>
        <v>49</v>
      </c>
      <c r="B50" s="102">
        <f t="shared" si="0"/>
        <v>42397</v>
      </c>
      <c r="C50" s="100" t="s">
        <v>1397</v>
      </c>
    </row>
    <row r="51" spans="1:3" x14ac:dyDescent="0.25">
      <c r="A51" s="98">
        <f t="shared" si="1"/>
        <v>50</v>
      </c>
      <c r="B51" s="102">
        <f t="shared" si="0"/>
        <v>42398</v>
      </c>
      <c r="C51" s="103" t="s">
        <v>1398</v>
      </c>
    </row>
    <row r="52" spans="1:3" x14ac:dyDescent="0.25">
      <c r="A52" s="98">
        <f t="shared" si="1"/>
        <v>51</v>
      </c>
      <c r="B52" s="95">
        <f t="shared" si="0"/>
        <v>42399</v>
      </c>
      <c r="C52" s="107" t="s">
        <v>1399</v>
      </c>
    </row>
    <row r="53" spans="1:3" x14ac:dyDescent="0.25">
      <c r="A53" s="98">
        <f t="shared" si="1"/>
        <v>52</v>
      </c>
      <c r="B53" s="102">
        <f t="shared" si="0"/>
        <v>42400</v>
      </c>
      <c r="C53" s="103" t="s">
        <v>1400</v>
      </c>
    </row>
    <row r="54" spans="1:3" ht="92.4" x14ac:dyDescent="0.25">
      <c r="A54" s="98">
        <f t="shared" si="1"/>
        <v>53</v>
      </c>
      <c r="B54" s="102">
        <f t="shared" si="0"/>
        <v>42401</v>
      </c>
      <c r="C54" s="103" t="s">
        <v>2593</v>
      </c>
    </row>
    <row r="55" spans="1:3" ht="26.4" x14ac:dyDescent="0.25">
      <c r="A55" s="98">
        <f t="shared" si="1"/>
        <v>54</v>
      </c>
      <c r="B55" s="102">
        <f t="shared" si="0"/>
        <v>42402</v>
      </c>
      <c r="C55" s="100" t="s">
        <v>1401</v>
      </c>
    </row>
    <row r="56" spans="1:3" x14ac:dyDescent="0.25">
      <c r="A56" s="98">
        <f t="shared" si="1"/>
        <v>55</v>
      </c>
      <c r="B56" s="102">
        <f t="shared" si="0"/>
        <v>42403</v>
      </c>
      <c r="C56" s="103" t="s">
        <v>1402</v>
      </c>
    </row>
    <row r="57" spans="1:3" x14ac:dyDescent="0.25">
      <c r="A57" s="98">
        <f t="shared" si="1"/>
        <v>56</v>
      </c>
      <c r="B57" s="102">
        <f t="shared" si="0"/>
        <v>42404</v>
      </c>
      <c r="C57" s="100" t="s">
        <v>1403</v>
      </c>
    </row>
    <row r="58" spans="1:3" x14ac:dyDescent="0.25">
      <c r="A58" s="98">
        <f t="shared" si="1"/>
        <v>57</v>
      </c>
      <c r="B58" s="102">
        <f t="shared" si="0"/>
        <v>42405</v>
      </c>
      <c r="C58" s="100" t="s">
        <v>1404</v>
      </c>
    </row>
    <row r="59" spans="1:3" x14ac:dyDescent="0.25">
      <c r="A59" s="98">
        <f t="shared" si="1"/>
        <v>58</v>
      </c>
      <c r="B59" s="95">
        <f t="shared" si="0"/>
        <v>42406</v>
      </c>
      <c r="C59" s="96" t="s">
        <v>1405</v>
      </c>
    </row>
    <row r="60" spans="1:3" x14ac:dyDescent="0.25">
      <c r="A60" s="98">
        <f t="shared" si="1"/>
        <v>59</v>
      </c>
      <c r="B60" s="102">
        <f t="shared" si="0"/>
        <v>42407</v>
      </c>
      <c r="C60" s="103" t="s">
        <v>2552</v>
      </c>
    </row>
    <row r="61" spans="1:3" ht="66" x14ac:dyDescent="0.25">
      <c r="A61" s="98">
        <f t="shared" si="1"/>
        <v>60</v>
      </c>
      <c r="B61" s="102">
        <f t="shared" si="0"/>
        <v>42408</v>
      </c>
      <c r="C61" s="103" t="s">
        <v>2533</v>
      </c>
    </row>
    <row r="62" spans="1:3" x14ac:dyDescent="0.25">
      <c r="A62" s="98">
        <f t="shared" si="1"/>
        <v>61</v>
      </c>
      <c r="B62" s="102">
        <f t="shared" si="0"/>
        <v>42409</v>
      </c>
      <c r="C62" s="103" t="s">
        <v>1406</v>
      </c>
    </row>
    <row r="63" spans="1:3" x14ac:dyDescent="0.25">
      <c r="A63" s="98">
        <f t="shared" si="1"/>
        <v>62</v>
      </c>
      <c r="B63" s="102">
        <f t="shared" si="0"/>
        <v>42410</v>
      </c>
      <c r="C63" s="103" t="s">
        <v>1407</v>
      </c>
    </row>
    <row r="64" spans="1:3" x14ac:dyDescent="0.25">
      <c r="A64" s="98">
        <f t="shared" si="1"/>
        <v>63</v>
      </c>
      <c r="B64" s="102">
        <f t="shared" si="0"/>
        <v>42411</v>
      </c>
      <c r="C64" s="103" t="s">
        <v>1408</v>
      </c>
    </row>
    <row r="65" spans="1:3" x14ac:dyDescent="0.25">
      <c r="A65" s="98">
        <f t="shared" si="1"/>
        <v>64</v>
      </c>
      <c r="B65" s="102">
        <f t="shared" si="0"/>
        <v>42412</v>
      </c>
      <c r="C65" s="103" t="s">
        <v>1409</v>
      </c>
    </row>
    <row r="66" spans="1:3" x14ac:dyDescent="0.25">
      <c r="A66" s="98">
        <f t="shared" si="1"/>
        <v>65</v>
      </c>
      <c r="B66" s="95">
        <f t="shared" ref="B66:B100" si="2">B67-1</f>
        <v>42413</v>
      </c>
      <c r="C66" s="107" t="s">
        <v>1410</v>
      </c>
    </row>
    <row r="67" spans="1:3" x14ac:dyDescent="0.25">
      <c r="A67" s="98">
        <f t="shared" ref="A67:A101" si="3">A66+1</f>
        <v>66</v>
      </c>
      <c r="B67" s="102">
        <f t="shared" si="2"/>
        <v>42414</v>
      </c>
      <c r="C67" s="103" t="s">
        <v>2594</v>
      </c>
    </row>
    <row r="68" spans="1:3" ht="79.2" x14ac:dyDescent="0.25">
      <c r="A68" s="98">
        <f t="shared" si="3"/>
        <v>67</v>
      </c>
      <c r="B68" s="102">
        <f t="shared" si="2"/>
        <v>42415</v>
      </c>
      <c r="C68" s="103" t="s">
        <v>2534</v>
      </c>
    </row>
    <row r="69" spans="1:3" x14ac:dyDescent="0.25">
      <c r="A69" s="98">
        <f t="shared" si="3"/>
        <v>68</v>
      </c>
      <c r="B69" s="102">
        <f t="shared" si="2"/>
        <v>42416</v>
      </c>
      <c r="C69" s="100" t="s">
        <v>1411</v>
      </c>
    </row>
    <row r="70" spans="1:3" x14ac:dyDescent="0.25">
      <c r="A70" s="98">
        <f t="shared" si="3"/>
        <v>69</v>
      </c>
      <c r="B70" s="102">
        <f t="shared" si="2"/>
        <v>42417</v>
      </c>
      <c r="C70" s="100" t="s">
        <v>1412</v>
      </c>
    </row>
    <row r="71" spans="1:3" x14ac:dyDescent="0.25">
      <c r="A71" s="98">
        <f t="shared" si="3"/>
        <v>70</v>
      </c>
      <c r="B71" s="102">
        <f t="shared" si="2"/>
        <v>42418</v>
      </c>
      <c r="C71" s="100" t="s">
        <v>1413</v>
      </c>
    </row>
    <row r="72" spans="1:3" ht="26.4" x14ac:dyDescent="0.25">
      <c r="A72" s="98">
        <f t="shared" si="3"/>
        <v>71</v>
      </c>
      <c r="B72" s="102">
        <f t="shared" si="2"/>
        <v>42419</v>
      </c>
      <c r="C72" s="100" t="s">
        <v>1414</v>
      </c>
    </row>
    <row r="73" spans="1:3" x14ac:dyDescent="0.25">
      <c r="A73" s="98">
        <f t="shared" si="3"/>
        <v>72</v>
      </c>
      <c r="B73" s="95">
        <f t="shared" si="2"/>
        <v>42420</v>
      </c>
      <c r="C73" s="107" t="s">
        <v>1415</v>
      </c>
    </row>
    <row r="74" spans="1:3" x14ac:dyDescent="0.25">
      <c r="A74" s="98">
        <f t="shared" si="3"/>
        <v>73</v>
      </c>
      <c r="B74" s="102">
        <f t="shared" si="2"/>
        <v>42421</v>
      </c>
      <c r="C74" s="103" t="s">
        <v>1416</v>
      </c>
    </row>
    <row r="75" spans="1:3" ht="118.8" x14ac:dyDescent="0.25">
      <c r="A75" s="98">
        <f t="shared" si="3"/>
        <v>74</v>
      </c>
      <c r="B75" s="102">
        <f t="shared" si="2"/>
        <v>42422</v>
      </c>
      <c r="C75" s="103" t="s">
        <v>2595</v>
      </c>
    </row>
    <row r="76" spans="1:3" x14ac:dyDescent="0.25">
      <c r="A76" s="98">
        <f t="shared" si="3"/>
        <v>75</v>
      </c>
      <c r="B76" s="102">
        <f t="shared" si="2"/>
        <v>42423</v>
      </c>
      <c r="C76" s="100" t="s">
        <v>1417</v>
      </c>
    </row>
    <row r="77" spans="1:3" x14ac:dyDescent="0.25">
      <c r="A77" s="98">
        <f t="shared" si="3"/>
        <v>76</v>
      </c>
      <c r="B77" s="102">
        <f t="shared" si="2"/>
        <v>42424</v>
      </c>
      <c r="C77" s="100" t="s">
        <v>1418</v>
      </c>
    </row>
    <row r="78" spans="1:3" x14ac:dyDescent="0.25">
      <c r="A78" s="98">
        <f t="shared" si="3"/>
        <v>77</v>
      </c>
      <c r="B78" s="102">
        <f t="shared" si="2"/>
        <v>42425</v>
      </c>
      <c r="C78" s="103" t="s">
        <v>1419</v>
      </c>
    </row>
    <row r="79" spans="1:3" x14ac:dyDescent="0.25">
      <c r="A79" s="98">
        <f t="shared" si="3"/>
        <v>78</v>
      </c>
      <c r="B79" s="102">
        <f t="shared" si="2"/>
        <v>42426</v>
      </c>
      <c r="C79" s="103" t="s">
        <v>1420</v>
      </c>
    </row>
    <row r="80" spans="1:3" x14ac:dyDescent="0.25">
      <c r="A80" s="98">
        <f t="shared" si="3"/>
        <v>79</v>
      </c>
      <c r="B80" s="95">
        <f t="shared" si="2"/>
        <v>42427</v>
      </c>
      <c r="C80" s="107" t="s">
        <v>1421</v>
      </c>
    </row>
    <row r="81" spans="1:3" x14ac:dyDescent="0.25">
      <c r="A81" s="98">
        <f t="shared" si="3"/>
        <v>80</v>
      </c>
      <c r="B81" s="102">
        <f t="shared" si="2"/>
        <v>42428</v>
      </c>
      <c r="C81" s="100" t="s">
        <v>1422</v>
      </c>
    </row>
    <row r="82" spans="1:3" ht="66" x14ac:dyDescent="0.25">
      <c r="A82" s="98">
        <f t="shared" si="3"/>
        <v>81</v>
      </c>
      <c r="B82" s="102">
        <f t="shared" si="2"/>
        <v>42429</v>
      </c>
      <c r="C82" s="103" t="s">
        <v>2535</v>
      </c>
    </row>
    <row r="83" spans="1:3" x14ac:dyDescent="0.25">
      <c r="A83" s="98">
        <f t="shared" si="3"/>
        <v>82</v>
      </c>
      <c r="B83" s="102">
        <f t="shared" si="2"/>
        <v>42430</v>
      </c>
      <c r="C83" s="105" t="s">
        <v>1423</v>
      </c>
    </row>
    <row r="84" spans="1:3" x14ac:dyDescent="0.25">
      <c r="A84" s="98">
        <f t="shared" si="3"/>
        <v>83</v>
      </c>
      <c r="B84" s="102">
        <f t="shared" si="2"/>
        <v>42431</v>
      </c>
      <c r="C84" s="105" t="s">
        <v>1424</v>
      </c>
    </row>
    <row r="85" spans="1:3" x14ac:dyDescent="0.25">
      <c r="A85" s="98">
        <f t="shared" si="3"/>
        <v>84</v>
      </c>
      <c r="B85" s="102">
        <f t="shared" si="2"/>
        <v>42432</v>
      </c>
      <c r="C85" s="104" t="s">
        <v>1425</v>
      </c>
    </row>
    <row r="86" spans="1:3" x14ac:dyDescent="0.25">
      <c r="A86" s="98">
        <f t="shared" si="3"/>
        <v>85</v>
      </c>
      <c r="B86" s="102">
        <f t="shared" si="2"/>
        <v>42433</v>
      </c>
      <c r="C86" s="100" t="s">
        <v>1426</v>
      </c>
    </row>
    <row r="87" spans="1:3" x14ac:dyDescent="0.25">
      <c r="A87" s="98">
        <f t="shared" si="3"/>
        <v>86</v>
      </c>
      <c r="B87" s="95">
        <f t="shared" si="2"/>
        <v>42434</v>
      </c>
      <c r="C87" s="107" t="s">
        <v>1427</v>
      </c>
    </row>
    <row r="88" spans="1:3" x14ac:dyDescent="0.25">
      <c r="A88" s="98">
        <f t="shared" si="3"/>
        <v>87</v>
      </c>
      <c r="B88" s="102">
        <f t="shared" si="2"/>
        <v>42435</v>
      </c>
      <c r="C88" s="103" t="s">
        <v>1428</v>
      </c>
    </row>
    <row r="89" spans="1:3" ht="66" x14ac:dyDescent="0.25">
      <c r="A89" s="98">
        <f t="shared" si="3"/>
        <v>88</v>
      </c>
      <c r="B89" s="102">
        <f t="shared" si="2"/>
        <v>42436</v>
      </c>
      <c r="C89" s="103" t="s">
        <v>2536</v>
      </c>
    </row>
    <row r="90" spans="1:3" x14ac:dyDescent="0.25">
      <c r="A90" s="98">
        <f t="shared" si="3"/>
        <v>89</v>
      </c>
      <c r="B90" s="102">
        <f t="shared" si="2"/>
        <v>42437</v>
      </c>
      <c r="C90" s="100" t="s">
        <v>1429</v>
      </c>
    </row>
    <row r="91" spans="1:3" x14ac:dyDescent="0.25">
      <c r="A91" s="98">
        <f t="shared" si="3"/>
        <v>90</v>
      </c>
      <c r="B91" s="102">
        <f t="shared" si="2"/>
        <v>42438</v>
      </c>
      <c r="C91" s="104" t="s">
        <v>1430</v>
      </c>
    </row>
    <row r="92" spans="1:3" x14ac:dyDescent="0.25">
      <c r="A92" s="98">
        <f t="shared" si="3"/>
        <v>91</v>
      </c>
      <c r="B92" s="102">
        <f t="shared" si="2"/>
        <v>42439</v>
      </c>
      <c r="C92" s="104" t="s">
        <v>1431</v>
      </c>
    </row>
    <row r="93" spans="1:3" x14ac:dyDescent="0.25">
      <c r="A93" s="98">
        <f t="shared" si="3"/>
        <v>92</v>
      </c>
      <c r="B93" s="102">
        <f t="shared" si="2"/>
        <v>42440</v>
      </c>
      <c r="C93" s="103" t="s">
        <v>1432</v>
      </c>
    </row>
    <row r="94" spans="1:3" x14ac:dyDescent="0.25">
      <c r="A94" s="98">
        <f t="shared" si="3"/>
        <v>93</v>
      </c>
      <c r="B94" s="95">
        <f t="shared" si="2"/>
        <v>42441</v>
      </c>
      <c r="C94" s="107" t="s">
        <v>1433</v>
      </c>
    </row>
    <row r="95" spans="1:3" ht="145.19999999999999" x14ac:dyDescent="0.25">
      <c r="A95" s="98">
        <f t="shared" si="3"/>
        <v>94</v>
      </c>
      <c r="B95" s="102">
        <f t="shared" si="2"/>
        <v>42442</v>
      </c>
      <c r="C95" s="103" t="s">
        <v>2538</v>
      </c>
    </row>
    <row r="96" spans="1:3" x14ac:dyDescent="0.25">
      <c r="A96" s="98">
        <f t="shared" si="3"/>
        <v>95</v>
      </c>
      <c r="B96" s="102">
        <f t="shared" si="2"/>
        <v>42443</v>
      </c>
      <c r="C96" s="105" t="s">
        <v>1434</v>
      </c>
    </row>
    <row r="97" spans="1:3" x14ac:dyDescent="0.25">
      <c r="A97" s="98">
        <f t="shared" si="3"/>
        <v>96</v>
      </c>
      <c r="B97" s="102">
        <f t="shared" si="2"/>
        <v>42444</v>
      </c>
      <c r="C97" s="108" t="s">
        <v>1435</v>
      </c>
    </row>
    <row r="98" spans="1:3" x14ac:dyDescent="0.25">
      <c r="A98" s="98">
        <f t="shared" si="3"/>
        <v>97</v>
      </c>
      <c r="B98" s="102">
        <f t="shared" si="2"/>
        <v>42445</v>
      </c>
      <c r="C98" s="105" t="s">
        <v>1436</v>
      </c>
    </row>
    <row r="99" spans="1:3" x14ac:dyDescent="0.25">
      <c r="A99" s="98">
        <f t="shared" si="3"/>
        <v>98</v>
      </c>
      <c r="B99" s="102">
        <f t="shared" si="2"/>
        <v>42446</v>
      </c>
      <c r="C99" s="103" t="s">
        <v>1437</v>
      </c>
    </row>
    <row r="100" spans="1:3" x14ac:dyDescent="0.25">
      <c r="A100" s="98">
        <f t="shared" si="3"/>
        <v>99</v>
      </c>
      <c r="B100" s="102">
        <f t="shared" si="2"/>
        <v>42447</v>
      </c>
      <c r="C100" s="103" t="s">
        <v>1438</v>
      </c>
    </row>
    <row r="101" spans="1:3" ht="52.8" x14ac:dyDescent="0.25">
      <c r="A101" s="98">
        <f t="shared" si="3"/>
        <v>100</v>
      </c>
      <c r="B101" s="109">
        <v>42448</v>
      </c>
      <c r="C101" s="103" t="s">
        <v>2537</v>
      </c>
    </row>
  </sheetData>
  <pageMargins left="0.75" right="0.75" top="1" bottom="1" header="0.5" footer="0.5"/>
  <pageSetup scale="96" fitToHeight="0" orientation="portrait" r:id="rId1"/>
  <headerFooter alignWithMargins="0">
    <oddHeader>&amp;CUPWARD 100 DAYS OF PRAYER</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31"/>
  <sheetViews>
    <sheetView workbookViewId="0"/>
  </sheetViews>
  <sheetFormatPr defaultRowHeight="13.2" x14ac:dyDescent="0.25"/>
  <cols>
    <col min="1" max="1" width="19.77734375" style="3" bestFit="1" customWidth="1"/>
    <col min="2" max="2" width="13.21875" style="3" bestFit="1" customWidth="1"/>
    <col min="3" max="3" width="6.33203125" style="10" bestFit="1" customWidth="1"/>
    <col min="4" max="4" width="9.21875" style="10" bestFit="1" customWidth="1"/>
    <col min="5" max="5" width="7.6640625" style="11" bestFit="1" customWidth="1"/>
    <col min="6" max="6" width="5.44140625" style="1" bestFit="1" customWidth="1"/>
    <col min="7" max="7" width="30.6640625" style="3" bestFit="1" customWidth="1"/>
  </cols>
  <sheetData>
    <row r="1" spans="1:7" x14ac:dyDescent="0.25">
      <c r="A1" s="14" t="s">
        <v>58</v>
      </c>
      <c r="B1" s="13" t="s">
        <v>9</v>
      </c>
      <c r="C1" s="13" t="s">
        <v>5</v>
      </c>
      <c r="D1" s="13" t="s">
        <v>6</v>
      </c>
      <c r="E1" s="13" t="s">
        <v>126</v>
      </c>
      <c r="F1" s="13" t="s">
        <v>127</v>
      </c>
      <c r="G1" s="13" t="s">
        <v>17</v>
      </c>
    </row>
    <row r="2" spans="1:7" s="64" customFormat="1" x14ac:dyDescent="0.25">
      <c r="A2" s="270" t="s">
        <v>2241</v>
      </c>
      <c r="B2" s="270" t="s">
        <v>2242</v>
      </c>
      <c r="C2" s="270" t="s">
        <v>2581</v>
      </c>
      <c r="D2" s="270" t="s">
        <v>3769</v>
      </c>
      <c r="E2" s="256" t="s">
        <v>4341</v>
      </c>
      <c r="F2" s="256" t="s">
        <v>2592</v>
      </c>
      <c r="G2" s="259" t="s">
        <v>4347</v>
      </c>
    </row>
    <row r="3" spans="1:7" s="64" customFormat="1" x14ac:dyDescent="0.25">
      <c r="A3" s="270" t="s">
        <v>4355</v>
      </c>
      <c r="B3" s="270" t="s">
        <v>2766</v>
      </c>
      <c r="C3" s="270" t="s">
        <v>2586</v>
      </c>
      <c r="D3" s="270" t="s">
        <v>88</v>
      </c>
      <c r="E3" s="256" t="s">
        <v>4348</v>
      </c>
      <c r="F3" s="256" t="s">
        <v>4342</v>
      </c>
      <c r="G3" s="259" t="s">
        <v>4349</v>
      </c>
    </row>
    <row r="4" spans="1:7" s="64" customFormat="1" x14ac:dyDescent="0.25">
      <c r="A4" s="64" t="s">
        <v>1847</v>
      </c>
      <c r="B4" s="64" t="s">
        <v>4352</v>
      </c>
      <c r="C4" s="64" t="s">
        <v>2570</v>
      </c>
      <c r="D4" s="64" t="s">
        <v>4350</v>
      </c>
      <c r="E4" s="66" t="s">
        <v>4348</v>
      </c>
      <c r="F4" s="66" t="s">
        <v>4342</v>
      </c>
      <c r="G4" s="65" t="s">
        <v>4351</v>
      </c>
    </row>
    <row r="5" spans="1:7" s="23" customFormat="1" x14ac:dyDescent="0.25">
      <c r="A5" s="24" t="s">
        <v>185</v>
      </c>
      <c r="B5" s="24" t="s">
        <v>4042</v>
      </c>
      <c r="C5" s="64" t="s">
        <v>2570</v>
      </c>
      <c r="D5" s="64" t="s">
        <v>4350</v>
      </c>
      <c r="E5" s="66" t="s">
        <v>4348</v>
      </c>
      <c r="F5" s="66" t="s">
        <v>4342</v>
      </c>
      <c r="G5" s="65" t="s">
        <v>4351</v>
      </c>
    </row>
    <row r="6" spans="1:7" s="23" customFormat="1" x14ac:dyDescent="0.25">
      <c r="A6" s="24" t="s">
        <v>4353</v>
      </c>
      <c r="B6" s="24" t="s">
        <v>4006</v>
      </c>
      <c r="C6" s="64" t="s">
        <v>2570</v>
      </c>
      <c r="D6" s="64" t="s">
        <v>4350</v>
      </c>
      <c r="E6" s="66" t="s">
        <v>4348</v>
      </c>
      <c r="F6" s="66" t="s">
        <v>4342</v>
      </c>
      <c r="G6" s="65" t="s">
        <v>4354</v>
      </c>
    </row>
    <row r="7" spans="1:7" s="60" customFormat="1" x14ac:dyDescent="0.25">
      <c r="A7" s="3"/>
      <c r="B7" s="3"/>
      <c r="C7" s="10"/>
      <c r="D7" s="3"/>
      <c r="E7" s="62"/>
      <c r="F7" s="10"/>
      <c r="G7" s="3"/>
    </row>
    <row r="8" spans="1:7" s="60" customFormat="1" x14ac:dyDescent="0.25">
      <c r="A8" s="3"/>
      <c r="B8" s="3"/>
      <c r="C8" s="10"/>
      <c r="D8" s="3"/>
      <c r="E8" s="62"/>
      <c r="F8" s="10"/>
      <c r="G8" s="3"/>
    </row>
    <row r="9" spans="1:7" x14ac:dyDescent="0.25">
      <c r="A9" s="14" t="s">
        <v>4343</v>
      </c>
      <c r="B9" s="13" t="s">
        <v>9</v>
      </c>
      <c r="C9" s="13" t="s">
        <v>5</v>
      </c>
      <c r="D9" s="13" t="s">
        <v>6</v>
      </c>
      <c r="E9" s="13" t="s">
        <v>126</v>
      </c>
      <c r="F9" s="13" t="s">
        <v>205</v>
      </c>
      <c r="G9" s="15"/>
    </row>
    <row r="10" spans="1:7" x14ac:dyDescent="0.25">
      <c r="A10" s="269" t="s">
        <v>637</v>
      </c>
      <c r="B10" s="269" t="s">
        <v>4340</v>
      </c>
      <c r="C10" s="256" t="s">
        <v>2582</v>
      </c>
      <c r="D10" s="259" t="s">
        <v>118</v>
      </c>
      <c r="E10" s="271" t="s">
        <v>4341</v>
      </c>
      <c r="F10" s="261"/>
      <c r="G10" s="262"/>
    </row>
    <row r="11" spans="1:7" x14ac:dyDescent="0.25">
      <c r="A11" s="269" t="s">
        <v>330</v>
      </c>
      <c r="B11" s="269" t="s">
        <v>1846</v>
      </c>
      <c r="C11" s="256" t="s">
        <v>2586</v>
      </c>
      <c r="D11" s="259" t="s">
        <v>88</v>
      </c>
      <c r="E11" s="271" t="s">
        <v>4342</v>
      </c>
      <c r="F11" s="261"/>
      <c r="G11" s="259" t="s">
        <v>4358</v>
      </c>
    </row>
    <row r="12" spans="1:7" x14ac:dyDescent="0.25">
      <c r="A12" s="269" t="s">
        <v>528</v>
      </c>
      <c r="B12" s="269" t="s">
        <v>957</v>
      </c>
      <c r="C12" s="256" t="s">
        <v>2582</v>
      </c>
      <c r="D12" s="259" t="s">
        <v>49</v>
      </c>
      <c r="E12" s="271" t="s">
        <v>4341</v>
      </c>
      <c r="F12" s="261"/>
      <c r="G12" s="262"/>
    </row>
    <row r="13" spans="1:7" x14ac:dyDescent="0.25">
      <c r="A13" s="36" t="s">
        <v>172</v>
      </c>
      <c r="B13" s="269" t="s">
        <v>2456</v>
      </c>
      <c r="C13" s="256" t="s">
        <v>2574</v>
      </c>
      <c r="D13" s="259" t="s">
        <v>45</v>
      </c>
      <c r="E13" s="271" t="s">
        <v>4342</v>
      </c>
      <c r="F13" s="261"/>
      <c r="G13" s="262" t="s">
        <v>4356</v>
      </c>
    </row>
    <row r="14" spans="1:7" x14ac:dyDescent="0.25">
      <c r="A14" s="269" t="s">
        <v>128</v>
      </c>
      <c r="B14" s="269" t="s">
        <v>2456</v>
      </c>
      <c r="C14" s="256" t="s">
        <v>2574</v>
      </c>
      <c r="D14" s="259" t="s">
        <v>45</v>
      </c>
      <c r="E14" s="272" t="s">
        <v>196</v>
      </c>
      <c r="F14" s="265"/>
      <c r="G14" s="262" t="s">
        <v>4346</v>
      </c>
    </row>
    <row r="15" spans="1:7" x14ac:dyDescent="0.25">
      <c r="A15" s="36" t="s">
        <v>2684</v>
      </c>
      <c r="B15" s="36" t="s">
        <v>2679</v>
      </c>
      <c r="C15" s="255" t="s">
        <v>2582</v>
      </c>
      <c r="D15" s="262" t="s">
        <v>43</v>
      </c>
      <c r="E15" s="255" t="s">
        <v>2523</v>
      </c>
      <c r="F15" s="264"/>
      <c r="G15" s="262" t="s">
        <v>4357</v>
      </c>
    </row>
    <row r="16" spans="1:7" x14ac:dyDescent="0.25">
      <c r="A16" s="36" t="s">
        <v>4344</v>
      </c>
      <c r="B16" s="36" t="s">
        <v>170</v>
      </c>
      <c r="C16" s="255" t="s">
        <v>2582</v>
      </c>
      <c r="D16" s="262" t="s">
        <v>89</v>
      </c>
      <c r="E16" s="255" t="s">
        <v>2592</v>
      </c>
      <c r="F16" s="264"/>
      <c r="G16" s="262" t="s">
        <v>4345</v>
      </c>
    </row>
    <row r="17" spans="1:7" x14ac:dyDescent="0.25">
      <c r="A17" s="36" t="s">
        <v>778</v>
      </c>
      <c r="B17" s="36" t="s">
        <v>180</v>
      </c>
      <c r="C17" s="255" t="s">
        <v>2574</v>
      </c>
      <c r="D17" s="262" t="s">
        <v>55</v>
      </c>
      <c r="E17" s="255" t="s">
        <v>4342</v>
      </c>
      <c r="F17" s="264"/>
      <c r="G17" s="262"/>
    </row>
    <row r="18" spans="1:7" x14ac:dyDescent="0.25">
      <c r="D18" s="3"/>
    </row>
    <row r="19" spans="1:7" x14ac:dyDescent="0.25">
      <c r="D19" s="3"/>
    </row>
    <row r="20" spans="1:7" s="60" customFormat="1" x14ac:dyDescent="0.25">
      <c r="A20" s="14" t="s">
        <v>1349</v>
      </c>
      <c r="B20" s="13"/>
      <c r="C20" s="13"/>
      <c r="D20" s="13"/>
      <c r="E20" s="13" t="s">
        <v>4361</v>
      </c>
      <c r="F20" s="13" t="s">
        <v>205</v>
      </c>
      <c r="G20" s="15"/>
    </row>
    <row r="21" spans="1:7" x14ac:dyDescent="0.25">
      <c r="E21" s="11" t="s">
        <v>4342</v>
      </c>
      <c r="G21" s="3" t="s">
        <v>4367</v>
      </c>
    </row>
    <row r="22" spans="1:7" s="60" customFormat="1" x14ac:dyDescent="0.25">
      <c r="A22" s="3"/>
      <c r="B22" s="3"/>
      <c r="C22" s="10"/>
      <c r="D22" s="10"/>
      <c r="E22" s="62" t="s">
        <v>4342</v>
      </c>
      <c r="F22" s="1">
        <v>2</v>
      </c>
      <c r="G22" s="3" t="s">
        <v>4362</v>
      </c>
    </row>
    <row r="23" spans="1:7" x14ac:dyDescent="0.25">
      <c r="E23" s="62" t="s">
        <v>2592</v>
      </c>
      <c r="F23" s="1">
        <v>34</v>
      </c>
    </row>
    <row r="24" spans="1:7" x14ac:dyDescent="0.25">
      <c r="E24" s="62" t="s">
        <v>4341</v>
      </c>
      <c r="F24" s="1">
        <v>33</v>
      </c>
      <c r="G24" s="3" t="s">
        <v>4366</v>
      </c>
    </row>
    <row r="25" spans="1:7" x14ac:dyDescent="0.25">
      <c r="E25" s="62" t="s">
        <v>4359</v>
      </c>
      <c r="F25" s="1">
        <v>33</v>
      </c>
    </row>
    <row r="28" spans="1:7" x14ac:dyDescent="0.25">
      <c r="A28" s="14" t="s">
        <v>4360</v>
      </c>
      <c r="B28" s="13"/>
      <c r="C28" s="13"/>
      <c r="D28" s="13"/>
      <c r="E28" s="13" t="s">
        <v>4361</v>
      </c>
      <c r="F28" s="13" t="s">
        <v>205</v>
      </c>
      <c r="G28" s="15"/>
    </row>
    <row r="29" spans="1:7" x14ac:dyDescent="0.25">
      <c r="A29" s="3" t="s">
        <v>2546</v>
      </c>
      <c r="B29" s="3" t="s">
        <v>4363</v>
      </c>
      <c r="E29" s="11" t="s">
        <v>196</v>
      </c>
      <c r="F29" s="1">
        <v>5</v>
      </c>
    </row>
    <row r="30" spans="1:7" x14ac:dyDescent="0.25">
      <c r="A30" s="3" t="s">
        <v>2546</v>
      </c>
      <c r="B30" s="3" t="s">
        <v>4363</v>
      </c>
      <c r="E30" s="11" t="s">
        <v>4364</v>
      </c>
      <c r="F30" s="1">
        <v>5</v>
      </c>
    </row>
    <row r="31" spans="1:7" x14ac:dyDescent="0.25">
      <c r="A31" s="3" t="s">
        <v>2546</v>
      </c>
      <c r="B31" s="3" t="s">
        <v>4363</v>
      </c>
      <c r="E31" s="11" t="s">
        <v>4365</v>
      </c>
      <c r="F31" s="1">
        <v>5</v>
      </c>
    </row>
  </sheetData>
  <phoneticPr fontId="6" type="noConversion"/>
  <pageMargins left="0.75" right="0.75" top="1" bottom="1" header="0.5" footer="0.5"/>
  <pageSetup scale="5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heetViews>
  <sheetFormatPr defaultRowHeight="15" x14ac:dyDescent="0.25"/>
  <cols>
    <col min="1" max="1" width="20" style="91" customWidth="1"/>
    <col min="2" max="2" width="17.88671875" style="91" bestFit="1" customWidth="1"/>
    <col min="3" max="3" width="16" style="91" customWidth="1"/>
    <col min="4" max="4" width="20" style="91" bestFit="1" customWidth="1"/>
    <col min="5" max="5" width="21.6640625" style="91" bestFit="1" customWidth="1"/>
    <col min="6" max="6" width="14.33203125" style="91" bestFit="1" customWidth="1"/>
  </cols>
  <sheetData>
    <row r="1" spans="1:6" ht="15.6" x14ac:dyDescent="0.25">
      <c r="A1" s="90" t="s">
        <v>254</v>
      </c>
      <c r="B1" s="90" t="s">
        <v>253</v>
      </c>
      <c r="C1" s="90"/>
      <c r="D1" s="90" t="s">
        <v>254</v>
      </c>
      <c r="E1" s="90" t="s">
        <v>253</v>
      </c>
    </row>
    <row r="2" spans="1:6" x14ac:dyDescent="0.25">
      <c r="A2" s="92" t="s">
        <v>309</v>
      </c>
      <c r="B2" s="91" t="s">
        <v>48</v>
      </c>
      <c r="D2" s="92" t="s">
        <v>327</v>
      </c>
      <c r="E2" s="93" t="s">
        <v>28</v>
      </c>
    </row>
    <row r="3" spans="1:6" x14ac:dyDescent="0.25">
      <c r="A3" s="92" t="s">
        <v>309</v>
      </c>
      <c r="B3" s="92" t="s">
        <v>2578</v>
      </c>
      <c r="C3" s="92"/>
      <c r="D3" s="92" t="s">
        <v>327</v>
      </c>
      <c r="E3" s="93" t="s">
        <v>57</v>
      </c>
    </row>
    <row r="4" spans="1:6" s="60" customFormat="1" x14ac:dyDescent="0.25">
      <c r="A4" s="92" t="s">
        <v>309</v>
      </c>
      <c r="B4" s="92" t="s">
        <v>71</v>
      </c>
      <c r="C4" s="92"/>
      <c r="D4" s="92"/>
      <c r="E4" s="93"/>
      <c r="F4" s="91"/>
    </row>
    <row r="5" spans="1:6" x14ac:dyDescent="0.25">
      <c r="A5" s="92" t="s">
        <v>309</v>
      </c>
      <c r="B5" s="92" t="s">
        <v>60</v>
      </c>
      <c r="C5" s="92"/>
    </row>
    <row r="6" spans="1:6" x14ac:dyDescent="0.25">
      <c r="A6" s="92" t="s">
        <v>309</v>
      </c>
      <c r="B6" s="92" t="s">
        <v>41</v>
      </c>
      <c r="C6" s="92"/>
    </row>
    <row r="7" spans="1:6" x14ac:dyDescent="0.25">
      <c r="A7" s="92" t="s">
        <v>309</v>
      </c>
      <c r="B7" s="92" t="s">
        <v>50</v>
      </c>
      <c r="C7" s="92"/>
    </row>
    <row r="8" spans="1:6" s="60" customFormat="1" x14ac:dyDescent="0.25">
      <c r="A8" s="92" t="s">
        <v>309</v>
      </c>
      <c r="B8" s="92" t="s">
        <v>75</v>
      </c>
      <c r="C8" s="92"/>
      <c r="D8" s="91"/>
      <c r="E8" s="91"/>
      <c r="F8" s="91"/>
    </row>
    <row r="9" spans="1:6" s="60" customFormat="1" x14ac:dyDescent="0.25">
      <c r="A9" s="92" t="s">
        <v>309</v>
      </c>
      <c r="B9" s="91" t="s">
        <v>2576</v>
      </c>
      <c r="C9" s="92"/>
      <c r="D9" s="91"/>
      <c r="E9" s="91"/>
      <c r="F9" s="91"/>
    </row>
    <row r="10" spans="1:6" s="60" customFormat="1" x14ac:dyDescent="0.25">
      <c r="A10" s="92" t="s">
        <v>309</v>
      </c>
      <c r="B10" s="92" t="s">
        <v>80</v>
      </c>
      <c r="C10" s="92"/>
      <c r="D10" s="91"/>
      <c r="E10" s="91"/>
      <c r="F10" s="91"/>
    </row>
    <row r="11" spans="1:6" s="60" customFormat="1" x14ac:dyDescent="0.25">
      <c r="A11" s="92" t="s">
        <v>309</v>
      </c>
      <c r="B11" s="92" t="s">
        <v>3767</v>
      </c>
      <c r="C11" s="92"/>
      <c r="D11" s="91"/>
      <c r="E11" s="91"/>
      <c r="F11" s="91"/>
    </row>
    <row r="12" spans="1:6" x14ac:dyDescent="0.25">
      <c r="A12" s="92"/>
      <c r="C12" s="92"/>
    </row>
    <row r="13" spans="1:6" x14ac:dyDescent="0.25">
      <c r="A13" s="92" t="s">
        <v>283</v>
      </c>
      <c r="B13" s="92" t="s">
        <v>1447</v>
      </c>
      <c r="C13" s="92"/>
      <c r="D13" s="92" t="s">
        <v>279</v>
      </c>
      <c r="E13" s="93" t="s">
        <v>3765</v>
      </c>
    </row>
    <row r="14" spans="1:6" x14ac:dyDescent="0.25">
      <c r="A14" s="92" t="s">
        <v>283</v>
      </c>
      <c r="B14" s="92" t="s">
        <v>53</v>
      </c>
      <c r="C14" s="92"/>
      <c r="D14" s="92" t="s">
        <v>279</v>
      </c>
      <c r="E14" s="156" t="s">
        <v>3756</v>
      </c>
    </row>
    <row r="15" spans="1:6" s="60" customFormat="1" x14ac:dyDescent="0.25">
      <c r="A15" s="92" t="s">
        <v>283</v>
      </c>
      <c r="B15" s="92" t="s">
        <v>74</v>
      </c>
      <c r="C15" s="92"/>
      <c r="D15" s="92" t="s">
        <v>279</v>
      </c>
      <c r="E15" s="93" t="s">
        <v>154</v>
      </c>
      <c r="F15" s="91"/>
    </row>
    <row r="16" spans="1:6" s="60" customFormat="1" x14ac:dyDescent="0.25">
      <c r="A16" s="92" t="s">
        <v>283</v>
      </c>
      <c r="B16" s="92" t="s">
        <v>52</v>
      </c>
      <c r="C16" s="92"/>
      <c r="D16" s="92" t="s">
        <v>279</v>
      </c>
      <c r="E16" s="93" t="s">
        <v>3757</v>
      </c>
      <c r="F16" s="91"/>
    </row>
    <row r="17" spans="1:6" s="60" customFormat="1" x14ac:dyDescent="0.25">
      <c r="A17" s="92" t="s">
        <v>283</v>
      </c>
      <c r="B17" s="92" t="s">
        <v>56</v>
      </c>
      <c r="C17" s="92"/>
      <c r="D17" s="92" t="s">
        <v>279</v>
      </c>
      <c r="E17" s="93" t="s">
        <v>3758</v>
      </c>
      <c r="F17" s="91"/>
    </row>
    <row r="18" spans="1:6" s="60" customFormat="1" x14ac:dyDescent="0.25">
      <c r="A18" s="92" t="s">
        <v>283</v>
      </c>
      <c r="B18" s="92" t="s">
        <v>90</v>
      </c>
      <c r="C18" s="92"/>
      <c r="D18" s="92" t="s">
        <v>279</v>
      </c>
      <c r="E18" s="93" t="s">
        <v>3759</v>
      </c>
      <c r="F18" s="91"/>
    </row>
    <row r="19" spans="1:6" s="60" customFormat="1" x14ac:dyDescent="0.25">
      <c r="A19" s="92" t="s">
        <v>283</v>
      </c>
      <c r="B19" s="92" t="s">
        <v>59</v>
      </c>
      <c r="C19" s="92"/>
      <c r="D19" s="92" t="s">
        <v>279</v>
      </c>
      <c r="E19" s="93" t="s">
        <v>3760</v>
      </c>
      <c r="F19" s="91"/>
    </row>
    <row r="20" spans="1:6" s="60" customFormat="1" x14ac:dyDescent="0.25">
      <c r="A20" s="92" t="s">
        <v>283</v>
      </c>
      <c r="B20" s="92" t="s">
        <v>92</v>
      </c>
      <c r="C20" s="92"/>
      <c r="D20" s="92" t="s">
        <v>279</v>
      </c>
      <c r="E20" s="93" t="s">
        <v>3761</v>
      </c>
      <c r="F20" s="91"/>
    </row>
    <row r="21" spans="1:6" s="60" customFormat="1" x14ac:dyDescent="0.25">
      <c r="A21" s="92" t="s">
        <v>283</v>
      </c>
      <c r="B21" s="92" t="s">
        <v>31</v>
      </c>
      <c r="C21" s="92"/>
      <c r="D21" s="92" t="s">
        <v>279</v>
      </c>
      <c r="E21" s="93" t="s">
        <v>3762</v>
      </c>
      <c r="F21" s="91"/>
    </row>
    <row r="22" spans="1:6" x14ac:dyDescent="0.25">
      <c r="A22" s="92" t="s">
        <v>283</v>
      </c>
      <c r="B22" s="92" t="s">
        <v>94</v>
      </c>
      <c r="C22" s="92"/>
      <c r="D22" s="92" t="s">
        <v>279</v>
      </c>
      <c r="E22" s="92" t="s">
        <v>3763</v>
      </c>
    </row>
    <row r="24" spans="1:6" x14ac:dyDescent="0.25">
      <c r="A24" s="92" t="s">
        <v>287</v>
      </c>
      <c r="B24" s="92" t="s">
        <v>29</v>
      </c>
      <c r="C24" s="92"/>
    </row>
    <row r="25" spans="1:6" x14ac:dyDescent="0.25">
      <c r="A25" s="92" t="s">
        <v>287</v>
      </c>
      <c r="B25" s="92" t="s">
        <v>73</v>
      </c>
      <c r="C25" s="92"/>
    </row>
    <row r="26" spans="1:6" s="60" customFormat="1" x14ac:dyDescent="0.25">
      <c r="A26" s="92" t="s">
        <v>287</v>
      </c>
      <c r="B26" s="92" t="s">
        <v>77</v>
      </c>
      <c r="C26" s="92"/>
      <c r="F26" s="91"/>
    </row>
    <row r="27" spans="1:6" x14ac:dyDescent="0.25">
      <c r="A27" s="92" t="s">
        <v>287</v>
      </c>
      <c r="B27" s="91" t="s">
        <v>3771</v>
      </c>
      <c r="C27" s="92"/>
    </row>
    <row r="28" spans="1:6" x14ac:dyDescent="0.25">
      <c r="A28" s="92" t="s">
        <v>287</v>
      </c>
      <c r="B28" s="92" t="s">
        <v>117</v>
      </c>
      <c r="C28" s="92"/>
    </row>
    <row r="29" spans="1:6" x14ac:dyDescent="0.25">
      <c r="A29" s="92" t="s">
        <v>287</v>
      </c>
      <c r="B29" s="92" t="s">
        <v>1347</v>
      </c>
      <c r="C29" s="92"/>
    </row>
    <row r="30" spans="1:6" x14ac:dyDescent="0.25">
      <c r="A30" s="92" t="s">
        <v>287</v>
      </c>
      <c r="B30" s="92" t="s">
        <v>88</v>
      </c>
      <c r="C30" s="92"/>
    </row>
    <row r="31" spans="1:6" s="60" customFormat="1" x14ac:dyDescent="0.25">
      <c r="A31" s="92" t="s">
        <v>287</v>
      </c>
      <c r="B31" s="91" t="s">
        <v>3768</v>
      </c>
      <c r="C31" s="92"/>
      <c r="F31" s="91"/>
    </row>
    <row r="32" spans="1:6" s="60" customFormat="1" x14ac:dyDescent="0.25">
      <c r="A32" s="92" t="s">
        <v>287</v>
      </c>
      <c r="B32" s="92" t="s">
        <v>91</v>
      </c>
      <c r="C32" s="92"/>
      <c r="F32" s="91"/>
    </row>
    <row r="33" spans="1:6" s="60" customFormat="1" x14ac:dyDescent="0.25">
      <c r="A33" s="92" t="s">
        <v>287</v>
      </c>
      <c r="B33" s="92" t="s">
        <v>47</v>
      </c>
      <c r="C33" s="92"/>
      <c r="F33" s="91"/>
    </row>
    <row r="34" spans="1:6" s="60" customFormat="1" x14ac:dyDescent="0.25">
      <c r="A34" s="91"/>
      <c r="C34" s="91"/>
      <c r="F34" s="91"/>
    </row>
    <row r="35" spans="1:6" s="60" customFormat="1" x14ac:dyDescent="0.25">
      <c r="A35" s="92" t="s">
        <v>301</v>
      </c>
      <c r="B35" s="92" t="s">
        <v>69</v>
      </c>
      <c r="C35" s="92"/>
      <c r="D35" s="92" t="s">
        <v>367</v>
      </c>
      <c r="E35" s="93" t="s">
        <v>3846</v>
      </c>
      <c r="F35" s="91"/>
    </row>
    <row r="36" spans="1:6" x14ac:dyDescent="0.25">
      <c r="A36" s="92" t="s">
        <v>301</v>
      </c>
      <c r="B36" s="92" t="s">
        <v>76</v>
      </c>
      <c r="C36" s="92"/>
      <c r="D36" s="92" t="s">
        <v>367</v>
      </c>
      <c r="E36" s="92" t="s">
        <v>81</v>
      </c>
    </row>
    <row r="37" spans="1:6" x14ac:dyDescent="0.25">
      <c r="A37" s="92" t="s">
        <v>301</v>
      </c>
      <c r="B37" s="92" t="s">
        <v>78</v>
      </c>
      <c r="C37" s="92"/>
      <c r="D37" s="92" t="s">
        <v>367</v>
      </c>
      <c r="E37" s="92" t="s">
        <v>38</v>
      </c>
    </row>
    <row r="38" spans="1:6" x14ac:dyDescent="0.25">
      <c r="A38" s="92" t="s">
        <v>301</v>
      </c>
      <c r="B38" s="91" t="s">
        <v>3770</v>
      </c>
      <c r="C38" s="92"/>
      <c r="D38" s="92" t="s">
        <v>367</v>
      </c>
      <c r="E38" s="92" t="s">
        <v>83</v>
      </c>
    </row>
    <row r="39" spans="1:6" x14ac:dyDescent="0.25">
      <c r="A39" s="92" t="s">
        <v>301</v>
      </c>
      <c r="B39" s="92" t="s">
        <v>55</v>
      </c>
      <c r="C39" s="92"/>
      <c r="D39" s="92" t="s">
        <v>367</v>
      </c>
      <c r="E39" s="91" t="s">
        <v>3845</v>
      </c>
    </row>
    <row r="40" spans="1:6" x14ac:dyDescent="0.25">
      <c r="A40" s="92" t="s">
        <v>301</v>
      </c>
      <c r="B40" s="92" t="s">
        <v>45</v>
      </c>
      <c r="C40" s="92"/>
      <c r="D40" s="92" t="s">
        <v>367</v>
      </c>
      <c r="E40" s="92" t="s">
        <v>85</v>
      </c>
    </row>
    <row r="41" spans="1:6" x14ac:dyDescent="0.25">
      <c r="A41" s="92" t="s">
        <v>301</v>
      </c>
      <c r="B41" s="92" t="s">
        <v>93</v>
      </c>
      <c r="C41" s="92"/>
      <c r="D41" s="92" t="s">
        <v>367</v>
      </c>
      <c r="E41" s="91" t="s">
        <v>86</v>
      </c>
    </row>
    <row r="42" spans="1:6" x14ac:dyDescent="0.25">
      <c r="A42" s="92" t="s">
        <v>301</v>
      </c>
      <c r="B42" s="91" t="s">
        <v>3766</v>
      </c>
      <c r="C42" s="92"/>
      <c r="D42" s="92" t="s">
        <v>367</v>
      </c>
      <c r="E42" s="92" t="s">
        <v>30</v>
      </c>
    </row>
    <row r="43" spans="1:6" s="60" customFormat="1" x14ac:dyDescent="0.25">
      <c r="A43" s="91"/>
      <c r="B43" s="91"/>
      <c r="C43" s="91"/>
      <c r="F43" s="91"/>
    </row>
    <row r="44" spans="1:6" x14ac:dyDescent="0.25">
      <c r="A44" s="92" t="s">
        <v>310</v>
      </c>
      <c r="B44" s="92" t="s">
        <v>27</v>
      </c>
      <c r="C44" s="92"/>
    </row>
    <row r="45" spans="1:6" x14ac:dyDescent="0.25">
      <c r="A45" s="92" t="s">
        <v>310</v>
      </c>
      <c r="B45" s="92" t="s">
        <v>72</v>
      </c>
      <c r="C45" s="92"/>
    </row>
    <row r="46" spans="1:6" x14ac:dyDescent="0.25">
      <c r="A46" s="92" t="s">
        <v>310</v>
      </c>
      <c r="B46" s="92" t="s">
        <v>40</v>
      </c>
      <c r="C46" s="92"/>
    </row>
    <row r="47" spans="1:6" x14ac:dyDescent="0.25">
      <c r="A47" s="92" t="s">
        <v>310</v>
      </c>
      <c r="B47" s="92" t="s">
        <v>35</v>
      </c>
      <c r="C47" s="92"/>
    </row>
    <row r="48" spans="1:6" x14ac:dyDescent="0.25">
      <c r="A48" s="92" t="s">
        <v>310</v>
      </c>
      <c r="B48" s="91" t="s">
        <v>3772</v>
      </c>
      <c r="C48" s="92"/>
    </row>
    <row r="49" spans="1:5" x14ac:dyDescent="0.25">
      <c r="A49" s="92" t="s">
        <v>310</v>
      </c>
      <c r="B49" s="92" t="s">
        <v>1346</v>
      </c>
      <c r="C49" s="92"/>
    </row>
    <row r="50" spans="1:5" x14ac:dyDescent="0.25">
      <c r="A50" s="92" t="s">
        <v>310</v>
      </c>
      <c r="B50" s="92" t="s">
        <v>26</v>
      </c>
      <c r="C50" s="92"/>
      <c r="D50" s="92"/>
      <c r="E50" s="92"/>
    </row>
    <row r="51" spans="1:5" x14ac:dyDescent="0.25">
      <c r="A51" s="92" t="s">
        <v>310</v>
      </c>
      <c r="B51" s="92" t="s">
        <v>116</v>
      </c>
      <c r="C51" s="92"/>
      <c r="D51" s="92"/>
      <c r="E51" s="92"/>
    </row>
    <row r="52" spans="1:5" x14ac:dyDescent="0.25">
      <c r="A52" s="92" t="s">
        <v>310</v>
      </c>
      <c r="B52" s="92" t="s">
        <v>36</v>
      </c>
      <c r="C52" s="92"/>
      <c r="D52" s="92"/>
      <c r="E52" s="92"/>
    </row>
    <row r="53" spans="1:5" x14ac:dyDescent="0.25">
      <c r="A53" s="92" t="s">
        <v>310</v>
      </c>
      <c r="B53" s="93" t="s">
        <v>3769</v>
      </c>
      <c r="D53" s="92"/>
      <c r="E53" s="92"/>
    </row>
    <row r="54" spans="1:5" x14ac:dyDescent="0.25">
      <c r="A54" s="92" t="s">
        <v>310</v>
      </c>
      <c r="B54" s="92" t="s">
        <v>34</v>
      </c>
      <c r="C54" s="92"/>
      <c r="D54" s="92"/>
      <c r="E54" s="92"/>
    </row>
    <row r="55" spans="1:5" x14ac:dyDescent="0.25">
      <c r="A55" s="92" t="s">
        <v>310</v>
      </c>
      <c r="B55" s="92" t="s">
        <v>54</v>
      </c>
      <c r="C55" s="92"/>
      <c r="D55" s="92"/>
      <c r="E55" s="92"/>
    </row>
    <row r="56" spans="1:5" x14ac:dyDescent="0.25">
      <c r="A56" s="60"/>
      <c r="B56" s="60"/>
      <c r="C56" s="60"/>
      <c r="D56" s="92"/>
      <c r="E56" s="92"/>
    </row>
    <row r="57" spans="1:5" x14ac:dyDescent="0.25">
      <c r="A57" s="92" t="s">
        <v>305</v>
      </c>
      <c r="B57" s="92" t="s">
        <v>70</v>
      </c>
      <c r="C57" s="92"/>
      <c r="D57" s="92" t="s">
        <v>323</v>
      </c>
      <c r="E57" s="92" t="s">
        <v>3764</v>
      </c>
    </row>
    <row r="58" spans="1:5" x14ac:dyDescent="0.25">
      <c r="A58" s="92" t="s">
        <v>305</v>
      </c>
      <c r="B58" s="92" t="s">
        <v>49</v>
      </c>
      <c r="C58" s="92"/>
      <c r="D58" s="92" t="s">
        <v>323</v>
      </c>
      <c r="E58" s="92" t="s">
        <v>2588</v>
      </c>
    </row>
    <row r="59" spans="1:5" x14ac:dyDescent="0.25">
      <c r="A59" s="92" t="s">
        <v>305</v>
      </c>
      <c r="B59" s="92" t="s">
        <v>42</v>
      </c>
      <c r="C59" s="92"/>
      <c r="D59" s="92" t="s">
        <v>323</v>
      </c>
      <c r="E59" s="92" t="s">
        <v>82</v>
      </c>
    </row>
    <row r="60" spans="1:5" x14ac:dyDescent="0.25">
      <c r="A60" s="92" t="s">
        <v>305</v>
      </c>
      <c r="B60" s="92" t="s">
        <v>79</v>
      </c>
      <c r="C60" s="92"/>
      <c r="D60" s="92" t="s">
        <v>323</v>
      </c>
      <c r="E60" s="92" t="s">
        <v>51</v>
      </c>
    </row>
    <row r="61" spans="1:5" x14ac:dyDescent="0.25">
      <c r="A61" s="92" t="s">
        <v>305</v>
      </c>
      <c r="B61" s="92" t="s">
        <v>43</v>
      </c>
      <c r="C61" s="92"/>
      <c r="D61" s="92" t="s">
        <v>323</v>
      </c>
      <c r="E61" s="93" t="s">
        <v>3755</v>
      </c>
    </row>
    <row r="62" spans="1:5" x14ac:dyDescent="0.25">
      <c r="A62" s="92" t="s">
        <v>305</v>
      </c>
      <c r="B62" s="92" t="s">
        <v>32</v>
      </c>
      <c r="C62" s="92"/>
      <c r="D62" s="92" t="s">
        <v>323</v>
      </c>
      <c r="E62" s="92" t="s">
        <v>84</v>
      </c>
    </row>
    <row r="63" spans="1:5" x14ac:dyDescent="0.25">
      <c r="A63" s="92" t="s">
        <v>305</v>
      </c>
      <c r="B63" s="92" t="s">
        <v>148</v>
      </c>
      <c r="C63" s="92"/>
      <c r="D63" s="92" t="s">
        <v>323</v>
      </c>
      <c r="E63" s="93" t="s">
        <v>87</v>
      </c>
    </row>
    <row r="64" spans="1:5" x14ac:dyDescent="0.25">
      <c r="A64" s="92" t="s">
        <v>305</v>
      </c>
      <c r="B64" s="92" t="s">
        <v>39</v>
      </c>
      <c r="C64" s="92"/>
      <c r="D64" s="92" t="s">
        <v>323</v>
      </c>
      <c r="E64" s="92" t="s">
        <v>1446</v>
      </c>
    </row>
    <row r="65" spans="1:3" x14ac:dyDescent="0.25">
      <c r="A65" s="92" t="s">
        <v>305</v>
      </c>
      <c r="B65" s="92" t="s">
        <v>44</v>
      </c>
      <c r="C65" s="92"/>
    </row>
    <row r="66" spans="1:3" x14ac:dyDescent="0.25">
      <c r="A66" s="92" t="s">
        <v>305</v>
      </c>
      <c r="B66" s="92" t="s">
        <v>37</v>
      </c>
      <c r="C66" s="92"/>
    </row>
    <row r="67" spans="1:3" x14ac:dyDescent="0.25">
      <c r="A67" s="92" t="s">
        <v>305</v>
      </c>
      <c r="B67" s="91" t="s">
        <v>89</v>
      </c>
    </row>
    <row r="68" spans="1:3" x14ac:dyDescent="0.25">
      <c r="A68" s="92" t="s">
        <v>305</v>
      </c>
      <c r="B68" s="91" t="s">
        <v>61</v>
      </c>
    </row>
    <row r="69" spans="1:3" x14ac:dyDescent="0.25">
      <c r="A69" s="92" t="s">
        <v>305</v>
      </c>
      <c r="B69" s="92" t="s">
        <v>118</v>
      </c>
    </row>
    <row r="70" spans="1:3" x14ac:dyDescent="0.25">
      <c r="A70" s="92" t="s">
        <v>305</v>
      </c>
      <c r="B70" s="92" t="s">
        <v>46</v>
      </c>
    </row>
  </sheetData>
  <sortState ref="B57:B70">
    <sortCondition ref="B57"/>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workbookViewId="0">
      <pane ySplit="1" topLeftCell="A2" activePane="bottomLeft" state="frozen"/>
      <selection pane="bottomLeft" activeCell="A2" sqref="A2"/>
    </sheetView>
  </sheetViews>
  <sheetFormatPr defaultRowHeight="13.2" x14ac:dyDescent="0.25"/>
  <cols>
    <col min="1" max="1" width="10.109375" style="60" customWidth="1"/>
    <col min="2" max="2" width="10.21875" style="60" customWidth="1"/>
    <col min="3" max="3" width="15.88671875" style="60" customWidth="1"/>
    <col min="4" max="4" width="15.44140625" style="60" customWidth="1"/>
    <col min="5" max="5" width="12" style="60" customWidth="1"/>
    <col min="6" max="6" width="20" style="60" customWidth="1"/>
    <col min="7" max="7" width="7.6640625" style="60" customWidth="1"/>
    <col min="8" max="8" width="11.77734375" style="60" customWidth="1"/>
    <col min="9" max="9" width="4.33203125" style="60" customWidth="1"/>
    <col min="10" max="10" width="7.21875" style="60" customWidth="1"/>
    <col min="11" max="11" width="12.88671875" style="60" customWidth="1"/>
    <col min="12" max="13" width="11.21875" style="60" customWidth="1"/>
    <col min="14" max="14" width="37.33203125" style="60" customWidth="1"/>
    <col min="15" max="15" width="8.33203125" style="60" customWidth="1"/>
    <col min="16" max="16" width="6" style="60" customWidth="1"/>
    <col min="17" max="17" width="27.33203125" style="60" customWidth="1"/>
    <col min="18" max="18" width="13.5546875" style="60" customWidth="1"/>
    <col min="19" max="19" width="17" style="60" customWidth="1"/>
    <col min="20" max="20" width="11.44140625" style="60" customWidth="1"/>
    <col min="21" max="21" width="13.109375" style="60" customWidth="1"/>
    <col min="22" max="22" width="20.77734375" style="60" customWidth="1"/>
    <col min="23" max="23" width="12.21875" style="60" customWidth="1"/>
    <col min="24" max="24" width="155.6640625" style="60" customWidth="1"/>
    <col min="25" max="26" width="13.44140625" style="60" customWidth="1"/>
    <col min="27" max="27" width="11.33203125" style="60" customWidth="1"/>
    <col min="28" max="28" width="11.109375" style="60" customWidth="1"/>
    <col min="29" max="29" width="14.6640625" style="60" customWidth="1"/>
    <col min="30" max="30" width="14.109375" style="60" customWidth="1"/>
    <col min="31" max="31" width="38.6640625" style="60" customWidth="1"/>
    <col min="32" max="32" width="7.44140625" style="60" customWidth="1"/>
    <col min="33" max="33" width="13.88671875" style="60" customWidth="1"/>
    <col min="34" max="16384" width="8.88671875" style="60"/>
  </cols>
  <sheetData>
    <row r="1" spans="1:32" ht="13.05" customHeight="1" x14ac:dyDescent="0.25">
      <c r="A1" s="283" t="s">
        <v>276</v>
      </c>
      <c r="B1" s="283" t="s">
        <v>275</v>
      </c>
      <c r="C1" s="283" t="s">
        <v>274</v>
      </c>
      <c r="D1" s="283" t="s">
        <v>273</v>
      </c>
      <c r="E1" s="283" t="s">
        <v>272</v>
      </c>
      <c r="F1" s="283" t="s">
        <v>271</v>
      </c>
      <c r="G1" s="283" t="s">
        <v>270</v>
      </c>
      <c r="H1" s="283" t="s">
        <v>269</v>
      </c>
      <c r="I1" s="283" t="s">
        <v>268</v>
      </c>
      <c r="J1" s="283" t="s">
        <v>267</v>
      </c>
      <c r="K1" s="283" t="s">
        <v>266</v>
      </c>
      <c r="L1" s="283" t="s">
        <v>265</v>
      </c>
      <c r="M1" s="283" t="s">
        <v>264</v>
      </c>
      <c r="N1" s="283" t="s">
        <v>263</v>
      </c>
      <c r="O1" s="283" t="s">
        <v>262</v>
      </c>
      <c r="P1" s="283" t="s">
        <v>261</v>
      </c>
      <c r="Q1" s="283" t="s">
        <v>260</v>
      </c>
      <c r="R1" s="283" t="s">
        <v>259</v>
      </c>
      <c r="S1" s="283" t="s">
        <v>258</v>
      </c>
      <c r="T1" s="283" t="s">
        <v>257</v>
      </c>
      <c r="U1" s="283" t="s">
        <v>1452</v>
      </c>
      <c r="V1" s="283" t="s">
        <v>1453</v>
      </c>
      <c r="W1" s="283" t="s">
        <v>2667</v>
      </c>
      <c r="X1" s="283" t="s">
        <v>3877</v>
      </c>
      <c r="Y1" s="283" t="s">
        <v>254</v>
      </c>
      <c r="Z1" s="283" t="s">
        <v>253</v>
      </c>
      <c r="AA1" s="283" t="s">
        <v>252</v>
      </c>
      <c r="AB1" s="283" t="s">
        <v>251</v>
      </c>
      <c r="AC1" s="283" t="s">
        <v>250</v>
      </c>
      <c r="AD1" s="283" t="s">
        <v>249</v>
      </c>
      <c r="AE1" s="283" t="s">
        <v>248</v>
      </c>
      <c r="AF1" s="283" t="s">
        <v>3878</v>
      </c>
    </row>
    <row r="2" spans="1:32" ht="13.05" customHeight="1" x14ac:dyDescent="0.25">
      <c r="A2" s="281" t="s">
        <v>750</v>
      </c>
      <c r="B2" s="281" t="s">
        <v>1797</v>
      </c>
      <c r="C2" s="281" t="s">
        <v>1801</v>
      </c>
      <c r="D2" s="281" t="s">
        <v>1802</v>
      </c>
      <c r="E2" s="281" t="s">
        <v>1803</v>
      </c>
      <c r="F2" s="281" t="s">
        <v>1799</v>
      </c>
      <c r="G2" s="282"/>
      <c r="H2" s="281" t="s">
        <v>214</v>
      </c>
      <c r="I2" s="281" t="s">
        <v>213</v>
      </c>
      <c r="J2" s="281" t="s">
        <v>3884</v>
      </c>
      <c r="K2" s="281" t="s">
        <v>212</v>
      </c>
      <c r="L2" s="281" t="s">
        <v>4583</v>
      </c>
      <c r="M2" s="281" t="s">
        <v>1800</v>
      </c>
      <c r="N2" s="281" t="s">
        <v>1796</v>
      </c>
      <c r="O2" s="282"/>
      <c r="P2" s="281" t="s">
        <v>281</v>
      </c>
      <c r="Q2" s="281" t="s">
        <v>521</v>
      </c>
      <c r="R2" s="281" t="s">
        <v>281</v>
      </c>
      <c r="S2" s="281" t="s">
        <v>400</v>
      </c>
      <c r="T2" s="281" t="s">
        <v>237</v>
      </c>
      <c r="U2" s="282"/>
      <c r="V2" s="281" t="s">
        <v>4582</v>
      </c>
      <c r="W2" s="282"/>
      <c r="X2" s="282"/>
      <c r="Y2" s="281" t="s">
        <v>310</v>
      </c>
      <c r="Z2" s="281" t="s">
        <v>35</v>
      </c>
      <c r="AA2" s="281" t="s">
        <v>208</v>
      </c>
      <c r="AB2" s="281" t="s">
        <v>24</v>
      </c>
      <c r="AC2" s="281" t="s">
        <v>304</v>
      </c>
      <c r="AD2" s="281" t="s">
        <v>303</v>
      </c>
      <c r="AE2" s="281" t="s">
        <v>4389</v>
      </c>
      <c r="AF2" s="281" t="s">
        <v>508</v>
      </c>
    </row>
    <row r="3" spans="1:32" ht="13.05" customHeight="1" x14ac:dyDescent="0.25">
      <c r="A3" s="281" t="s">
        <v>128</v>
      </c>
      <c r="B3" s="281" t="s">
        <v>195</v>
      </c>
      <c r="C3" s="281" t="s">
        <v>481</v>
      </c>
      <c r="D3" s="281" t="s">
        <v>161</v>
      </c>
      <c r="E3" s="281" t="s">
        <v>480</v>
      </c>
      <c r="F3" s="281" t="s">
        <v>3921</v>
      </c>
      <c r="G3" s="282"/>
      <c r="H3" s="281" t="s">
        <v>324</v>
      </c>
      <c r="I3" s="281" t="s">
        <v>213</v>
      </c>
      <c r="J3" s="281" t="s">
        <v>3882</v>
      </c>
      <c r="K3" s="281" t="s">
        <v>212</v>
      </c>
      <c r="L3" s="281" t="s">
        <v>1460</v>
      </c>
      <c r="M3" s="282"/>
      <c r="N3" s="281" t="s">
        <v>1461</v>
      </c>
      <c r="O3" s="282"/>
      <c r="P3" s="281" t="s">
        <v>281</v>
      </c>
      <c r="Q3" s="281" t="s">
        <v>527</v>
      </c>
      <c r="R3" s="281" t="s">
        <v>211</v>
      </c>
      <c r="S3" s="281" t="s">
        <v>211</v>
      </c>
      <c r="T3" s="281" t="s">
        <v>280</v>
      </c>
      <c r="U3" s="282"/>
      <c r="V3" s="282"/>
      <c r="W3" s="282"/>
      <c r="X3" s="282"/>
      <c r="Y3" s="281" t="s">
        <v>323</v>
      </c>
      <c r="Z3" s="281" t="s">
        <v>51</v>
      </c>
      <c r="AA3" s="281" t="s">
        <v>216</v>
      </c>
      <c r="AB3" s="281" t="s">
        <v>25</v>
      </c>
      <c r="AC3" s="281" t="s">
        <v>278</v>
      </c>
      <c r="AD3" s="281" t="s">
        <v>277</v>
      </c>
      <c r="AE3" s="281" t="s">
        <v>4373</v>
      </c>
      <c r="AF3" s="281" t="s">
        <v>508</v>
      </c>
    </row>
    <row r="4" spans="1:32" ht="13.05" customHeight="1" x14ac:dyDescent="0.25">
      <c r="A4" s="281" t="s">
        <v>1823</v>
      </c>
      <c r="B4" s="281" t="s">
        <v>195</v>
      </c>
      <c r="C4" s="281" t="s">
        <v>4655</v>
      </c>
      <c r="D4" s="281" t="s">
        <v>1824</v>
      </c>
      <c r="E4" s="281" t="s">
        <v>1825</v>
      </c>
      <c r="F4" s="281" t="s">
        <v>3921</v>
      </c>
      <c r="G4" s="282"/>
      <c r="H4" s="281" t="s">
        <v>324</v>
      </c>
      <c r="I4" s="281" t="s">
        <v>213</v>
      </c>
      <c r="J4" s="281" t="s">
        <v>3882</v>
      </c>
      <c r="K4" s="281" t="s">
        <v>212</v>
      </c>
      <c r="L4" s="282"/>
      <c r="M4" s="282"/>
      <c r="N4" s="281" t="s">
        <v>1461</v>
      </c>
      <c r="O4" s="281" t="s">
        <v>1276</v>
      </c>
      <c r="P4" s="281" t="s">
        <v>211</v>
      </c>
      <c r="Q4" s="281" t="s">
        <v>527</v>
      </c>
      <c r="R4" s="281" t="s">
        <v>211</v>
      </c>
      <c r="S4" s="281" t="s">
        <v>211</v>
      </c>
      <c r="T4" s="281" t="s">
        <v>227</v>
      </c>
      <c r="U4" s="282"/>
      <c r="V4" s="281" t="s">
        <v>448</v>
      </c>
      <c r="W4" s="282"/>
      <c r="X4" s="282"/>
      <c r="Y4" s="281" t="s">
        <v>323</v>
      </c>
      <c r="Z4" s="281" t="s">
        <v>51</v>
      </c>
      <c r="AA4" s="281" t="s">
        <v>208</v>
      </c>
      <c r="AB4" s="281" t="s">
        <v>25</v>
      </c>
      <c r="AC4" s="281" t="s">
        <v>278</v>
      </c>
      <c r="AD4" s="281" t="s">
        <v>277</v>
      </c>
      <c r="AE4" s="281" t="s">
        <v>4373</v>
      </c>
      <c r="AF4" s="281" t="s">
        <v>508</v>
      </c>
    </row>
    <row r="5" spans="1:32" ht="13.05" customHeight="1" x14ac:dyDescent="0.25">
      <c r="A5" s="281" t="s">
        <v>479</v>
      </c>
      <c r="B5" s="281" t="s">
        <v>195</v>
      </c>
      <c r="C5" s="281" t="s">
        <v>4481</v>
      </c>
      <c r="D5" s="281" t="s">
        <v>4480</v>
      </c>
      <c r="E5" s="281" t="s">
        <v>4479</v>
      </c>
      <c r="F5" s="281" t="s">
        <v>3921</v>
      </c>
      <c r="G5" s="282"/>
      <c r="H5" s="281" t="s">
        <v>324</v>
      </c>
      <c r="I5" s="281" t="s">
        <v>213</v>
      </c>
      <c r="J5" s="281" t="s">
        <v>3882</v>
      </c>
      <c r="K5" s="281" t="s">
        <v>212</v>
      </c>
      <c r="L5" s="282"/>
      <c r="M5" s="282"/>
      <c r="N5" s="281" t="s">
        <v>1461</v>
      </c>
      <c r="O5" s="282"/>
      <c r="P5" s="281" t="s">
        <v>281</v>
      </c>
      <c r="Q5" s="281" t="s">
        <v>527</v>
      </c>
      <c r="R5" s="281" t="s">
        <v>211</v>
      </c>
      <c r="S5" s="281" t="s">
        <v>211</v>
      </c>
      <c r="T5" s="281" t="s">
        <v>219</v>
      </c>
      <c r="U5" s="282"/>
      <c r="V5" s="281" t="s">
        <v>448</v>
      </c>
      <c r="W5" s="282"/>
      <c r="X5" s="282"/>
      <c r="Y5" s="281" t="s">
        <v>323</v>
      </c>
      <c r="Z5" s="281" t="s">
        <v>51</v>
      </c>
      <c r="AA5" s="281" t="s">
        <v>208</v>
      </c>
      <c r="AB5" s="281" t="s">
        <v>25</v>
      </c>
      <c r="AC5" s="281" t="s">
        <v>278</v>
      </c>
      <c r="AD5" s="281" t="s">
        <v>277</v>
      </c>
      <c r="AE5" s="281" t="s">
        <v>4373</v>
      </c>
      <c r="AF5" s="281" t="s">
        <v>508</v>
      </c>
    </row>
    <row r="6" spans="1:32" ht="13.05" customHeight="1" x14ac:dyDescent="0.25">
      <c r="A6" s="281" t="s">
        <v>184</v>
      </c>
      <c r="B6" s="281" t="s">
        <v>1230</v>
      </c>
      <c r="C6" s="281" t="s">
        <v>2644</v>
      </c>
      <c r="D6" s="281" t="s">
        <v>2643</v>
      </c>
      <c r="E6" s="281" t="s">
        <v>879</v>
      </c>
      <c r="F6" s="281" t="s">
        <v>1234</v>
      </c>
      <c r="G6" s="282"/>
      <c r="H6" s="281" t="s">
        <v>314</v>
      </c>
      <c r="I6" s="281" t="s">
        <v>213</v>
      </c>
      <c r="J6" s="281" t="s">
        <v>3895</v>
      </c>
      <c r="K6" s="281" t="s">
        <v>212</v>
      </c>
      <c r="L6" s="281" t="s">
        <v>1791</v>
      </c>
      <c r="M6" s="282"/>
      <c r="N6" s="281" t="s">
        <v>3656</v>
      </c>
      <c r="O6" s="282"/>
      <c r="P6" s="281" t="s">
        <v>281</v>
      </c>
      <c r="Q6" s="281" t="s">
        <v>518</v>
      </c>
      <c r="R6" s="281" t="s">
        <v>281</v>
      </c>
      <c r="S6" s="281" t="s">
        <v>211</v>
      </c>
      <c r="T6" s="281" t="s">
        <v>280</v>
      </c>
      <c r="U6" s="281" t="s">
        <v>159</v>
      </c>
      <c r="V6" s="281" t="s">
        <v>448</v>
      </c>
      <c r="W6" s="282"/>
      <c r="X6" s="282"/>
      <c r="Y6" s="281" t="s">
        <v>305</v>
      </c>
      <c r="Z6" s="281" t="s">
        <v>37</v>
      </c>
      <c r="AA6" s="281" t="s">
        <v>208</v>
      </c>
      <c r="AB6" s="281" t="s">
        <v>25</v>
      </c>
      <c r="AC6" s="281" t="s">
        <v>206</v>
      </c>
      <c r="AD6" s="281" t="s">
        <v>300</v>
      </c>
      <c r="AE6" s="281" t="s">
        <v>4373</v>
      </c>
      <c r="AF6" s="281" t="s">
        <v>508</v>
      </c>
    </row>
    <row r="7" spans="1:32" ht="13.05" customHeight="1" x14ac:dyDescent="0.25">
      <c r="A7" s="281" t="s">
        <v>348</v>
      </c>
      <c r="B7" s="281" t="s">
        <v>686</v>
      </c>
      <c r="C7" s="281" t="s">
        <v>3998</v>
      </c>
      <c r="D7" s="281" t="s">
        <v>3999</v>
      </c>
      <c r="E7" s="281" t="s">
        <v>4000</v>
      </c>
      <c r="F7" s="281" t="s">
        <v>4001</v>
      </c>
      <c r="G7" s="282"/>
      <c r="H7" s="281" t="s">
        <v>214</v>
      </c>
      <c r="I7" s="281" t="s">
        <v>213</v>
      </c>
      <c r="J7" s="281" t="s">
        <v>3884</v>
      </c>
      <c r="K7" s="281" t="s">
        <v>212</v>
      </c>
      <c r="L7" s="281" t="s">
        <v>4002</v>
      </c>
      <c r="M7" s="282"/>
      <c r="N7" s="281" t="s">
        <v>4003</v>
      </c>
      <c r="O7" s="282"/>
      <c r="P7" s="281" t="s">
        <v>281</v>
      </c>
      <c r="Q7" s="281" t="s">
        <v>4095</v>
      </c>
      <c r="R7" s="281" t="s">
        <v>281</v>
      </c>
      <c r="S7" s="281" t="s">
        <v>211</v>
      </c>
      <c r="T7" s="281" t="s">
        <v>219</v>
      </c>
      <c r="U7" s="281" t="s">
        <v>159</v>
      </c>
      <c r="V7" s="281" t="s">
        <v>4482</v>
      </c>
      <c r="W7" s="282"/>
      <c r="X7" s="282"/>
      <c r="Y7" s="281" t="s">
        <v>310</v>
      </c>
      <c r="Z7" s="281" t="s">
        <v>3769</v>
      </c>
      <c r="AA7" s="281" t="s">
        <v>208</v>
      </c>
      <c r="AB7" s="281" t="s">
        <v>25</v>
      </c>
      <c r="AC7" s="281" t="s">
        <v>4270</v>
      </c>
      <c r="AD7" s="281" t="s">
        <v>304</v>
      </c>
      <c r="AE7" s="281" t="s">
        <v>3936</v>
      </c>
      <c r="AF7" s="281" t="s">
        <v>508</v>
      </c>
    </row>
    <row r="8" spans="1:32" ht="13.05" customHeight="1" x14ac:dyDescent="0.25">
      <c r="A8" s="281" t="s">
        <v>348</v>
      </c>
      <c r="B8" s="281" t="s">
        <v>686</v>
      </c>
      <c r="C8" s="281" t="s">
        <v>3998</v>
      </c>
      <c r="D8" s="281" t="s">
        <v>3999</v>
      </c>
      <c r="E8" s="281" t="s">
        <v>4000</v>
      </c>
      <c r="F8" s="281" t="s">
        <v>4001</v>
      </c>
      <c r="G8" s="282"/>
      <c r="H8" s="281" t="s">
        <v>214</v>
      </c>
      <c r="I8" s="281" t="s">
        <v>213</v>
      </c>
      <c r="J8" s="281" t="s">
        <v>3884</v>
      </c>
      <c r="K8" s="281" t="s">
        <v>212</v>
      </c>
      <c r="L8" s="281" t="s">
        <v>4002</v>
      </c>
      <c r="M8" s="282"/>
      <c r="N8" s="281" t="s">
        <v>4003</v>
      </c>
      <c r="O8" s="282"/>
      <c r="P8" s="281" t="s">
        <v>281</v>
      </c>
      <c r="Q8" s="281" t="s">
        <v>4095</v>
      </c>
      <c r="R8" s="281" t="s">
        <v>281</v>
      </c>
      <c r="S8" s="281" t="s">
        <v>211</v>
      </c>
      <c r="T8" s="281" t="s">
        <v>219</v>
      </c>
      <c r="U8" s="281" t="s">
        <v>159</v>
      </c>
      <c r="V8" s="281" t="s">
        <v>4482</v>
      </c>
      <c r="W8" s="282"/>
      <c r="X8" s="282"/>
      <c r="Y8" s="281" t="s">
        <v>305</v>
      </c>
      <c r="Z8" s="281" t="s">
        <v>70</v>
      </c>
      <c r="AA8" s="281" t="s">
        <v>208</v>
      </c>
      <c r="AB8" s="281" t="s">
        <v>25</v>
      </c>
      <c r="AC8" s="281" t="s">
        <v>4266</v>
      </c>
      <c r="AD8" s="281" t="s">
        <v>4404</v>
      </c>
      <c r="AE8" s="281" t="s">
        <v>3936</v>
      </c>
      <c r="AF8" s="281" t="s">
        <v>508</v>
      </c>
    </row>
    <row r="9" spans="1:32" ht="13.05" customHeight="1" x14ac:dyDescent="0.25">
      <c r="A9" s="281" t="s">
        <v>398</v>
      </c>
      <c r="B9" s="281" t="s">
        <v>4574</v>
      </c>
      <c r="C9" s="281" t="s">
        <v>4573</v>
      </c>
      <c r="D9" s="281" t="s">
        <v>4572</v>
      </c>
      <c r="E9" s="281" t="s">
        <v>4571</v>
      </c>
      <c r="F9" s="281" t="s">
        <v>4570</v>
      </c>
      <c r="G9" s="282"/>
      <c r="H9" s="281" t="s">
        <v>214</v>
      </c>
      <c r="I9" s="281" t="s">
        <v>213</v>
      </c>
      <c r="J9" s="281" t="s">
        <v>3884</v>
      </c>
      <c r="K9" s="281" t="s">
        <v>212</v>
      </c>
      <c r="L9" s="281" t="s">
        <v>4569</v>
      </c>
      <c r="M9" s="281" t="s">
        <v>4569</v>
      </c>
      <c r="N9" s="281" t="s">
        <v>4568</v>
      </c>
      <c r="O9" s="282"/>
      <c r="P9" s="281" t="s">
        <v>281</v>
      </c>
      <c r="Q9" s="281" t="s">
        <v>3783</v>
      </c>
      <c r="R9" s="281" t="s">
        <v>281</v>
      </c>
      <c r="S9" s="281" t="s">
        <v>215</v>
      </c>
      <c r="T9" s="281" t="s">
        <v>237</v>
      </c>
      <c r="U9" s="282"/>
      <c r="V9" s="282"/>
      <c r="W9" s="282"/>
      <c r="X9" s="282"/>
      <c r="Y9" s="281" t="s">
        <v>309</v>
      </c>
      <c r="Z9" s="281" t="s">
        <v>48</v>
      </c>
      <c r="AA9" s="281" t="s">
        <v>216</v>
      </c>
      <c r="AB9" s="282"/>
      <c r="AC9" s="282"/>
      <c r="AD9" s="282"/>
      <c r="AE9" s="282"/>
      <c r="AF9" s="281" t="s">
        <v>508</v>
      </c>
    </row>
    <row r="10" spans="1:32" ht="13.05" customHeight="1" x14ac:dyDescent="0.25">
      <c r="A10" s="281" t="s">
        <v>885</v>
      </c>
      <c r="B10" s="281" t="s">
        <v>4756</v>
      </c>
      <c r="C10" s="281" t="s">
        <v>4755</v>
      </c>
      <c r="D10" s="281" t="s">
        <v>4754</v>
      </c>
      <c r="E10" s="281" t="s">
        <v>917</v>
      </c>
      <c r="F10" s="281" t="s">
        <v>4753</v>
      </c>
      <c r="G10" s="282"/>
      <c r="H10" s="281" t="s">
        <v>214</v>
      </c>
      <c r="I10" s="281" t="s">
        <v>213</v>
      </c>
      <c r="J10" s="281" t="s">
        <v>3884</v>
      </c>
      <c r="K10" s="281" t="s">
        <v>212</v>
      </c>
      <c r="L10" s="281" t="s">
        <v>4752</v>
      </c>
      <c r="M10" s="281" t="s">
        <v>4752</v>
      </c>
      <c r="N10" s="281" t="s">
        <v>4751</v>
      </c>
      <c r="O10" s="282"/>
      <c r="P10" s="281" t="s">
        <v>281</v>
      </c>
      <c r="Q10" s="281" t="s">
        <v>511</v>
      </c>
      <c r="R10" s="281" t="s">
        <v>281</v>
      </c>
      <c r="S10" s="281" t="s">
        <v>211</v>
      </c>
      <c r="T10" s="281" t="s">
        <v>280</v>
      </c>
      <c r="U10" s="282"/>
      <c r="V10" s="281" t="s">
        <v>448</v>
      </c>
      <c r="W10" s="282"/>
      <c r="X10" s="282"/>
      <c r="Y10" s="281" t="s">
        <v>301</v>
      </c>
      <c r="Z10" s="281" t="s">
        <v>55</v>
      </c>
      <c r="AA10" s="281" t="s">
        <v>208</v>
      </c>
      <c r="AB10" s="281" t="s">
        <v>25</v>
      </c>
      <c r="AC10" s="281" t="s">
        <v>206</v>
      </c>
      <c r="AD10" s="281" t="s">
        <v>300</v>
      </c>
      <c r="AE10" s="281" t="s">
        <v>4382</v>
      </c>
      <c r="AF10" s="281" t="s">
        <v>508</v>
      </c>
    </row>
    <row r="11" spans="1:32" ht="13.05" customHeight="1" x14ac:dyDescent="0.25">
      <c r="A11" s="281" t="s">
        <v>556</v>
      </c>
      <c r="B11" s="281" t="s">
        <v>4688</v>
      </c>
      <c r="C11" s="281" t="s">
        <v>4687</v>
      </c>
      <c r="D11" s="281" t="s">
        <v>4686</v>
      </c>
      <c r="E11" s="281" t="s">
        <v>4685</v>
      </c>
      <c r="F11" s="281" t="s">
        <v>4684</v>
      </c>
      <c r="G11" s="282"/>
      <c r="H11" s="281" t="s">
        <v>241</v>
      </c>
      <c r="I11" s="281" t="s">
        <v>213</v>
      </c>
      <c r="J11" s="281" t="s">
        <v>4683</v>
      </c>
      <c r="K11" s="281" t="s">
        <v>212</v>
      </c>
      <c r="L11" s="281" t="s">
        <v>4682</v>
      </c>
      <c r="M11" s="281" t="s">
        <v>4682</v>
      </c>
      <c r="N11" s="281" t="s">
        <v>4681</v>
      </c>
      <c r="O11" s="281" t="s">
        <v>4680</v>
      </c>
      <c r="P11" s="281" t="s">
        <v>281</v>
      </c>
      <c r="Q11" s="281" t="s">
        <v>511</v>
      </c>
      <c r="R11" s="281" t="s">
        <v>281</v>
      </c>
      <c r="S11" s="281" t="s">
        <v>215</v>
      </c>
      <c r="T11" s="281" t="s">
        <v>219</v>
      </c>
      <c r="U11" s="282"/>
      <c r="V11" s="282"/>
      <c r="W11" s="282"/>
      <c r="X11" s="282"/>
      <c r="Y11" s="281" t="s">
        <v>301</v>
      </c>
      <c r="Z11" s="281" t="s">
        <v>69</v>
      </c>
      <c r="AA11" s="281" t="s">
        <v>208</v>
      </c>
      <c r="AB11" s="281" t="s">
        <v>24</v>
      </c>
      <c r="AC11" s="281" t="s">
        <v>206</v>
      </c>
      <c r="AD11" s="281" t="s">
        <v>300</v>
      </c>
      <c r="AE11" s="281" t="s">
        <v>4382</v>
      </c>
      <c r="AF11" s="281" t="s">
        <v>508</v>
      </c>
    </row>
    <row r="12" spans="1:32" ht="13.05" customHeight="1" x14ac:dyDescent="0.25">
      <c r="A12" s="281" t="s">
        <v>555</v>
      </c>
      <c r="B12" s="281" t="s">
        <v>4534</v>
      </c>
      <c r="C12" s="281" t="s">
        <v>4533</v>
      </c>
      <c r="D12" s="281" t="s">
        <v>4532</v>
      </c>
      <c r="E12" s="281" t="s">
        <v>4531</v>
      </c>
      <c r="F12" s="281" t="s">
        <v>4530</v>
      </c>
      <c r="G12" s="282"/>
      <c r="H12" s="281" t="s">
        <v>214</v>
      </c>
      <c r="I12" s="281" t="s">
        <v>213</v>
      </c>
      <c r="J12" s="281" t="s">
        <v>3884</v>
      </c>
      <c r="K12" s="281" t="s">
        <v>212</v>
      </c>
      <c r="L12" s="281" t="s">
        <v>4529</v>
      </c>
      <c r="M12" s="281" t="s">
        <v>4528</v>
      </c>
      <c r="N12" s="281" t="s">
        <v>4527</v>
      </c>
      <c r="O12" s="282"/>
      <c r="P12" s="281" t="s">
        <v>281</v>
      </c>
      <c r="Q12" s="281" t="s">
        <v>3783</v>
      </c>
      <c r="R12" s="281" t="s">
        <v>281</v>
      </c>
      <c r="S12" s="281" t="s">
        <v>238</v>
      </c>
      <c r="T12" s="281" t="s">
        <v>227</v>
      </c>
      <c r="U12" s="282"/>
      <c r="V12" s="281" t="s">
        <v>448</v>
      </c>
      <c r="W12" s="282"/>
      <c r="X12" s="282"/>
      <c r="Y12" s="281" t="s">
        <v>309</v>
      </c>
      <c r="Z12" s="281" t="s">
        <v>71</v>
      </c>
      <c r="AA12" s="281" t="s">
        <v>208</v>
      </c>
      <c r="AB12" s="282"/>
      <c r="AC12" s="282"/>
      <c r="AD12" s="282"/>
      <c r="AE12" s="282"/>
      <c r="AF12" s="281" t="s">
        <v>508</v>
      </c>
    </row>
    <row r="13" spans="1:32" ht="13.05" customHeight="1" x14ac:dyDescent="0.25">
      <c r="A13" s="281" t="s">
        <v>4629</v>
      </c>
      <c r="B13" s="281" t="s">
        <v>446</v>
      </c>
      <c r="C13" s="281" t="s">
        <v>4628</v>
      </c>
      <c r="D13" s="281" t="s">
        <v>4627</v>
      </c>
      <c r="E13" s="281" t="s">
        <v>4626</v>
      </c>
      <c r="F13" s="281" t="s">
        <v>445</v>
      </c>
      <c r="G13" s="282"/>
      <c r="H13" s="281" t="s">
        <v>214</v>
      </c>
      <c r="I13" s="281" t="s">
        <v>213</v>
      </c>
      <c r="J13" s="281" t="s">
        <v>3884</v>
      </c>
      <c r="K13" s="281" t="s">
        <v>212</v>
      </c>
      <c r="L13" s="281" t="s">
        <v>444</v>
      </c>
      <c r="M13" s="282"/>
      <c r="N13" s="281" t="s">
        <v>443</v>
      </c>
      <c r="O13" s="282"/>
      <c r="P13" s="281" t="s">
        <v>281</v>
      </c>
      <c r="Q13" s="281" t="s">
        <v>513</v>
      </c>
      <c r="R13" s="281" t="s">
        <v>211</v>
      </c>
      <c r="S13" s="281" t="s">
        <v>211</v>
      </c>
      <c r="T13" s="281" t="s">
        <v>227</v>
      </c>
      <c r="U13" s="281" t="s">
        <v>104</v>
      </c>
      <c r="V13" s="281" t="s">
        <v>448</v>
      </c>
      <c r="W13" s="282"/>
      <c r="X13" s="281" t="s">
        <v>4625</v>
      </c>
      <c r="Y13" s="281" t="s">
        <v>279</v>
      </c>
      <c r="Z13" s="281" t="s">
        <v>3758</v>
      </c>
      <c r="AA13" s="281" t="s">
        <v>208</v>
      </c>
      <c r="AB13" s="281" t="s">
        <v>25</v>
      </c>
      <c r="AC13" s="281" t="s">
        <v>278</v>
      </c>
      <c r="AD13" s="281" t="s">
        <v>277</v>
      </c>
      <c r="AE13" s="281" t="s">
        <v>4391</v>
      </c>
      <c r="AF13" s="281" t="s">
        <v>508</v>
      </c>
    </row>
    <row r="14" spans="1:32" ht="13.05" customHeight="1" x14ac:dyDescent="0.25">
      <c r="A14" s="281" t="s">
        <v>490</v>
      </c>
      <c r="B14" s="281" t="s">
        <v>4074</v>
      </c>
      <c r="C14" s="281" t="s">
        <v>4075</v>
      </c>
      <c r="D14" s="281" t="s">
        <v>4076</v>
      </c>
      <c r="E14" s="281" t="s">
        <v>4077</v>
      </c>
      <c r="F14" s="282"/>
      <c r="G14" s="282"/>
      <c r="H14" s="282"/>
      <c r="I14" s="282"/>
      <c r="J14" s="282"/>
      <c r="K14" s="281" t="s">
        <v>212</v>
      </c>
      <c r="L14" s="282"/>
      <c r="M14" s="282"/>
      <c r="N14" s="281" t="s">
        <v>4496</v>
      </c>
      <c r="O14" s="282"/>
      <c r="P14" s="281" t="s">
        <v>281</v>
      </c>
      <c r="Q14" s="281" t="s">
        <v>4426</v>
      </c>
      <c r="R14" s="281" t="s">
        <v>320</v>
      </c>
      <c r="S14" s="281" t="s">
        <v>351</v>
      </c>
      <c r="T14" s="282"/>
      <c r="U14" s="282"/>
      <c r="V14" s="282"/>
      <c r="W14" s="282"/>
      <c r="X14" s="282"/>
      <c r="Y14" s="281" t="s">
        <v>283</v>
      </c>
      <c r="Z14" s="281" t="s">
        <v>4495</v>
      </c>
      <c r="AA14" s="281" t="s">
        <v>208</v>
      </c>
      <c r="AB14" s="282"/>
      <c r="AC14" s="282"/>
      <c r="AD14" s="282"/>
      <c r="AE14" s="282"/>
      <c r="AF14" s="281" t="s">
        <v>508</v>
      </c>
    </row>
    <row r="15" spans="1:32" ht="13.05" customHeight="1" x14ac:dyDescent="0.25">
      <c r="A15" s="281" t="s">
        <v>589</v>
      </c>
      <c r="B15" s="281" t="s">
        <v>586</v>
      </c>
      <c r="C15" s="281" t="s">
        <v>2647</v>
      </c>
      <c r="D15" s="281" t="s">
        <v>2590</v>
      </c>
      <c r="E15" s="281" t="s">
        <v>2646</v>
      </c>
      <c r="F15" s="281" t="s">
        <v>592</v>
      </c>
      <c r="G15" s="282"/>
      <c r="H15" s="281" t="s">
        <v>214</v>
      </c>
      <c r="I15" s="281" t="s">
        <v>213</v>
      </c>
      <c r="J15" s="281" t="s">
        <v>3884</v>
      </c>
      <c r="K15" s="281" t="s">
        <v>212</v>
      </c>
      <c r="L15" s="281" t="s">
        <v>588</v>
      </c>
      <c r="M15" s="281" t="s">
        <v>588</v>
      </c>
      <c r="N15" s="281" t="s">
        <v>591</v>
      </c>
      <c r="O15" s="282"/>
      <c r="P15" s="281" t="s">
        <v>211</v>
      </c>
      <c r="Q15" s="281" t="s">
        <v>4468</v>
      </c>
      <c r="R15" s="281" t="s">
        <v>320</v>
      </c>
      <c r="S15" s="281" t="s">
        <v>400</v>
      </c>
      <c r="T15" s="281" t="s">
        <v>209</v>
      </c>
      <c r="U15" s="282"/>
      <c r="V15" s="281" t="s">
        <v>4467</v>
      </c>
      <c r="W15" s="282"/>
      <c r="X15" s="281" t="s">
        <v>4467</v>
      </c>
      <c r="Y15" s="281" t="s">
        <v>310</v>
      </c>
      <c r="Z15" s="281" t="s">
        <v>36</v>
      </c>
      <c r="AA15" s="281" t="s">
        <v>216</v>
      </c>
      <c r="AB15" s="281" t="s">
        <v>25</v>
      </c>
      <c r="AC15" s="281" t="s">
        <v>304</v>
      </c>
      <c r="AD15" s="281" t="s">
        <v>303</v>
      </c>
      <c r="AE15" s="281" t="s">
        <v>4389</v>
      </c>
      <c r="AF15" s="281" t="s">
        <v>508</v>
      </c>
    </row>
    <row r="16" spans="1:32" ht="13.05" customHeight="1" x14ac:dyDescent="0.25">
      <c r="A16" s="281" t="s">
        <v>589</v>
      </c>
      <c r="B16" s="281" t="s">
        <v>586</v>
      </c>
      <c r="C16" s="281" t="s">
        <v>2647</v>
      </c>
      <c r="D16" s="281" t="s">
        <v>2590</v>
      </c>
      <c r="E16" s="281" t="s">
        <v>2646</v>
      </c>
      <c r="F16" s="281" t="s">
        <v>592</v>
      </c>
      <c r="G16" s="282"/>
      <c r="H16" s="281" t="s">
        <v>214</v>
      </c>
      <c r="I16" s="281" t="s">
        <v>213</v>
      </c>
      <c r="J16" s="281" t="s">
        <v>3884</v>
      </c>
      <c r="K16" s="281" t="s">
        <v>212</v>
      </c>
      <c r="L16" s="281" t="s">
        <v>588</v>
      </c>
      <c r="M16" s="281" t="s">
        <v>588</v>
      </c>
      <c r="N16" s="281" t="s">
        <v>591</v>
      </c>
      <c r="O16" s="282"/>
      <c r="P16" s="281" t="s">
        <v>211</v>
      </c>
      <c r="Q16" s="281" t="s">
        <v>4468</v>
      </c>
      <c r="R16" s="281" t="s">
        <v>320</v>
      </c>
      <c r="S16" s="281" t="s">
        <v>400</v>
      </c>
      <c r="T16" s="281" t="s">
        <v>209</v>
      </c>
      <c r="U16" s="282"/>
      <c r="V16" s="281" t="s">
        <v>4467</v>
      </c>
      <c r="W16" s="282"/>
      <c r="X16" s="281" t="s">
        <v>4467</v>
      </c>
      <c r="Y16" s="281" t="s">
        <v>279</v>
      </c>
      <c r="Z16" s="281" t="s">
        <v>3762</v>
      </c>
      <c r="AA16" s="281" t="s">
        <v>216</v>
      </c>
      <c r="AB16" s="281" t="s">
        <v>25</v>
      </c>
      <c r="AC16" s="281" t="s">
        <v>286</v>
      </c>
      <c r="AD16" s="281" t="s">
        <v>285</v>
      </c>
      <c r="AE16" s="281" t="s">
        <v>4389</v>
      </c>
      <c r="AF16" s="281" t="s">
        <v>508</v>
      </c>
    </row>
    <row r="17" spans="1:32" ht="13.05" customHeight="1" x14ac:dyDescent="0.25">
      <c r="A17" s="281" t="s">
        <v>589</v>
      </c>
      <c r="B17" s="281" t="s">
        <v>586</v>
      </c>
      <c r="C17" s="281" t="s">
        <v>2647</v>
      </c>
      <c r="D17" s="281" t="s">
        <v>2590</v>
      </c>
      <c r="E17" s="281" t="s">
        <v>2646</v>
      </c>
      <c r="F17" s="281" t="s">
        <v>592</v>
      </c>
      <c r="G17" s="282"/>
      <c r="H17" s="281" t="s">
        <v>214</v>
      </c>
      <c r="I17" s="281" t="s">
        <v>213</v>
      </c>
      <c r="J17" s="281" t="s">
        <v>3884</v>
      </c>
      <c r="K17" s="281" t="s">
        <v>212</v>
      </c>
      <c r="L17" s="281" t="s">
        <v>588</v>
      </c>
      <c r="M17" s="281" t="s">
        <v>588</v>
      </c>
      <c r="N17" s="281" t="s">
        <v>591</v>
      </c>
      <c r="O17" s="282"/>
      <c r="P17" s="281" t="s">
        <v>211</v>
      </c>
      <c r="Q17" s="281" t="s">
        <v>4468</v>
      </c>
      <c r="R17" s="281" t="s">
        <v>320</v>
      </c>
      <c r="S17" s="281" t="s">
        <v>400</v>
      </c>
      <c r="T17" s="281" t="s">
        <v>209</v>
      </c>
      <c r="U17" s="282"/>
      <c r="V17" s="281" t="s">
        <v>4467</v>
      </c>
      <c r="W17" s="282"/>
      <c r="X17" s="281" t="s">
        <v>4467</v>
      </c>
      <c r="Y17" s="281" t="s">
        <v>367</v>
      </c>
      <c r="Z17" s="281" t="s">
        <v>30</v>
      </c>
      <c r="AA17" s="281" t="s">
        <v>208</v>
      </c>
      <c r="AB17" s="281" t="s">
        <v>25</v>
      </c>
      <c r="AC17" s="281" t="s">
        <v>206</v>
      </c>
      <c r="AD17" s="281" t="s">
        <v>300</v>
      </c>
      <c r="AE17" s="281" t="s">
        <v>4389</v>
      </c>
      <c r="AF17" s="281" t="s">
        <v>508</v>
      </c>
    </row>
    <row r="18" spans="1:32" ht="13.05" customHeight="1" x14ac:dyDescent="0.25">
      <c r="A18" s="281" t="s">
        <v>431</v>
      </c>
      <c r="B18" s="281" t="s">
        <v>3911</v>
      </c>
      <c r="C18" s="281" t="s">
        <v>4718</v>
      </c>
      <c r="D18" s="281" t="s">
        <v>4717</v>
      </c>
      <c r="E18" s="281" t="s">
        <v>4716</v>
      </c>
      <c r="F18" s="281" t="s">
        <v>4715</v>
      </c>
      <c r="G18" s="282"/>
      <c r="H18" s="281" t="s">
        <v>421</v>
      </c>
      <c r="I18" s="281" t="s">
        <v>213</v>
      </c>
      <c r="J18" s="281" t="s">
        <v>3880</v>
      </c>
      <c r="K18" s="281" t="s">
        <v>212</v>
      </c>
      <c r="L18" s="281" t="s">
        <v>4714</v>
      </c>
      <c r="M18" s="281" t="s">
        <v>4713</v>
      </c>
      <c r="N18" s="281" t="s">
        <v>4712</v>
      </c>
      <c r="O18" s="282"/>
      <c r="P18" s="281" t="s">
        <v>281</v>
      </c>
      <c r="Q18" s="281" t="s">
        <v>3783</v>
      </c>
      <c r="R18" s="281" t="s">
        <v>281</v>
      </c>
      <c r="S18" s="281" t="s">
        <v>238</v>
      </c>
      <c r="T18" s="281" t="s">
        <v>280</v>
      </c>
      <c r="U18" s="282"/>
      <c r="V18" s="282"/>
      <c r="W18" s="282"/>
      <c r="X18" s="282"/>
      <c r="Y18" s="281" t="s">
        <v>309</v>
      </c>
      <c r="Z18" s="281" t="s">
        <v>2576</v>
      </c>
      <c r="AA18" s="281" t="s">
        <v>208</v>
      </c>
      <c r="AB18" s="282"/>
      <c r="AC18" s="282"/>
      <c r="AD18" s="282"/>
      <c r="AE18" s="282"/>
      <c r="AF18" s="281" t="s">
        <v>508</v>
      </c>
    </row>
    <row r="19" spans="1:32" ht="13.05" customHeight="1" x14ac:dyDescent="0.25">
      <c r="A19" s="281" t="s">
        <v>1301</v>
      </c>
      <c r="B19" s="281" t="s">
        <v>1735</v>
      </c>
      <c r="C19" s="281" t="s">
        <v>1739</v>
      </c>
      <c r="D19" s="281" t="s">
        <v>1740</v>
      </c>
      <c r="E19" s="281" t="s">
        <v>1741</v>
      </c>
      <c r="F19" s="281" t="s">
        <v>4372</v>
      </c>
      <c r="G19" s="282"/>
      <c r="H19" s="281" t="s">
        <v>230</v>
      </c>
      <c r="I19" s="281" t="s">
        <v>213</v>
      </c>
      <c r="J19" s="281" t="s">
        <v>3879</v>
      </c>
      <c r="K19" s="281" t="s">
        <v>212</v>
      </c>
      <c r="L19" s="281" t="s">
        <v>4371</v>
      </c>
      <c r="M19" s="281" t="s">
        <v>1127</v>
      </c>
      <c r="N19" s="281" t="s">
        <v>1733</v>
      </c>
      <c r="O19" s="282"/>
      <c r="P19" s="281" t="s">
        <v>281</v>
      </c>
      <c r="Q19" s="281" t="s">
        <v>518</v>
      </c>
      <c r="R19" s="281" t="s">
        <v>211</v>
      </c>
      <c r="S19" s="281" t="s">
        <v>211</v>
      </c>
      <c r="T19" s="281" t="s">
        <v>280</v>
      </c>
      <c r="U19" s="281" t="s">
        <v>159</v>
      </c>
      <c r="V19" s="281" t="s">
        <v>448</v>
      </c>
      <c r="W19" s="282"/>
      <c r="X19" s="282"/>
      <c r="Y19" s="281" t="s">
        <v>323</v>
      </c>
      <c r="Z19" s="281" t="s">
        <v>3755</v>
      </c>
      <c r="AA19" s="281" t="s">
        <v>208</v>
      </c>
      <c r="AB19" s="281" t="s">
        <v>25</v>
      </c>
      <c r="AC19" s="281" t="s">
        <v>278</v>
      </c>
      <c r="AD19" s="281" t="s">
        <v>277</v>
      </c>
      <c r="AE19" s="281" t="s">
        <v>4368</v>
      </c>
      <c r="AF19" s="281" t="s">
        <v>508</v>
      </c>
    </row>
    <row r="20" spans="1:32" ht="13.05" customHeight="1" x14ac:dyDescent="0.25">
      <c r="A20" s="281" t="s">
        <v>4505</v>
      </c>
      <c r="B20" s="281" t="s">
        <v>4504</v>
      </c>
      <c r="C20" s="281" t="s">
        <v>4503</v>
      </c>
      <c r="D20" s="281" t="s">
        <v>4502</v>
      </c>
      <c r="E20" s="281" t="s">
        <v>4501</v>
      </c>
      <c r="F20" s="281" t="s">
        <v>4500</v>
      </c>
      <c r="G20" s="282"/>
      <c r="H20" s="281" t="s">
        <v>214</v>
      </c>
      <c r="I20" s="281" t="s">
        <v>213</v>
      </c>
      <c r="J20" s="281" t="s">
        <v>3884</v>
      </c>
      <c r="K20" s="281" t="s">
        <v>212</v>
      </c>
      <c r="L20" s="281" t="s">
        <v>4499</v>
      </c>
      <c r="M20" s="281" t="s">
        <v>4498</v>
      </c>
      <c r="N20" s="281" t="s">
        <v>4497</v>
      </c>
      <c r="O20" s="282"/>
      <c r="P20" s="281" t="s">
        <v>281</v>
      </c>
      <c r="Q20" s="281" t="s">
        <v>513</v>
      </c>
      <c r="R20" s="281" t="s">
        <v>281</v>
      </c>
      <c r="S20" s="281" t="s">
        <v>400</v>
      </c>
      <c r="T20" s="281" t="s">
        <v>280</v>
      </c>
      <c r="U20" s="282"/>
      <c r="V20" s="282"/>
      <c r="W20" s="282"/>
      <c r="X20" s="282"/>
      <c r="Y20" s="281" t="s">
        <v>283</v>
      </c>
      <c r="Z20" s="281" t="s">
        <v>31</v>
      </c>
      <c r="AA20" s="281" t="s">
        <v>208</v>
      </c>
      <c r="AB20" s="281" t="s">
        <v>25</v>
      </c>
      <c r="AC20" s="281" t="s">
        <v>207</v>
      </c>
      <c r="AD20" s="281" t="s">
        <v>206</v>
      </c>
      <c r="AE20" s="281" t="s">
        <v>4020</v>
      </c>
      <c r="AF20" s="281" t="s">
        <v>508</v>
      </c>
    </row>
    <row r="21" spans="1:32" ht="13.05" customHeight="1" x14ac:dyDescent="0.25">
      <c r="A21" s="281" t="s">
        <v>352</v>
      </c>
      <c r="B21" s="281" t="s">
        <v>1093</v>
      </c>
      <c r="C21" s="281" t="s">
        <v>1096</v>
      </c>
      <c r="D21" s="281" t="s">
        <v>1089</v>
      </c>
      <c r="E21" s="281" t="s">
        <v>1095</v>
      </c>
      <c r="F21" s="281" t="s">
        <v>1098</v>
      </c>
      <c r="G21" s="282"/>
      <c r="H21" s="281" t="s">
        <v>230</v>
      </c>
      <c r="I21" s="281" t="s">
        <v>213</v>
      </c>
      <c r="J21" s="281" t="s">
        <v>3879</v>
      </c>
      <c r="K21" s="281" t="s">
        <v>212</v>
      </c>
      <c r="L21" s="281" t="s">
        <v>1088</v>
      </c>
      <c r="M21" s="281" t="s">
        <v>1088</v>
      </c>
      <c r="N21" s="281" t="s">
        <v>4783</v>
      </c>
      <c r="O21" s="282"/>
      <c r="P21" s="281" t="s">
        <v>281</v>
      </c>
      <c r="Q21" s="281" t="s">
        <v>542</v>
      </c>
      <c r="R21" s="281" t="s">
        <v>281</v>
      </c>
      <c r="S21" s="281" t="s">
        <v>211</v>
      </c>
      <c r="T21" s="281" t="s">
        <v>209</v>
      </c>
      <c r="U21" s="282"/>
      <c r="V21" s="281" t="s">
        <v>4396</v>
      </c>
      <c r="W21" s="282"/>
      <c r="X21" s="282"/>
      <c r="Y21" s="281" t="s">
        <v>305</v>
      </c>
      <c r="Z21" s="281" t="s">
        <v>61</v>
      </c>
      <c r="AA21" s="281" t="s">
        <v>208</v>
      </c>
      <c r="AB21" s="281" t="s">
        <v>25</v>
      </c>
      <c r="AC21" s="281" t="s">
        <v>304</v>
      </c>
      <c r="AD21" s="281" t="s">
        <v>303</v>
      </c>
      <c r="AE21" s="281" t="s">
        <v>4373</v>
      </c>
      <c r="AF21" s="281" t="s">
        <v>508</v>
      </c>
    </row>
    <row r="22" spans="1:32" ht="13.05" customHeight="1" x14ac:dyDescent="0.25">
      <c r="A22" s="281" t="s">
        <v>564</v>
      </c>
      <c r="B22" s="281" t="s">
        <v>3970</v>
      </c>
      <c r="C22" s="281" t="s">
        <v>4650</v>
      </c>
      <c r="D22" s="281" t="s">
        <v>4649</v>
      </c>
      <c r="E22" s="281" t="s">
        <v>4648</v>
      </c>
      <c r="F22" s="281" t="s">
        <v>3971</v>
      </c>
      <c r="G22" s="282"/>
      <c r="H22" s="281" t="s">
        <v>214</v>
      </c>
      <c r="I22" s="281" t="s">
        <v>213</v>
      </c>
      <c r="J22" s="281" t="s">
        <v>3884</v>
      </c>
      <c r="K22" s="281" t="s">
        <v>212</v>
      </c>
      <c r="L22" s="281" t="s">
        <v>3972</v>
      </c>
      <c r="M22" s="281" t="s">
        <v>3972</v>
      </c>
      <c r="N22" s="281" t="s">
        <v>3973</v>
      </c>
      <c r="O22" s="282"/>
      <c r="P22" s="281" t="s">
        <v>281</v>
      </c>
      <c r="Q22" s="281" t="s">
        <v>545</v>
      </c>
      <c r="R22" s="281" t="s">
        <v>281</v>
      </c>
      <c r="S22" s="281" t="s">
        <v>215</v>
      </c>
      <c r="T22" s="281" t="s">
        <v>280</v>
      </c>
      <c r="U22" s="282"/>
      <c r="V22" s="281" t="s">
        <v>448</v>
      </c>
      <c r="W22" s="282"/>
      <c r="X22" s="281" t="s">
        <v>4647</v>
      </c>
      <c r="Y22" s="281" t="s">
        <v>287</v>
      </c>
      <c r="Z22" s="281" t="s">
        <v>88</v>
      </c>
      <c r="AA22" s="281" t="s">
        <v>208</v>
      </c>
      <c r="AB22" s="281" t="s">
        <v>24</v>
      </c>
      <c r="AC22" s="281" t="s">
        <v>286</v>
      </c>
      <c r="AD22" s="281" t="s">
        <v>285</v>
      </c>
      <c r="AE22" s="281" t="s">
        <v>4469</v>
      </c>
      <c r="AF22" s="281" t="s">
        <v>508</v>
      </c>
    </row>
    <row r="23" spans="1:32" ht="13.05" customHeight="1" x14ac:dyDescent="0.25">
      <c r="A23" s="281" t="s">
        <v>204</v>
      </c>
      <c r="B23" s="281" t="s">
        <v>2278</v>
      </c>
      <c r="C23" s="281" t="s">
        <v>4728</v>
      </c>
      <c r="D23" s="281" t="s">
        <v>4727</v>
      </c>
      <c r="E23" s="281" t="s">
        <v>1281</v>
      </c>
      <c r="F23" s="281" t="s">
        <v>4726</v>
      </c>
      <c r="G23" s="282"/>
      <c r="H23" s="281" t="s">
        <v>214</v>
      </c>
      <c r="I23" s="281" t="s">
        <v>213</v>
      </c>
      <c r="J23" s="281" t="s">
        <v>3884</v>
      </c>
      <c r="K23" s="281" t="s">
        <v>212</v>
      </c>
      <c r="L23" s="281" t="s">
        <v>2281</v>
      </c>
      <c r="M23" s="281" t="s">
        <v>2279</v>
      </c>
      <c r="N23" s="281" t="s">
        <v>3365</v>
      </c>
      <c r="O23" s="282"/>
      <c r="P23" s="281" t="s">
        <v>281</v>
      </c>
      <c r="Q23" s="281" t="s">
        <v>521</v>
      </c>
      <c r="R23" s="281" t="s">
        <v>281</v>
      </c>
      <c r="S23" s="281" t="s">
        <v>215</v>
      </c>
      <c r="T23" s="281" t="s">
        <v>237</v>
      </c>
      <c r="U23" s="281" t="s">
        <v>104</v>
      </c>
      <c r="V23" s="281" t="s">
        <v>448</v>
      </c>
      <c r="W23" s="282"/>
      <c r="X23" s="281" t="s">
        <v>4725</v>
      </c>
      <c r="Y23" s="281" t="s">
        <v>310</v>
      </c>
      <c r="Z23" s="281" t="s">
        <v>27</v>
      </c>
      <c r="AA23" s="281" t="s">
        <v>208</v>
      </c>
      <c r="AB23" s="281" t="s">
        <v>24</v>
      </c>
      <c r="AC23" s="281" t="s">
        <v>304</v>
      </c>
      <c r="AD23" s="281" t="s">
        <v>303</v>
      </c>
      <c r="AE23" s="281" t="s">
        <v>4382</v>
      </c>
      <c r="AF23" s="281" t="s">
        <v>508</v>
      </c>
    </row>
    <row r="24" spans="1:32" ht="13.05" customHeight="1" x14ac:dyDescent="0.25">
      <c r="A24" s="281" t="s">
        <v>4803</v>
      </c>
      <c r="B24" s="281" t="s">
        <v>378</v>
      </c>
      <c r="C24" s="281" t="s">
        <v>4213</v>
      </c>
      <c r="D24" s="281" t="s">
        <v>4802</v>
      </c>
      <c r="E24" s="281" t="s">
        <v>4801</v>
      </c>
      <c r="F24" s="281" t="s">
        <v>375</v>
      </c>
      <c r="G24" s="282"/>
      <c r="H24" s="281" t="s">
        <v>214</v>
      </c>
      <c r="I24" s="281" t="s">
        <v>213</v>
      </c>
      <c r="J24" s="281" t="s">
        <v>3884</v>
      </c>
      <c r="K24" s="281" t="s">
        <v>212</v>
      </c>
      <c r="L24" s="281" t="s">
        <v>1109</v>
      </c>
      <c r="M24" s="281" t="s">
        <v>374</v>
      </c>
      <c r="N24" s="281" t="s">
        <v>3698</v>
      </c>
      <c r="O24" s="282"/>
      <c r="P24" s="281" t="s">
        <v>281</v>
      </c>
      <c r="Q24" s="281" t="s">
        <v>511</v>
      </c>
      <c r="R24" s="281" t="s">
        <v>281</v>
      </c>
      <c r="S24" s="281" t="s">
        <v>215</v>
      </c>
      <c r="T24" s="281" t="s">
        <v>237</v>
      </c>
      <c r="U24" s="282"/>
      <c r="V24" s="281" t="s">
        <v>4800</v>
      </c>
      <c r="W24" s="282"/>
      <c r="X24" s="281" t="s">
        <v>4800</v>
      </c>
      <c r="Y24" s="281" t="s">
        <v>301</v>
      </c>
      <c r="Z24" s="281" t="s">
        <v>78</v>
      </c>
      <c r="AA24" s="281" t="s">
        <v>208</v>
      </c>
      <c r="AB24" s="281" t="s">
        <v>24</v>
      </c>
      <c r="AC24" s="281" t="s">
        <v>206</v>
      </c>
      <c r="AD24" s="281" t="s">
        <v>300</v>
      </c>
      <c r="AE24" s="281" t="s">
        <v>4469</v>
      </c>
      <c r="AF24" s="281" t="s">
        <v>508</v>
      </c>
    </row>
    <row r="25" spans="1:32" ht="13.05" customHeight="1" x14ac:dyDescent="0.25">
      <c r="A25" s="281" t="s">
        <v>4803</v>
      </c>
      <c r="B25" s="281" t="s">
        <v>378</v>
      </c>
      <c r="C25" s="281" t="s">
        <v>4213</v>
      </c>
      <c r="D25" s="281" t="s">
        <v>4802</v>
      </c>
      <c r="E25" s="281" t="s">
        <v>4801</v>
      </c>
      <c r="F25" s="281" t="s">
        <v>375</v>
      </c>
      <c r="G25" s="282"/>
      <c r="H25" s="281" t="s">
        <v>214</v>
      </c>
      <c r="I25" s="281" t="s">
        <v>213</v>
      </c>
      <c r="J25" s="281" t="s">
        <v>3884</v>
      </c>
      <c r="K25" s="281" t="s">
        <v>212</v>
      </c>
      <c r="L25" s="281" t="s">
        <v>1109</v>
      </c>
      <c r="M25" s="281" t="s">
        <v>374</v>
      </c>
      <c r="N25" s="281" t="s">
        <v>3698</v>
      </c>
      <c r="O25" s="282"/>
      <c r="P25" s="281" t="s">
        <v>281</v>
      </c>
      <c r="Q25" s="281" t="s">
        <v>511</v>
      </c>
      <c r="R25" s="281" t="s">
        <v>281</v>
      </c>
      <c r="S25" s="281" t="s">
        <v>215</v>
      </c>
      <c r="T25" s="281" t="s">
        <v>237</v>
      </c>
      <c r="U25" s="282"/>
      <c r="V25" s="281" t="s">
        <v>4800</v>
      </c>
      <c r="W25" s="282"/>
      <c r="X25" s="281" t="s">
        <v>4800</v>
      </c>
      <c r="Y25" s="281" t="s">
        <v>305</v>
      </c>
      <c r="Z25" s="281" t="s">
        <v>39</v>
      </c>
      <c r="AA25" s="281" t="s">
        <v>208</v>
      </c>
      <c r="AB25" s="281" t="s">
        <v>24</v>
      </c>
      <c r="AC25" s="281" t="s">
        <v>304</v>
      </c>
      <c r="AD25" s="281" t="s">
        <v>303</v>
      </c>
      <c r="AE25" s="281" t="s">
        <v>4368</v>
      </c>
      <c r="AF25" s="281" t="s">
        <v>508</v>
      </c>
    </row>
    <row r="26" spans="1:32" ht="13.05" customHeight="1" x14ac:dyDescent="0.25">
      <c r="A26" s="281" t="s">
        <v>1071</v>
      </c>
      <c r="B26" s="281" t="s">
        <v>3540</v>
      </c>
      <c r="C26" s="281" t="s">
        <v>3539</v>
      </c>
      <c r="D26" s="281" t="s">
        <v>3538</v>
      </c>
      <c r="E26" s="281" t="s">
        <v>3537</v>
      </c>
      <c r="F26" s="281" t="s">
        <v>3544</v>
      </c>
      <c r="G26" s="282"/>
      <c r="H26" s="281" t="s">
        <v>230</v>
      </c>
      <c r="I26" s="281" t="s">
        <v>213</v>
      </c>
      <c r="J26" s="281" t="s">
        <v>3879</v>
      </c>
      <c r="K26" s="281" t="s">
        <v>212</v>
      </c>
      <c r="L26" s="281" t="s">
        <v>3536</v>
      </c>
      <c r="M26" s="282"/>
      <c r="N26" s="281" t="s">
        <v>3547</v>
      </c>
      <c r="O26" s="282"/>
      <c r="P26" s="281" t="s">
        <v>281</v>
      </c>
      <c r="Q26" s="281" t="s">
        <v>527</v>
      </c>
      <c r="R26" s="281" t="s">
        <v>281</v>
      </c>
      <c r="S26" s="281" t="s">
        <v>400</v>
      </c>
      <c r="T26" s="281" t="s">
        <v>219</v>
      </c>
      <c r="U26" s="281" t="s">
        <v>104</v>
      </c>
      <c r="V26" s="281" t="s">
        <v>4370</v>
      </c>
      <c r="W26" s="282"/>
      <c r="X26" s="281" t="s">
        <v>4369</v>
      </c>
      <c r="Y26" s="281" t="s">
        <v>305</v>
      </c>
      <c r="Z26" s="281" t="s">
        <v>118</v>
      </c>
      <c r="AA26" s="281" t="s">
        <v>208</v>
      </c>
      <c r="AB26" s="281" t="s">
        <v>25</v>
      </c>
      <c r="AC26" s="281" t="s">
        <v>304</v>
      </c>
      <c r="AD26" s="281" t="s">
        <v>303</v>
      </c>
      <c r="AE26" s="281" t="s">
        <v>4368</v>
      </c>
      <c r="AF26" s="281" t="s">
        <v>508</v>
      </c>
    </row>
    <row r="27" spans="1:32" ht="13.05" customHeight="1" x14ac:dyDescent="0.25">
      <c r="A27" s="281" t="s">
        <v>4513</v>
      </c>
      <c r="B27" s="281" t="s">
        <v>2579</v>
      </c>
      <c r="C27" s="281" t="s">
        <v>4512</v>
      </c>
      <c r="D27" s="281" t="s">
        <v>4511</v>
      </c>
      <c r="E27" s="281" t="s">
        <v>4510</v>
      </c>
      <c r="F27" s="281" t="s">
        <v>2627</v>
      </c>
      <c r="G27" s="282"/>
      <c r="H27" s="281" t="s">
        <v>230</v>
      </c>
      <c r="I27" s="281" t="s">
        <v>213</v>
      </c>
      <c r="J27" s="281" t="s">
        <v>3879</v>
      </c>
      <c r="K27" s="281" t="s">
        <v>212</v>
      </c>
      <c r="L27" s="281" t="s">
        <v>2626</v>
      </c>
      <c r="M27" s="281" t="s">
        <v>2626</v>
      </c>
      <c r="N27" s="281" t="s">
        <v>4509</v>
      </c>
      <c r="O27" s="282"/>
      <c r="P27" s="281" t="s">
        <v>281</v>
      </c>
      <c r="Q27" s="281" t="s">
        <v>513</v>
      </c>
      <c r="R27" s="281" t="s">
        <v>211</v>
      </c>
      <c r="S27" s="281" t="s">
        <v>211</v>
      </c>
      <c r="T27" s="281" t="s">
        <v>237</v>
      </c>
      <c r="U27" s="282"/>
      <c r="V27" s="282"/>
      <c r="W27" s="282"/>
      <c r="X27" s="282"/>
      <c r="Y27" s="281" t="s">
        <v>279</v>
      </c>
      <c r="Z27" s="281" t="s">
        <v>3760</v>
      </c>
      <c r="AA27" s="281" t="s">
        <v>208</v>
      </c>
      <c r="AB27" s="281" t="s">
        <v>25</v>
      </c>
      <c r="AC27" s="281" t="s">
        <v>278</v>
      </c>
      <c r="AD27" s="281" t="s">
        <v>277</v>
      </c>
      <c r="AE27" s="281" t="s">
        <v>4389</v>
      </c>
      <c r="AF27" s="281" t="s">
        <v>508</v>
      </c>
    </row>
    <row r="28" spans="1:32" ht="13.05" customHeight="1" x14ac:dyDescent="0.25">
      <c r="A28" s="281" t="s">
        <v>336</v>
      </c>
      <c r="B28" s="281" t="s">
        <v>4035</v>
      </c>
      <c r="C28" s="281" t="s">
        <v>4553</v>
      </c>
      <c r="D28" s="281" t="s">
        <v>4552</v>
      </c>
      <c r="E28" s="281" t="s">
        <v>3224</v>
      </c>
      <c r="F28" s="281" t="s">
        <v>4036</v>
      </c>
      <c r="G28" s="282"/>
      <c r="H28" s="281" t="s">
        <v>214</v>
      </c>
      <c r="I28" s="281" t="s">
        <v>213</v>
      </c>
      <c r="J28" s="281" t="s">
        <v>3884</v>
      </c>
      <c r="K28" s="281" t="s">
        <v>212</v>
      </c>
      <c r="L28" s="281" t="s">
        <v>4037</v>
      </c>
      <c r="M28" s="282"/>
      <c r="N28" s="281" t="s">
        <v>4038</v>
      </c>
      <c r="O28" s="282"/>
      <c r="P28" s="281" t="s">
        <v>281</v>
      </c>
      <c r="Q28" s="281" t="s">
        <v>513</v>
      </c>
      <c r="R28" s="281" t="s">
        <v>281</v>
      </c>
      <c r="S28" s="282"/>
      <c r="T28" s="281" t="s">
        <v>219</v>
      </c>
      <c r="U28" s="282"/>
      <c r="V28" s="282"/>
      <c r="W28" s="282"/>
      <c r="X28" s="282"/>
      <c r="Y28" s="281" t="s">
        <v>283</v>
      </c>
      <c r="Z28" s="281" t="s">
        <v>59</v>
      </c>
      <c r="AA28" s="281" t="s">
        <v>216</v>
      </c>
      <c r="AB28" s="281" t="s">
        <v>25</v>
      </c>
      <c r="AC28" s="281" t="s">
        <v>286</v>
      </c>
      <c r="AD28" s="281" t="s">
        <v>285</v>
      </c>
      <c r="AE28" s="281" t="s">
        <v>4382</v>
      </c>
      <c r="AF28" s="281" t="s">
        <v>508</v>
      </c>
    </row>
    <row r="29" spans="1:32" ht="13.05" customHeight="1" x14ac:dyDescent="0.25">
      <c r="A29" s="281" t="s">
        <v>479</v>
      </c>
      <c r="B29" s="281" t="s">
        <v>390</v>
      </c>
      <c r="C29" s="281" t="s">
        <v>4089</v>
      </c>
      <c r="D29" s="281" t="s">
        <v>4090</v>
      </c>
      <c r="E29" s="281" t="s">
        <v>1047</v>
      </c>
      <c r="F29" s="281" t="s">
        <v>4478</v>
      </c>
      <c r="G29" s="282"/>
      <c r="H29" s="281" t="s">
        <v>214</v>
      </c>
      <c r="I29" s="281" t="s">
        <v>213</v>
      </c>
      <c r="J29" s="281" t="s">
        <v>3884</v>
      </c>
      <c r="K29" s="281" t="s">
        <v>212</v>
      </c>
      <c r="L29" s="282"/>
      <c r="M29" s="281" t="s">
        <v>389</v>
      </c>
      <c r="N29" s="281" t="s">
        <v>1177</v>
      </c>
      <c r="O29" s="282"/>
      <c r="P29" s="281" t="s">
        <v>281</v>
      </c>
      <c r="Q29" s="281" t="s">
        <v>527</v>
      </c>
      <c r="R29" s="281" t="s">
        <v>281</v>
      </c>
      <c r="S29" s="281" t="s">
        <v>400</v>
      </c>
      <c r="T29" s="281" t="s">
        <v>219</v>
      </c>
      <c r="U29" s="282"/>
      <c r="V29" s="281" t="s">
        <v>448</v>
      </c>
      <c r="W29" s="282"/>
      <c r="X29" s="281" t="s">
        <v>4396</v>
      </c>
      <c r="Y29" s="281" t="s">
        <v>305</v>
      </c>
      <c r="Z29" s="281" t="s">
        <v>79</v>
      </c>
      <c r="AA29" s="281" t="s">
        <v>208</v>
      </c>
      <c r="AB29" s="281" t="s">
        <v>24</v>
      </c>
      <c r="AC29" s="281" t="s">
        <v>286</v>
      </c>
      <c r="AD29" s="281" t="s">
        <v>285</v>
      </c>
      <c r="AE29" s="281" t="s">
        <v>4368</v>
      </c>
      <c r="AF29" s="281" t="s">
        <v>508</v>
      </c>
    </row>
    <row r="30" spans="1:32" ht="13.05" customHeight="1" x14ac:dyDescent="0.25">
      <c r="A30" s="281" t="s">
        <v>470</v>
      </c>
      <c r="B30" s="281" t="s">
        <v>469</v>
      </c>
      <c r="C30" s="281" t="s">
        <v>468</v>
      </c>
      <c r="D30" s="281" t="s">
        <v>163</v>
      </c>
      <c r="E30" s="281" t="s">
        <v>467</v>
      </c>
      <c r="F30" s="281" t="s">
        <v>466</v>
      </c>
      <c r="G30" s="282"/>
      <c r="H30" s="281" t="s">
        <v>421</v>
      </c>
      <c r="I30" s="281" t="s">
        <v>213</v>
      </c>
      <c r="J30" s="281" t="s">
        <v>3880</v>
      </c>
      <c r="K30" s="281" t="s">
        <v>212</v>
      </c>
      <c r="L30" s="281" t="s">
        <v>465</v>
      </c>
      <c r="M30" s="282"/>
      <c r="N30" s="281" t="s">
        <v>463</v>
      </c>
      <c r="O30" s="282"/>
      <c r="P30" s="281" t="s">
        <v>281</v>
      </c>
      <c r="Q30" s="281" t="s">
        <v>518</v>
      </c>
      <c r="R30" s="281" t="s">
        <v>211</v>
      </c>
      <c r="S30" s="281" t="s">
        <v>211</v>
      </c>
      <c r="T30" s="281" t="s">
        <v>219</v>
      </c>
      <c r="U30" s="282"/>
      <c r="V30" s="281" t="s">
        <v>4514</v>
      </c>
      <c r="W30" s="282"/>
      <c r="X30" s="282"/>
      <c r="Y30" s="281" t="s">
        <v>323</v>
      </c>
      <c r="Z30" s="281" t="s">
        <v>82</v>
      </c>
      <c r="AA30" s="281" t="s">
        <v>208</v>
      </c>
      <c r="AB30" s="281" t="s">
        <v>24</v>
      </c>
      <c r="AC30" s="281" t="s">
        <v>286</v>
      </c>
      <c r="AD30" s="281" t="s">
        <v>285</v>
      </c>
      <c r="AE30" s="281" t="s">
        <v>4373</v>
      </c>
      <c r="AF30" s="281" t="s">
        <v>508</v>
      </c>
    </row>
    <row r="31" spans="1:32" ht="13.05" customHeight="1" x14ac:dyDescent="0.25">
      <c r="A31" s="281" t="s">
        <v>186</v>
      </c>
      <c r="B31" s="281" t="s">
        <v>187</v>
      </c>
      <c r="C31" s="281" t="s">
        <v>584</v>
      </c>
      <c r="D31" s="281" t="s">
        <v>583</v>
      </c>
      <c r="E31" s="281" t="s">
        <v>582</v>
      </c>
      <c r="F31" s="281" t="s">
        <v>1696</v>
      </c>
      <c r="G31" s="282"/>
      <c r="H31" s="281" t="s">
        <v>230</v>
      </c>
      <c r="I31" s="281" t="s">
        <v>213</v>
      </c>
      <c r="J31" s="281" t="s">
        <v>3879</v>
      </c>
      <c r="K31" s="281" t="s">
        <v>212</v>
      </c>
      <c r="L31" s="281" t="s">
        <v>579</v>
      </c>
      <c r="M31" s="281" t="s">
        <v>580</v>
      </c>
      <c r="N31" s="281" t="s">
        <v>581</v>
      </c>
      <c r="O31" s="281" t="s">
        <v>4494</v>
      </c>
      <c r="P31" s="281" t="s">
        <v>211</v>
      </c>
      <c r="Q31" s="281" t="s">
        <v>3893</v>
      </c>
      <c r="R31" s="281" t="s">
        <v>211</v>
      </c>
      <c r="S31" s="281" t="s">
        <v>211</v>
      </c>
      <c r="T31" s="281" t="s">
        <v>209</v>
      </c>
      <c r="U31" s="282"/>
      <c r="V31" s="281" t="s">
        <v>448</v>
      </c>
      <c r="W31" s="282"/>
      <c r="X31" s="281" t="s">
        <v>4493</v>
      </c>
      <c r="Y31" s="281" t="s">
        <v>323</v>
      </c>
      <c r="Z31" s="281" t="s">
        <v>87</v>
      </c>
      <c r="AA31" s="281" t="s">
        <v>208</v>
      </c>
      <c r="AB31" s="281" t="s">
        <v>25</v>
      </c>
      <c r="AC31" s="281" t="s">
        <v>4269</v>
      </c>
      <c r="AD31" s="281" t="s">
        <v>4492</v>
      </c>
      <c r="AE31" s="281" t="s">
        <v>3936</v>
      </c>
      <c r="AF31" s="281" t="s">
        <v>508</v>
      </c>
    </row>
    <row r="32" spans="1:32" ht="13.05" customHeight="1" x14ac:dyDescent="0.25">
      <c r="A32" s="281" t="s">
        <v>460</v>
      </c>
      <c r="B32" s="281" t="s">
        <v>1498</v>
      </c>
      <c r="C32" s="281" t="s">
        <v>1499</v>
      </c>
      <c r="D32" s="281" t="s">
        <v>1500</v>
      </c>
      <c r="E32" s="281" t="s">
        <v>1118</v>
      </c>
      <c r="F32" s="281" t="s">
        <v>4408</v>
      </c>
      <c r="G32" s="282"/>
      <c r="H32" s="281" t="s">
        <v>230</v>
      </c>
      <c r="I32" s="281" t="s">
        <v>213</v>
      </c>
      <c r="J32" s="281" t="s">
        <v>3879</v>
      </c>
      <c r="K32" s="281" t="s">
        <v>212</v>
      </c>
      <c r="L32" s="281" t="s">
        <v>1502</v>
      </c>
      <c r="M32" s="281" t="s">
        <v>1502</v>
      </c>
      <c r="N32" s="281" t="s">
        <v>1504</v>
      </c>
      <c r="O32" s="282"/>
      <c r="P32" s="281" t="s">
        <v>281</v>
      </c>
      <c r="Q32" s="281" t="s">
        <v>4407</v>
      </c>
      <c r="R32" s="281" t="s">
        <v>281</v>
      </c>
      <c r="S32" s="281" t="s">
        <v>215</v>
      </c>
      <c r="T32" s="281" t="s">
        <v>227</v>
      </c>
      <c r="U32" s="281" t="s">
        <v>104</v>
      </c>
      <c r="V32" s="281" t="s">
        <v>217</v>
      </c>
      <c r="W32" s="282"/>
      <c r="X32" s="281" t="s">
        <v>4406</v>
      </c>
      <c r="Y32" s="281" t="s">
        <v>305</v>
      </c>
      <c r="Z32" s="281" t="s">
        <v>148</v>
      </c>
      <c r="AA32" s="281" t="s">
        <v>216</v>
      </c>
      <c r="AB32" s="281" t="s">
        <v>24</v>
      </c>
      <c r="AC32" s="281" t="s">
        <v>304</v>
      </c>
      <c r="AD32" s="281" t="s">
        <v>303</v>
      </c>
      <c r="AE32" s="281" t="s">
        <v>4373</v>
      </c>
      <c r="AF32" s="281" t="s">
        <v>508</v>
      </c>
    </row>
    <row r="33" spans="1:32" ht="13.05" customHeight="1" x14ac:dyDescent="0.25">
      <c r="A33" s="281" t="s">
        <v>330</v>
      </c>
      <c r="B33" s="281" t="s">
        <v>1473</v>
      </c>
      <c r="C33" s="281" t="s">
        <v>1474</v>
      </c>
      <c r="D33" s="281" t="s">
        <v>1475</v>
      </c>
      <c r="E33" s="281" t="s">
        <v>1122</v>
      </c>
      <c r="F33" s="281" t="s">
        <v>4548</v>
      </c>
      <c r="G33" s="282"/>
      <c r="H33" s="281" t="s">
        <v>314</v>
      </c>
      <c r="I33" s="281" t="s">
        <v>213</v>
      </c>
      <c r="J33" s="281" t="s">
        <v>3895</v>
      </c>
      <c r="K33" s="281" t="s">
        <v>212</v>
      </c>
      <c r="L33" s="281" t="s">
        <v>1476</v>
      </c>
      <c r="M33" s="281" t="s">
        <v>1476</v>
      </c>
      <c r="N33" s="281" t="s">
        <v>4547</v>
      </c>
      <c r="O33" s="282"/>
      <c r="P33" s="281" t="s">
        <v>281</v>
      </c>
      <c r="Q33" s="281" t="s">
        <v>511</v>
      </c>
      <c r="R33" s="281" t="s">
        <v>281</v>
      </c>
      <c r="S33" s="281" t="s">
        <v>215</v>
      </c>
      <c r="T33" s="281" t="s">
        <v>227</v>
      </c>
      <c r="U33" s="282"/>
      <c r="V33" s="282"/>
      <c r="W33" s="282"/>
      <c r="X33" s="282"/>
      <c r="Y33" s="281" t="s">
        <v>287</v>
      </c>
      <c r="Z33" s="281" t="s">
        <v>73</v>
      </c>
      <c r="AA33" s="281" t="s">
        <v>208</v>
      </c>
      <c r="AB33" s="281" t="s">
        <v>24</v>
      </c>
      <c r="AC33" s="281" t="s">
        <v>278</v>
      </c>
      <c r="AD33" s="281" t="s">
        <v>277</v>
      </c>
      <c r="AE33" s="281" t="s">
        <v>4469</v>
      </c>
      <c r="AF33" s="281" t="s">
        <v>508</v>
      </c>
    </row>
    <row r="34" spans="1:32" ht="13.05" customHeight="1" x14ac:dyDescent="0.25">
      <c r="A34" s="281" t="s">
        <v>330</v>
      </c>
      <c r="B34" s="281" t="s">
        <v>1473</v>
      </c>
      <c r="C34" s="281" t="s">
        <v>1474</v>
      </c>
      <c r="D34" s="281" t="s">
        <v>1475</v>
      </c>
      <c r="E34" s="281" t="s">
        <v>1122</v>
      </c>
      <c r="F34" s="281" t="s">
        <v>4548</v>
      </c>
      <c r="G34" s="282"/>
      <c r="H34" s="281" t="s">
        <v>314</v>
      </c>
      <c r="I34" s="281" t="s">
        <v>213</v>
      </c>
      <c r="J34" s="281" t="s">
        <v>3895</v>
      </c>
      <c r="K34" s="281" t="s">
        <v>212</v>
      </c>
      <c r="L34" s="281" t="s">
        <v>1476</v>
      </c>
      <c r="M34" s="281" t="s">
        <v>1476</v>
      </c>
      <c r="N34" s="281" t="s">
        <v>4547</v>
      </c>
      <c r="O34" s="282"/>
      <c r="P34" s="281" t="s">
        <v>281</v>
      </c>
      <c r="Q34" s="281" t="s">
        <v>511</v>
      </c>
      <c r="R34" s="281" t="s">
        <v>281</v>
      </c>
      <c r="S34" s="281" t="s">
        <v>215</v>
      </c>
      <c r="T34" s="281" t="s">
        <v>227</v>
      </c>
      <c r="U34" s="282"/>
      <c r="V34" s="282"/>
      <c r="W34" s="282"/>
      <c r="X34" s="282"/>
      <c r="Y34" s="281" t="s">
        <v>301</v>
      </c>
      <c r="Z34" s="281" t="s">
        <v>78</v>
      </c>
      <c r="AA34" s="281" t="s">
        <v>216</v>
      </c>
      <c r="AB34" s="281" t="s">
        <v>24</v>
      </c>
      <c r="AC34" s="281" t="s">
        <v>206</v>
      </c>
      <c r="AD34" s="281" t="s">
        <v>300</v>
      </c>
      <c r="AE34" s="281" t="s">
        <v>4469</v>
      </c>
      <c r="AF34" s="281" t="s">
        <v>508</v>
      </c>
    </row>
    <row r="35" spans="1:32" ht="13.05" customHeight="1" x14ac:dyDescent="0.25">
      <c r="A35" s="281" t="s">
        <v>352</v>
      </c>
      <c r="B35" s="281" t="s">
        <v>3905</v>
      </c>
      <c r="C35" s="281" t="s">
        <v>3906</v>
      </c>
      <c r="D35" s="281" t="s">
        <v>3907</v>
      </c>
      <c r="E35" s="281" t="s">
        <v>930</v>
      </c>
      <c r="F35" s="281" t="s">
        <v>3908</v>
      </c>
      <c r="G35" s="282"/>
      <c r="H35" s="281" t="s">
        <v>328</v>
      </c>
      <c r="I35" s="281" t="s">
        <v>213</v>
      </c>
      <c r="J35" s="281" t="s">
        <v>3883</v>
      </c>
      <c r="K35" s="281" t="s">
        <v>212</v>
      </c>
      <c r="L35" s="281" t="s">
        <v>3909</v>
      </c>
      <c r="M35" s="281" t="s">
        <v>3909</v>
      </c>
      <c r="N35" s="281" t="s">
        <v>3910</v>
      </c>
      <c r="O35" s="282"/>
      <c r="P35" s="281" t="s">
        <v>281</v>
      </c>
      <c r="Q35" s="281" t="s">
        <v>3974</v>
      </c>
      <c r="R35" s="281" t="s">
        <v>211</v>
      </c>
      <c r="S35" s="281" t="s">
        <v>215</v>
      </c>
      <c r="T35" s="281" t="s">
        <v>237</v>
      </c>
      <c r="U35" s="282"/>
      <c r="V35" s="281" t="s">
        <v>448</v>
      </c>
      <c r="W35" s="282"/>
      <c r="X35" s="281" t="s">
        <v>4782</v>
      </c>
      <c r="Y35" s="281" t="s">
        <v>279</v>
      </c>
      <c r="Z35" s="281" t="s">
        <v>3762</v>
      </c>
      <c r="AA35" s="281" t="s">
        <v>208</v>
      </c>
      <c r="AB35" s="281" t="s">
        <v>25</v>
      </c>
      <c r="AC35" s="281" t="s">
        <v>286</v>
      </c>
      <c r="AD35" s="281" t="s">
        <v>285</v>
      </c>
      <c r="AE35" s="281" t="s">
        <v>4389</v>
      </c>
      <c r="AF35" s="281" t="s">
        <v>508</v>
      </c>
    </row>
    <row r="36" spans="1:32" ht="13.05" customHeight="1" x14ac:dyDescent="0.25">
      <c r="A36" s="281" t="s">
        <v>352</v>
      </c>
      <c r="B36" s="281" t="s">
        <v>3905</v>
      </c>
      <c r="C36" s="281" t="s">
        <v>3906</v>
      </c>
      <c r="D36" s="281" t="s">
        <v>3907</v>
      </c>
      <c r="E36" s="281" t="s">
        <v>930</v>
      </c>
      <c r="F36" s="281" t="s">
        <v>3908</v>
      </c>
      <c r="G36" s="282"/>
      <c r="H36" s="281" t="s">
        <v>328</v>
      </c>
      <c r="I36" s="281" t="s">
        <v>213</v>
      </c>
      <c r="J36" s="281" t="s">
        <v>3883</v>
      </c>
      <c r="K36" s="281" t="s">
        <v>212</v>
      </c>
      <c r="L36" s="281" t="s">
        <v>3909</v>
      </c>
      <c r="M36" s="281" t="s">
        <v>3909</v>
      </c>
      <c r="N36" s="281" t="s">
        <v>3910</v>
      </c>
      <c r="O36" s="282"/>
      <c r="P36" s="281" t="s">
        <v>281</v>
      </c>
      <c r="Q36" s="281" t="s">
        <v>3974</v>
      </c>
      <c r="R36" s="281" t="s">
        <v>211</v>
      </c>
      <c r="S36" s="281" t="s">
        <v>215</v>
      </c>
      <c r="T36" s="281" t="s">
        <v>237</v>
      </c>
      <c r="U36" s="282"/>
      <c r="V36" s="281" t="s">
        <v>448</v>
      </c>
      <c r="W36" s="282"/>
      <c r="X36" s="281" t="s">
        <v>4782</v>
      </c>
      <c r="Y36" s="281" t="s">
        <v>367</v>
      </c>
      <c r="Z36" s="281" t="s">
        <v>85</v>
      </c>
      <c r="AA36" s="281" t="s">
        <v>208</v>
      </c>
      <c r="AB36" s="281" t="s">
        <v>25</v>
      </c>
      <c r="AC36" s="281" t="s">
        <v>304</v>
      </c>
      <c r="AD36" s="281" t="s">
        <v>303</v>
      </c>
      <c r="AE36" s="281" t="s">
        <v>4469</v>
      </c>
      <c r="AF36" s="281" t="s">
        <v>508</v>
      </c>
    </row>
    <row r="37" spans="1:32" ht="13.05" customHeight="1" x14ac:dyDescent="0.25">
      <c r="A37" s="281" t="s">
        <v>353</v>
      </c>
      <c r="B37" s="281" t="s">
        <v>4799</v>
      </c>
      <c r="C37" s="281" t="s">
        <v>4798</v>
      </c>
      <c r="D37" s="281" t="s">
        <v>4797</v>
      </c>
      <c r="E37" s="281" t="s">
        <v>3273</v>
      </c>
      <c r="F37" s="281" t="s">
        <v>4796</v>
      </c>
      <c r="G37" s="282"/>
      <c r="H37" s="281" t="s">
        <v>214</v>
      </c>
      <c r="I37" s="281" t="s">
        <v>213</v>
      </c>
      <c r="J37" s="281" t="s">
        <v>3884</v>
      </c>
      <c r="K37" s="281" t="s">
        <v>212</v>
      </c>
      <c r="L37" s="281" t="s">
        <v>4795</v>
      </c>
      <c r="M37" s="281" t="s">
        <v>4794</v>
      </c>
      <c r="N37" s="281" t="s">
        <v>4793</v>
      </c>
      <c r="O37" s="282"/>
      <c r="P37" s="281" t="s">
        <v>281</v>
      </c>
      <c r="Q37" s="281" t="s">
        <v>3783</v>
      </c>
      <c r="R37" s="281" t="s">
        <v>281</v>
      </c>
      <c r="S37" s="281" t="s">
        <v>238</v>
      </c>
      <c r="T37" s="281" t="s">
        <v>237</v>
      </c>
      <c r="U37" s="282"/>
      <c r="V37" s="282"/>
      <c r="W37" s="282"/>
      <c r="X37" s="281" t="s">
        <v>4792</v>
      </c>
      <c r="Y37" s="281" t="s">
        <v>309</v>
      </c>
      <c r="Z37" s="281" t="s">
        <v>48</v>
      </c>
      <c r="AA37" s="281" t="s">
        <v>208</v>
      </c>
      <c r="AB37" s="282"/>
      <c r="AC37" s="282"/>
      <c r="AD37" s="282"/>
      <c r="AE37" s="282"/>
      <c r="AF37" s="281" t="s">
        <v>508</v>
      </c>
    </row>
    <row r="38" spans="1:32" ht="13.05" customHeight="1" x14ac:dyDescent="0.25">
      <c r="A38" s="281" t="s">
        <v>352</v>
      </c>
      <c r="B38" s="281" t="s">
        <v>4781</v>
      </c>
      <c r="C38" s="281" t="s">
        <v>4780</v>
      </c>
      <c r="D38" s="281" t="s">
        <v>4779</v>
      </c>
      <c r="E38" s="281" t="s">
        <v>930</v>
      </c>
      <c r="F38" s="281" t="s">
        <v>4778</v>
      </c>
      <c r="G38" s="282"/>
      <c r="H38" s="281" t="s">
        <v>214</v>
      </c>
      <c r="I38" s="281" t="s">
        <v>213</v>
      </c>
      <c r="J38" s="281" t="s">
        <v>3884</v>
      </c>
      <c r="K38" s="281" t="s">
        <v>212</v>
      </c>
      <c r="L38" s="281" t="s">
        <v>4777</v>
      </c>
      <c r="M38" s="281" t="s">
        <v>4776</v>
      </c>
      <c r="N38" s="281" t="s">
        <v>4775</v>
      </c>
      <c r="O38" s="282"/>
      <c r="P38" s="281" t="s">
        <v>281</v>
      </c>
      <c r="Q38" s="281" t="s">
        <v>513</v>
      </c>
      <c r="R38" s="281" t="s">
        <v>281</v>
      </c>
      <c r="S38" s="281" t="s">
        <v>215</v>
      </c>
      <c r="T38" s="281" t="s">
        <v>280</v>
      </c>
      <c r="U38" s="282"/>
      <c r="V38" s="282"/>
      <c r="W38" s="282"/>
      <c r="X38" s="282"/>
      <c r="Y38" s="281" t="s">
        <v>283</v>
      </c>
      <c r="Z38" s="281" t="s">
        <v>74</v>
      </c>
      <c r="AA38" s="281" t="s">
        <v>216</v>
      </c>
      <c r="AB38" s="281" t="s">
        <v>24</v>
      </c>
      <c r="AC38" s="281" t="s">
        <v>286</v>
      </c>
      <c r="AD38" s="281" t="s">
        <v>285</v>
      </c>
      <c r="AE38" s="281" t="s">
        <v>4391</v>
      </c>
      <c r="AF38" s="281" t="s">
        <v>508</v>
      </c>
    </row>
    <row r="39" spans="1:32" ht="13.05" customHeight="1" x14ac:dyDescent="0.25">
      <c r="A39" s="281" t="s">
        <v>225</v>
      </c>
      <c r="B39" s="281" t="s">
        <v>4056</v>
      </c>
      <c r="C39" s="281" t="s">
        <v>4057</v>
      </c>
      <c r="D39" s="281" t="s">
        <v>4058</v>
      </c>
      <c r="E39" s="281" t="s">
        <v>4059</v>
      </c>
      <c r="F39" s="281" t="s">
        <v>4519</v>
      </c>
      <c r="G39" s="282"/>
      <c r="H39" s="281" t="s">
        <v>224</v>
      </c>
      <c r="I39" s="281" t="s">
        <v>213</v>
      </c>
      <c r="J39" s="281" t="s">
        <v>3960</v>
      </c>
      <c r="K39" s="281" t="s">
        <v>212</v>
      </c>
      <c r="L39" s="281" t="s">
        <v>4060</v>
      </c>
      <c r="M39" s="282"/>
      <c r="N39" s="281" t="s">
        <v>4518</v>
      </c>
      <c r="O39" s="282"/>
      <c r="P39" s="281" t="s">
        <v>211</v>
      </c>
      <c r="Q39" s="281" t="s">
        <v>538</v>
      </c>
      <c r="R39" s="281" t="s">
        <v>211</v>
      </c>
      <c r="S39" s="281" t="s">
        <v>211</v>
      </c>
      <c r="T39" s="281" t="s">
        <v>237</v>
      </c>
      <c r="U39" s="281" t="s">
        <v>98</v>
      </c>
      <c r="V39" s="282"/>
      <c r="W39" s="282"/>
      <c r="X39" s="282"/>
      <c r="Y39" s="281" t="s">
        <v>323</v>
      </c>
      <c r="Z39" s="281" t="s">
        <v>3764</v>
      </c>
      <c r="AA39" s="281" t="s">
        <v>208</v>
      </c>
      <c r="AB39" s="281" t="s">
        <v>24</v>
      </c>
      <c r="AC39" s="281" t="s">
        <v>278</v>
      </c>
      <c r="AD39" s="281" t="s">
        <v>277</v>
      </c>
      <c r="AE39" s="281" t="s">
        <v>4373</v>
      </c>
      <c r="AF39" s="281" t="s">
        <v>508</v>
      </c>
    </row>
    <row r="40" spans="1:32" ht="13.05" customHeight="1" x14ac:dyDescent="0.25">
      <c r="A40" s="281" t="s">
        <v>352</v>
      </c>
      <c r="B40" s="281" t="s">
        <v>4774</v>
      </c>
      <c r="C40" s="281" t="s">
        <v>4773</v>
      </c>
      <c r="D40" s="281" t="s">
        <v>4772</v>
      </c>
      <c r="E40" s="281" t="s">
        <v>911</v>
      </c>
      <c r="F40" s="281" t="s">
        <v>4771</v>
      </c>
      <c r="G40" s="282"/>
      <c r="H40" s="281" t="s">
        <v>324</v>
      </c>
      <c r="I40" s="281" t="s">
        <v>213</v>
      </c>
      <c r="J40" s="281" t="s">
        <v>3882</v>
      </c>
      <c r="K40" s="281" t="s">
        <v>212</v>
      </c>
      <c r="L40" s="281" t="s">
        <v>2708</v>
      </c>
      <c r="M40" s="281" t="s">
        <v>2709</v>
      </c>
      <c r="N40" s="281" t="s">
        <v>4770</v>
      </c>
      <c r="O40" s="282"/>
      <c r="P40" s="281" t="s">
        <v>211</v>
      </c>
      <c r="Q40" s="281" t="s">
        <v>545</v>
      </c>
      <c r="R40" s="281" t="s">
        <v>281</v>
      </c>
      <c r="S40" s="282"/>
      <c r="T40" s="282"/>
      <c r="U40" s="282"/>
      <c r="V40" s="282"/>
      <c r="W40" s="282"/>
      <c r="X40" s="282"/>
      <c r="Y40" s="281" t="s">
        <v>287</v>
      </c>
      <c r="Z40" s="281" t="s">
        <v>88</v>
      </c>
      <c r="AA40" s="281" t="s">
        <v>208</v>
      </c>
      <c r="AB40" s="281" t="s">
        <v>24</v>
      </c>
      <c r="AC40" s="281" t="s">
        <v>286</v>
      </c>
      <c r="AD40" s="281" t="s">
        <v>285</v>
      </c>
      <c r="AE40" s="281" t="s">
        <v>4469</v>
      </c>
      <c r="AF40" s="281" t="s">
        <v>508</v>
      </c>
    </row>
    <row r="41" spans="1:32" ht="13.05" customHeight="1" x14ac:dyDescent="0.25">
      <c r="A41" s="281" t="s">
        <v>128</v>
      </c>
      <c r="B41" s="281" t="s">
        <v>4750</v>
      </c>
      <c r="C41" s="281" t="s">
        <v>4749</v>
      </c>
      <c r="D41" s="281" t="s">
        <v>4748</v>
      </c>
      <c r="E41" s="281" t="s">
        <v>3922</v>
      </c>
      <c r="F41" s="281" t="s">
        <v>4747</v>
      </c>
      <c r="G41" s="282"/>
      <c r="H41" s="281" t="s">
        <v>230</v>
      </c>
      <c r="I41" s="281" t="s">
        <v>213</v>
      </c>
      <c r="J41" s="281" t="s">
        <v>3879</v>
      </c>
      <c r="K41" s="281" t="s">
        <v>212</v>
      </c>
      <c r="L41" s="281" t="s">
        <v>4746</v>
      </c>
      <c r="M41" s="281" t="s">
        <v>4745</v>
      </c>
      <c r="N41" s="281" t="s">
        <v>4744</v>
      </c>
      <c r="O41" s="282"/>
      <c r="P41" s="281" t="s">
        <v>281</v>
      </c>
      <c r="Q41" s="281" t="s">
        <v>511</v>
      </c>
      <c r="R41" s="281" t="s">
        <v>211</v>
      </c>
      <c r="S41" s="281" t="s">
        <v>400</v>
      </c>
      <c r="T41" s="281" t="s">
        <v>237</v>
      </c>
      <c r="U41" s="282"/>
      <c r="V41" s="281" t="s">
        <v>448</v>
      </c>
      <c r="W41" s="282"/>
      <c r="X41" s="282"/>
      <c r="Y41" s="281" t="s">
        <v>367</v>
      </c>
      <c r="Z41" s="281" t="s">
        <v>81</v>
      </c>
      <c r="AA41" s="281" t="s">
        <v>208</v>
      </c>
      <c r="AB41" s="281" t="s">
        <v>24</v>
      </c>
      <c r="AC41" s="281" t="s">
        <v>206</v>
      </c>
      <c r="AD41" s="281" t="s">
        <v>300</v>
      </c>
      <c r="AE41" s="281" t="s">
        <v>4391</v>
      </c>
      <c r="AF41" s="281" t="s">
        <v>508</v>
      </c>
    </row>
    <row r="42" spans="1:32" ht="13.05" customHeight="1" x14ac:dyDescent="0.25">
      <c r="A42" s="281" t="s">
        <v>803</v>
      </c>
      <c r="B42" s="281" t="s">
        <v>1627</v>
      </c>
      <c r="C42" s="281" t="s">
        <v>2174</v>
      </c>
      <c r="D42" s="281" t="s">
        <v>2175</v>
      </c>
      <c r="E42" s="281" t="s">
        <v>2176</v>
      </c>
      <c r="F42" s="281" t="s">
        <v>2168</v>
      </c>
      <c r="G42" s="282"/>
      <c r="H42" s="281" t="s">
        <v>314</v>
      </c>
      <c r="I42" s="281" t="s">
        <v>213</v>
      </c>
      <c r="J42" s="281" t="s">
        <v>3895</v>
      </c>
      <c r="K42" s="281" t="s">
        <v>212</v>
      </c>
      <c r="L42" s="281" t="s">
        <v>2177</v>
      </c>
      <c r="M42" s="281" t="s">
        <v>2169</v>
      </c>
      <c r="N42" s="281" t="s">
        <v>2166</v>
      </c>
      <c r="O42" s="282"/>
      <c r="P42" s="281" t="s">
        <v>281</v>
      </c>
      <c r="Q42" s="281" t="s">
        <v>518</v>
      </c>
      <c r="R42" s="281" t="s">
        <v>281</v>
      </c>
      <c r="S42" s="281" t="s">
        <v>400</v>
      </c>
      <c r="T42" s="281" t="s">
        <v>237</v>
      </c>
      <c r="U42" s="282"/>
      <c r="V42" s="282"/>
      <c r="W42" s="282"/>
      <c r="X42" s="282"/>
      <c r="Y42" s="281" t="s">
        <v>305</v>
      </c>
      <c r="Z42" s="281" t="s">
        <v>79</v>
      </c>
      <c r="AA42" s="281" t="s">
        <v>208</v>
      </c>
      <c r="AB42" s="281" t="s">
        <v>24</v>
      </c>
      <c r="AC42" s="281" t="s">
        <v>286</v>
      </c>
      <c r="AD42" s="281" t="s">
        <v>285</v>
      </c>
      <c r="AE42" s="281" t="s">
        <v>4368</v>
      </c>
      <c r="AF42" s="281" t="s">
        <v>508</v>
      </c>
    </row>
    <row r="43" spans="1:32" ht="13.05" customHeight="1" x14ac:dyDescent="0.25">
      <c r="A43" s="281" t="s">
        <v>175</v>
      </c>
      <c r="B43" s="281" t="s">
        <v>359</v>
      </c>
      <c r="C43" s="281" t="s">
        <v>358</v>
      </c>
      <c r="D43" s="281" t="s">
        <v>357</v>
      </c>
      <c r="E43" s="281" t="s">
        <v>356</v>
      </c>
      <c r="F43" s="281" t="s">
        <v>4619</v>
      </c>
      <c r="G43" s="282"/>
      <c r="H43" s="281" t="s">
        <v>324</v>
      </c>
      <c r="I43" s="281" t="s">
        <v>213</v>
      </c>
      <c r="J43" s="281" t="s">
        <v>3882</v>
      </c>
      <c r="K43" s="281" t="s">
        <v>212</v>
      </c>
      <c r="L43" s="281" t="s">
        <v>354</v>
      </c>
      <c r="M43" s="281" t="s">
        <v>1659</v>
      </c>
      <c r="N43" s="281" t="s">
        <v>737</v>
      </c>
      <c r="O43" s="282"/>
      <c r="P43" s="281" t="s">
        <v>281</v>
      </c>
      <c r="Q43" s="281" t="s">
        <v>545</v>
      </c>
      <c r="R43" s="281" t="s">
        <v>281</v>
      </c>
      <c r="S43" s="281" t="s">
        <v>215</v>
      </c>
      <c r="T43" s="281" t="s">
        <v>280</v>
      </c>
      <c r="U43" s="282"/>
      <c r="V43" s="282"/>
      <c r="W43" s="282"/>
      <c r="X43" s="282"/>
      <c r="Y43" s="281" t="s">
        <v>287</v>
      </c>
      <c r="Z43" s="281" t="s">
        <v>88</v>
      </c>
      <c r="AA43" s="281" t="s">
        <v>216</v>
      </c>
      <c r="AB43" s="281" t="s">
        <v>24</v>
      </c>
      <c r="AC43" s="281" t="s">
        <v>286</v>
      </c>
      <c r="AD43" s="281" t="s">
        <v>285</v>
      </c>
      <c r="AE43" s="281" t="s">
        <v>4469</v>
      </c>
      <c r="AF43" s="281" t="s">
        <v>508</v>
      </c>
    </row>
    <row r="44" spans="1:32" ht="13.05" customHeight="1" x14ac:dyDescent="0.25">
      <c r="A44" s="281" t="s">
        <v>156</v>
      </c>
      <c r="B44" s="281" t="s">
        <v>489</v>
      </c>
      <c r="C44" s="281" t="s">
        <v>488</v>
      </c>
      <c r="D44" s="281" t="s">
        <v>164</v>
      </c>
      <c r="E44" s="281" t="s">
        <v>487</v>
      </c>
      <c r="F44" s="281" t="s">
        <v>1080</v>
      </c>
      <c r="G44" s="282"/>
      <c r="H44" s="281" t="s">
        <v>214</v>
      </c>
      <c r="I44" s="281" t="s">
        <v>213</v>
      </c>
      <c r="J44" s="281" t="s">
        <v>3884</v>
      </c>
      <c r="K44" s="281" t="s">
        <v>212</v>
      </c>
      <c r="L44" s="281" t="s">
        <v>486</v>
      </c>
      <c r="M44" s="282"/>
      <c r="N44" s="281" t="s">
        <v>484</v>
      </c>
      <c r="O44" s="282"/>
      <c r="P44" s="281" t="s">
        <v>281</v>
      </c>
      <c r="Q44" s="281" t="s">
        <v>4623</v>
      </c>
      <c r="R44" s="281" t="s">
        <v>281</v>
      </c>
      <c r="S44" s="281" t="s">
        <v>211</v>
      </c>
      <c r="T44" s="281" t="s">
        <v>280</v>
      </c>
      <c r="U44" s="281" t="s">
        <v>159</v>
      </c>
      <c r="V44" s="281" t="s">
        <v>217</v>
      </c>
      <c r="W44" s="282"/>
      <c r="X44" s="282"/>
      <c r="Y44" s="281" t="s">
        <v>287</v>
      </c>
      <c r="Z44" s="281" t="s">
        <v>91</v>
      </c>
      <c r="AA44" s="281" t="s">
        <v>216</v>
      </c>
      <c r="AB44" s="281" t="s">
        <v>25</v>
      </c>
      <c r="AC44" s="281" t="s">
        <v>278</v>
      </c>
      <c r="AD44" s="281" t="s">
        <v>277</v>
      </c>
      <c r="AE44" s="281" t="s">
        <v>4469</v>
      </c>
      <c r="AF44" s="281" t="s">
        <v>508</v>
      </c>
    </row>
    <row r="45" spans="1:32" ht="13.05" customHeight="1" x14ac:dyDescent="0.25">
      <c r="A45" s="281" t="s">
        <v>156</v>
      </c>
      <c r="B45" s="281" t="s">
        <v>489</v>
      </c>
      <c r="C45" s="281" t="s">
        <v>488</v>
      </c>
      <c r="D45" s="281" t="s">
        <v>164</v>
      </c>
      <c r="E45" s="281" t="s">
        <v>487</v>
      </c>
      <c r="F45" s="281" t="s">
        <v>1080</v>
      </c>
      <c r="G45" s="282"/>
      <c r="H45" s="281" t="s">
        <v>214</v>
      </c>
      <c r="I45" s="281" t="s">
        <v>213</v>
      </c>
      <c r="J45" s="281" t="s">
        <v>3884</v>
      </c>
      <c r="K45" s="281" t="s">
        <v>212</v>
      </c>
      <c r="L45" s="281" t="s">
        <v>486</v>
      </c>
      <c r="M45" s="282"/>
      <c r="N45" s="281" t="s">
        <v>484</v>
      </c>
      <c r="O45" s="282"/>
      <c r="P45" s="281" t="s">
        <v>281</v>
      </c>
      <c r="Q45" s="281" t="s">
        <v>4623</v>
      </c>
      <c r="R45" s="281" t="s">
        <v>281</v>
      </c>
      <c r="S45" s="281" t="s">
        <v>211</v>
      </c>
      <c r="T45" s="281" t="s">
        <v>280</v>
      </c>
      <c r="U45" s="281" t="s">
        <v>159</v>
      </c>
      <c r="V45" s="281" t="s">
        <v>217</v>
      </c>
      <c r="W45" s="282"/>
      <c r="X45" s="282"/>
      <c r="Y45" s="281" t="s">
        <v>310</v>
      </c>
      <c r="Z45" s="281" t="s">
        <v>3769</v>
      </c>
      <c r="AA45" s="281" t="s">
        <v>216</v>
      </c>
      <c r="AB45" s="281" t="s">
        <v>25</v>
      </c>
      <c r="AC45" s="281" t="s">
        <v>4270</v>
      </c>
      <c r="AD45" s="281" t="s">
        <v>304</v>
      </c>
      <c r="AE45" s="281" t="s">
        <v>3936</v>
      </c>
      <c r="AF45" s="281" t="s">
        <v>508</v>
      </c>
    </row>
    <row r="46" spans="1:32" ht="13.05" customHeight="1" x14ac:dyDescent="0.25">
      <c r="A46" s="281" t="s">
        <v>156</v>
      </c>
      <c r="B46" s="281" t="s">
        <v>489</v>
      </c>
      <c r="C46" s="281" t="s">
        <v>488</v>
      </c>
      <c r="D46" s="281" t="s">
        <v>164</v>
      </c>
      <c r="E46" s="281" t="s">
        <v>487</v>
      </c>
      <c r="F46" s="281" t="s">
        <v>1080</v>
      </c>
      <c r="G46" s="282"/>
      <c r="H46" s="281" t="s">
        <v>214</v>
      </c>
      <c r="I46" s="281" t="s">
        <v>213</v>
      </c>
      <c r="J46" s="281" t="s">
        <v>3884</v>
      </c>
      <c r="K46" s="281" t="s">
        <v>212</v>
      </c>
      <c r="L46" s="281" t="s">
        <v>486</v>
      </c>
      <c r="M46" s="282"/>
      <c r="N46" s="281" t="s">
        <v>484</v>
      </c>
      <c r="O46" s="282"/>
      <c r="P46" s="281" t="s">
        <v>281</v>
      </c>
      <c r="Q46" s="281" t="s">
        <v>4623</v>
      </c>
      <c r="R46" s="281" t="s">
        <v>281</v>
      </c>
      <c r="S46" s="281" t="s">
        <v>211</v>
      </c>
      <c r="T46" s="281" t="s">
        <v>280</v>
      </c>
      <c r="U46" s="281" t="s">
        <v>159</v>
      </c>
      <c r="V46" s="281" t="s">
        <v>217</v>
      </c>
      <c r="W46" s="282"/>
      <c r="X46" s="282"/>
      <c r="Y46" s="281" t="s">
        <v>305</v>
      </c>
      <c r="Z46" s="281" t="s">
        <v>70</v>
      </c>
      <c r="AA46" s="281" t="s">
        <v>216</v>
      </c>
      <c r="AB46" s="281" t="s">
        <v>25</v>
      </c>
      <c r="AC46" s="281" t="s">
        <v>4266</v>
      </c>
      <c r="AD46" s="281" t="s">
        <v>4404</v>
      </c>
      <c r="AE46" s="281" t="s">
        <v>3936</v>
      </c>
      <c r="AF46" s="281" t="s">
        <v>508</v>
      </c>
    </row>
    <row r="47" spans="1:32" ht="13.05" customHeight="1" x14ac:dyDescent="0.25">
      <c r="A47" s="281" t="s">
        <v>531</v>
      </c>
      <c r="B47" s="281" t="s">
        <v>489</v>
      </c>
      <c r="C47" s="281" t="s">
        <v>1314</v>
      </c>
      <c r="D47" s="281" t="s">
        <v>1313</v>
      </c>
      <c r="E47" s="281" t="s">
        <v>1312</v>
      </c>
      <c r="F47" s="281" t="s">
        <v>1080</v>
      </c>
      <c r="G47" s="282"/>
      <c r="H47" s="281" t="s">
        <v>214</v>
      </c>
      <c r="I47" s="281" t="s">
        <v>213</v>
      </c>
      <c r="J47" s="281" t="s">
        <v>3884</v>
      </c>
      <c r="K47" s="281" t="s">
        <v>212</v>
      </c>
      <c r="L47" s="282"/>
      <c r="M47" s="282"/>
      <c r="N47" s="281" t="s">
        <v>484</v>
      </c>
      <c r="O47" s="281" t="s">
        <v>4621</v>
      </c>
      <c r="P47" s="281" t="s">
        <v>281</v>
      </c>
      <c r="Q47" s="281" t="s">
        <v>4051</v>
      </c>
      <c r="R47" s="281" t="s">
        <v>320</v>
      </c>
      <c r="S47" s="281" t="s">
        <v>211</v>
      </c>
      <c r="T47" s="281" t="s">
        <v>209</v>
      </c>
      <c r="U47" s="282"/>
      <c r="V47" s="281" t="s">
        <v>4620</v>
      </c>
      <c r="W47" s="281" t="s">
        <v>1556</v>
      </c>
      <c r="X47" s="281" t="s">
        <v>4620</v>
      </c>
      <c r="Y47" s="281" t="s">
        <v>287</v>
      </c>
      <c r="Z47" s="281" t="s">
        <v>91</v>
      </c>
      <c r="AA47" s="281" t="s">
        <v>208</v>
      </c>
      <c r="AB47" s="281" t="s">
        <v>25</v>
      </c>
      <c r="AC47" s="281" t="s">
        <v>278</v>
      </c>
      <c r="AD47" s="281" t="s">
        <v>277</v>
      </c>
      <c r="AE47" s="281" t="s">
        <v>4469</v>
      </c>
      <c r="AF47" s="281" t="s">
        <v>508</v>
      </c>
    </row>
    <row r="48" spans="1:32" ht="13.05" customHeight="1" x14ac:dyDescent="0.25">
      <c r="A48" s="281" t="s">
        <v>531</v>
      </c>
      <c r="B48" s="281" t="s">
        <v>489</v>
      </c>
      <c r="C48" s="281" t="s">
        <v>1314</v>
      </c>
      <c r="D48" s="281" t="s">
        <v>1313</v>
      </c>
      <c r="E48" s="281" t="s">
        <v>1312</v>
      </c>
      <c r="F48" s="281" t="s">
        <v>1080</v>
      </c>
      <c r="G48" s="282"/>
      <c r="H48" s="281" t="s">
        <v>214</v>
      </c>
      <c r="I48" s="281" t="s">
        <v>213</v>
      </c>
      <c r="J48" s="281" t="s">
        <v>3884</v>
      </c>
      <c r="K48" s="281" t="s">
        <v>212</v>
      </c>
      <c r="L48" s="282"/>
      <c r="M48" s="282"/>
      <c r="N48" s="281" t="s">
        <v>484</v>
      </c>
      <c r="O48" s="281" t="s">
        <v>4621</v>
      </c>
      <c r="P48" s="281" t="s">
        <v>281</v>
      </c>
      <c r="Q48" s="281" t="s">
        <v>4051</v>
      </c>
      <c r="R48" s="281" t="s">
        <v>320</v>
      </c>
      <c r="S48" s="281" t="s">
        <v>211</v>
      </c>
      <c r="T48" s="281" t="s">
        <v>209</v>
      </c>
      <c r="U48" s="282"/>
      <c r="V48" s="281" t="s">
        <v>4620</v>
      </c>
      <c r="W48" s="281" t="s">
        <v>1556</v>
      </c>
      <c r="X48" s="281" t="s">
        <v>4620</v>
      </c>
      <c r="Y48" s="281" t="s">
        <v>310</v>
      </c>
      <c r="Z48" s="281" t="s">
        <v>3769</v>
      </c>
      <c r="AA48" s="281" t="s">
        <v>208</v>
      </c>
      <c r="AB48" s="281" t="s">
        <v>25</v>
      </c>
      <c r="AC48" s="281" t="s">
        <v>4270</v>
      </c>
      <c r="AD48" s="281" t="s">
        <v>304</v>
      </c>
      <c r="AE48" s="281" t="s">
        <v>3936</v>
      </c>
      <c r="AF48" s="281" t="s">
        <v>508</v>
      </c>
    </row>
    <row r="49" spans="1:32" ht="13.05" customHeight="1" x14ac:dyDescent="0.25">
      <c r="A49" s="281" t="s">
        <v>365</v>
      </c>
      <c r="B49" s="281" t="s">
        <v>2636</v>
      </c>
      <c r="C49" s="281" t="s">
        <v>2635</v>
      </c>
      <c r="D49" s="281" t="s">
        <v>2634</v>
      </c>
      <c r="E49" s="281" t="s">
        <v>441</v>
      </c>
      <c r="F49" s="281" t="s">
        <v>4563</v>
      </c>
      <c r="G49" s="282"/>
      <c r="H49" s="281" t="s">
        <v>230</v>
      </c>
      <c r="I49" s="281" t="s">
        <v>213</v>
      </c>
      <c r="J49" s="281" t="s">
        <v>3879</v>
      </c>
      <c r="K49" s="281" t="s">
        <v>212</v>
      </c>
      <c r="L49" s="281" t="s">
        <v>2633</v>
      </c>
      <c r="M49" s="281" t="s">
        <v>2633</v>
      </c>
      <c r="N49" s="281" t="s">
        <v>2632</v>
      </c>
      <c r="O49" s="282"/>
      <c r="P49" s="281" t="s">
        <v>281</v>
      </c>
      <c r="Q49" s="281" t="s">
        <v>511</v>
      </c>
      <c r="R49" s="281" t="s">
        <v>281</v>
      </c>
      <c r="S49" s="281" t="s">
        <v>215</v>
      </c>
      <c r="T49" s="281" t="s">
        <v>219</v>
      </c>
      <c r="U49" s="281" t="s">
        <v>98</v>
      </c>
      <c r="V49" s="282"/>
      <c r="W49" s="282"/>
      <c r="X49" s="281" t="s">
        <v>4700</v>
      </c>
      <c r="Y49" s="281" t="s">
        <v>301</v>
      </c>
      <c r="Z49" s="281" t="s">
        <v>93</v>
      </c>
      <c r="AA49" s="281" t="s">
        <v>216</v>
      </c>
      <c r="AB49" s="281" t="s">
        <v>25</v>
      </c>
      <c r="AC49" s="281" t="s">
        <v>207</v>
      </c>
      <c r="AD49" s="281" t="s">
        <v>206</v>
      </c>
      <c r="AE49" s="281" t="s">
        <v>3936</v>
      </c>
      <c r="AF49" s="281" t="s">
        <v>508</v>
      </c>
    </row>
    <row r="50" spans="1:32" ht="13.05" customHeight="1" x14ac:dyDescent="0.25">
      <c r="A50" s="281" t="s">
        <v>4567</v>
      </c>
      <c r="B50" s="281" t="s">
        <v>2636</v>
      </c>
      <c r="C50" s="281" t="s">
        <v>4566</v>
      </c>
      <c r="D50" s="281" t="s">
        <v>4565</v>
      </c>
      <c r="E50" s="281" t="s">
        <v>4564</v>
      </c>
      <c r="F50" s="281" t="s">
        <v>4563</v>
      </c>
      <c r="G50" s="282"/>
      <c r="H50" s="281" t="s">
        <v>230</v>
      </c>
      <c r="I50" s="281" t="s">
        <v>213</v>
      </c>
      <c r="J50" s="281" t="s">
        <v>3879</v>
      </c>
      <c r="K50" s="281" t="s">
        <v>212</v>
      </c>
      <c r="L50" s="282"/>
      <c r="M50" s="281" t="s">
        <v>2633</v>
      </c>
      <c r="N50" s="281" t="s">
        <v>2632</v>
      </c>
      <c r="O50" s="282"/>
      <c r="P50" s="281" t="s">
        <v>211</v>
      </c>
      <c r="Q50" s="281" t="s">
        <v>511</v>
      </c>
      <c r="R50" s="281" t="s">
        <v>320</v>
      </c>
      <c r="S50" s="281" t="s">
        <v>215</v>
      </c>
      <c r="T50" s="281" t="s">
        <v>209</v>
      </c>
      <c r="U50" s="282"/>
      <c r="V50" s="282"/>
      <c r="W50" s="282"/>
      <c r="X50" s="282"/>
      <c r="Y50" s="282"/>
      <c r="Z50" s="282"/>
      <c r="AA50" s="282"/>
      <c r="AB50" s="282"/>
      <c r="AC50" s="282"/>
      <c r="AD50" s="282"/>
      <c r="AE50" s="282"/>
      <c r="AF50" s="281" t="s">
        <v>508</v>
      </c>
    </row>
    <row r="51" spans="1:32" ht="13.05" customHeight="1" x14ac:dyDescent="0.25">
      <c r="A51" s="281" t="s">
        <v>203</v>
      </c>
      <c r="B51" s="281" t="s">
        <v>2211</v>
      </c>
      <c r="C51" s="281" t="s">
        <v>2609</v>
      </c>
      <c r="D51" s="281" t="s">
        <v>2608</v>
      </c>
      <c r="E51" s="281" t="s">
        <v>2607</v>
      </c>
      <c r="F51" s="281" t="s">
        <v>4457</v>
      </c>
      <c r="G51" s="282"/>
      <c r="H51" s="281" t="s">
        <v>214</v>
      </c>
      <c r="I51" s="281" t="s">
        <v>213</v>
      </c>
      <c r="J51" s="281" t="s">
        <v>3884</v>
      </c>
      <c r="K51" s="281" t="s">
        <v>212</v>
      </c>
      <c r="L51" s="281" t="s">
        <v>2606</v>
      </c>
      <c r="M51" s="281" t="s">
        <v>2606</v>
      </c>
      <c r="N51" s="281" t="s">
        <v>2605</v>
      </c>
      <c r="O51" s="282"/>
      <c r="P51" s="281" t="s">
        <v>281</v>
      </c>
      <c r="Q51" s="281" t="s">
        <v>3953</v>
      </c>
      <c r="R51" s="281" t="s">
        <v>281</v>
      </c>
      <c r="S51" s="281" t="s">
        <v>400</v>
      </c>
      <c r="T51" s="281" t="s">
        <v>227</v>
      </c>
      <c r="U51" s="282"/>
      <c r="V51" s="282"/>
      <c r="W51" s="282"/>
      <c r="X51" s="282"/>
      <c r="Y51" s="281" t="s">
        <v>287</v>
      </c>
      <c r="Z51" s="281" t="s">
        <v>47</v>
      </c>
      <c r="AA51" s="281" t="s">
        <v>208</v>
      </c>
      <c r="AB51" s="281" t="s">
        <v>25</v>
      </c>
      <c r="AC51" s="281" t="s">
        <v>206</v>
      </c>
      <c r="AD51" s="281" t="s">
        <v>300</v>
      </c>
      <c r="AE51" s="281" t="s">
        <v>4391</v>
      </c>
      <c r="AF51" s="281" t="s">
        <v>508</v>
      </c>
    </row>
    <row r="52" spans="1:32" ht="13.05" customHeight="1" x14ac:dyDescent="0.25">
      <c r="A52" s="281" t="s">
        <v>688</v>
      </c>
      <c r="B52" s="281" t="s">
        <v>4598</v>
      </c>
      <c r="C52" s="281" t="s">
        <v>4597</v>
      </c>
      <c r="D52" s="281" t="s">
        <v>4596</v>
      </c>
      <c r="E52" s="281" t="s">
        <v>4595</v>
      </c>
      <c r="F52" s="281" t="s">
        <v>4594</v>
      </c>
      <c r="G52" s="282"/>
      <c r="H52" s="281" t="s">
        <v>230</v>
      </c>
      <c r="I52" s="281" t="s">
        <v>213</v>
      </c>
      <c r="J52" s="281" t="s">
        <v>3879</v>
      </c>
      <c r="K52" s="281" t="s">
        <v>212</v>
      </c>
      <c r="L52" s="281" t="s">
        <v>4593</v>
      </c>
      <c r="M52" s="281" t="s">
        <v>4592</v>
      </c>
      <c r="N52" s="281" t="s">
        <v>4591</v>
      </c>
      <c r="O52" s="282"/>
      <c r="P52" s="281" t="s">
        <v>281</v>
      </c>
      <c r="Q52" s="281" t="s">
        <v>513</v>
      </c>
      <c r="R52" s="281" t="s">
        <v>281</v>
      </c>
      <c r="S52" s="281" t="s">
        <v>215</v>
      </c>
      <c r="T52" s="281" t="s">
        <v>237</v>
      </c>
      <c r="U52" s="282"/>
      <c r="V52" s="282"/>
      <c r="W52" s="282"/>
      <c r="X52" s="282"/>
      <c r="Y52" s="281" t="s">
        <v>283</v>
      </c>
      <c r="Z52" s="281" t="s">
        <v>74</v>
      </c>
      <c r="AA52" s="281" t="s">
        <v>208</v>
      </c>
      <c r="AB52" s="281" t="s">
        <v>24</v>
      </c>
      <c r="AC52" s="281" t="s">
        <v>286</v>
      </c>
      <c r="AD52" s="281" t="s">
        <v>285</v>
      </c>
      <c r="AE52" s="281" t="s">
        <v>4391</v>
      </c>
      <c r="AF52" s="281" t="s">
        <v>508</v>
      </c>
    </row>
    <row r="53" spans="1:32" ht="13.05" customHeight="1" x14ac:dyDescent="0.25">
      <c r="A53" s="281" t="s">
        <v>2666</v>
      </c>
      <c r="B53" s="281" t="s">
        <v>2657</v>
      </c>
      <c r="C53" s="281" t="s">
        <v>2665</v>
      </c>
      <c r="D53" s="281" t="s">
        <v>2664</v>
      </c>
      <c r="E53" s="281" t="s">
        <v>2663</v>
      </c>
      <c r="F53" s="281" t="s">
        <v>2662</v>
      </c>
      <c r="G53" s="282"/>
      <c r="H53" s="281" t="s">
        <v>421</v>
      </c>
      <c r="I53" s="281" t="s">
        <v>213</v>
      </c>
      <c r="J53" s="281" t="s">
        <v>3880</v>
      </c>
      <c r="K53" s="281" t="s">
        <v>212</v>
      </c>
      <c r="L53" s="281" t="s">
        <v>2661</v>
      </c>
      <c r="M53" s="281" t="s">
        <v>2660</v>
      </c>
      <c r="N53" s="281" t="s">
        <v>2659</v>
      </c>
      <c r="O53" s="281" t="s">
        <v>2658</v>
      </c>
      <c r="P53" s="281" t="s">
        <v>281</v>
      </c>
      <c r="Q53" s="281" t="s">
        <v>3881</v>
      </c>
      <c r="R53" s="281" t="s">
        <v>281</v>
      </c>
      <c r="S53" s="281" t="s">
        <v>400</v>
      </c>
      <c r="T53" s="281" t="s">
        <v>280</v>
      </c>
      <c r="U53" s="282"/>
      <c r="V53" s="281" t="s">
        <v>217</v>
      </c>
      <c r="W53" s="282"/>
      <c r="X53" s="282"/>
      <c r="Y53" s="282"/>
      <c r="Z53" s="282"/>
      <c r="AA53" s="282"/>
      <c r="AB53" s="282"/>
      <c r="AC53" s="282"/>
      <c r="AD53" s="282"/>
      <c r="AE53" s="282"/>
      <c r="AF53" s="281" t="s">
        <v>508</v>
      </c>
    </row>
    <row r="54" spans="1:32" ht="13.05" customHeight="1" x14ac:dyDescent="0.25">
      <c r="A54" s="281" t="s">
        <v>1065</v>
      </c>
      <c r="B54" s="281" t="s">
        <v>1440</v>
      </c>
      <c r="C54" s="281" t="s">
        <v>1510</v>
      </c>
      <c r="D54" s="281" t="s">
        <v>1511</v>
      </c>
      <c r="E54" s="281" t="s">
        <v>1202</v>
      </c>
      <c r="F54" s="281" t="s">
        <v>1478</v>
      </c>
      <c r="G54" s="282"/>
      <c r="H54" s="281" t="s">
        <v>214</v>
      </c>
      <c r="I54" s="281" t="s">
        <v>213</v>
      </c>
      <c r="J54" s="281" t="s">
        <v>3884</v>
      </c>
      <c r="K54" s="281" t="s">
        <v>212</v>
      </c>
      <c r="L54" s="281" t="s">
        <v>1512</v>
      </c>
      <c r="M54" s="281" t="s">
        <v>1512</v>
      </c>
      <c r="N54" s="281" t="s">
        <v>2649</v>
      </c>
      <c r="O54" s="282"/>
      <c r="P54" s="281" t="s">
        <v>211</v>
      </c>
      <c r="Q54" s="281" t="s">
        <v>545</v>
      </c>
      <c r="R54" s="281" t="s">
        <v>211</v>
      </c>
      <c r="S54" s="281" t="s">
        <v>215</v>
      </c>
      <c r="T54" s="281" t="s">
        <v>219</v>
      </c>
      <c r="U54" s="282"/>
      <c r="V54" s="282"/>
      <c r="W54" s="282"/>
      <c r="X54" s="282"/>
      <c r="Y54" s="281" t="s">
        <v>279</v>
      </c>
      <c r="Z54" s="281" t="s">
        <v>3765</v>
      </c>
      <c r="AA54" s="281" t="s">
        <v>216</v>
      </c>
      <c r="AB54" s="281" t="s">
        <v>24</v>
      </c>
      <c r="AC54" s="281" t="s">
        <v>278</v>
      </c>
      <c r="AD54" s="281" t="s">
        <v>277</v>
      </c>
      <c r="AE54" s="281" t="s">
        <v>4391</v>
      </c>
      <c r="AF54" s="281" t="s">
        <v>508</v>
      </c>
    </row>
    <row r="55" spans="1:32" ht="13.05" customHeight="1" x14ac:dyDescent="0.25">
      <c r="A55" s="281" t="s">
        <v>4395</v>
      </c>
      <c r="B55" s="281" t="s">
        <v>4085</v>
      </c>
      <c r="C55" s="281" t="s">
        <v>4394</v>
      </c>
      <c r="D55" s="281" t="s">
        <v>4393</v>
      </c>
      <c r="E55" s="281" t="s">
        <v>4392</v>
      </c>
      <c r="F55" s="281" t="s">
        <v>4086</v>
      </c>
      <c r="G55" s="282"/>
      <c r="H55" s="281" t="s">
        <v>230</v>
      </c>
      <c r="I55" s="281" t="s">
        <v>213</v>
      </c>
      <c r="J55" s="281" t="s">
        <v>3879</v>
      </c>
      <c r="K55" s="281" t="s">
        <v>212</v>
      </c>
      <c r="L55" s="281" t="s">
        <v>4114</v>
      </c>
      <c r="M55" s="282"/>
      <c r="N55" s="281" t="s">
        <v>4088</v>
      </c>
      <c r="O55" s="282"/>
      <c r="P55" s="281" t="s">
        <v>211</v>
      </c>
      <c r="Q55" s="281" t="s">
        <v>545</v>
      </c>
      <c r="R55" s="281" t="s">
        <v>211</v>
      </c>
      <c r="S55" s="281" t="s">
        <v>211</v>
      </c>
      <c r="T55" s="281" t="s">
        <v>209</v>
      </c>
      <c r="U55" s="282"/>
      <c r="V55" s="282"/>
      <c r="W55" s="282"/>
      <c r="X55" s="282"/>
      <c r="Y55" s="281" t="s">
        <v>279</v>
      </c>
      <c r="Z55" s="281" t="s">
        <v>3761</v>
      </c>
      <c r="AA55" s="281" t="s">
        <v>216</v>
      </c>
      <c r="AB55" s="281" t="s">
        <v>25</v>
      </c>
      <c r="AC55" s="281" t="s">
        <v>286</v>
      </c>
      <c r="AD55" s="281" t="s">
        <v>285</v>
      </c>
      <c r="AE55" s="281" t="s">
        <v>4391</v>
      </c>
      <c r="AF55" s="281" t="s">
        <v>508</v>
      </c>
    </row>
    <row r="56" spans="1:32" ht="13.05" customHeight="1" x14ac:dyDescent="0.25">
      <c r="A56" s="281" t="s">
        <v>635</v>
      </c>
      <c r="B56" s="281" t="s">
        <v>4790</v>
      </c>
      <c r="C56" s="281" t="s">
        <v>4789</v>
      </c>
      <c r="D56" s="281" t="s">
        <v>4788</v>
      </c>
      <c r="E56" s="281" t="s">
        <v>4787</v>
      </c>
      <c r="F56" s="281" t="s">
        <v>4786</v>
      </c>
      <c r="G56" s="282"/>
      <c r="H56" s="281" t="s">
        <v>214</v>
      </c>
      <c r="I56" s="281" t="s">
        <v>213</v>
      </c>
      <c r="J56" s="281" t="s">
        <v>3884</v>
      </c>
      <c r="K56" s="281" t="s">
        <v>212</v>
      </c>
      <c r="L56" s="281" t="s">
        <v>4785</v>
      </c>
      <c r="M56" s="282"/>
      <c r="N56" s="281" t="s">
        <v>4784</v>
      </c>
      <c r="O56" s="282"/>
      <c r="P56" s="281" t="s">
        <v>281</v>
      </c>
      <c r="Q56" s="281" t="s">
        <v>545</v>
      </c>
      <c r="R56" s="281" t="s">
        <v>211</v>
      </c>
      <c r="S56" s="281" t="s">
        <v>211</v>
      </c>
      <c r="T56" s="281" t="s">
        <v>280</v>
      </c>
      <c r="U56" s="282"/>
      <c r="V56" s="282"/>
      <c r="W56" s="282"/>
      <c r="X56" s="282"/>
      <c r="Y56" s="281" t="s">
        <v>279</v>
      </c>
      <c r="Z56" s="281" t="s">
        <v>3760</v>
      </c>
      <c r="AA56" s="281" t="s">
        <v>208</v>
      </c>
      <c r="AB56" s="281" t="s">
        <v>25</v>
      </c>
      <c r="AC56" s="281" t="s">
        <v>278</v>
      </c>
      <c r="AD56" s="281" t="s">
        <v>277</v>
      </c>
      <c r="AE56" s="281" t="s">
        <v>4389</v>
      </c>
      <c r="AF56" s="281" t="s">
        <v>508</v>
      </c>
    </row>
    <row r="57" spans="1:32" ht="13.05" customHeight="1" x14ac:dyDescent="0.25">
      <c r="A57" s="281" t="s">
        <v>1700</v>
      </c>
      <c r="B57" s="281" t="s">
        <v>1617</v>
      </c>
      <c r="C57" s="281" t="s">
        <v>1748</v>
      </c>
      <c r="D57" s="281" t="s">
        <v>1749</v>
      </c>
      <c r="E57" s="281" t="s">
        <v>1750</v>
      </c>
      <c r="F57" s="281" t="s">
        <v>1620</v>
      </c>
      <c r="G57" s="282"/>
      <c r="H57" s="281" t="s">
        <v>314</v>
      </c>
      <c r="I57" s="281" t="s">
        <v>213</v>
      </c>
      <c r="J57" s="281" t="s">
        <v>3895</v>
      </c>
      <c r="K57" s="281" t="s">
        <v>212</v>
      </c>
      <c r="L57" s="281" t="s">
        <v>4033</v>
      </c>
      <c r="M57" s="281" t="s">
        <v>4033</v>
      </c>
      <c r="N57" s="281" t="s">
        <v>4556</v>
      </c>
      <c r="O57" s="282"/>
      <c r="P57" s="281" t="s">
        <v>281</v>
      </c>
      <c r="Q57" s="281" t="s">
        <v>4098</v>
      </c>
      <c r="R57" s="281" t="s">
        <v>281</v>
      </c>
      <c r="S57" s="281" t="s">
        <v>215</v>
      </c>
      <c r="T57" s="281" t="s">
        <v>219</v>
      </c>
      <c r="U57" s="282"/>
      <c r="V57" s="281" t="s">
        <v>4555</v>
      </c>
      <c r="W57" s="282"/>
      <c r="X57" s="281" t="s">
        <v>4554</v>
      </c>
      <c r="Y57" s="281" t="s">
        <v>310</v>
      </c>
      <c r="Z57" s="281" t="s">
        <v>40</v>
      </c>
      <c r="AA57" s="281" t="s">
        <v>208</v>
      </c>
      <c r="AB57" s="281" t="s">
        <v>24</v>
      </c>
      <c r="AC57" s="281" t="s">
        <v>304</v>
      </c>
      <c r="AD57" s="281" t="s">
        <v>303</v>
      </c>
      <c r="AE57" s="281" t="s">
        <v>4391</v>
      </c>
      <c r="AF57" s="281" t="s">
        <v>508</v>
      </c>
    </row>
    <row r="58" spans="1:32" ht="13.05" customHeight="1" x14ac:dyDescent="0.25">
      <c r="A58" s="281" t="s">
        <v>1700</v>
      </c>
      <c r="B58" s="281" t="s">
        <v>1617</v>
      </c>
      <c r="C58" s="281" t="s">
        <v>1748</v>
      </c>
      <c r="D58" s="281" t="s">
        <v>1749</v>
      </c>
      <c r="E58" s="281" t="s">
        <v>1750</v>
      </c>
      <c r="F58" s="281" t="s">
        <v>1620</v>
      </c>
      <c r="G58" s="282"/>
      <c r="H58" s="281" t="s">
        <v>314</v>
      </c>
      <c r="I58" s="281" t="s">
        <v>213</v>
      </c>
      <c r="J58" s="281" t="s">
        <v>3895</v>
      </c>
      <c r="K58" s="281" t="s">
        <v>212</v>
      </c>
      <c r="L58" s="281" t="s">
        <v>4033</v>
      </c>
      <c r="M58" s="281" t="s">
        <v>4033</v>
      </c>
      <c r="N58" s="281" t="s">
        <v>4556</v>
      </c>
      <c r="O58" s="282"/>
      <c r="P58" s="281" t="s">
        <v>281</v>
      </c>
      <c r="Q58" s="281" t="s">
        <v>4098</v>
      </c>
      <c r="R58" s="281" t="s">
        <v>281</v>
      </c>
      <c r="S58" s="281" t="s">
        <v>215</v>
      </c>
      <c r="T58" s="281" t="s">
        <v>219</v>
      </c>
      <c r="U58" s="282"/>
      <c r="V58" s="281" t="s">
        <v>4555</v>
      </c>
      <c r="W58" s="282"/>
      <c r="X58" s="281" t="s">
        <v>4554</v>
      </c>
      <c r="Y58" s="281" t="s">
        <v>305</v>
      </c>
      <c r="Z58" s="281" t="s">
        <v>79</v>
      </c>
      <c r="AA58" s="281" t="s">
        <v>216</v>
      </c>
      <c r="AB58" s="281" t="s">
        <v>24</v>
      </c>
      <c r="AC58" s="281" t="s">
        <v>286</v>
      </c>
      <c r="AD58" s="281" t="s">
        <v>285</v>
      </c>
      <c r="AE58" s="281" t="s">
        <v>4368</v>
      </c>
      <c r="AF58" s="281" t="s">
        <v>508</v>
      </c>
    </row>
    <row r="59" spans="1:32" ht="13.05" customHeight="1" x14ac:dyDescent="0.25">
      <c r="A59" s="281" t="s">
        <v>218</v>
      </c>
      <c r="B59" s="281" t="s">
        <v>4763</v>
      </c>
      <c r="C59" s="281" t="s">
        <v>4762</v>
      </c>
      <c r="D59" s="281" t="s">
        <v>4761</v>
      </c>
      <c r="E59" s="281" t="s">
        <v>4760</v>
      </c>
      <c r="F59" s="281" t="s">
        <v>4759</v>
      </c>
      <c r="G59" s="282"/>
      <c r="H59" s="281" t="s">
        <v>214</v>
      </c>
      <c r="I59" s="281" t="s">
        <v>213</v>
      </c>
      <c r="J59" s="281" t="s">
        <v>3884</v>
      </c>
      <c r="K59" s="281" t="s">
        <v>212</v>
      </c>
      <c r="L59" s="281" t="s">
        <v>4758</v>
      </c>
      <c r="M59" s="281" t="s">
        <v>4758</v>
      </c>
      <c r="N59" s="281" t="s">
        <v>4757</v>
      </c>
      <c r="O59" s="282"/>
      <c r="P59" s="281" t="s">
        <v>211</v>
      </c>
      <c r="Q59" s="281" t="s">
        <v>545</v>
      </c>
      <c r="R59" s="281" t="s">
        <v>281</v>
      </c>
      <c r="S59" s="281" t="s">
        <v>211</v>
      </c>
      <c r="T59" s="281" t="s">
        <v>237</v>
      </c>
      <c r="U59" s="282"/>
      <c r="V59" s="282"/>
      <c r="W59" s="282"/>
      <c r="X59" s="282"/>
      <c r="Y59" s="281" t="s">
        <v>287</v>
      </c>
      <c r="Z59" s="281" t="s">
        <v>91</v>
      </c>
      <c r="AA59" s="281" t="s">
        <v>208</v>
      </c>
      <c r="AB59" s="281" t="s">
        <v>25</v>
      </c>
      <c r="AC59" s="281" t="s">
        <v>278</v>
      </c>
      <c r="AD59" s="281" t="s">
        <v>277</v>
      </c>
      <c r="AE59" s="281" t="s">
        <v>4469</v>
      </c>
      <c r="AF59" s="281" t="s">
        <v>508</v>
      </c>
    </row>
    <row r="60" spans="1:32" ht="13.05" customHeight="1" x14ac:dyDescent="0.25">
      <c r="A60" s="281" t="s">
        <v>4084</v>
      </c>
      <c r="B60" s="281" t="s">
        <v>835</v>
      </c>
      <c r="C60" s="281" t="s">
        <v>4487</v>
      </c>
      <c r="D60" s="281" t="s">
        <v>4486</v>
      </c>
      <c r="E60" s="281" t="s">
        <v>4485</v>
      </c>
      <c r="F60" s="281" t="s">
        <v>1493</v>
      </c>
      <c r="G60" s="282"/>
      <c r="H60" s="281" t="s">
        <v>421</v>
      </c>
      <c r="I60" s="281" t="s">
        <v>213</v>
      </c>
      <c r="J60" s="281" t="s">
        <v>3880</v>
      </c>
      <c r="K60" s="281" t="s">
        <v>212</v>
      </c>
      <c r="L60" s="281" t="s">
        <v>1494</v>
      </c>
      <c r="M60" s="282"/>
      <c r="N60" s="281" t="s">
        <v>1495</v>
      </c>
      <c r="O60" s="282"/>
      <c r="P60" s="281" t="s">
        <v>281</v>
      </c>
      <c r="Q60" s="281" t="s">
        <v>4018</v>
      </c>
      <c r="R60" s="281" t="s">
        <v>281</v>
      </c>
      <c r="S60" s="281" t="s">
        <v>211</v>
      </c>
      <c r="T60" s="281" t="s">
        <v>219</v>
      </c>
      <c r="U60" s="281" t="s">
        <v>159</v>
      </c>
      <c r="V60" s="281" t="s">
        <v>217</v>
      </c>
      <c r="W60" s="282"/>
      <c r="X60" s="281" t="s">
        <v>4484</v>
      </c>
      <c r="Y60" s="281" t="s">
        <v>305</v>
      </c>
      <c r="Z60" s="281" t="s">
        <v>61</v>
      </c>
      <c r="AA60" s="281" t="s">
        <v>216</v>
      </c>
      <c r="AB60" s="281" t="s">
        <v>25</v>
      </c>
      <c r="AC60" s="281" t="s">
        <v>304</v>
      </c>
      <c r="AD60" s="281" t="s">
        <v>303</v>
      </c>
      <c r="AE60" s="281" t="s">
        <v>4373</v>
      </c>
      <c r="AF60" s="281" t="s">
        <v>508</v>
      </c>
    </row>
    <row r="61" spans="1:32" ht="13.05" customHeight="1" x14ac:dyDescent="0.25">
      <c r="A61" s="281" t="s">
        <v>479</v>
      </c>
      <c r="B61" s="281" t="s">
        <v>478</v>
      </c>
      <c r="C61" s="281" t="s">
        <v>477</v>
      </c>
      <c r="D61" s="281" t="s">
        <v>476</v>
      </c>
      <c r="E61" s="281" t="s">
        <v>475</v>
      </c>
      <c r="F61" s="281" t="s">
        <v>1576</v>
      </c>
      <c r="G61" s="282"/>
      <c r="H61" s="281" t="s">
        <v>214</v>
      </c>
      <c r="I61" s="281" t="s">
        <v>213</v>
      </c>
      <c r="J61" s="281" t="s">
        <v>3884</v>
      </c>
      <c r="K61" s="281" t="s">
        <v>212</v>
      </c>
      <c r="L61" s="281" t="s">
        <v>473</v>
      </c>
      <c r="M61" s="281" t="s">
        <v>474</v>
      </c>
      <c r="N61" s="281" t="s">
        <v>4477</v>
      </c>
      <c r="O61" s="282"/>
      <c r="P61" s="281" t="s">
        <v>281</v>
      </c>
      <c r="Q61" s="281" t="s">
        <v>538</v>
      </c>
      <c r="R61" s="281" t="s">
        <v>281</v>
      </c>
      <c r="S61" s="281" t="s">
        <v>215</v>
      </c>
      <c r="T61" s="282"/>
      <c r="U61" s="282"/>
      <c r="V61" s="282"/>
      <c r="W61" s="282"/>
      <c r="X61" s="282"/>
      <c r="Y61" s="281" t="s">
        <v>310</v>
      </c>
      <c r="Z61" s="281" t="s">
        <v>72</v>
      </c>
      <c r="AA61" s="281" t="s">
        <v>208</v>
      </c>
      <c r="AB61" s="281" t="s">
        <v>24</v>
      </c>
      <c r="AC61" s="281" t="s">
        <v>304</v>
      </c>
      <c r="AD61" s="281" t="s">
        <v>303</v>
      </c>
      <c r="AE61" s="281" t="s">
        <v>4469</v>
      </c>
      <c r="AF61" s="281" t="s">
        <v>508</v>
      </c>
    </row>
    <row r="62" spans="1:32" ht="13.05" customHeight="1" x14ac:dyDescent="0.25">
      <c r="A62" s="281" t="s">
        <v>97</v>
      </c>
      <c r="B62" s="281" t="s">
        <v>1940</v>
      </c>
      <c r="C62" s="281" t="s">
        <v>4040</v>
      </c>
      <c r="D62" s="281" t="s">
        <v>3852</v>
      </c>
      <c r="E62" s="281" t="s">
        <v>1284</v>
      </c>
      <c r="F62" s="281" t="s">
        <v>4551</v>
      </c>
      <c r="G62" s="282"/>
      <c r="H62" s="281" t="s">
        <v>214</v>
      </c>
      <c r="I62" s="281" t="s">
        <v>213</v>
      </c>
      <c r="J62" s="281" t="s">
        <v>3884</v>
      </c>
      <c r="K62" s="281" t="s">
        <v>212</v>
      </c>
      <c r="L62" s="281" t="s">
        <v>2480</v>
      </c>
      <c r="M62" s="281" t="s">
        <v>2480</v>
      </c>
      <c r="N62" s="281" t="s">
        <v>2471</v>
      </c>
      <c r="O62" s="282"/>
      <c r="P62" s="281" t="s">
        <v>281</v>
      </c>
      <c r="Q62" s="281" t="s">
        <v>4430</v>
      </c>
      <c r="R62" s="281" t="s">
        <v>320</v>
      </c>
      <c r="S62" s="281" t="s">
        <v>4034</v>
      </c>
      <c r="T62" s="281" t="s">
        <v>237</v>
      </c>
      <c r="U62" s="282"/>
      <c r="V62" s="282"/>
      <c r="W62" s="282"/>
      <c r="X62" s="282"/>
      <c r="Y62" s="281" t="s">
        <v>309</v>
      </c>
      <c r="Z62" s="281" t="s">
        <v>2578</v>
      </c>
      <c r="AA62" s="281" t="s">
        <v>208</v>
      </c>
      <c r="AB62" s="282"/>
      <c r="AC62" s="282"/>
      <c r="AD62" s="282"/>
      <c r="AE62" s="282"/>
      <c r="AF62" s="281" t="s">
        <v>508</v>
      </c>
    </row>
    <row r="63" spans="1:32" ht="13.05" customHeight="1" x14ac:dyDescent="0.25">
      <c r="A63" s="281" t="s">
        <v>97</v>
      </c>
      <c r="B63" s="281" t="s">
        <v>1940</v>
      </c>
      <c r="C63" s="281" t="s">
        <v>4040</v>
      </c>
      <c r="D63" s="281" t="s">
        <v>3852</v>
      </c>
      <c r="E63" s="281" t="s">
        <v>1284</v>
      </c>
      <c r="F63" s="281" t="s">
        <v>4551</v>
      </c>
      <c r="G63" s="282"/>
      <c r="H63" s="281" t="s">
        <v>214</v>
      </c>
      <c r="I63" s="281" t="s">
        <v>213</v>
      </c>
      <c r="J63" s="281" t="s">
        <v>3884</v>
      </c>
      <c r="K63" s="281" t="s">
        <v>212</v>
      </c>
      <c r="L63" s="281" t="s">
        <v>2480</v>
      </c>
      <c r="M63" s="281" t="s">
        <v>2480</v>
      </c>
      <c r="N63" s="281" t="s">
        <v>2471</v>
      </c>
      <c r="O63" s="282"/>
      <c r="P63" s="281" t="s">
        <v>281</v>
      </c>
      <c r="Q63" s="281" t="s">
        <v>4430</v>
      </c>
      <c r="R63" s="281" t="s">
        <v>320</v>
      </c>
      <c r="S63" s="281" t="s">
        <v>4034</v>
      </c>
      <c r="T63" s="281" t="s">
        <v>237</v>
      </c>
      <c r="U63" s="282"/>
      <c r="V63" s="282"/>
      <c r="W63" s="282"/>
      <c r="X63" s="282"/>
      <c r="Y63" s="281" t="s">
        <v>367</v>
      </c>
      <c r="Z63" s="281" t="s">
        <v>81</v>
      </c>
      <c r="AA63" s="281" t="s">
        <v>216</v>
      </c>
      <c r="AB63" s="281" t="s">
        <v>24</v>
      </c>
      <c r="AC63" s="281" t="s">
        <v>206</v>
      </c>
      <c r="AD63" s="281" t="s">
        <v>300</v>
      </c>
      <c r="AE63" s="281" t="s">
        <v>4391</v>
      </c>
      <c r="AF63" s="281" t="s">
        <v>508</v>
      </c>
    </row>
    <row r="64" spans="1:32" ht="13.05" customHeight="1" x14ac:dyDescent="0.25">
      <c r="A64" s="281" t="s">
        <v>1157</v>
      </c>
      <c r="B64" s="281" t="s">
        <v>4579</v>
      </c>
      <c r="C64" s="281" t="s">
        <v>4578</v>
      </c>
      <c r="D64" s="281" t="s">
        <v>4577</v>
      </c>
      <c r="E64" s="281" t="s">
        <v>2640</v>
      </c>
      <c r="F64" s="281" t="s">
        <v>4576</v>
      </c>
      <c r="G64" s="282"/>
      <c r="H64" s="281" t="s">
        <v>328</v>
      </c>
      <c r="I64" s="281" t="s">
        <v>213</v>
      </c>
      <c r="J64" s="281" t="s">
        <v>3883</v>
      </c>
      <c r="K64" s="281" t="s">
        <v>212</v>
      </c>
      <c r="L64" s="281" t="s">
        <v>2639</v>
      </c>
      <c r="M64" s="281" t="s">
        <v>3008</v>
      </c>
      <c r="N64" s="281" t="s">
        <v>2637</v>
      </c>
      <c r="O64" s="282"/>
      <c r="P64" s="281" t="s">
        <v>211</v>
      </c>
      <c r="Q64" s="281" t="s">
        <v>542</v>
      </c>
      <c r="R64" s="281" t="s">
        <v>211</v>
      </c>
      <c r="S64" s="281" t="s">
        <v>211</v>
      </c>
      <c r="T64" s="281" t="s">
        <v>227</v>
      </c>
      <c r="U64" s="282"/>
      <c r="V64" s="281" t="s">
        <v>448</v>
      </c>
      <c r="W64" s="282"/>
      <c r="X64" s="281" t="s">
        <v>4575</v>
      </c>
      <c r="Y64" s="281" t="s">
        <v>323</v>
      </c>
      <c r="Z64" s="281" t="s">
        <v>84</v>
      </c>
      <c r="AA64" s="281" t="s">
        <v>208</v>
      </c>
      <c r="AB64" s="281" t="s">
        <v>25</v>
      </c>
      <c r="AC64" s="281" t="s">
        <v>286</v>
      </c>
      <c r="AD64" s="281" t="s">
        <v>285</v>
      </c>
      <c r="AE64" s="281" t="s">
        <v>4373</v>
      </c>
      <c r="AF64" s="281" t="s">
        <v>508</v>
      </c>
    </row>
    <row r="65" spans="1:32" ht="13.05" customHeight="1" x14ac:dyDescent="0.25">
      <c r="A65" s="281" t="s">
        <v>857</v>
      </c>
      <c r="B65" s="281" t="s">
        <v>3956</v>
      </c>
      <c r="C65" s="281" t="s">
        <v>4047</v>
      </c>
      <c r="D65" s="281" t="s">
        <v>3853</v>
      </c>
      <c r="E65" s="281" t="s">
        <v>4048</v>
      </c>
      <c r="F65" s="281" t="s">
        <v>4550</v>
      </c>
      <c r="G65" s="282"/>
      <c r="H65" s="281" t="s">
        <v>328</v>
      </c>
      <c r="I65" s="281" t="s">
        <v>213</v>
      </c>
      <c r="J65" s="281" t="s">
        <v>3883</v>
      </c>
      <c r="K65" s="281" t="s">
        <v>212</v>
      </c>
      <c r="L65" s="281" t="s">
        <v>4049</v>
      </c>
      <c r="M65" s="281" t="s">
        <v>4049</v>
      </c>
      <c r="N65" s="281" t="s">
        <v>4050</v>
      </c>
      <c r="O65" s="282"/>
      <c r="P65" s="281" t="s">
        <v>211</v>
      </c>
      <c r="Q65" s="281" t="s">
        <v>4549</v>
      </c>
      <c r="R65" s="281" t="s">
        <v>211</v>
      </c>
      <c r="S65" s="281" t="s">
        <v>211</v>
      </c>
      <c r="T65" s="281" t="s">
        <v>227</v>
      </c>
      <c r="U65" s="282"/>
      <c r="V65" s="281" t="s">
        <v>448</v>
      </c>
      <c r="W65" s="282"/>
      <c r="X65" s="282"/>
      <c r="Y65" s="281" t="s">
        <v>323</v>
      </c>
      <c r="Z65" s="281" t="s">
        <v>1446</v>
      </c>
      <c r="AA65" s="281" t="s">
        <v>216</v>
      </c>
      <c r="AB65" s="281" t="s">
        <v>25</v>
      </c>
      <c r="AC65" s="281" t="s">
        <v>4269</v>
      </c>
      <c r="AD65" s="281" t="s">
        <v>4492</v>
      </c>
      <c r="AE65" s="281" t="s">
        <v>4020</v>
      </c>
      <c r="AF65" s="281" t="s">
        <v>508</v>
      </c>
    </row>
    <row r="66" spans="1:32" ht="13.05" customHeight="1" x14ac:dyDescent="0.25">
      <c r="A66" s="281" t="s">
        <v>156</v>
      </c>
      <c r="B66" s="281" t="s">
        <v>3978</v>
      </c>
      <c r="C66" s="281" t="s">
        <v>3979</v>
      </c>
      <c r="D66" s="281" t="s">
        <v>3980</v>
      </c>
      <c r="E66" s="281" t="s">
        <v>3981</v>
      </c>
      <c r="F66" s="281" t="s">
        <v>3982</v>
      </c>
      <c r="G66" s="282"/>
      <c r="H66" s="281" t="s">
        <v>230</v>
      </c>
      <c r="I66" s="281" t="s">
        <v>213</v>
      </c>
      <c r="J66" s="281" t="s">
        <v>3879</v>
      </c>
      <c r="K66" s="281" t="s">
        <v>212</v>
      </c>
      <c r="L66" s="281" t="s">
        <v>3983</v>
      </c>
      <c r="M66" s="281" t="s">
        <v>3983</v>
      </c>
      <c r="N66" s="281" t="s">
        <v>4622</v>
      </c>
      <c r="O66" s="282"/>
      <c r="P66" s="281" t="s">
        <v>281</v>
      </c>
      <c r="Q66" s="281" t="s">
        <v>3783</v>
      </c>
      <c r="R66" s="281" t="s">
        <v>281</v>
      </c>
      <c r="S66" s="281" t="s">
        <v>215</v>
      </c>
      <c r="T66" s="281" t="s">
        <v>237</v>
      </c>
      <c r="U66" s="282"/>
      <c r="V66" s="282"/>
      <c r="W66" s="282"/>
      <c r="X66" s="282"/>
      <c r="Y66" s="281" t="s">
        <v>309</v>
      </c>
      <c r="Z66" s="281" t="s">
        <v>2578</v>
      </c>
      <c r="AA66" s="281" t="s">
        <v>216</v>
      </c>
      <c r="AB66" s="282"/>
      <c r="AC66" s="282"/>
      <c r="AD66" s="282"/>
      <c r="AE66" s="282"/>
      <c r="AF66" s="281" t="s">
        <v>508</v>
      </c>
    </row>
    <row r="67" spans="1:32" ht="13.05" customHeight="1" x14ac:dyDescent="0.25">
      <c r="A67" s="281" t="s">
        <v>1477</v>
      </c>
      <c r="B67" s="281" t="s">
        <v>4028</v>
      </c>
      <c r="C67" s="281" t="s">
        <v>4029</v>
      </c>
      <c r="D67" s="281" t="s">
        <v>4030</v>
      </c>
      <c r="E67" s="281" t="s">
        <v>4031</v>
      </c>
      <c r="F67" s="281" t="s">
        <v>4560</v>
      </c>
      <c r="G67" s="282"/>
      <c r="H67" s="281" t="s">
        <v>230</v>
      </c>
      <c r="I67" s="281" t="s">
        <v>213</v>
      </c>
      <c r="J67" s="281" t="s">
        <v>3879</v>
      </c>
      <c r="K67" s="281" t="s">
        <v>212</v>
      </c>
      <c r="L67" s="281" t="s">
        <v>4032</v>
      </c>
      <c r="M67" s="281" t="s">
        <v>4559</v>
      </c>
      <c r="N67" s="281" t="s">
        <v>4558</v>
      </c>
      <c r="O67" s="281" t="s">
        <v>4557</v>
      </c>
      <c r="P67" s="281" t="s">
        <v>281</v>
      </c>
      <c r="Q67" s="281" t="s">
        <v>513</v>
      </c>
      <c r="R67" s="281" t="s">
        <v>211</v>
      </c>
      <c r="S67" s="281" t="s">
        <v>215</v>
      </c>
      <c r="T67" s="281" t="s">
        <v>219</v>
      </c>
      <c r="U67" s="282"/>
      <c r="V67" s="281" t="s">
        <v>448</v>
      </c>
      <c r="W67" s="281" t="s">
        <v>216</v>
      </c>
      <c r="X67" s="282"/>
      <c r="Y67" s="281" t="s">
        <v>279</v>
      </c>
      <c r="Z67" s="281" t="s">
        <v>154</v>
      </c>
      <c r="AA67" s="281" t="s">
        <v>208</v>
      </c>
      <c r="AB67" s="281" t="s">
        <v>24</v>
      </c>
      <c r="AC67" s="281" t="s">
        <v>278</v>
      </c>
      <c r="AD67" s="281" t="s">
        <v>277</v>
      </c>
      <c r="AE67" s="281" t="s">
        <v>4389</v>
      </c>
      <c r="AF67" s="281" t="s">
        <v>508</v>
      </c>
    </row>
    <row r="68" spans="1:32" ht="13.05" customHeight="1" x14ac:dyDescent="0.25">
      <c r="A68" s="281" t="s">
        <v>362</v>
      </c>
      <c r="B68" s="281" t="s">
        <v>4638</v>
      </c>
      <c r="C68" s="281" t="s">
        <v>4214</v>
      </c>
      <c r="D68" s="281" t="s">
        <v>4637</v>
      </c>
      <c r="E68" s="281" t="s">
        <v>4636</v>
      </c>
      <c r="F68" s="281" t="s">
        <v>4635</v>
      </c>
      <c r="G68" s="282"/>
      <c r="H68" s="281" t="s">
        <v>328</v>
      </c>
      <c r="I68" s="281" t="s">
        <v>213</v>
      </c>
      <c r="J68" s="281" t="s">
        <v>3883</v>
      </c>
      <c r="K68" s="281" t="s">
        <v>212</v>
      </c>
      <c r="L68" s="281" t="s">
        <v>4634</v>
      </c>
      <c r="M68" s="281" t="s">
        <v>4633</v>
      </c>
      <c r="N68" s="281" t="s">
        <v>4632</v>
      </c>
      <c r="O68" s="282"/>
      <c r="P68" s="281" t="s">
        <v>281</v>
      </c>
      <c r="Q68" s="281" t="s">
        <v>3953</v>
      </c>
      <c r="R68" s="281" t="s">
        <v>281</v>
      </c>
      <c r="S68" s="281" t="s">
        <v>4039</v>
      </c>
      <c r="T68" s="281" t="s">
        <v>219</v>
      </c>
      <c r="U68" s="282"/>
      <c r="V68" s="282"/>
      <c r="W68" s="282"/>
      <c r="X68" s="282"/>
      <c r="Y68" s="281" t="s">
        <v>287</v>
      </c>
      <c r="Z68" s="281" t="s">
        <v>47</v>
      </c>
      <c r="AA68" s="281" t="s">
        <v>208</v>
      </c>
      <c r="AB68" s="281" t="s">
        <v>25</v>
      </c>
      <c r="AC68" s="281" t="s">
        <v>206</v>
      </c>
      <c r="AD68" s="281" t="s">
        <v>300</v>
      </c>
      <c r="AE68" s="281" t="s">
        <v>4391</v>
      </c>
      <c r="AF68" s="281" t="s">
        <v>508</v>
      </c>
    </row>
    <row r="69" spans="1:32" ht="13.05" customHeight="1" x14ac:dyDescent="0.25">
      <c r="A69" s="281" t="s">
        <v>362</v>
      </c>
      <c r="B69" s="281" t="s">
        <v>4638</v>
      </c>
      <c r="C69" s="281" t="s">
        <v>4214</v>
      </c>
      <c r="D69" s="281" t="s">
        <v>4637</v>
      </c>
      <c r="E69" s="281" t="s">
        <v>4636</v>
      </c>
      <c r="F69" s="281" t="s">
        <v>4635</v>
      </c>
      <c r="G69" s="282"/>
      <c r="H69" s="281" t="s">
        <v>328</v>
      </c>
      <c r="I69" s="281" t="s">
        <v>213</v>
      </c>
      <c r="J69" s="281" t="s">
        <v>3883</v>
      </c>
      <c r="K69" s="281" t="s">
        <v>212</v>
      </c>
      <c r="L69" s="281" t="s">
        <v>4634</v>
      </c>
      <c r="M69" s="281" t="s">
        <v>4633</v>
      </c>
      <c r="N69" s="281" t="s">
        <v>4632</v>
      </c>
      <c r="O69" s="282"/>
      <c r="P69" s="281" t="s">
        <v>281</v>
      </c>
      <c r="Q69" s="281" t="s">
        <v>3953</v>
      </c>
      <c r="R69" s="281" t="s">
        <v>281</v>
      </c>
      <c r="S69" s="281" t="s">
        <v>4039</v>
      </c>
      <c r="T69" s="281" t="s">
        <v>219</v>
      </c>
      <c r="U69" s="282"/>
      <c r="V69" s="282"/>
      <c r="W69" s="282"/>
      <c r="X69" s="282"/>
      <c r="Y69" s="281" t="s">
        <v>309</v>
      </c>
      <c r="Z69" s="281" t="s">
        <v>71</v>
      </c>
      <c r="AA69" s="281" t="s">
        <v>208</v>
      </c>
      <c r="AB69" s="282"/>
      <c r="AC69" s="282"/>
      <c r="AD69" s="282"/>
      <c r="AE69" s="282"/>
      <c r="AF69" s="281" t="s">
        <v>508</v>
      </c>
    </row>
    <row r="70" spans="1:32" ht="13.05" customHeight="1" x14ac:dyDescent="0.25">
      <c r="A70" s="281" t="s">
        <v>174</v>
      </c>
      <c r="B70" s="281" t="s">
        <v>420</v>
      </c>
      <c r="C70" s="281" t="s">
        <v>1258</v>
      </c>
      <c r="D70" s="281" t="s">
        <v>1257</v>
      </c>
      <c r="E70" s="281" t="s">
        <v>1256</v>
      </c>
      <c r="F70" s="281" t="s">
        <v>3714</v>
      </c>
      <c r="G70" s="282"/>
      <c r="H70" s="281" t="s">
        <v>214</v>
      </c>
      <c r="I70" s="281" t="s">
        <v>213</v>
      </c>
      <c r="J70" s="281" t="s">
        <v>3884</v>
      </c>
      <c r="K70" s="281" t="s">
        <v>212</v>
      </c>
      <c r="L70" s="282"/>
      <c r="M70" s="281" t="s">
        <v>1191</v>
      </c>
      <c r="N70" s="281" t="s">
        <v>4065</v>
      </c>
      <c r="O70" s="282"/>
      <c r="P70" s="281" t="s">
        <v>281</v>
      </c>
      <c r="Q70" s="281" t="s">
        <v>527</v>
      </c>
      <c r="R70" s="281" t="s">
        <v>281</v>
      </c>
      <c r="S70" s="281" t="s">
        <v>215</v>
      </c>
      <c r="T70" s="281" t="s">
        <v>219</v>
      </c>
      <c r="U70" s="282"/>
      <c r="V70" s="282"/>
      <c r="W70" s="282"/>
      <c r="X70" s="282"/>
      <c r="Y70" s="281" t="s">
        <v>305</v>
      </c>
      <c r="Z70" s="281" t="s">
        <v>44</v>
      </c>
      <c r="AA70" s="281" t="s">
        <v>208</v>
      </c>
      <c r="AB70" s="281" t="s">
        <v>24</v>
      </c>
      <c r="AC70" s="281" t="s">
        <v>206</v>
      </c>
      <c r="AD70" s="281" t="s">
        <v>300</v>
      </c>
      <c r="AE70" s="281" t="s">
        <v>4368</v>
      </c>
      <c r="AF70" s="281" t="s">
        <v>508</v>
      </c>
    </row>
    <row r="71" spans="1:32" ht="13.05" customHeight="1" x14ac:dyDescent="0.25">
      <c r="A71" s="281" t="s">
        <v>147</v>
      </c>
      <c r="B71" s="281" t="s">
        <v>420</v>
      </c>
      <c r="C71" s="281" t="s">
        <v>419</v>
      </c>
      <c r="D71" s="281" t="s">
        <v>418</v>
      </c>
      <c r="E71" s="281" t="s">
        <v>417</v>
      </c>
      <c r="F71" s="281" t="s">
        <v>3714</v>
      </c>
      <c r="G71" s="282"/>
      <c r="H71" s="281" t="s">
        <v>214</v>
      </c>
      <c r="I71" s="281" t="s">
        <v>213</v>
      </c>
      <c r="J71" s="281" t="s">
        <v>3884</v>
      </c>
      <c r="K71" s="281" t="s">
        <v>212</v>
      </c>
      <c r="L71" s="281" t="s">
        <v>416</v>
      </c>
      <c r="M71" s="281" t="s">
        <v>1191</v>
      </c>
      <c r="N71" s="281" t="s">
        <v>4065</v>
      </c>
      <c r="O71" s="282"/>
      <c r="P71" s="281" t="s">
        <v>281</v>
      </c>
      <c r="Q71" s="281" t="s">
        <v>527</v>
      </c>
      <c r="R71" s="281" t="s">
        <v>281</v>
      </c>
      <c r="S71" s="281" t="s">
        <v>288</v>
      </c>
      <c r="T71" s="281" t="s">
        <v>280</v>
      </c>
      <c r="U71" s="281" t="s">
        <v>104</v>
      </c>
      <c r="V71" s="281" t="s">
        <v>217</v>
      </c>
      <c r="W71" s="282"/>
      <c r="X71" s="281" t="s">
        <v>4507</v>
      </c>
      <c r="Y71" s="281" t="s">
        <v>305</v>
      </c>
      <c r="Z71" s="281" t="s">
        <v>44</v>
      </c>
      <c r="AA71" s="281" t="s">
        <v>216</v>
      </c>
      <c r="AB71" s="281" t="s">
        <v>24</v>
      </c>
      <c r="AC71" s="281" t="s">
        <v>206</v>
      </c>
      <c r="AD71" s="281" t="s">
        <v>300</v>
      </c>
      <c r="AE71" s="281" t="s">
        <v>4368</v>
      </c>
      <c r="AF71" s="281" t="s">
        <v>508</v>
      </c>
    </row>
    <row r="72" spans="1:32" ht="13.05" customHeight="1" x14ac:dyDescent="0.25">
      <c r="A72" s="281" t="s">
        <v>175</v>
      </c>
      <c r="B72" s="281" t="s">
        <v>2792</v>
      </c>
      <c r="C72" s="281" t="s">
        <v>2791</v>
      </c>
      <c r="D72" s="281" t="s">
        <v>2790</v>
      </c>
      <c r="E72" s="281" t="s">
        <v>371</v>
      </c>
      <c r="F72" s="281" t="s">
        <v>2794</v>
      </c>
      <c r="G72" s="282"/>
      <c r="H72" s="281" t="s">
        <v>328</v>
      </c>
      <c r="I72" s="281" t="s">
        <v>213</v>
      </c>
      <c r="J72" s="281" t="s">
        <v>3883</v>
      </c>
      <c r="K72" s="281" t="s">
        <v>212</v>
      </c>
      <c r="L72" s="281" t="s">
        <v>4618</v>
      </c>
      <c r="M72" s="281" t="s">
        <v>4618</v>
      </c>
      <c r="N72" s="281" t="s">
        <v>4617</v>
      </c>
      <c r="O72" s="282"/>
      <c r="P72" s="281" t="s">
        <v>281</v>
      </c>
      <c r="Q72" s="281" t="s">
        <v>511</v>
      </c>
      <c r="R72" s="281" t="s">
        <v>281</v>
      </c>
      <c r="S72" s="281" t="s">
        <v>215</v>
      </c>
      <c r="T72" s="281" t="s">
        <v>219</v>
      </c>
      <c r="U72" s="282"/>
      <c r="V72" s="282"/>
      <c r="W72" s="282"/>
      <c r="X72" s="282"/>
      <c r="Y72" s="281" t="s">
        <v>301</v>
      </c>
      <c r="Z72" s="281" t="s">
        <v>69</v>
      </c>
      <c r="AA72" s="281" t="s">
        <v>216</v>
      </c>
      <c r="AB72" s="281" t="s">
        <v>24</v>
      </c>
      <c r="AC72" s="281" t="s">
        <v>206</v>
      </c>
      <c r="AD72" s="281" t="s">
        <v>300</v>
      </c>
      <c r="AE72" s="281" t="s">
        <v>4382</v>
      </c>
      <c r="AF72" s="281" t="s">
        <v>508</v>
      </c>
    </row>
    <row r="73" spans="1:32" ht="13.05" customHeight="1" x14ac:dyDescent="0.25">
      <c r="A73" s="281" t="s">
        <v>639</v>
      </c>
      <c r="B73" s="281" t="s">
        <v>1526</v>
      </c>
      <c r="C73" s="281" t="s">
        <v>4211</v>
      </c>
      <c r="D73" s="281" t="s">
        <v>4679</v>
      </c>
      <c r="E73" s="281" t="s">
        <v>4678</v>
      </c>
      <c r="F73" s="281" t="s">
        <v>1527</v>
      </c>
      <c r="G73" s="282"/>
      <c r="H73" s="281" t="s">
        <v>324</v>
      </c>
      <c r="I73" s="281" t="s">
        <v>213</v>
      </c>
      <c r="J73" s="281" t="s">
        <v>3882</v>
      </c>
      <c r="K73" s="281" t="s">
        <v>212</v>
      </c>
      <c r="L73" s="281" t="s">
        <v>1528</v>
      </c>
      <c r="M73" s="282"/>
      <c r="N73" s="281" t="s">
        <v>1530</v>
      </c>
      <c r="O73" s="282"/>
      <c r="P73" s="281" t="s">
        <v>281</v>
      </c>
      <c r="Q73" s="281" t="s">
        <v>3974</v>
      </c>
      <c r="R73" s="281" t="s">
        <v>211</v>
      </c>
      <c r="S73" s="281" t="s">
        <v>215</v>
      </c>
      <c r="T73" s="281" t="s">
        <v>219</v>
      </c>
      <c r="U73" s="282"/>
      <c r="V73" s="282"/>
      <c r="W73" s="282"/>
      <c r="X73" s="282"/>
      <c r="Y73" s="281" t="s">
        <v>279</v>
      </c>
      <c r="Z73" s="281" t="s">
        <v>154</v>
      </c>
      <c r="AA73" s="281" t="s">
        <v>208</v>
      </c>
      <c r="AB73" s="281" t="s">
        <v>24</v>
      </c>
      <c r="AC73" s="281" t="s">
        <v>278</v>
      </c>
      <c r="AD73" s="281" t="s">
        <v>277</v>
      </c>
      <c r="AE73" s="281" t="s">
        <v>4389</v>
      </c>
      <c r="AF73" s="281" t="s">
        <v>508</v>
      </c>
    </row>
    <row r="74" spans="1:32" ht="13.05" customHeight="1" x14ac:dyDescent="0.25">
      <c r="A74" s="281" t="s">
        <v>639</v>
      </c>
      <c r="B74" s="281" t="s">
        <v>1526</v>
      </c>
      <c r="C74" s="281" t="s">
        <v>4211</v>
      </c>
      <c r="D74" s="281" t="s">
        <v>4679</v>
      </c>
      <c r="E74" s="281" t="s">
        <v>4678</v>
      </c>
      <c r="F74" s="281" t="s">
        <v>1527</v>
      </c>
      <c r="G74" s="282"/>
      <c r="H74" s="281" t="s">
        <v>324</v>
      </c>
      <c r="I74" s="281" t="s">
        <v>213</v>
      </c>
      <c r="J74" s="281" t="s">
        <v>3882</v>
      </c>
      <c r="K74" s="281" t="s">
        <v>212</v>
      </c>
      <c r="L74" s="281" t="s">
        <v>1528</v>
      </c>
      <c r="M74" s="282"/>
      <c r="N74" s="281" t="s">
        <v>1530</v>
      </c>
      <c r="O74" s="282"/>
      <c r="P74" s="281" t="s">
        <v>281</v>
      </c>
      <c r="Q74" s="281" t="s">
        <v>3974</v>
      </c>
      <c r="R74" s="281" t="s">
        <v>211</v>
      </c>
      <c r="S74" s="281" t="s">
        <v>215</v>
      </c>
      <c r="T74" s="281" t="s">
        <v>219</v>
      </c>
      <c r="U74" s="282"/>
      <c r="V74" s="282"/>
      <c r="W74" s="282"/>
      <c r="X74" s="282"/>
      <c r="Y74" s="281" t="s">
        <v>367</v>
      </c>
      <c r="Z74" s="281" t="s">
        <v>38</v>
      </c>
      <c r="AA74" s="281" t="s">
        <v>208</v>
      </c>
      <c r="AB74" s="281" t="s">
        <v>24</v>
      </c>
      <c r="AC74" s="281" t="s">
        <v>206</v>
      </c>
      <c r="AD74" s="281" t="s">
        <v>300</v>
      </c>
      <c r="AE74" s="281" t="s">
        <v>4389</v>
      </c>
      <c r="AF74" s="281" t="s">
        <v>508</v>
      </c>
    </row>
    <row r="75" spans="1:32" ht="13.05" customHeight="1" x14ac:dyDescent="0.25">
      <c r="A75" s="281" t="s">
        <v>204</v>
      </c>
      <c r="B75" s="281" t="s">
        <v>839</v>
      </c>
      <c r="C75" s="281" t="s">
        <v>4724</v>
      </c>
      <c r="D75" s="281" t="s">
        <v>4723</v>
      </c>
      <c r="E75" s="281" t="s">
        <v>4722</v>
      </c>
      <c r="F75" s="281" t="s">
        <v>4721</v>
      </c>
      <c r="G75" s="282"/>
      <c r="H75" s="281" t="s">
        <v>214</v>
      </c>
      <c r="I75" s="281" t="s">
        <v>213</v>
      </c>
      <c r="J75" s="281" t="s">
        <v>3884</v>
      </c>
      <c r="K75" s="281" t="s">
        <v>212</v>
      </c>
      <c r="L75" s="281" t="s">
        <v>4720</v>
      </c>
      <c r="M75" s="281" t="s">
        <v>4720</v>
      </c>
      <c r="N75" s="281" t="s">
        <v>4719</v>
      </c>
      <c r="O75" s="282"/>
      <c r="P75" s="281" t="s">
        <v>281</v>
      </c>
      <c r="Q75" s="281" t="s">
        <v>513</v>
      </c>
      <c r="R75" s="281" t="s">
        <v>211</v>
      </c>
      <c r="S75" s="281" t="s">
        <v>215</v>
      </c>
      <c r="T75" s="282"/>
      <c r="U75" s="282"/>
      <c r="V75" s="282"/>
      <c r="W75" s="282"/>
      <c r="X75" s="282"/>
      <c r="Y75" s="281" t="s">
        <v>279</v>
      </c>
      <c r="Z75" s="281" t="s">
        <v>154</v>
      </c>
      <c r="AA75" s="281" t="s">
        <v>208</v>
      </c>
      <c r="AB75" s="281" t="s">
        <v>24</v>
      </c>
      <c r="AC75" s="281" t="s">
        <v>278</v>
      </c>
      <c r="AD75" s="281" t="s">
        <v>277</v>
      </c>
      <c r="AE75" s="281" t="s">
        <v>4389</v>
      </c>
      <c r="AF75" s="281" t="s">
        <v>508</v>
      </c>
    </row>
    <row r="76" spans="1:32" ht="13.05" customHeight="1" x14ac:dyDescent="0.25">
      <c r="A76" s="281" t="s">
        <v>128</v>
      </c>
      <c r="B76" s="281" t="s">
        <v>436</v>
      </c>
      <c r="C76" s="281" t="s">
        <v>1265</v>
      </c>
      <c r="D76" s="281" t="s">
        <v>1264</v>
      </c>
      <c r="E76" s="281" t="s">
        <v>422</v>
      </c>
      <c r="F76" s="281" t="s">
        <v>4743</v>
      </c>
      <c r="G76" s="282"/>
      <c r="H76" s="281" t="s">
        <v>685</v>
      </c>
      <c r="I76" s="281" t="s">
        <v>213</v>
      </c>
      <c r="J76" s="281" t="s">
        <v>4683</v>
      </c>
      <c r="K76" s="281" t="s">
        <v>212</v>
      </c>
      <c r="L76" s="281" t="s">
        <v>435</v>
      </c>
      <c r="M76" s="281" t="s">
        <v>4742</v>
      </c>
      <c r="N76" s="281" t="s">
        <v>1270</v>
      </c>
      <c r="O76" s="282"/>
      <c r="P76" s="281" t="s">
        <v>281</v>
      </c>
      <c r="Q76" s="281" t="s">
        <v>511</v>
      </c>
      <c r="R76" s="281" t="s">
        <v>281</v>
      </c>
      <c r="S76" s="281" t="s">
        <v>211</v>
      </c>
      <c r="T76" s="282"/>
      <c r="U76" s="282"/>
      <c r="V76" s="282"/>
      <c r="W76" s="282"/>
      <c r="X76" s="282"/>
      <c r="Y76" s="281" t="s">
        <v>301</v>
      </c>
      <c r="Z76" s="281" t="s">
        <v>45</v>
      </c>
      <c r="AA76" s="281" t="s">
        <v>216</v>
      </c>
      <c r="AB76" s="281" t="s">
        <v>25</v>
      </c>
      <c r="AC76" s="281" t="s">
        <v>206</v>
      </c>
      <c r="AD76" s="281" t="s">
        <v>300</v>
      </c>
      <c r="AE76" s="281" t="s">
        <v>4469</v>
      </c>
      <c r="AF76" s="281" t="s">
        <v>508</v>
      </c>
    </row>
    <row r="77" spans="1:32" ht="13.05" customHeight="1" x14ac:dyDescent="0.25">
      <c r="A77" s="281" t="s">
        <v>479</v>
      </c>
      <c r="B77" s="281" t="s">
        <v>4476</v>
      </c>
      <c r="C77" s="281" t="s">
        <v>4475</v>
      </c>
      <c r="D77" s="281" t="s">
        <v>4474</v>
      </c>
      <c r="E77" s="281" t="s">
        <v>761</v>
      </c>
      <c r="F77" s="281" t="s">
        <v>4473</v>
      </c>
      <c r="G77" s="282"/>
      <c r="H77" s="281" t="s">
        <v>214</v>
      </c>
      <c r="I77" s="281" t="s">
        <v>213</v>
      </c>
      <c r="J77" s="281" t="s">
        <v>3884</v>
      </c>
      <c r="K77" s="281" t="s">
        <v>212</v>
      </c>
      <c r="L77" s="281" t="s">
        <v>4472</v>
      </c>
      <c r="M77" s="281" t="s">
        <v>4471</v>
      </c>
      <c r="N77" s="281" t="s">
        <v>4470</v>
      </c>
      <c r="O77" s="282"/>
      <c r="P77" s="281" t="s">
        <v>281</v>
      </c>
      <c r="Q77" s="281" t="s">
        <v>513</v>
      </c>
      <c r="R77" s="281" t="s">
        <v>281</v>
      </c>
      <c r="S77" s="281" t="s">
        <v>400</v>
      </c>
      <c r="T77" s="281" t="s">
        <v>219</v>
      </c>
      <c r="U77" s="282"/>
      <c r="V77" s="282"/>
      <c r="W77" s="282"/>
      <c r="X77" s="282"/>
      <c r="Y77" s="281" t="s">
        <v>283</v>
      </c>
      <c r="Z77" s="281" t="s">
        <v>92</v>
      </c>
      <c r="AA77" s="281" t="s">
        <v>216</v>
      </c>
      <c r="AB77" s="281" t="s">
        <v>25</v>
      </c>
      <c r="AC77" s="281" t="s">
        <v>286</v>
      </c>
      <c r="AD77" s="281" t="s">
        <v>285</v>
      </c>
      <c r="AE77" s="281" t="s">
        <v>4469</v>
      </c>
      <c r="AF77" s="281" t="s">
        <v>508</v>
      </c>
    </row>
    <row r="78" spans="1:32" ht="13.05" customHeight="1" x14ac:dyDescent="0.25">
      <c r="A78" s="281" t="s">
        <v>4711</v>
      </c>
      <c r="B78" s="281" t="s">
        <v>4710</v>
      </c>
      <c r="C78" s="281" t="s">
        <v>4709</v>
      </c>
      <c r="D78" s="281" t="s">
        <v>4708</v>
      </c>
      <c r="E78" s="281" t="s">
        <v>4707</v>
      </c>
      <c r="F78" s="281" t="s">
        <v>4706</v>
      </c>
      <c r="G78" s="282"/>
      <c r="H78" s="281" t="s">
        <v>214</v>
      </c>
      <c r="I78" s="281" t="s">
        <v>213</v>
      </c>
      <c r="J78" s="281" t="s">
        <v>3884</v>
      </c>
      <c r="K78" s="281" t="s">
        <v>212</v>
      </c>
      <c r="L78" s="281" t="s">
        <v>4705</v>
      </c>
      <c r="M78" s="281" t="s">
        <v>4705</v>
      </c>
      <c r="N78" s="281" t="s">
        <v>4704</v>
      </c>
      <c r="O78" s="282"/>
      <c r="P78" s="281" t="s">
        <v>211</v>
      </c>
      <c r="Q78" s="281" t="s">
        <v>3783</v>
      </c>
      <c r="R78" s="281" t="s">
        <v>211</v>
      </c>
      <c r="S78" s="281" t="s">
        <v>238</v>
      </c>
      <c r="T78" s="281" t="s">
        <v>219</v>
      </c>
      <c r="U78" s="282"/>
      <c r="V78" s="282"/>
      <c r="W78" s="282"/>
      <c r="X78" s="282"/>
      <c r="Y78" s="281" t="s">
        <v>327</v>
      </c>
      <c r="Z78" s="281" t="s">
        <v>28</v>
      </c>
      <c r="AA78" s="281" t="s">
        <v>208</v>
      </c>
      <c r="AB78" s="282"/>
      <c r="AC78" s="282"/>
      <c r="AD78" s="282"/>
      <c r="AE78" s="282"/>
      <c r="AF78" s="281" t="s">
        <v>508</v>
      </c>
    </row>
    <row r="79" spans="1:32" ht="13.05" customHeight="1" x14ac:dyDescent="0.25">
      <c r="A79" s="281" t="s">
        <v>423</v>
      </c>
      <c r="B79" s="281" t="s">
        <v>4277</v>
      </c>
      <c r="C79" s="281" t="s">
        <v>4215</v>
      </c>
      <c r="D79" s="281" t="s">
        <v>4439</v>
      </c>
      <c r="E79" s="281" t="s">
        <v>4438</v>
      </c>
      <c r="F79" s="281" t="s">
        <v>4437</v>
      </c>
      <c r="G79" s="282"/>
      <c r="H79" s="281" t="s">
        <v>421</v>
      </c>
      <c r="I79" s="281" t="s">
        <v>213</v>
      </c>
      <c r="J79" s="281" t="s">
        <v>3880</v>
      </c>
      <c r="K79" s="281" t="s">
        <v>212</v>
      </c>
      <c r="L79" s="281" t="s">
        <v>4436</v>
      </c>
      <c r="M79" s="282"/>
      <c r="N79" s="281" t="s">
        <v>4435</v>
      </c>
      <c r="O79" s="282"/>
      <c r="P79" s="281" t="s">
        <v>281</v>
      </c>
      <c r="Q79" s="281" t="s">
        <v>4051</v>
      </c>
      <c r="R79" s="281" t="s">
        <v>320</v>
      </c>
      <c r="S79" s="281" t="s">
        <v>215</v>
      </c>
      <c r="T79" s="281" t="s">
        <v>237</v>
      </c>
      <c r="U79" s="282"/>
      <c r="V79" s="282"/>
      <c r="W79" s="282"/>
      <c r="X79" s="282"/>
      <c r="Y79" s="281" t="s">
        <v>310</v>
      </c>
      <c r="Z79" s="281" t="s">
        <v>35</v>
      </c>
      <c r="AA79" s="281" t="s">
        <v>216</v>
      </c>
      <c r="AB79" s="281" t="s">
        <v>24</v>
      </c>
      <c r="AC79" s="281" t="s">
        <v>304</v>
      </c>
      <c r="AD79" s="281" t="s">
        <v>303</v>
      </c>
      <c r="AE79" s="281" t="s">
        <v>4389</v>
      </c>
      <c r="AF79" s="281" t="s">
        <v>508</v>
      </c>
    </row>
    <row r="80" spans="1:32" ht="13.05" customHeight="1" x14ac:dyDescent="0.25">
      <c r="A80" s="281" t="s">
        <v>423</v>
      </c>
      <c r="B80" s="281" t="s">
        <v>4277</v>
      </c>
      <c r="C80" s="281" t="s">
        <v>4215</v>
      </c>
      <c r="D80" s="281" t="s">
        <v>4439</v>
      </c>
      <c r="E80" s="281" t="s">
        <v>4438</v>
      </c>
      <c r="F80" s="281" t="s">
        <v>4437</v>
      </c>
      <c r="G80" s="282"/>
      <c r="H80" s="281" t="s">
        <v>421</v>
      </c>
      <c r="I80" s="281" t="s">
        <v>213</v>
      </c>
      <c r="J80" s="281" t="s">
        <v>3880</v>
      </c>
      <c r="K80" s="281" t="s">
        <v>212</v>
      </c>
      <c r="L80" s="281" t="s">
        <v>4436</v>
      </c>
      <c r="M80" s="282"/>
      <c r="N80" s="281" t="s">
        <v>4435</v>
      </c>
      <c r="O80" s="282"/>
      <c r="P80" s="281" t="s">
        <v>281</v>
      </c>
      <c r="Q80" s="281" t="s">
        <v>4051</v>
      </c>
      <c r="R80" s="281" t="s">
        <v>320</v>
      </c>
      <c r="S80" s="281" t="s">
        <v>215</v>
      </c>
      <c r="T80" s="281" t="s">
        <v>237</v>
      </c>
      <c r="U80" s="282"/>
      <c r="V80" s="282"/>
      <c r="W80" s="282"/>
      <c r="X80" s="282"/>
      <c r="Y80" s="281" t="s">
        <v>279</v>
      </c>
      <c r="Z80" s="281" t="s">
        <v>3765</v>
      </c>
      <c r="AA80" s="281" t="s">
        <v>208</v>
      </c>
      <c r="AB80" s="281" t="s">
        <v>24</v>
      </c>
      <c r="AC80" s="281" t="s">
        <v>278</v>
      </c>
      <c r="AD80" s="281" t="s">
        <v>277</v>
      </c>
      <c r="AE80" s="281" t="s">
        <v>4391</v>
      </c>
      <c r="AF80" s="281" t="s">
        <v>508</v>
      </c>
    </row>
    <row r="81" spans="1:32" ht="13.05" customHeight="1" x14ac:dyDescent="0.25">
      <c r="A81" s="281" t="s">
        <v>344</v>
      </c>
      <c r="B81" s="281" t="s">
        <v>1491</v>
      </c>
      <c r="C81" s="281" t="s">
        <v>4631</v>
      </c>
      <c r="D81" s="281" t="s">
        <v>4630</v>
      </c>
      <c r="E81" s="281" t="s">
        <v>3975</v>
      </c>
      <c r="F81" s="281" t="s">
        <v>2650</v>
      </c>
      <c r="G81" s="282"/>
      <c r="H81" s="281" t="s">
        <v>230</v>
      </c>
      <c r="I81" s="281" t="s">
        <v>213</v>
      </c>
      <c r="J81" s="281" t="s">
        <v>3879</v>
      </c>
      <c r="K81" s="281" t="s">
        <v>212</v>
      </c>
      <c r="L81" s="281" t="s">
        <v>2135</v>
      </c>
      <c r="M81" s="281" t="s">
        <v>2135</v>
      </c>
      <c r="N81" s="281" t="s">
        <v>1492</v>
      </c>
      <c r="O81" s="282"/>
      <c r="P81" s="281" t="s">
        <v>281</v>
      </c>
      <c r="Q81" s="281" t="s">
        <v>511</v>
      </c>
      <c r="R81" s="281" t="s">
        <v>281</v>
      </c>
      <c r="S81" s="282"/>
      <c r="T81" s="281" t="s">
        <v>280</v>
      </c>
      <c r="U81" s="282"/>
      <c r="V81" s="282"/>
      <c r="W81" s="282"/>
      <c r="X81" s="282"/>
      <c r="Y81" s="281" t="s">
        <v>301</v>
      </c>
      <c r="Z81" s="281" t="s">
        <v>45</v>
      </c>
      <c r="AA81" s="281" t="s">
        <v>208</v>
      </c>
      <c r="AB81" s="281" t="s">
        <v>25</v>
      </c>
      <c r="AC81" s="281" t="s">
        <v>206</v>
      </c>
      <c r="AD81" s="281" t="s">
        <v>300</v>
      </c>
      <c r="AE81" s="281" t="s">
        <v>4469</v>
      </c>
      <c r="AF81" s="281" t="s">
        <v>508</v>
      </c>
    </row>
    <row r="82" spans="1:32" ht="13.05" customHeight="1" x14ac:dyDescent="0.25">
      <c r="A82" s="281" t="s">
        <v>188</v>
      </c>
      <c r="B82" s="281" t="s">
        <v>462</v>
      </c>
      <c r="C82" s="281" t="s">
        <v>4416</v>
      </c>
      <c r="D82" s="281" t="s">
        <v>4415</v>
      </c>
      <c r="E82" s="281" t="s">
        <v>4414</v>
      </c>
      <c r="F82" s="281" t="s">
        <v>4413</v>
      </c>
      <c r="G82" s="282"/>
      <c r="H82" s="281" t="s">
        <v>214</v>
      </c>
      <c r="I82" s="281" t="s">
        <v>213</v>
      </c>
      <c r="J82" s="281" t="s">
        <v>3884</v>
      </c>
      <c r="K82" s="281" t="s">
        <v>212</v>
      </c>
      <c r="L82" s="281" t="s">
        <v>4412</v>
      </c>
      <c r="M82" s="281" t="s">
        <v>4411</v>
      </c>
      <c r="N82" s="281" t="s">
        <v>4410</v>
      </c>
      <c r="O82" s="282"/>
      <c r="P82" s="281" t="s">
        <v>281</v>
      </c>
      <c r="Q82" s="281" t="s">
        <v>513</v>
      </c>
      <c r="R82" s="281" t="s">
        <v>281</v>
      </c>
      <c r="S82" s="281" t="s">
        <v>215</v>
      </c>
      <c r="T82" s="281" t="s">
        <v>237</v>
      </c>
      <c r="U82" s="282"/>
      <c r="V82" s="282"/>
      <c r="W82" s="282"/>
      <c r="X82" s="282"/>
      <c r="Y82" s="281" t="s">
        <v>283</v>
      </c>
      <c r="Z82" s="281" t="s">
        <v>53</v>
      </c>
      <c r="AA82" s="281" t="s">
        <v>208</v>
      </c>
      <c r="AB82" s="281" t="s">
        <v>24</v>
      </c>
      <c r="AC82" s="281" t="s">
        <v>286</v>
      </c>
      <c r="AD82" s="281" t="s">
        <v>285</v>
      </c>
      <c r="AE82" s="281" t="s">
        <v>4382</v>
      </c>
      <c r="AF82" s="281" t="s">
        <v>508</v>
      </c>
    </row>
    <row r="83" spans="1:32" ht="13.05" customHeight="1" x14ac:dyDescent="0.25">
      <c r="A83" s="281" t="s">
        <v>564</v>
      </c>
      <c r="B83" s="281" t="s">
        <v>4646</v>
      </c>
      <c r="C83" s="281" t="s">
        <v>4645</v>
      </c>
      <c r="D83" s="281" t="s">
        <v>4644</v>
      </c>
      <c r="E83" s="281" t="s">
        <v>4643</v>
      </c>
      <c r="F83" s="281" t="s">
        <v>4642</v>
      </c>
      <c r="G83" s="282"/>
      <c r="H83" s="281" t="s">
        <v>324</v>
      </c>
      <c r="I83" s="281" t="s">
        <v>213</v>
      </c>
      <c r="J83" s="281" t="s">
        <v>3882</v>
      </c>
      <c r="K83" s="281" t="s">
        <v>212</v>
      </c>
      <c r="L83" s="282"/>
      <c r="M83" s="281" t="s">
        <v>4641</v>
      </c>
      <c r="N83" s="281" t="s">
        <v>4640</v>
      </c>
      <c r="O83" s="281" t="s">
        <v>4639</v>
      </c>
      <c r="P83" s="281" t="s">
        <v>281</v>
      </c>
      <c r="Q83" s="281" t="s">
        <v>3783</v>
      </c>
      <c r="R83" s="281" t="s">
        <v>281</v>
      </c>
      <c r="S83" s="281" t="s">
        <v>238</v>
      </c>
      <c r="T83" s="281" t="s">
        <v>219</v>
      </c>
      <c r="U83" s="282"/>
      <c r="V83" s="281" t="s">
        <v>448</v>
      </c>
      <c r="W83" s="282"/>
      <c r="X83" s="282"/>
      <c r="Y83" s="281" t="s">
        <v>309</v>
      </c>
      <c r="Z83" s="281" t="s">
        <v>50</v>
      </c>
      <c r="AA83" s="281" t="s">
        <v>208</v>
      </c>
      <c r="AB83" s="282"/>
      <c r="AC83" s="282"/>
      <c r="AD83" s="282"/>
      <c r="AE83" s="282"/>
      <c r="AF83" s="281" t="s">
        <v>508</v>
      </c>
    </row>
    <row r="84" spans="1:32" ht="13.05" customHeight="1" x14ac:dyDescent="0.25">
      <c r="A84" s="281" t="s">
        <v>4677</v>
      </c>
      <c r="B84" s="281" t="s">
        <v>1259</v>
      </c>
      <c r="C84" s="281" t="s">
        <v>4676</v>
      </c>
      <c r="D84" s="281" t="s">
        <v>4675</v>
      </c>
      <c r="E84" s="281" t="s">
        <v>4674</v>
      </c>
      <c r="F84" s="281" t="s">
        <v>4587</v>
      </c>
      <c r="G84" s="282"/>
      <c r="H84" s="281" t="s">
        <v>230</v>
      </c>
      <c r="I84" s="281" t="s">
        <v>213</v>
      </c>
      <c r="J84" s="281" t="s">
        <v>3879</v>
      </c>
      <c r="K84" s="281" t="s">
        <v>212</v>
      </c>
      <c r="L84" s="281" t="s">
        <v>4673</v>
      </c>
      <c r="M84" s="281" t="s">
        <v>4586</v>
      </c>
      <c r="N84" s="281" t="s">
        <v>4672</v>
      </c>
      <c r="O84" s="282"/>
      <c r="P84" s="281" t="s">
        <v>281</v>
      </c>
      <c r="Q84" s="281" t="s">
        <v>538</v>
      </c>
      <c r="R84" s="281" t="s">
        <v>211</v>
      </c>
      <c r="S84" s="281" t="s">
        <v>215</v>
      </c>
      <c r="T84" s="281" t="s">
        <v>280</v>
      </c>
      <c r="U84" s="282"/>
      <c r="V84" s="281" t="s">
        <v>448</v>
      </c>
      <c r="W84" s="282"/>
      <c r="X84" s="282"/>
      <c r="Y84" s="281" t="s">
        <v>323</v>
      </c>
      <c r="Z84" s="281" t="s">
        <v>2588</v>
      </c>
      <c r="AA84" s="281" t="s">
        <v>208</v>
      </c>
      <c r="AB84" s="281" t="s">
        <v>24</v>
      </c>
      <c r="AC84" s="281" t="s">
        <v>278</v>
      </c>
      <c r="AD84" s="281" t="s">
        <v>277</v>
      </c>
      <c r="AE84" s="281" t="s">
        <v>4368</v>
      </c>
      <c r="AF84" s="281" t="s">
        <v>508</v>
      </c>
    </row>
    <row r="85" spans="1:32" ht="13.05" customHeight="1" x14ac:dyDescent="0.25">
      <c r="A85" s="281" t="s">
        <v>852</v>
      </c>
      <c r="B85" s="281" t="s">
        <v>1259</v>
      </c>
      <c r="C85" s="281" t="s">
        <v>4590</v>
      </c>
      <c r="D85" s="281" t="s">
        <v>4589</v>
      </c>
      <c r="E85" s="281" t="s">
        <v>4588</v>
      </c>
      <c r="F85" s="281" t="s">
        <v>4587</v>
      </c>
      <c r="G85" s="282"/>
      <c r="H85" s="281" t="s">
        <v>230</v>
      </c>
      <c r="I85" s="281" t="s">
        <v>213</v>
      </c>
      <c r="J85" s="281" t="s">
        <v>3879</v>
      </c>
      <c r="K85" s="281" t="s">
        <v>212</v>
      </c>
      <c r="L85" s="281" t="s">
        <v>4586</v>
      </c>
      <c r="M85" s="281" t="s">
        <v>4586</v>
      </c>
      <c r="N85" s="281" t="s">
        <v>4585</v>
      </c>
      <c r="O85" s="282"/>
      <c r="P85" s="281" t="s">
        <v>211</v>
      </c>
      <c r="Q85" s="281" t="s">
        <v>538</v>
      </c>
      <c r="R85" s="281" t="s">
        <v>211</v>
      </c>
      <c r="S85" s="281" t="s">
        <v>215</v>
      </c>
      <c r="T85" s="281" t="s">
        <v>237</v>
      </c>
      <c r="U85" s="282"/>
      <c r="V85" s="282"/>
      <c r="W85" s="282"/>
      <c r="X85" s="282"/>
      <c r="Y85" s="281" t="s">
        <v>323</v>
      </c>
      <c r="Z85" s="281" t="s">
        <v>2588</v>
      </c>
      <c r="AA85" s="281" t="s">
        <v>216</v>
      </c>
      <c r="AB85" s="281" t="s">
        <v>24</v>
      </c>
      <c r="AC85" s="281" t="s">
        <v>278</v>
      </c>
      <c r="AD85" s="281" t="s">
        <v>277</v>
      </c>
      <c r="AE85" s="281" t="s">
        <v>4368</v>
      </c>
      <c r="AF85" s="281" t="s">
        <v>508</v>
      </c>
    </row>
    <row r="86" spans="1:32" ht="13.05" customHeight="1" x14ac:dyDescent="0.25">
      <c r="A86" s="281" t="s">
        <v>360</v>
      </c>
      <c r="B86" s="281" t="s">
        <v>1513</v>
      </c>
      <c r="C86" s="281" t="s">
        <v>1514</v>
      </c>
      <c r="D86" s="281" t="s">
        <v>1515</v>
      </c>
      <c r="E86" s="281" t="s">
        <v>760</v>
      </c>
      <c r="F86" s="281" t="s">
        <v>1516</v>
      </c>
      <c r="G86" s="282"/>
      <c r="H86" s="281" t="s">
        <v>230</v>
      </c>
      <c r="I86" s="281" t="s">
        <v>213</v>
      </c>
      <c r="J86" s="281" t="s">
        <v>3879</v>
      </c>
      <c r="K86" s="281" t="s">
        <v>212</v>
      </c>
      <c r="L86" s="281" t="s">
        <v>1517</v>
      </c>
      <c r="M86" s="282"/>
      <c r="N86" s="281" t="s">
        <v>1518</v>
      </c>
      <c r="O86" s="282"/>
      <c r="P86" s="281" t="s">
        <v>281</v>
      </c>
      <c r="Q86" s="281" t="s">
        <v>4430</v>
      </c>
      <c r="R86" s="281" t="s">
        <v>320</v>
      </c>
      <c r="S86" s="281" t="s">
        <v>211</v>
      </c>
      <c r="T86" s="281" t="s">
        <v>219</v>
      </c>
      <c r="U86" s="282"/>
      <c r="V86" s="282"/>
      <c r="W86" s="282"/>
      <c r="X86" s="282"/>
      <c r="Y86" s="281" t="s">
        <v>309</v>
      </c>
      <c r="Z86" s="281" t="s">
        <v>60</v>
      </c>
      <c r="AA86" s="281" t="s">
        <v>216</v>
      </c>
      <c r="AB86" s="282"/>
      <c r="AC86" s="282"/>
      <c r="AD86" s="282"/>
      <c r="AE86" s="282"/>
      <c r="AF86" s="281" t="s">
        <v>508</v>
      </c>
    </row>
    <row r="87" spans="1:32" ht="13.05" customHeight="1" x14ac:dyDescent="0.25">
      <c r="A87" s="281" t="s">
        <v>360</v>
      </c>
      <c r="B87" s="281" t="s">
        <v>1513</v>
      </c>
      <c r="C87" s="281" t="s">
        <v>1514</v>
      </c>
      <c r="D87" s="281" t="s">
        <v>1515</v>
      </c>
      <c r="E87" s="281" t="s">
        <v>760</v>
      </c>
      <c r="F87" s="281" t="s">
        <v>1516</v>
      </c>
      <c r="G87" s="282"/>
      <c r="H87" s="281" t="s">
        <v>230</v>
      </c>
      <c r="I87" s="281" t="s">
        <v>213</v>
      </c>
      <c r="J87" s="281" t="s">
        <v>3879</v>
      </c>
      <c r="K87" s="281" t="s">
        <v>212</v>
      </c>
      <c r="L87" s="281" t="s">
        <v>1517</v>
      </c>
      <c r="M87" s="282"/>
      <c r="N87" s="281" t="s">
        <v>1518</v>
      </c>
      <c r="O87" s="282"/>
      <c r="P87" s="281" t="s">
        <v>281</v>
      </c>
      <c r="Q87" s="281" t="s">
        <v>4430</v>
      </c>
      <c r="R87" s="281" t="s">
        <v>320</v>
      </c>
      <c r="S87" s="281" t="s">
        <v>211</v>
      </c>
      <c r="T87" s="281" t="s">
        <v>219</v>
      </c>
      <c r="U87" s="282"/>
      <c r="V87" s="282"/>
      <c r="W87" s="282"/>
      <c r="X87" s="282"/>
      <c r="Y87" s="281" t="s">
        <v>367</v>
      </c>
      <c r="Z87" s="281" t="s">
        <v>83</v>
      </c>
      <c r="AA87" s="281" t="s">
        <v>208</v>
      </c>
      <c r="AB87" s="281" t="s">
        <v>25</v>
      </c>
      <c r="AC87" s="281" t="s">
        <v>304</v>
      </c>
      <c r="AD87" s="281" t="s">
        <v>303</v>
      </c>
      <c r="AE87" s="281" t="s">
        <v>4382</v>
      </c>
      <c r="AF87" s="281" t="s">
        <v>508</v>
      </c>
    </row>
    <row r="88" spans="1:32" ht="13.05" customHeight="1" x14ac:dyDescent="0.25">
      <c r="A88" s="281" t="s">
        <v>749</v>
      </c>
      <c r="B88" s="281" t="s">
        <v>429</v>
      </c>
      <c r="C88" s="281" t="s">
        <v>4703</v>
      </c>
      <c r="D88" s="281" t="s">
        <v>4702</v>
      </c>
      <c r="E88" s="281" t="s">
        <v>4701</v>
      </c>
      <c r="F88" s="281" t="s">
        <v>428</v>
      </c>
      <c r="G88" s="282"/>
      <c r="H88" s="281" t="s">
        <v>324</v>
      </c>
      <c r="I88" s="281" t="s">
        <v>213</v>
      </c>
      <c r="J88" s="281" t="s">
        <v>3882</v>
      </c>
      <c r="K88" s="281" t="s">
        <v>212</v>
      </c>
      <c r="L88" s="281" t="s">
        <v>438</v>
      </c>
      <c r="M88" s="281" t="s">
        <v>427</v>
      </c>
      <c r="N88" s="281" t="s">
        <v>426</v>
      </c>
      <c r="O88" s="282"/>
      <c r="P88" s="281" t="s">
        <v>281</v>
      </c>
      <c r="Q88" s="281" t="s">
        <v>3893</v>
      </c>
      <c r="R88" s="281" t="s">
        <v>211</v>
      </c>
      <c r="S88" s="281" t="s">
        <v>211</v>
      </c>
      <c r="T88" s="281" t="s">
        <v>237</v>
      </c>
      <c r="U88" s="281" t="s">
        <v>159</v>
      </c>
      <c r="V88" s="281" t="s">
        <v>217</v>
      </c>
      <c r="W88" s="282"/>
      <c r="X88" s="282"/>
      <c r="Y88" s="281" t="s">
        <v>323</v>
      </c>
      <c r="Z88" s="281" t="s">
        <v>87</v>
      </c>
      <c r="AA88" s="281" t="s">
        <v>216</v>
      </c>
      <c r="AB88" s="281" t="s">
        <v>25</v>
      </c>
      <c r="AC88" s="281" t="s">
        <v>4269</v>
      </c>
      <c r="AD88" s="281" t="s">
        <v>4492</v>
      </c>
      <c r="AE88" s="281" t="s">
        <v>3936</v>
      </c>
      <c r="AF88" s="281" t="s">
        <v>508</v>
      </c>
    </row>
    <row r="89" spans="1:32" ht="13.05" customHeight="1" x14ac:dyDescent="0.25">
      <c r="A89" s="281" t="s">
        <v>225</v>
      </c>
      <c r="B89" s="281" t="s">
        <v>429</v>
      </c>
      <c r="C89" s="281" t="s">
        <v>4517</v>
      </c>
      <c r="D89" s="281" t="s">
        <v>4516</v>
      </c>
      <c r="E89" s="281" t="s">
        <v>4515</v>
      </c>
      <c r="F89" s="281" t="s">
        <v>428</v>
      </c>
      <c r="G89" s="282"/>
      <c r="H89" s="281" t="s">
        <v>324</v>
      </c>
      <c r="I89" s="281" t="s">
        <v>213</v>
      </c>
      <c r="J89" s="281" t="s">
        <v>3882</v>
      </c>
      <c r="K89" s="281" t="s">
        <v>212</v>
      </c>
      <c r="L89" s="281" t="s">
        <v>427</v>
      </c>
      <c r="M89" s="281" t="s">
        <v>427</v>
      </c>
      <c r="N89" s="281" t="s">
        <v>426</v>
      </c>
      <c r="O89" s="282"/>
      <c r="P89" s="281" t="s">
        <v>211</v>
      </c>
      <c r="Q89" s="281" t="s">
        <v>3920</v>
      </c>
      <c r="R89" s="281" t="s">
        <v>320</v>
      </c>
      <c r="S89" s="281" t="s">
        <v>211</v>
      </c>
      <c r="T89" s="281" t="s">
        <v>219</v>
      </c>
      <c r="U89" s="281" t="s">
        <v>159</v>
      </c>
      <c r="V89" s="281" t="s">
        <v>448</v>
      </c>
      <c r="W89" s="282"/>
      <c r="X89" s="282"/>
      <c r="Y89" s="281" t="s">
        <v>310</v>
      </c>
      <c r="Z89" s="281" t="s">
        <v>54</v>
      </c>
      <c r="AA89" s="281" t="s">
        <v>208</v>
      </c>
      <c r="AB89" s="281" t="s">
        <v>25</v>
      </c>
      <c r="AC89" s="281" t="s">
        <v>4270</v>
      </c>
      <c r="AD89" s="281" t="s">
        <v>304</v>
      </c>
      <c r="AE89" s="281" t="s">
        <v>4020</v>
      </c>
      <c r="AF89" s="281" t="s">
        <v>508</v>
      </c>
    </row>
    <row r="90" spans="1:32" ht="13.05" customHeight="1" x14ac:dyDescent="0.25">
      <c r="A90" s="281" t="s">
        <v>437</v>
      </c>
      <c r="B90" s="281" t="s">
        <v>3984</v>
      </c>
      <c r="C90" s="281" t="s">
        <v>4654</v>
      </c>
      <c r="D90" s="281" t="s">
        <v>4653</v>
      </c>
      <c r="E90" s="281" t="s">
        <v>4652</v>
      </c>
      <c r="F90" s="282"/>
      <c r="G90" s="282"/>
      <c r="H90" s="282"/>
      <c r="I90" s="282"/>
      <c r="J90" s="282"/>
      <c r="K90" s="281" t="s">
        <v>212</v>
      </c>
      <c r="L90" s="282"/>
      <c r="M90" s="282"/>
      <c r="N90" s="281" t="s">
        <v>3985</v>
      </c>
      <c r="O90" s="282"/>
      <c r="P90" s="281" t="s">
        <v>281</v>
      </c>
      <c r="Q90" s="281" t="s">
        <v>513</v>
      </c>
      <c r="R90" s="281" t="s">
        <v>211</v>
      </c>
      <c r="S90" s="281" t="s">
        <v>215</v>
      </c>
      <c r="T90" s="281" t="s">
        <v>237</v>
      </c>
      <c r="U90" s="281" t="s">
        <v>98</v>
      </c>
      <c r="V90" s="281" t="s">
        <v>4651</v>
      </c>
      <c r="W90" s="281" t="s">
        <v>216</v>
      </c>
      <c r="X90" s="281" t="s">
        <v>4651</v>
      </c>
      <c r="Y90" s="281" t="s">
        <v>279</v>
      </c>
      <c r="Z90" s="281" t="s">
        <v>3756</v>
      </c>
      <c r="AA90" s="281" t="s">
        <v>208</v>
      </c>
      <c r="AB90" s="281" t="s">
        <v>24</v>
      </c>
      <c r="AC90" s="281" t="s">
        <v>286</v>
      </c>
      <c r="AD90" s="281" t="s">
        <v>285</v>
      </c>
      <c r="AE90" s="281" t="s">
        <v>4389</v>
      </c>
      <c r="AF90" s="281" t="s">
        <v>508</v>
      </c>
    </row>
    <row r="91" spans="1:32" ht="13.05" customHeight="1" x14ac:dyDescent="0.25">
      <c r="A91" s="281" t="s">
        <v>330</v>
      </c>
      <c r="B91" s="281" t="s">
        <v>3984</v>
      </c>
      <c r="C91" s="281" t="s">
        <v>4546</v>
      </c>
      <c r="D91" s="281" t="s">
        <v>4545</v>
      </c>
      <c r="E91" s="281" t="s">
        <v>333</v>
      </c>
      <c r="F91" s="281" t="s">
        <v>4544</v>
      </c>
      <c r="G91" s="282"/>
      <c r="H91" s="281" t="s">
        <v>214</v>
      </c>
      <c r="I91" s="281" t="s">
        <v>213</v>
      </c>
      <c r="J91" s="281" t="s">
        <v>3884</v>
      </c>
      <c r="K91" s="281" t="s">
        <v>212</v>
      </c>
      <c r="L91" s="281" t="s">
        <v>4054</v>
      </c>
      <c r="M91" s="281" t="s">
        <v>4054</v>
      </c>
      <c r="N91" s="281" t="s">
        <v>4055</v>
      </c>
      <c r="O91" s="282"/>
      <c r="P91" s="281" t="s">
        <v>281</v>
      </c>
      <c r="Q91" s="281" t="s">
        <v>513</v>
      </c>
      <c r="R91" s="281" t="s">
        <v>211</v>
      </c>
      <c r="S91" s="281" t="s">
        <v>215</v>
      </c>
      <c r="T91" s="281" t="s">
        <v>237</v>
      </c>
      <c r="U91" s="281" t="s">
        <v>98</v>
      </c>
      <c r="V91" s="281" t="s">
        <v>217</v>
      </c>
      <c r="W91" s="281" t="s">
        <v>216</v>
      </c>
      <c r="X91" s="282"/>
      <c r="Y91" s="281" t="s">
        <v>279</v>
      </c>
      <c r="Z91" s="281" t="s">
        <v>3756</v>
      </c>
      <c r="AA91" s="281" t="s">
        <v>216</v>
      </c>
      <c r="AB91" s="281" t="s">
        <v>24</v>
      </c>
      <c r="AC91" s="281" t="s">
        <v>286</v>
      </c>
      <c r="AD91" s="281" t="s">
        <v>285</v>
      </c>
      <c r="AE91" s="281" t="s">
        <v>4389</v>
      </c>
      <c r="AF91" s="281" t="s">
        <v>508</v>
      </c>
    </row>
    <row r="92" spans="1:32" ht="13.05" customHeight="1" x14ac:dyDescent="0.25">
      <c r="A92" s="281" t="s">
        <v>348</v>
      </c>
      <c r="B92" s="281" t="s">
        <v>4610</v>
      </c>
      <c r="C92" s="281" t="s">
        <v>4609</v>
      </c>
      <c r="D92" s="281" t="s">
        <v>4608</v>
      </c>
      <c r="E92" s="281" t="s">
        <v>4607</v>
      </c>
      <c r="F92" s="281" t="s">
        <v>4606</v>
      </c>
      <c r="G92" s="282"/>
      <c r="H92" s="281" t="s">
        <v>214</v>
      </c>
      <c r="I92" s="281" t="s">
        <v>213</v>
      </c>
      <c r="J92" s="281" t="s">
        <v>3884</v>
      </c>
      <c r="K92" s="281" t="s">
        <v>212</v>
      </c>
      <c r="L92" s="281" t="s">
        <v>4605</v>
      </c>
      <c r="M92" s="281" t="s">
        <v>4604</v>
      </c>
      <c r="N92" s="281" t="s">
        <v>4603</v>
      </c>
      <c r="O92" s="282"/>
      <c r="P92" s="281" t="s">
        <v>281</v>
      </c>
      <c r="Q92" s="281" t="s">
        <v>3783</v>
      </c>
      <c r="R92" s="281" t="s">
        <v>211</v>
      </c>
      <c r="S92" s="281" t="s">
        <v>238</v>
      </c>
      <c r="T92" s="281" t="s">
        <v>219</v>
      </c>
      <c r="U92" s="282"/>
      <c r="V92" s="282"/>
      <c r="W92" s="282"/>
      <c r="X92" s="282"/>
      <c r="Y92" s="281" t="s">
        <v>327</v>
      </c>
      <c r="Z92" s="281" t="s">
        <v>57</v>
      </c>
      <c r="AA92" s="281" t="s">
        <v>208</v>
      </c>
      <c r="AB92" s="282"/>
      <c r="AC92" s="282"/>
      <c r="AD92" s="282"/>
      <c r="AE92" s="282"/>
      <c r="AF92" s="281" t="s">
        <v>508</v>
      </c>
    </row>
    <row r="93" spans="1:32" ht="13.05" customHeight="1" x14ac:dyDescent="0.25">
      <c r="A93" s="281" t="s">
        <v>4456</v>
      </c>
      <c r="B93" s="281" t="s">
        <v>4455</v>
      </c>
      <c r="C93" s="281" t="s">
        <v>4454</v>
      </c>
      <c r="D93" s="281" t="s">
        <v>4453</v>
      </c>
      <c r="E93" s="281" t="s">
        <v>4452</v>
      </c>
      <c r="F93" s="281" t="s">
        <v>4451</v>
      </c>
      <c r="G93" s="282"/>
      <c r="H93" s="281" t="s">
        <v>214</v>
      </c>
      <c r="I93" s="281" t="s">
        <v>213</v>
      </c>
      <c r="J93" s="281" t="s">
        <v>3884</v>
      </c>
      <c r="K93" s="281" t="s">
        <v>212</v>
      </c>
      <c r="L93" s="281" t="s">
        <v>4450</v>
      </c>
      <c r="M93" s="281" t="s">
        <v>4449</v>
      </c>
      <c r="N93" s="281" t="s">
        <v>4448</v>
      </c>
      <c r="O93" s="281" t="s">
        <v>4447</v>
      </c>
      <c r="P93" s="281" t="s">
        <v>281</v>
      </c>
      <c r="Q93" s="281" t="s">
        <v>513</v>
      </c>
      <c r="R93" s="281" t="s">
        <v>211</v>
      </c>
      <c r="S93" s="281" t="s">
        <v>211</v>
      </c>
      <c r="T93" s="281" t="s">
        <v>219</v>
      </c>
      <c r="U93" s="281" t="s">
        <v>98</v>
      </c>
      <c r="V93" s="281" t="s">
        <v>217</v>
      </c>
      <c r="W93" s="281" t="s">
        <v>1556</v>
      </c>
      <c r="X93" s="281" t="s">
        <v>4446</v>
      </c>
      <c r="Y93" s="281" t="s">
        <v>279</v>
      </c>
      <c r="Z93" s="281" t="s">
        <v>3758</v>
      </c>
      <c r="AA93" s="281" t="s">
        <v>216</v>
      </c>
      <c r="AB93" s="281" t="s">
        <v>25</v>
      </c>
      <c r="AC93" s="281" t="s">
        <v>278</v>
      </c>
      <c r="AD93" s="281" t="s">
        <v>277</v>
      </c>
      <c r="AE93" s="281" t="s">
        <v>4391</v>
      </c>
      <c r="AF93" s="281" t="s">
        <v>508</v>
      </c>
    </row>
    <row r="94" spans="1:32" ht="13.05" customHeight="1" x14ac:dyDescent="0.25">
      <c r="A94" s="281" t="s">
        <v>4445</v>
      </c>
      <c r="B94" s="281" t="s">
        <v>4313</v>
      </c>
      <c r="C94" s="281" t="s">
        <v>4444</v>
      </c>
      <c r="D94" s="281" t="s">
        <v>4443</v>
      </c>
      <c r="E94" s="281" t="s">
        <v>4442</v>
      </c>
      <c r="F94" s="281" t="s">
        <v>4377</v>
      </c>
      <c r="G94" s="282"/>
      <c r="H94" s="281" t="s">
        <v>324</v>
      </c>
      <c r="I94" s="281" t="s">
        <v>213</v>
      </c>
      <c r="J94" s="281" t="s">
        <v>3882</v>
      </c>
      <c r="K94" s="281" t="s">
        <v>212</v>
      </c>
      <c r="L94" s="281" t="s">
        <v>4441</v>
      </c>
      <c r="M94" s="281" t="s">
        <v>4441</v>
      </c>
      <c r="N94" s="281" t="s">
        <v>4440</v>
      </c>
      <c r="O94" s="282"/>
      <c r="P94" s="281" t="s">
        <v>211</v>
      </c>
      <c r="Q94" s="281" t="s">
        <v>4374</v>
      </c>
      <c r="R94" s="281" t="s">
        <v>320</v>
      </c>
      <c r="S94" s="281" t="s">
        <v>400</v>
      </c>
      <c r="T94" s="281" t="s">
        <v>219</v>
      </c>
      <c r="U94" s="282"/>
      <c r="V94" s="282"/>
      <c r="W94" s="282"/>
      <c r="X94" s="282"/>
      <c r="Y94" s="281" t="s">
        <v>327</v>
      </c>
      <c r="Z94" s="281" t="s">
        <v>57</v>
      </c>
      <c r="AA94" s="281" t="s">
        <v>208</v>
      </c>
      <c r="AB94" s="282"/>
      <c r="AC94" s="282"/>
      <c r="AD94" s="282"/>
      <c r="AE94" s="282"/>
      <c r="AF94" s="281" t="s">
        <v>508</v>
      </c>
    </row>
    <row r="95" spans="1:32" ht="13.05" customHeight="1" x14ac:dyDescent="0.25">
      <c r="A95" s="281" t="s">
        <v>4381</v>
      </c>
      <c r="B95" s="281" t="s">
        <v>4313</v>
      </c>
      <c r="C95" s="281" t="s">
        <v>4380</v>
      </c>
      <c r="D95" s="281" t="s">
        <v>4379</v>
      </c>
      <c r="E95" s="281" t="s">
        <v>4378</v>
      </c>
      <c r="F95" s="281" t="s">
        <v>4377</v>
      </c>
      <c r="G95" s="282"/>
      <c r="H95" s="281" t="s">
        <v>324</v>
      </c>
      <c r="I95" s="281" t="s">
        <v>213</v>
      </c>
      <c r="J95" s="281" t="s">
        <v>3882</v>
      </c>
      <c r="K95" s="281" t="s">
        <v>212</v>
      </c>
      <c r="L95" s="281" t="s">
        <v>4376</v>
      </c>
      <c r="M95" s="282"/>
      <c r="N95" s="281" t="s">
        <v>4375</v>
      </c>
      <c r="O95" s="282"/>
      <c r="P95" s="281" t="s">
        <v>281</v>
      </c>
      <c r="Q95" s="281" t="s">
        <v>4374</v>
      </c>
      <c r="R95" s="281" t="s">
        <v>320</v>
      </c>
      <c r="S95" s="282"/>
      <c r="T95" s="281" t="s">
        <v>227</v>
      </c>
      <c r="U95" s="282"/>
      <c r="V95" s="282"/>
      <c r="W95" s="282"/>
      <c r="X95" s="282"/>
      <c r="Y95" s="281" t="s">
        <v>305</v>
      </c>
      <c r="Z95" s="281" t="s">
        <v>37</v>
      </c>
      <c r="AA95" s="281" t="s">
        <v>208</v>
      </c>
      <c r="AB95" s="281" t="s">
        <v>25</v>
      </c>
      <c r="AC95" s="281" t="s">
        <v>206</v>
      </c>
      <c r="AD95" s="281" t="s">
        <v>300</v>
      </c>
      <c r="AE95" s="281" t="s">
        <v>4373</v>
      </c>
      <c r="AF95" s="281" t="s">
        <v>508</v>
      </c>
    </row>
    <row r="96" spans="1:32" ht="13.05" customHeight="1" x14ac:dyDescent="0.25">
      <c r="A96" s="281" t="s">
        <v>166</v>
      </c>
      <c r="B96" s="281" t="s">
        <v>167</v>
      </c>
      <c r="C96" s="281" t="s">
        <v>4769</v>
      </c>
      <c r="D96" s="281" t="s">
        <v>651</v>
      </c>
      <c r="E96" s="281" t="s">
        <v>650</v>
      </c>
      <c r="F96" s="281" t="s">
        <v>350</v>
      </c>
      <c r="G96" s="282"/>
      <c r="H96" s="281" t="s">
        <v>214</v>
      </c>
      <c r="I96" s="281" t="s">
        <v>213</v>
      </c>
      <c r="J96" s="281" t="s">
        <v>3884</v>
      </c>
      <c r="K96" s="281" t="s">
        <v>212</v>
      </c>
      <c r="L96" s="281" t="s">
        <v>644</v>
      </c>
      <c r="M96" s="281" t="s">
        <v>349</v>
      </c>
      <c r="N96" s="281" t="s">
        <v>649</v>
      </c>
      <c r="O96" s="281" t="s">
        <v>1690</v>
      </c>
      <c r="P96" s="281" t="s">
        <v>281</v>
      </c>
      <c r="Q96" s="281" t="s">
        <v>513</v>
      </c>
      <c r="R96" s="281" t="s">
        <v>320</v>
      </c>
      <c r="S96" s="281" t="s">
        <v>211</v>
      </c>
      <c r="T96" s="281" t="s">
        <v>219</v>
      </c>
      <c r="U96" s="282"/>
      <c r="V96" s="282"/>
      <c r="W96" s="282"/>
      <c r="X96" s="282"/>
      <c r="Y96" s="281" t="s">
        <v>283</v>
      </c>
      <c r="Z96" s="281" t="s">
        <v>56</v>
      </c>
      <c r="AA96" s="281" t="s">
        <v>208</v>
      </c>
      <c r="AB96" s="281" t="s">
        <v>25</v>
      </c>
      <c r="AC96" s="281" t="s">
        <v>278</v>
      </c>
      <c r="AD96" s="281" t="s">
        <v>277</v>
      </c>
      <c r="AE96" s="281" t="s">
        <v>4382</v>
      </c>
      <c r="AF96" s="281" t="s">
        <v>508</v>
      </c>
    </row>
    <row r="97" spans="1:32" ht="13.05" customHeight="1" x14ac:dyDescent="0.25">
      <c r="A97" s="281" t="s">
        <v>648</v>
      </c>
      <c r="B97" s="281" t="s">
        <v>167</v>
      </c>
      <c r="C97" s="281" t="s">
        <v>647</v>
      </c>
      <c r="D97" s="281" t="s">
        <v>646</v>
      </c>
      <c r="E97" s="281" t="s">
        <v>645</v>
      </c>
      <c r="F97" s="281" t="s">
        <v>350</v>
      </c>
      <c r="G97" s="282"/>
      <c r="H97" s="281" t="s">
        <v>214</v>
      </c>
      <c r="I97" s="281" t="s">
        <v>213</v>
      </c>
      <c r="J97" s="281" t="s">
        <v>3884</v>
      </c>
      <c r="K97" s="281" t="s">
        <v>212</v>
      </c>
      <c r="L97" s="281" t="s">
        <v>644</v>
      </c>
      <c r="M97" s="282"/>
      <c r="N97" s="281" t="s">
        <v>649</v>
      </c>
      <c r="O97" s="282"/>
      <c r="P97" s="281" t="s">
        <v>211</v>
      </c>
      <c r="Q97" s="281" t="s">
        <v>3974</v>
      </c>
      <c r="R97" s="281" t="s">
        <v>281</v>
      </c>
      <c r="S97" s="281" t="s">
        <v>211</v>
      </c>
      <c r="T97" s="281" t="s">
        <v>227</v>
      </c>
      <c r="U97" s="282"/>
      <c r="V97" s="282"/>
      <c r="W97" s="282"/>
      <c r="X97" s="282"/>
      <c r="Y97" s="281" t="s">
        <v>283</v>
      </c>
      <c r="Z97" s="281" t="s">
        <v>56</v>
      </c>
      <c r="AA97" s="281" t="s">
        <v>216</v>
      </c>
      <c r="AB97" s="281" t="s">
        <v>25</v>
      </c>
      <c r="AC97" s="281" t="s">
        <v>278</v>
      </c>
      <c r="AD97" s="281" t="s">
        <v>277</v>
      </c>
      <c r="AE97" s="281" t="s">
        <v>4382</v>
      </c>
      <c r="AF97" s="281" t="s">
        <v>508</v>
      </c>
    </row>
    <row r="98" spans="1:32" ht="13.05" customHeight="1" x14ac:dyDescent="0.25">
      <c r="A98" s="281" t="s">
        <v>648</v>
      </c>
      <c r="B98" s="281" t="s">
        <v>167</v>
      </c>
      <c r="C98" s="281" t="s">
        <v>647</v>
      </c>
      <c r="D98" s="281" t="s">
        <v>646</v>
      </c>
      <c r="E98" s="281" t="s">
        <v>645</v>
      </c>
      <c r="F98" s="281" t="s">
        <v>350</v>
      </c>
      <c r="G98" s="282"/>
      <c r="H98" s="281" t="s">
        <v>214</v>
      </c>
      <c r="I98" s="281" t="s">
        <v>213</v>
      </c>
      <c r="J98" s="281" t="s">
        <v>3884</v>
      </c>
      <c r="K98" s="281" t="s">
        <v>212</v>
      </c>
      <c r="L98" s="281" t="s">
        <v>644</v>
      </c>
      <c r="M98" s="282"/>
      <c r="N98" s="281" t="s">
        <v>649</v>
      </c>
      <c r="O98" s="282"/>
      <c r="P98" s="281" t="s">
        <v>211</v>
      </c>
      <c r="Q98" s="281" t="s">
        <v>3974</v>
      </c>
      <c r="R98" s="281" t="s">
        <v>281</v>
      </c>
      <c r="S98" s="281" t="s">
        <v>211</v>
      </c>
      <c r="T98" s="281" t="s">
        <v>227</v>
      </c>
      <c r="U98" s="282"/>
      <c r="V98" s="282"/>
      <c r="W98" s="282"/>
      <c r="X98" s="282"/>
      <c r="Y98" s="281" t="s">
        <v>301</v>
      </c>
      <c r="Z98" s="281" t="s">
        <v>55</v>
      </c>
      <c r="AA98" s="281" t="s">
        <v>216</v>
      </c>
      <c r="AB98" s="281" t="s">
        <v>25</v>
      </c>
      <c r="AC98" s="281" t="s">
        <v>206</v>
      </c>
      <c r="AD98" s="281" t="s">
        <v>300</v>
      </c>
      <c r="AE98" s="281" t="s">
        <v>4382</v>
      </c>
      <c r="AF98" s="281" t="s">
        <v>508</v>
      </c>
    </row>
    <row r="99" spans="1:32" ht="13.05" customHeight="1" x14ac:dyDescent="0.25">
      <c r="A99" s="281" t="s">
        <v>3855</v>
      </c>
      <c r="B99" s="281" t="s">
        <v>3856</v>
      </c>
      <c r="C99" s="281" t="s">
        <v>3885</v>
      </c>
      <c r="D99" s="281" t="s">
        <v>3854</v>
      </c>
      <c r="E99" s="281" t="s">
        <v>3886</v>
      </c>
      <c r="F99" s="281" t="s">
        <v>4791</v>
      </c>
      <c r="G99" s="282"/>
      <c r="H99" s="281" t="s">
        <v>214</v>
      </c>
      <c r="I99" s="281" t="s">
        <v>213</v>
      </c>
      <c r="J99" s="281" t="s">
        <v>3884</v>
      </c>
      <c r="K99" s="281" t="s">
        <v>212</v>
      </c>
      <c r="L99" s="281" t="s">
        <v>3887</v>
      </c>
      <c r="M99" s="281" t="s">
        <v>3887</v>
      </c>
      <c r="N99" s="281" t="s">
        <v>3889</v>
      </c>
      <c r="O99" s="282"/>
      <c r="P99" s="281" t="s">
        <v>281</v>
      </c>
      <c r="Q99" s="281" t="s">
        <v>513</v>
      </c>
      <c r="R99" s="281" t="s">
        <v>281</v>
      </c>
      <c r="S99" s="281" t="s">
        <v>211</v>
      </c>
      <c r="T99" s="281" t="s">
        <v>237</v>
      </c>
      <c r="U99" s="282"/>
      <c r="V99" s="281" t="s">
        <v>217</v>
      </c>
      <c r="W99" s="282"/>
      <c r="X99" s="282"/>
      <c r="Y99" s="281" t="s">
        <v>283</v>
      </c>
      <c r="Z99" s="281" t="s">
        <v>31</v>
      </c>
      <c r="AA99" s="281" t="s">
        <v>216</v>
      </c>
      <c r="AB99" s="281" t="s">
        <v>25</v>
      </c>
      <c r="AC99" s="281" t="s">
        <v>207</v>
      </c>
      <c r="AD99" s="281" t="s">
        <v>206</v>
      </c>
      <c r="AE99" s="281" t="s">
        <v>4020</v>
      </c>
      <c r="AF99" s="281" t="s">
        <v>508</v>
      </c>
    </row>
    <row r="100" spans="1:32" ht="13.05" customHeight="1" x14ac:dyDescent="0.25">
      <c r="A100" s="281" t="s">
        <v>4735</v>
      </c>
      <c r="B100" s="281" t="s">
        <v>4734</v>
      </c>
      <c r="C100" s="281" t="s">
        <v>4733</v>
      </c>
      <c r="D100" s="281" t="s">
        <v>4732</v>
      </c>
      <c r="E100" s="281" t="s">
        <v>4731</v>
      </c>
      <c r="F100" s="281" t="s">
        <v>4461</v>
      </c>
      <c r="G100" s="282"/>
      <c r="H100" s="281" t="s">
        <v>214</v>
      </c>
      <c r="I100" s="281" t="s">
        <v>213</v>
      </c>
      <c r="J100" s="281" t="s">
        <v>3884</v>
      </c>
      <c r="K100" s="281" t="s">
        <v>212</v>
      </c>
      <c r="L100" s="281" t="s">
        <v>4730</v>
      </c>
      <c r="M100" s="282"/>
      <c r="N100" s="281" t="s">
        <v>4729</v>
      </c>
      <c r="O100" s="282"/>
      <c r="P100" s="281" t="s">
        <v>281</v>
      </c>
      <c r="Q100" s="281" t="s">
        <v>3783</v>
      </c>
      <c r="R100" s="281" t="s">
        <v>320</v>
      </c>
      <c r="S100" s="281" t="s">
        <v>238</v>
      </c>
      <c r="T100" s="281" t="s">
        <v>237</v>
      </c>
      <c r="U100" s="282"/>
      <c r="V100" s="282"/>
      <c r="W100" s="282"/>
      <c r="X100" s="282"/>
      <c r="Y100" s="282"/>
      <c r="Z100" s="282"/>
      <c r="AA100" s="282"/>
      <c r="AB100" s="282"/>
      <c r="AC100" s="282"/>
      <c r="AD100" s="282"/>
      <c r="AE100" s="282"/>
      <c r="AF100" s="281" t="s">
        <v>508</v>
      </c>
    </row>
    <row r="101" spans="1:32" ht="13.05" customHeight="1" x14ac:dyDescent="0.25">
      <c r="A101" s="281" t="s">
        <v>175</v>
      </c>
      <c r="B101" s="281" t="s">
        <v>3987</v>
      </c>
      <c r="C101" s="281" t="s">
        <v>3988</v>
      </c>
      <c r="D101" s="281" t="s">
        <v>3989</v>
      </c>
      <c r="E101" s="281" t="s">
        <v>3990</v>
      </c>
      <c r="F101" s="281" t="s">
        <v>3991</v>
      </c>
      <c r="G101" s="282"/>
      <c r="H101" s="281" t="s">
        <v>224</v>
      </c>
      <c r="I101" s="281" t="s">
        <v>213</v>
      </c>
      <c r="J101" s="281" t="s">
        <v>3891</v>
      </c>
      <c r="K101" s="281" t="s">
        <v>212</v>
      </c>
      <c r="L101" s="281" t="s">
        <v>3992</v>
      </c>
      <c r="M101" s="281" t="s">
        <v>3992</v>
      </c>
      <c r="N101" s="281" t="s">
        <v>3993</v>
      </c>
      <c r="O101" s="282"/>
      <c r="P101" s="281" t="s">
        <v>281</v>
      </c>
      <c r="Q101" s="281" t="s">
        <v>4616</v>
      </c>
      <c r="R101" s="281" t="s">
        <v>320</v>
      </c>
      <c r="S101" s="281" t="s">
        <v>211</v>
      </c>
      <c r="T101" s="281" t="s">
        <v>237</v>
      </c>
      <c r="U101" s="281" t="s">
        <v>159</v>
      </c>
      <c r="V101" s="281" t="s">
        <v>4615</v>
      </c>
      <c r="W101" s="282"/>
      <c r="X101" s="282"/>
      <c r="Y101" s="281" t="s">
        <v>310</v>
      </c>
      <c r="Z101" s="281" t="s">
        <v>26</v>
      </c>
      <c r="AA101" s="281" t="s">
        <v>208</v>
      </c>
      <c r="AB101" s="281" t="s">
        <v>25</v>
      </c>
      <c r="AC101" s="281" t="s">
        <v>304</v>
      </c>
      <c r="AD101" s="281" t="s">
        <v>303</v>
      </c>
      <c r="AE101" s="281" t="s">
        <v>4391</v>
      </c>
      <c r="AF101" s="281" t="s">
        <v>508</v>
      </c>
    </row>
    <row r="102" spans="1:32" ht="13.05" customHeight="1" x14ac:dyDescent="0.25">
      <c r="A102" s="281" t="s">
        <v>175</v>
      </c>
      <c r="B102" s="281" t="s">
        <v>3987</v>
      </c>
      <c r="C102" s="281" t="s">
        <v>3988</v>
      </c>
      <c r="D102" s="281" t="s">
        <v>3989</v>
      </c>
      <c r="E102" s="281" t="s">
        <v>3990</v>
      </c>
      <c r="F102" s="281" t="s">
        <v>3991</v>
      </c>
      <c r="G102" s="282"/>
      <c r="H102" s="281" t="s">
        <v>224</v>
      </c>
      <c r="I102" s="281" t="s">
        <v>213</v>
      </c>
      <c r="J102" s="281" t="s">
        <v>3891</v>
      </c>
      <c r="K102" s="281" t="s">
        <v>212</v>
      </c>
      <c r="L102" s="281" t="s">
        <v>3992</v>
      </c>
      <c r="M102" s="281" t="s">
        <v>3992</v>
      </c>
      <c r="N102" s="281" t="s">
        <v>3993</v>
      </c>
      <c r="O102" s="282"/>
      <c r="P102" s="281" t="s">
        <v>281</v>
      </c>
      <c r="Q102" s="281" t="s">
        <v>4616</v>
      </c>
      <c r="R102" s="281" t="s">
        <v>320</v>
      </c>
      <c r="S102" s="281" t="s">
        <v>211</v>
      </c>
      <c r="T102" s="281" t="s">
        <v>237</v>
      </c>
      <c r="U102" s="281" t="s">
        <v>159</v>
      </c>
      <c r="V102" s="281" t="s">
        <v>4615</v>
      </c>
      <c r="W102" s="282"/>
      <c r="X102" s="282"/>
      <c r="Y102" s="281" t="s">
        <v>323</v>
      </c>
      <c r="Z102" s="281" t="s">
        <v>3755</v>
      </c>
      <c r="AA102" s="281" t="s">
        <v>208</v>
      </c>
      <c r="AB102" s="281" t="s">
        <v>25</v>
      </c>
      <c r="AC102" s="281" t="s">
        <v>278</v>
      </c>
      <c r="AD102" s="281" t="s">
        <v>277</v>
      </c>
      <c r="AE102" s="281" t="s">
        <v>4368</v>
      </c>
      <c r="AF102" s="281" t="s">
        <v>508</v>
      </c>
    </row>
    <row r="103" spans="1:32" ht="13.05" customHeight="1" x14ac:dyDescent="0.25">
      <c r="A103" s="281" t="s">
        <v>128</v>
      </c>
      <c r="B103" s="281" t="s">
        <v>2456</v>
      </c>
      <c r="C103" s="281" t="s">
        <v>2460</v>
      </c>
      <c r="D103" s="281" t="s">
        <v>2461</v>
      </c>
      <c r="E103" s="281" t="s">
        <v>2462</v>
      </c>
      <c r="F103" s="281" t="s">
        <v>3925</v>
      </c>
      <c r="G103" s="282"/>
      <c r="H103" s="281" t="s">
        <v>230</v>
      </c>
      <c r="I103" s="281" t="s">
        <v>213</v>
      </c>
      <c r="J103" s="281" t="s">
        <v>3879</v>
      </c>
      <c r="K103" s="281" t="s">
        <v>212</v>
      </c>
      <c r="L103" s="281" t="s">
        <v>2463</v>
      </c>
      <c r="M103" s="281" t="s">
        <v>2463</v>
      </c>
      <c r="N103" s="281" t="s">
        <v>2648</v>
      </c>
      <c r="O103" s="282"/>
      <c r="P103" s="281" t="s">
        <v>281</v>
      </c>
      <c r="Q103" s="281" t="s">
        <v>511</v>
      </c>
      <c r="R103" s="281" t="s">
        <v>281</v>
      </c>
      <c r="S103" s="281" t="s">
        <v>215</v>
      </c>
      <c r="T103" s="281" t="s">
        <v>219</v>
      </c>
      <c r="U103" s="282"/>
      <c r="V103" s="282"/>
      <c r="W103" s="282"/>
      <c r="X103" s="282"/>
      <c r="Y103" s="282"/>
      <c r="Z103" s="282"/>
      <c r="AA103" s="282"/>
      <c r="AB103" s="282"/>
      <c r="AC103" s="282"/>
      <c r="AD103" s="282"/>
      <c r="AE103" s="282"/>
      <c r="AF103" s="281" t="s">
        <v>508</v>
      </c>
    </row>
    <row r="104" spans="1:32" ht="13.05" customHeight="1" x14ac:dyDescent="0.25">
      <c r="A104" s="281" t="s">
        <v>147</v>
      </c>
      <c r="B104" s="281" t="s">
        <v>472</v>
      </c>
      <c r="C104" s="281" t="s">
        <v>4066</v>
      </c>
      <c r="D104" s="281" t="s">
        <v>4067</v>
      </c>
      <c r="E104" s="281" t="s">
        <v>4068</v>
      </c>
      <c r="F104" s="281" t="s">
        <v>4069</v>
      </c>
      <c r="G104" s="282"/>
      <c r="H104" s="281" t="s">
        <v>328</v>
      </c>
      <c r="I104" s="281" t="s">
        <v>213</v>
      </c>
      <c r="J104" s="281" t="s">
        <v>3883</v>
      </c>
      <c r="K104" s="281" t="s">
        <v>212</v>
      </c>
      <c r="L104" s="281" t="s">
        <v>4070</v>
      </c>
      <c r="M104" s="281" t="s">
        <v>4070</v>
      </c>
      <c r="N104" s="281" t="s">
        <v>4506</v>
      </c>
      <c r="O104" s="282"/>
      <c r="P104" s="281" t="s">
        <v>281</v>
      </c>
      <c r="Q104" s="281" t="s">
        <v>513</v>
      </c>
      <c r="R104" s="281" t="s">
        <v>281</v>
      </c>
      <c r="S104" s="281" t="s">
        <v>400</v>
      </c>
      <c r="T104" s="281" t="s">
        <v>237</v>
      </c>
      <c r="U104" s="282"/>
      <c r="V104" s="282"/>
      <c r="W104" s="282"/>
      <c r="X104" s="282"/>
      <c r="Y104" s="281" t="s">
        <v>283</v>
      </c>
      <c r="Z104" s="281" t="s">
        <v>1447</v>
      </c>
      <c r="AA104" s="281" t="s">
        <v>216</v>
      </c>
      <c r="AB104" s="281" t="s">
        <v>24</v>
      </c>
      <c r="AC104" s="281" t="s">
        <v>278</v>
      </c>
      <c r="AD104" s="281" t="s">
        <v>277</v>
      </c>
      <c r="AE104" s="281" t="s">
        <v>4382</v>
      </c>
      <c r="AF104" s="281" t="s">
        <v>508</v>
      </c>
    </row>
    <row r="105" spans="1:32" ht="13.05" customHeight="1" x14ac:dyDescent="0.25">
      <c r="A105" s="281" t="s">
        <v>780</v>
      </c>
      <c r="B105" s="281" t="s">
        <v>498</v>
      </c>
      <c r="C105" s="281" t="s">
        <v>3966</v>
      </c>
      <c r="D105" s="281" t="s">
        <v>3967</v>
      </c>
      <c r="E105" s="281" t="s">
        <v>1187</v>
      </c>
      <c r="F105" s="281" t="s">
        <v>496</v>
      </c>
      <c r="G105" s="282"/>
      <c r="H105" s="281" t="s">
        <v>214</v>
      </c>
      <c r="I105" s="281" t="s">
        <v>213</v>
      </c>
      <c r="J105" s="281" t="s">
        <v>3884</v>
      </c>
      <c r="K105" s="281" t="s">
        <v>212</v>
      </c>
      <c r="L105" s="281" t="s">
        <v>495</v>
      </c>
      <c r="M105" s="281" t="s">
        <v>495</v>
      </c>
      <c r="N105" s="281" t="s">
        <v>3968</v>
      </c>
      <c r="O105" s="282"/>
      <c r="P105" s="281" t="s">
        <v>281</v>
      </c>
      <c r="Q105" s="281" t="s">
        <v>3881</v>
      </c>
      <c r="R105" s="281" t="s">
        <v>281</v>
      </c>
      <c r="S105" s="282"/>
      <c r="T105" s="281" t="s">
        <v>219</v>
      </c>
      <c r="U105" s="282"/>
      <c r="V105" s="282"/>
      <c r="W105" s="282"/>
      <c r="X105" s="282"/>
      <c r="Y105" s="281" t="s">
        <v>305</v>
      </c>
      <c r="Z105" s="281" t="s">
        <v>46</v>
      </c>
      <c r="AA105" s="281" t="s">
        <v>208</v>
      </c>
      <c r="AB105" s="281" t="s">
        <v>25</v>
      </c>
      <c r="AC105" s="281" t="s">
        <v>286</v>
      </c>
      <c r="AD105" s="281" t="s">
        <v>285</v>
      </c>
      <c r="AE105" s="281" t="s">
        <v>4368</v>
      </c>
      <c r="AF105" s="281" t="s">
        <v>508</v>
      </c>
    </row>
    <row r="106" spans="1:32" ht="13.05" customHeight="1" x14ac:dyDescent="0.25">
      <c r="A106" s="281" t="s">
        <v>362</v>
      </c>
      <c r="B106" s="281" t="s">
        <v>498</v>
      </c>
      <c r="C106" s="281" t="s">
        <v>497</v>
      </c>
      <c r="D106" s="281" t="s">
        <v>165</v>
      </c>
      <c r="E106" s="281" t="s">
        <v>361</v>
      </c>
      <c r="F106" s="281" t="s">
        <v>496</v>
      </c>
      <c r="G106" s="282"/>
      <c r="H106" s="281" t="s">
        <v>214</v>
      </c>
      <c r="I106" s="281" t="s">
        <v>213</v>
      </c>
      <c r="J106" s="281" t="s">
        <v>3884</v>
      </c>
      <c r="K106" s="281" t="s">
        <v>212</v>
      </c>
      <c r="L106" s="281" t="s">
        <v>494</v>
      </c>
      <c r="M106" s="281" t="s">
        <v>495</v>
      </c>
      <c r="N106" s="281" t="s">
        <v>1459</v>
      </c>
      <c r="O106" s="282"/>
      <c r="P106" s="281" t="s">
        <v>281</v>
      </c>
      <c r="Q106" s="281" t="s">
        <v>3881</v>
      </c>
      <c r="R106" s="281" t="s">
        <v>281</v>
      </c>
      <c r="S106" s="282"/>
      <c r="T106" s="281" t="s">
        <v>237</v>
      </c>
      <c r="U106" s="282"/>
      <c r="V106" s="281" t="s">
        <v>217</v>
      </c>
      <c r="W106" s="282"/>
      <c r="X106" s="282"/>
      <c r="Y106" s="281" t="s">
        <v>305</v>
      </c>
      <c r="Z106" s="281" t="s">
        <v>46</v>
      </c>
      <c r="AA106" s="281" t="s">
        <v>216</v>
      </c>
      <c r="AB106" s="281" t="s">
        <v>25</v>
      </c>
      <c r="AC106" s="281" t="s">
        <v>286</v>
      </c>
      <c r="AD106" s="281" t="s">
        <v>285</v>
      </c>
      <c r="AE106" s="281" t="s">
        <v>4368</v>
      </c>
      <c r="AF106" s="281" t="s">
        <v>508</v>
      </c>
    </row>
    <row r="107" spans="1:32" ht="13.05" customHeight="1" x14ac:dyDescent="0.25">
      <c r="A107" s="281" t="s">
        <v>341</v>
      </c>
      <c r="B107" s="281" t="s">
        <v>325</v>
      </c>
      <c r="C107" s="281" t="s">
        <v>454</v>
      </c>
      <c r="D107" s="281" t="s">
        <v>453</v>
      </c>
      <c r="E107" s="281" t="s">
        <v>452</v>
      </c>
      <c r="F107" s="281" t="s">
        <v>451</v>
      </c>
      <c r="G107" s="282"/>
      <c r="H107" s="281" t="s">
        <v>324</v>
      </c>
      <c r="I107" s="281" t="s">
        <v>213</v>
      </c>
      <c r="J107" s="281" t="s">
        <v>3882</v>
      </c>
      <c r="K107" s="281" t="s">
        <v>212</v>
      </c>
      <c r="L107" s="281" t="s">
        <v>450</v>
      </c>
      <c r="M107" s="281" t="s">
        <v>450</v>
      </c>
      <c r="N107" s="281" t="s">
        <v>449</v>
      </c>
      <c r="O107" s="282"/>
      <c r="P107" s="281" t="s">
        <v>281</v>
      </c>
      <c r="Q107" s="281" t="s">
        <v>527</v>
      </c>
      <c r="R107" s="281" t="s">
        <v>281</v>
      </c>
      <c r="S107" s="281" t="s">
        <v>211</v>
      </c>
      <c r="T107" s="281" t="s">
        <v>219</v>
      </c>
      <c r="U107" s="281" t="s">
        <v>159</v>
      </c>
      <c r="V107" s="281" t="s">
        <v>217</v>
      </c>
      <c r="W107" s="282"/>
      <c r="X107" s="282"/>
      <c r="Y107" s="281" t="s">
        <v>305</v>
      </c>
      <c r="Z107" s="281" t="s">
        <v>89</v>
      </c>
      <c r="AA107" s="281" t="s">
        <v>216</v>
      </c>
      <c r="AB107" s="281" t="s">
        <v>25</v>
      </c>
      <c r="AC107" s="281" t="s">
        <v>206</v>
      </c>
      <c r="AD107" s="281" t="s">
        <v>300</v>
      </c>
      <c r="AE107" s="281" t="s">
        <v>4368</v>
      </c>
      <c r="AF107" s="281" t="s">
        <v>508</v>
      </c>
    </row>
    <row r="108" spans="1:32" ht="13.05" customHeight="1" x14ac:dyDescent="0.25">
      <c r="A108" s="281" t="s">
        <v>1263</v>
      </c>
      <c r="B108" s="281" t="s">
        <v>325</v>
      </c>
      <c r="C108" s="281" t="s">
        <v>1262</v>
      </c>
      <c r="D108" s="281" t="s">
        <v>1261</v>
      </c>
      <c r="E108" s="281" t="s">
        <v>1260</v>
      </c>
      <c r="F108" s="281" t="s">
        <v>451</v>
      </c>
      <c r="G108" s="282"/>
      <c r="H108" s="281" t="s">
        <v>324</v>
      </c>
      <c r="I108" s="281" t="s">
        <v>213</v>
      </c>
      <c r="J108" s="281" t="s">
        <v>3882</v>
      </c>
      <c r="K108" s="281" t="s">
        <v>212</v>
      </c>
      <c r="L108" s="282"/>
      <c r="M108" s="281" t="s">
        <v>450</v>
      </c>
      <c r="N108" s="281" t="s">
        <v>449</v>
      </c>
      <c r="O108" s="282"/>
      <c r="P108" s="281" t="s">
        <v>211</v>
      </c>
      <c r="Q108" s="281" t="s">
        <v>527</v>
      </c>
      <c r="R108" s="281" t="s">
        <v>320</v>
      </c>
      <c r="S108" s="281" t="s">
        <v>211</v>
      </c>
      <c r="T108" s="281" t="s">
        <v>227</v>
      </c>
      <c r="U108" s="282"/>
      <c r="V108" s="282"/>
      <c r="W108" s="282"/>
      <c r="X108" s="282"/>
      <c r="Y108" s="281" t="s">
        <v>305</v>
      </c>
      <c r="Z108" s="281" t="s">
        <v>89</v>
      </c>
      <c r="AA108" s="281" t="s">
        <v>208</v>
      </c>
      <c r="AB108" s="281" t="s">
        <v>25</v>
      </c>
      <c r="AC108" s="281" t="s">
        <v>206</v>
      </c>
      <c r="AD108" s="281" t="s">
        <v>300</v>
      </c>
      <c r="AE108" s="281" t="s">
        <v>4368</v>
      </c>
      <c r="AF108" s="281" t="s">
        <v>508</v>
      </c>
    </row>
    <row r="109" spans="1:32" ht="13.05" customHeight="1" x14ac:dyDescent="0.25">
      <c r="A109" s="281" t="s">
        <v>188</v>
      </c>
      <c r="B109" s="281" t="s">
        <v>149</v>
      </c>
      <c r="C109" s="281" t="s">
        <v>1198</v>
      </c>
      <c r="D109" s="281" t="s">
        <v>1197</v>
      </c>
      <c r="E109" s="281" t="s">
        <v>1196</v>
      </c>
      <c r="F109" s="282"/>
      <c r="G109" s="282"/>
      <c r="H109" s="282"/>
      <c r="I109" s="282"/>
      <c r="J109" s="282"/>
      <c r="K109" s="281" t="s">
        <v>212</v>
      </c>
      <c r="L109" s="282"/>
      <c r="M109" s="282"/>
      <c r="N109" s="281" t="s">
        <v>455</v>
      </c>
      <c r="O109" s="282"/>
      <c r="P109" s="281" t="s">
        <v>281</v>
      </c>
      <c r="Q109" s="281" t="s">
        <v>3920</v>
      </c>
      <c r="R109" s="281" t="s">
        <v>281</v>
      </c>
      <c r="S109" s="281" t="s">
        <v>211</v>
      </c>
      <c r="T109" s="281" t="s">
        <v>227</v>
      </c>
      <c r="U109" s="281" t="s">
        <v>4405</v>
      </c>
      <c r="V109" s="281" t="s">
        <v>448</v>
      </c>
      <c r="W109" s="282"/>
      <c r="X109" s="281" t="s">
        <v>4409</v>
      </c>
      <c r="Y109" s="281" t="s">
        <v>305</v>
      </c>
      <c r="Z109" s="281" t="s">
        <v>49</v>
      </c>
      <c r="AA109" s="281" t="s">
        <v>208</v>
      </c>
      <c r="AB109" s="281" t="s">
        <v>25</v>
      </c>
      <c r="AC109" s="281" t="s">
        <v>4266</v>
      </c>
      <c r="AD109" s="281" t="s">
        <v>4404</v>
      </c>
      <c r="AE109" s="281" t="s">
        <v>4020</v>
      </c>
      <c r="AF109" s="281" t="s">
        <v>508</v>
      </c>
    </row>
    <row r="110" spans="1:32" ht="13.05" customHeight="1" x14ac:dyDescent="0.25">
      <c r="A110" s="281" t="s">
        <v>460</v>
      </c>
      <c r="B110" s="281" t="s">
        <v>149</v>
      </c>
      <c r="C110" s="281" t="s">
        <v>459</v>
      </c>
      <c r="D110" s="281" t="s">
        <v>458</v>
      </c>
      <c r="E110" s="281" t="s">
        <v>457</v>
      </c>
      <c r="F110" s="282"/>
      <c r="G110" s="282"/>
      <c r="H110" s="282"/>
      <c r="I110" s="282"/>
      <c r="J110" s="282"/>
      <c r="K110" s="281" t="s">
        <v>212</v>
      </c>
      <c r="L110" s="281" t="s">
        <v>456</v>
      </c>
      <c r="M110" s="282"/>
      <c r="N110" s="281" t="s">
        <v>455</v>
      </c>
      <c r="O110" s="282"/>
      <c r="P110" s="281" t="s">
        <v>281</v>
      </c>
      <c r="Q110" s="281" t="s">
        <v>3920</v>
      </c>
      <c r="R110" s="281" t="s">
        <v>281</v>
      </c>
      <c r="S110" s="281" t="s">
        <v>211</v>
      </c>
      <c r="T110" s="281" t="s">
        <v>219</v>
      </c>
      <c r="U110" s="281" t="s">
        <v>4405</v>
      </c>
      <c r="V110" s="281" t="s">
        <v>217</v>
      </c>
      <c r="W110" s="282"/>
      <c r="X110" s="282"/>
      <c r="Y110" s="281" t="s">
        <v>305</v>
      </c>
      <c r="Z110" s="281" t="s">
        <v>49</v>
      </c>
      <c r="AA110" s="281" t="s">
        <v>216</v>
      </c>
      <c r="AB110" s="281" t="s">
        <v>25</v>
      </c>
      <c r="AC110" s="281" t="s">
        <v>4266</v>
      </c>
      <c r="AD110" s="281" t="s">
        <v>4404</v>
      </c>
      <c r="AE110" s="281" t="s">
        <v>4020</v>
      </c>
      <c r="AF110" s="281" t="s">
        <v>508</v>
      </c>
    </row>
    <row r="111" spans="1:32" ht="13.05" customHeight="1" x14ac:dyDescent="0.25">
      <c r="A111" s="281" t="s">
        <v>782</v>
      </c>
      <c r="B111" s="281" t="s">
        <v>2604</v>
      </c>
      <c r="C111" s="281" t="s">
        <v>2603</v>
      </c>
      <c r="D111" s="281" t="s">
        <v>2602</v>
      </c>
      <c r="E111" s="281" t="s">
        <v>2601</v>
      </c>
      <c r="F111" s="281" t="s">
        <v>4429</v>
      </c>
      <c r="G111" s="282"/>
      <c r="H111" s="281" t="s">
        <v>314</v>
      </c>
      <c r="I111" s="281" t="s">
        <v>213</v>
      </c>
      <c r="J111" s="281" t="s">
        <v>3895</v>
      </c>
      <c r="K111" s="281" t="s">
        <v>212</v>
      </c>
      <c r="L111" s="281" t="s">
        <v>4097</v>
      </c>
      <c r="M111" s="281" t="s">
        <v>4428</v>
      </c>
      <c r="N111" s="281" t="s">
        <v>4427</v>
      </c>
      <c r="O111" s="281" t="s">
        <v>2600</v>
      </c>
      <c r="P111" s="281" t="s">
        <v>281</v>
      </c>
      <c r="Q111" s="281" t="s">
        <v>4426</v>
      </c>
      <c r="R111" s="281" t="s">
        <v>281</v>
      </c>
      <c r="S111" s="281" t="s">
        <v>288</v>
      </c>
      <c r="T111" s="281" t="s">
        <v>237</v>
      </c>
      <c r="U111" s="281" t="s">
        <v>4425</v>
      </c>
      <c r="V111" s="281" t="s">
        <v>448</v>
      </c>
      <c r="W111" s="281" t="s">
        <v>1556</v>
      </c>
      <c r="X111" s="282"/>
      <c r="Y111" s="281" t="s">
        <v>305</v>
      </c>
      <c r="Z111" s="281" t="s">
        <v>43</v>
      </c>
      <c r="AA111" s="281" t="s">
        <v>208</v>
      </c>
      <c r="AB111" s="281" t="s">
        <v>24</v>
      </c>
      <c r="AC111" s="281" t="s">
        <v>206</v>
      </c>
      <c r="AD111" s="281" t="s">
        <v>300</v>
      </c>
      <c r="AE111" s="281" t="s">
        <v>4373</v>
      </c>
      <c r="AF111" s="281" t="s">
        <v>508</v>
      </c>
    </row>
    <row r="112" spans="1:32" ht="13.05" customHeight="1" x14ac:dyDescent="0.25">
      <c r="A112" s="281" t="s">
        <v>503</v>
      </c>
      <c r="B112" s="281" t="s">
        <v>198</v>
      </c>
      <c r="C112" s="281" t="s">
        <v>502</v>
      </c>
      <c r="D112" s="281" t="s">
        <v>501</v>
      </c>
      <c r="E112" s="281" t="s">
        <v>500</v>
      </c>
      <c r="F112" s="281" t="s">
        <v>370</v>
      </c>
      <c r="G112" s="282"/>
      <c r="H112" s="281" t="s">
        <v>369</v>
      </c>
      <c r="I112" s="281" t="s">
        <v>213</v>
      </c>
      <c r="J112" s="281" t="s">
        <v>4004</v>
      </c>
      <c r="K112" s="281" t="s">
        <v>212</v>
      </c>
      <c r="L112" s="281" t="s">
        <v>1302</v>
      </c>
      <c r="M112" s="281" t="s">
        <v>368</v>
      </c>
      <c r="N112" s="281" t="s">
        <v>499</v>
      </c>
      <c r="O112" s="282"/>
      <c r="P112" s="281" t="s">
        <v>281</v>
      </c>
      <c r="Q112" s="281" t="s">
        <v>4005</v>
      </c>
      <c r="R112" s="281" t="s">
        <v>211</v>
      </c>
      <c r="S112" s="281" t="s">
        <v>400</v>
      </c>
      <c r="T112" s="281" t="s">
        <v>227</v>
      </c>
      <c r="U112" s="282"/>
      <c r="V112" s="282"/>
      <c r="W112" s="282"/>
      <c r="X112" s="282"/>
      <c r="Y112" s="281" t="s">
        <v>367</v>
      </c>
      <c r="Z112" s="281" t="s">
        <v>83</v>
      </c>
      <c r="AA112" s="281" t="s">
        <v>216</v>
      </c>
      <c r="AB112" s="281" t="s">
        <v>25</v>
      </c>
      <c r="AC112" s="281" t="s">
        <v>304</v>
      </c>
      <c r="AD112" s="281" t="s">
        <v>303</v>
      </c>
      <c r="AE112" s="281" t="s">
        <v>4382</v>
      </c>
      <c r="AF112" s="281" t="s">
        <v>508</v>
      </c>
    </row>
    <row r="113" spans="1:32" ht="13.05" customHeight="1" x14ac:dyDescent="0.25">
      <c r="A113" s="281" t="s">
        <v>19</v>
      </c>
      <c r="B113" s="281" t="s">
        <v>198</v>
      </c>
      <c r="C113" s="281" t="s">
        <v>3684</v>
      </c>
      <c r="D113" s="281" t="s">
        <v>3683</v>
      </c>
      <c r="E113" s="281" t="s">
        <v>3682</v>
      </c>
      <c r="F113" s="281" t="s">
        <v>370</v>
      </c>
      <c r="G113" s="282"/>
      <c r="H113" s="281" t="s">
        <v>369</v>
      </c>
      <c r="I113" s="281" t="s">
        <v>213</v>
      </c>
      <c r="J113" s="281" t="s">
        <v>4004</v>
      </c>
      <c r="K113" s="281" t="s">
        <v>212</v>
      </c>
      <c r="L113" s="281" t="s">
        <v>3681</v>
      </c>
      <c r="M113" s="281" t="s">
        <v>368</v>
      </c>
      <c r="N113" s="281" t="s">
        <v>1304</v>
      </c>
      <c r="O113" s="282"/>
      <c r="P113" s="281" t="s">
        <v>281</v>
      </c>
      <c r="Q113" s="281" t="s">
        <v>4426</v>
      </c>
      <c r="R113" s="281" t="s">
        <v>281</v>
      </c>
      <c r="S113" s="281" t="s">
        <v>351</v>
      </c>
      <c r="T113" s="282"/>
      <c r="U113" s="282"/>
      <c r="V113" s="282"/>
      <c r="W113" s="282"/>
      <c r="X113" s="282"/>
      <c r="Y113" s="281" t="s">
        <v>283</v>
      </c>
      <c r="Z113" s="281" t="s">
        <v>4495</v>
      </c>
      <c r="AA113" s="281" t="s">
        <v>216</v>
      </c>
      <c r="AB113" s="282"/>
      <c r="AC113" s="282"/>
      <c r="AD113" s="282"/>
      <c r="AE113" s="282"/>
      <c r="AF113" s="281" t="s">
        <v>508</v>
      </c>
    </row>
    <row r="114" spans="1:32" ht="13.05" customHeight="1" x14ac:dyDescent="0.25">
      <c r="A114" s="281" t="s">
        <v>177</v>
      </c>
      <c r="B114" s="281" t="s">
        <v>198</v>
      </c>
      <c r="C114" s="281" t="s">
        <v>4466</v>
      </c>
      <c r="D114" s="281" t="s">
        <v>507</v>
      </c>
      <c r="E114" s="281" t="s">
        <v>506</v>
      </c>
      <c r="F114" s="281" t="s">
        <v>370</v>
      </c>
      <c r="G114" s="282"/>
      <c r="H114" s="281" t="s">
        <v>369</v>
      </c>
      <c r="I114" s="281" t="s">
        <v>213</v>
      </c>
      <c r="J114" s="281" t="s">
        <v>4004</v>
      </c>
      <c r="K114" s="281" t="s">
        <v>212</v>
      </c>
      <c r="L114" s="282"/>
      <c r="M114" s="281" t="s">
        <v>368</v>
      </c>
      <c r="N114" s="281" t="s">
        <v>505</v>
      </c>
      <c r="O114" s="281" t="s">
        <v>504</v>
      </c>
      <c r="P114" s="281" t="s">
        <v>211</v>
      </c>
      <c r="Q114" s="281" t="s">
        <v>4465</v>
      </c>
      <c r="R114" s="281" t="s">
        <v>211</v>
      </c>
      <c r="S114" s="281" t="s">
        <v>400</v>
      </c>
      <c r="T114" s="281" t="s">
        <v>237</v>
      </c>
      <c r="U114" s="282"/>
      <c r="V114" s="281" t="s">
        <v>448</v>
      </c>
      <c r="W114" s="282"/>
      <c r="X114" s="281" t="s">
        <v>4464</v>
      </c>
      <c r="Y114" s="281" t="s">
        <v>309</v>
      </c>
      <c r="Z114" s="281" t="s">
        <v>71</v>
      </c>
      <c r="AA114" s="281" t="s">
        <v>216</v>
      </c>
      <c r="AB114" s="282"/>
      <c r="AC114" s="282"/>
      <c r="AD114" s="282"/>
      <c r="AE114" s="282"/>
      <c r="AF114" s="281" t="s">
        <v>508</v>
      </c>
    </row>
    <row r="115" spans="1:32" ht="13.05" customHeight="1" x14ac:dyDescent="0.25">
      <c r="A115" s="281" t="s">
        <v>177</v>
      </c>
      <c r="B115" s="281" t="s">
        <v>198</v>
      </c>
      <c r="C115" s="281" t="s">
        <v>4466</v>
      </c>
      <c r="D115" s="281" t="s">
        <v>507</v>
      </c>
      <c r="E115" s="281" t="s">
        <v>506</v>
      </c>
      <c r="F115" s="281" t="s">
        <v>370</v>
      </c>
      <c r="G115" s="282"/>
      <c r="H115" s="281" t="s">
        <v>369</v>
      </c>
      <c r="I115" s="281" t="s">
        <v>213</v>
      </c>
      <c r="J115" s="281" t="s">
        <v>4004</v>
      </c>
      <c r="K115" s="281" t="s">
        <v>212</v>
      </c>
      <c r="L115" s="282"/>
      <c r="M115" s="281" t="s">
        <v>368</v>
      </c>
      <c r="N115" s="281" t="s">
        <v>505</v>
      </c>
      <c r="O115" s="281" t="s">
        <v>504</v>
      </c>
      <c r="P115" s="281" t="s">
        <v>211</v>
      </c>
      <c r="Q115" s="281" t="s">
        <v>4465</v>
      </c>
      <c r="R115" s="281" t="s">
        <v>211</v>
      </c>
      <c r="S115" s="281" t="s">
        <v>400</v>
      </c>
      <c r="T115" s="281" t="s">
        <v>237</v>
      </c>
      <c r="U115" s="282"/>
      <c r="V115" s="281" t="s">
        <v>448</v>
      </c>
      <c r="W115" s="282"/>
      <c r="X115" s="281" t="s">
        <v>4464</v>
      </c>
      <c r="Y115" s="281" t="s">
        <v>279</v>
      </c>
      <c r="Z115" s="281" t="s">
        <v>3762</v>
      </c>
      <c r="AA115" s="281" t="s">
        <v>208</v>
      </c>
      <c r="AB115" s="281" t="s">
        <v>25</v>
      </c>
      <c r="AC115" s="281" t="s">
        <v>286</v>
      </c>
      <c r="AD115" s="281" t="s">
        <v>285</v>
      </c>
      <c r="AE115" s="281" t="s">
        <v>4389</v>
      </c>
      <c r="AF115" s="281" t="s">
        <v>508</v>
      </c>
    </row>
    <row r="116" spans="1:32" ht="13.05" customHeight="1" x14ac:dyDescent="0.25">
      <c r="A116" s="281" t="s">
        <v>128</v>
      </c>
      <c r="B116" s="281" t="s">
        <v>4006</v>
      </c>
      <c r="C116" s="281" t="s">
        <v>4741</v>
      </c>
      <c r="D116" s="281" t="s">
        <v>4740</v>
      </c>
      <c r="E116" s="281" t="s">
        <v>3929</v>
      </c>
      <c r="F116" s="281" t="s">
        <v>4584</v>
      </c>
      <c r="G116" s="282"/>
      <c r="H116" s="281" t="s">
        <v>214</v>
      </c>
      <c r="I116" s="281" t="s">
        <v>213</v>
      </c>
      <c r="J116" s="281" t="s">
        <v>3884</v>
      </c>
      <c r="K116" s="281" t="s">
        <v>212</v>
      </c>
      <c r="L116" s="281" t="s">
        <v>4739</v>
      </c>
      <c r="M116" s="281" t="s">
        <v>4010</v>
      </c>
      <c r="N116" s="281" t="s">
        <v>4738</v>
      </c>
      <c r="O116" s="282"/>
      <c r="P116" s="281" t="s">
        <v>281</v>
      </c>
      <c r="Q116" s="281" t="s">
        <v>513</v>
      </c>
      <c r="R116" s="281" t="s">
        <v>281</v>
      </c>
      <c r="S116" s="281" t="s">
        <v>215</v>
      </c>
      <c r="T116" s="281" t="s">
        <v>237</v>
      </c>
      <c r="U116" s="282"/>
      <c r="V116" s="282"/>
      <c r="W116" s="282"/>
      <c r="X116" s="282"/>
      <c r="Y116" s="281" t="s">
        <v>283</v>
      </c>
      <c r="Z116" s="281" t="s">
        <v>53</v>
      </c>
      <c r="AA116" s="281" t="s">
        <v>216</v>
      </c>
      <c r="AB116" s="281" t="s">
        <v>24</v>
      </c>
      <c r="AC116" s="281" t="s">
        <v>286</v>
      </c>
      <c r="AD116" s="281" t="s">
        <v>285</v>
      </c>
      <c r="AE116" s="281" t="s">
        <v>4382</v>
      </c>
      <c r="AF116" s="281" t="s">
        <v>508</v>
      </c>
    </row>
    <row r="117" spans="1:32" ht="13.05" customHeight="1" x14ac:dyDescent="0.25">
      <c r="A117" s="281" t="s">
        <v>197</v>
      </c>
      <c r="B117" s="281" t="s">
        <v>4006</v>
      </c>
      <c r="C117" s="281" t="s">
        <v>4007</v>
      </c>
      <c r="D117" s="281" t="s">
        <v>4008</v>
      </c>
      <c r="E117" s="281" t="s">
        <v>4009</v>
      </c>
      <c r="F117" s="281" t="s">
        <v>4584</v>
      </c>
      <c r="G117" s="282"/>
      <c r="H117" s="281" t="s">
        <v>214</v>
      </c>
      <c r="I117" s="281" t="s">
        <v>213</v>
      </c>
      <c r="J117" s="281" t="s">
        <v>3884</v>
      </c>
      <c r="K117" s="281" t="s">
        <v>212</v>
      </c>
      <c r="L117" s="281" t="s">
        <v>4010</v>
      </c>
      <c r="M117" s="281" t="s">
        <v>4010</v>
      </c>
      <c r="N117" s="281" t="s">
        <v>4011</v>
      </c>
      <c r="O117" s="282"/>
      <c r="P117" s="281" t="s">
        <v>211</v>
      </c>
      <c r="Q117" s="281" t="s">
        <v>513</v>
      </c>
      <c r="R117" s="281" t="s">
        <v>281</v>
      </c>
      <c r="S117" s="281" t="s">
        <v>215</v>
      </c>
      <c r="T117" s="281" t="s">
        <v>219</v>
      </c>
      <c r="U117" s="282"/>
      <c r="V117" s="282"/>
      <c r="W117" s="282"/>
      <c r="X117" s="282"/>
      <c r="Y117" s="281" t="s">
        <v>283</v>
      </c>
      <c r="Z117" s="281" t="s">
        <v>53</v>
      </c>
      <c r="AA117" s="281" t="s">
        <v>208</v>
      </c>
      <c r="AB117" s="281" t="s">
        <v>24</v>
      </c>
      <c r="AC117" s="281" t="s">
        <v>286</v>
      </c>
      <c r="AD117" s="281" t="s">
        <v>285</v>
      </c>
      <c r="AE117" s="281" t="s">
        <v>4382</v>
      </c>
      <c r="AF117" s="281" t="s">
        <v>508</v>
      </c>
    </row>
    <row r="118" spans="1:32" ht="13.05" customHeight="1" x14ac:dyDescent="0.25">
      <c r="A118" s="281" t="s">
        <v>128</v>
      </c>
      <c r="B118" s="281" t="s">
        <v>3926</v>
      </c>
      <c r="C118" s="281" t="s">
        <v>3927</v>
      </c>
      <c r="D118" s="281" t="s">
        <v>3928</v>
      </c>
      <c r="E118" s="281" t="s">
        <v>3929</v>
      </c>
      <c r="F118" s="281" t="s">
        <v>4737</v>
      </c>
      <c r="G118" s="282"/>
      <c r="H118" s="281" t="s">
        <v>224</v>
      </c>
      <c r="I118" s="281" t="s">
        <v>213</v>
      </c>
      <c r="J118" s="281" t="s">
        <v>3891</v>
      </c>
      <c r="K118" s="281" t="s">
        <v>212</v>
      </c>
      <c r="L118" s="281" t="s">
        <v>3930</v>
      </c>
      <c r="M118" s="281" t="s">
        <v>3930</v>
      </c>
      <c r="N118" s="281" t="s">
        <v>4736</v>
      </c>
      <c r="O118" s="282"/>
      <c r="P118" s="281" t="s">
        <v>281</v>
      </c>
      <c r="Q118" s="281" t="s">
        <v>3783</v>
      </c>
      <c r="R118" s="281" t="s">
        <v>281</v>
      </c>
      <c r="S118" s="281" t="s">
        <v>215</v>
      </c>
      <c r="T118" s="281" t="s">
        <v>227</v>
      </c>
      <c r="U118" s="282"/>
      <c r="V118" s="282"/>
      <c r="W118" s="282"/>
      <c r="X118" s="282"/>
      <c r="Y118" s="281" t="s">
        <v>309</v>
      </c>
      <c r="Z118" s="281" t="s">
        <v>50</v>
      </c>
      <c r="AA118" s="281" t="s">
        <v>208</v>
      </c>
      <c r="AB118" s="282"/>
      <c r="AC118" s="282"/>
      <c r="AD118" s="282"/>
      <c r="AE118" s="282"/>
      <c r="AF118" s="281" t="s">
        <v>508</v>
      </c>
    </row>
    <row r="119" spans="1:32" ht="13.05" customHeight="1" x14ac:dyDescent="0.25">
      <c r="A119" s="281" t="s">
        <v>330</v>
      </c>
      <c r="B119" s="281" t="s">
        <v>4180</v>
      </c>
      <c r="C119" s="281" t="s">
        <v>4543</v>
      </c>
      <c r="D119" s="281" t="s">
        <v>4542</v>
      </c>
      <c r="E119" s="281" t="s">
        <v>491</v>
      </c>
      <c r="F119" s="282"/>
      <c r="G119" s="282"/>
      <c r="H119" s="282"/>
      <c r="I119" s="282"/>
      <c r="J119" s="282"/>
      <c r="K119" s="281" t="s">
        <v>212</v>
      </c>
      <c r="L119" s="282"/>
      <c r="M119" s="282"/>
      <c r="N119" s="281" t="s">
        <v>4182</v>
      </c>
      <c r="O119" s="282"/>
      <c r="P119" s="281" t="s">
        <v>281</v>
      </c>
      <c r="Q119" s="281" t="s">
        <v>4426</v>
      </c>
      <c r="R119" s="281" t="s">
        <v>281</v>
      </c>
      <c r="S119" s="281" t="s">
        <v>351</v>
      </c>
      <c r="T119" s="282"/>
      <c r="U119" s="282"/>
      <c r="V119" s="282"/>
      <c r="W119" s="282"/>
      <c r="X119" s="282"/>
      <c r="Y119" s="281" t="s">
        <v>305</v>
      </c>
      <c r="Z119" s="281" t="s">
        <v>39</v>
      </c>
      <c r="AA119" s="281" t="s">
        <v>208</v>
      </c>
      <c r="AB119" s="281" t="s">
        <v>24</v>
      </c>
      <c r="AC119" s="281" t="s">
        <v>304</v>
      </c>
      <c r="AD119" s="281" t="s">
        <v>303</v>
      </c>
      <c r="AE119" s="281" t="s">
        <v>4368</v>
      </c>
      <c r="AF119" s="281" t="s">
        <v>508</v>
      </c>
    </row>
    <row r="120" spans="1:32" ht="13.05" customHeight="1" x14ac:dyDescent="0.25">
      <c r="A120" s="281" t="s">
        <v>348</v>
      </c>
      <c r="B120" s="281" t="s">
        <v>669</v>
      </c>
      <c r="C120" s="281" t="s">
        <v>4602</v>
      </c>
      <c r="D120" s="281" t="s">
        <v>4601</v>
      </c>
      <c r="E120" s="281" t="s">
        <v>4600</v>
      </c>
      <c r="F120" s="282"/>
      <c r="G120" s="282"/>
      <c r="H120" s="282"/>
      <c r="I120" s="282"/>
      <c r="J120" s="282"/>
      <c r="K120" s="281" t="s">
        <v>212</v>
      </c>
      <c r="L120" s="282"/>
      <c r="M120" s="282"/>
      <c r="N120" s="281" t="s">
        <v>4599</v>
      </c>
      <c r="O120" s="282"/>
      <c r="P120" s="281" t="s">
        <v>281</v>
      </c>
      <c r="Q120" s="281" t="s">
        <v>4041</v>
      </c>
      <c r="R120" s="281" t="s">
        <v>320</v>
      </c>
      <c r="S120" s="281" t="s">
        <v>4039</v>
      </c>
      <c r="T120" s="281" t="s">
        <v>219</v>
      </c>
      <c r="U120" s="282"/>
      <c r="V120" s="282"/>
      <c r="W120" s="282"/>
      <c r="X120" s="282"/>
      <c r="Y120" s="281" t="s">
        <v>310</v>
      </c>
      <c r="Z120" s="281" t="s">
        <v>72</v>
      </c>
      <c r="AA120" s="281" t="s">
        <v>216</v>
      </c>
      <c r="AB120" s="281" t="s">
        <v>24</v>
      </c>
      <c r="AC120" s="281" t="s">
        <v>304</v>
      </c>
      <c r="AD120" s="281" t="s">
        <v>303</v>
      </c>
      <c r="AE120" s="281" t="s">
        <v>4469</v>
      </c>
      <c r="AF120" s="281" t="s">
        <v>508</v>
      </c>
    </row>
    <row r="121" spans="1:32" ht="13.05" customHeight="1" x14ac:dyDescent="0.25">
      <c r="A121" s="281" t="s">
        <v>3271</v>
      </c>
      <c r="B121" s="281" t="s">
        <v>4663</v>
      </c>
      <c r="C121" s="281" t="s">
        <v>4662</v>
      </c>
      <c r="D121" s="281" t="s">
        <v>4661</v>
      </c>
      <c r="E121" s="281" t="s">
        <v>3955</v>
      </c>
      <c r="F121" s="281" t="s">
        <v>4660</v>
      </c>
      <c r="G121" s="282"/>
      <c r="H121" s="281" t="s">
        <v>214</v>
      </c>
      <c r="I121" s="281" t="s">
        <v>213</v>
      </c>
      <c r="J121" s="281" t="s">
        <v>3884</v>
      </c>
      <c r="K121" s="281" t="s">
        <v>212</v>
      </c>
      <c r="L121" s="281" t="s">
        <v>4659</v>
      </c>
      <c r="M121" s="281" t="s">
        <v>4658</v>
      </c>
      <c r="N121" s="281" t="s">
        <v>4657</v>
      </c>
      <c r="O121" s="282"/>
      <c r="P121" s="281" t="s">
        <v>281</v>
      </c>
      <c r="Q121" s="281" t="s">
        <v>545</v>
      </c>
      <c r="R121" s="281" t="s">
        <v>281</v>
      </c>
      <c r="S121" s="281" t="s">
        <v>400</v>
      </c>
      <c r="T121" s="281" t="s">
        <v>227</v>
      </c>
      <c r="U121" s="281" t="s">
        <v>159</v>
      </c>
      <c r="V121" s="281" t="s">
        <v>448</v>
      </c>
      <c r="W121" s="282"/>
      <c r="X121" s="281" t="s">
        <v>4656</v>
      </c>
      <c r="Y121" s="281" t="s">
        <v>287</v>
      </c>
      <c r="Z121" s="281" t="s">
        <v>73</v>
      </c>
      <c r="AA121" s="281" t="s">
        <v>216</v>
      </c>
      <c r="AB121" s="281" t="s">
        <v>24</v>
      </c>
      <c r="AC121" s="281" t="s">
        <v>278</v>
      </c>
      <c r="AD121" s="281" t="s">
        <v>277</v>
      </c>
      <c r="AE121" s="281" t="s">
        <v>4469</v>
      </c>
      <c r="AF121" s="281" t="s">
        <v>508</v>
      </c>
    </row>
    <row r="122" spans="1:32" ht="13.05" customHeight="1" x14ac:dyDescent="0.25">
      <c r="A122" s="281" t="s">
        <v>178</v>
      </c>
      <c r="B122" s="281" t="s">
        <v>181</v>
      </c>
      <c r="C122" s="281" t="s">
        <v>4562</v>
      </c>
      <c r="D122" s="281" t="s">
        <v>1286</v>
      </c>
      <c r="E122" s="281" t="s">
        <v>1217</v>
      </c>
      <c r="F122" s="281" t="s">
        <v>1238</v>
      </c>
      <c r="G122" s="282"/>
      <c r="H122" s="281" t="s">
        <v>230</v>
      </c>
      <c r="I122" s="281" t="s">
        <v>213</v>
      </c>
      <c r="J122" s="281" t="s">
        <v>3879</v>
      </c>
      <c r="K122" s="281" t="s">
        <v>212</v>
      </c>
      <c r="L122" s="281" t="s">
        <v>1236</v>
      </c>
      <c r="M122" s="281" t="s">
        <v>1564</v>
      </c>
      <c r="N122" s="281" t="s">
        <v>1237</v>
      </c>
      <c r="O122" s="281" t="s">
        <v>4561</v>
      </c>
      <c r="P122" s="281" t="s">
        <v>281</v>
      </c>
      <c r="Q122" s="281" t="s">
        <v>3937</v>
      </c>
      <c r="R122" s="281" t="s">
        <v>281</v>
      </c>
      <c r="S122" s="281" t="s">
        <v>211</v>
      </c>
      <c r="T122" s="281" t="s">
        <v>237</v>
      </c>
      <c r="U122" s="281" t="s">
        <v>4405</v>
      </c>
      <c r="V122" s="281" t="s">
        <v>448</v>
      </c>
      <c r="W122" s="281" t="s">
        <v>2151</v>
      </c>
      <c r="X122" s="282"/>
      <c r="Y122" s="281" t="s">
        <v>305</v>
      </c>
      <c r="Z122" s="281" t="s">
        <v>37</v>
      </c>
      <c r="AA122" s="281" t="s">
        <v>208</v>
      </c>
      <c r="AB122" s="281" t="s">
        <v>25</v>
      </c>
      <c r="AC122" s="281" t="s">
        <v>206</v>
      </c>
      <c r="AD122" s="281" t="s">
        <v>300</v>
      </c>
      <c r="AE122" s="281" t="s">
        <v>4373</v>
      </c>
      <c r="AF122" s="281" t="s">
        <v>508</v>
      </c>
    </row>
    <row r="123" spans="1:32" ht="13.05" customHeight="1" x14ac:dyDescent="0.25">
      <c r="A123" s="281" t="s">
        <v>293</v>
      </c>
      <c r="B123" s="281" t="s">
        <v>292</v>
      </c>
      <c r="C123" s="281" t="s">
        <v>291</v>
      </c>
      <c r="D123" s="281" t="s">
        <v>290</v>
      </c>
      <c r="E123" s="281" t="s">
        <v>289</v>
      </c>
      <c r="F123" s="281" t="s">
        <v>4483</v>
      </c>
      <c r="G123" s="282"/>
      <c r="H123" s="281" t="s">
        <v>224</v>
      </c>
      <c r="I123" s="281" t="s">
        <v>213</v>
      </c>
      <c r="J123" s="281" t="s">
        <v>3960</v>
      </c>
      <c r="K123" s="281" t="s">
        <v>212</v>
      </c>
      <c r="L123" s="281" t="s">
        <v>662</v>
      </c>
      <c r="M123" s="282"/>
      <c r="N123" s="281" t="s">
        <v>1463</v>
      </c>
      <c r="O123" s="282"/>
      <c r="P123" s="281" t="s">
        <v>281</v>
      </c>
      <c r="Q123" s="281" t="s">
        <v>527</v>
      </c>
      <c r="R123" s="281" t="s">
        <v>281</v>
      </c>
      <c r="S123" s="281" t="s">
        <v>211</v>
      </c>
      <c r="T123" s="281" t="s">
        <v>219</v>
      </c>
      <c r="U123" s="282"/>
      <c r="V123" s="281" t="s">
        <v>4482</v>
      </c>
      <c r="W123" s="282"/>
      <c r="X123" s="282"/>
      <c r="Y123" s="281" t="s">
        <v>305</v>
      </c>
      <c r="Z123" s="281" t="s">
        <v>70</v>
      </c>
      <c r="AA123" s="281" t="s">
        <v>208</v>
      </c>
      <c r="AB123" s="281" t="s">
        <v>25</v>
      </c>
      <c r="AC123" s="281" t="s">
        <v>4266</v>
      </c>
      <c r="AD123" s="281" t="s">
        <v>4404</v>
      </c>
      <c r="AE123" s="281" t="s">
        <v>3936</v>
      </c>
      <c r="AF123" s="281" t="s">
        <v>508</v>
      </c>
    </row>
    <row r="124" spans="1:32" ht="13.05" customHeight="1" x14ac:dyDescent="0.25">
      <c r="A124" s="281" t="s">
        <v>1465</v>
      </c>
      <c r="B124" s="281" t="s">
        <v>1466</v>
      </c>
      <c r="C124" s="281" t="s">
        <v>1467</v>
      </c>
      <c r="D124" s="281" t="s">
        <v>1345</v>
      </c>
      <c r="E124" s="281" t="s">
        <v>1468</v>
      </c>
      <c r="F124" s="281" t="s">
        <v>1469</v>
      </c>
      <c r="G124" s="282"/>
      <c r="H124" s="281" t="s">
        <v>328</v>
      </c>
      <c r="I124" s="281" t="s">
        <v>213</v>
      </c>
      <c r="J124" s="281" t="s">
        <v>3883</v>
      </c>
      <c r="K124" s="281" t="s">
        <v>212</v>
      </c>
      <c r="L124" s="281" t="s">
        <v>1470</v>
      </c>
      <c r="M124" s="281" t="s">
        <v>1470</v>
      </c>
      <c r="N124" s="281" t="s">
        <v>1533</v>
      </c>
      <c r="O124" s="282"/>
      <c r="P124" s="281" t="s">
        <v>281</v>
      </c>
      <c r="Q124" s="281" t="s">
        <v>527</v>
      </c>
      <c r="R124" s="281" t="s">
        <v>281</v>
      </c>
      <c r="S124" s="282"/>
      <c r="T124" s="281" t="s">
        <v>227</v>
      </c>
      <c r="U124" s="282"/>
      <c r="V124" s="282"/>
      <c r="W124" s="282"/>
      <c r="X124" s="282"/>
      <c r="Y124" s="281" t="s">
        <v>305</v>
      </c>
      <c r="Z124" s="281" t="s">
        <v>43</v>
      </c>
      <c r="AA124" s="281" t="s">
        <v>216</v>
      </c>
      <c r="AB124" s="281" t="s">
        <v>24</v>
      </c>
      <c r="AC124" s="281" t="s">
        <v>206</v>
      </c>
      <c r="AD124" s="281" t="s">
        <v>300</v>
      </c>
      <c r="AE124" s="281" t="s">
        <v>4373</v>
      </c>
      <c r="AF124" s="281" t="s">
        <v>508</v>
      </c>
    </row>
    <row r="125" spans="1:32" ht="13.05" customHeight="1" x14ac:dyDescent="0.25">
      <c r="A125" s="281" t="s">
        <v>847</v>
      </c>
      <c r="B125" s="281" t="s">
        <v>846</v>
      </c>
      <c r="C125" s="281" t="s">
        <v>845</v>
      </c>
      <c r="D125" s="281" t="s">
        <v>844</v>
      </c>
      <c r="E125" s="281" t="s">
        <v>843</v>
      </c>
      <c r="F125" s="281" t="s">
        <v>850</v>
      </c>
      <c r="G125" s="282"/>
      <c r="H125" s="281" t="s">
        <v>328</v>
      </c>
      <c r="I125" s="281" t="s">
        <v>213</v>
      </c>
      <c r="J125" s="281" t="s">
        <v>3883</v>
      </c>
      <c r="K125" s="281" t="s">
        <v>212</v>
      </c>
      <c r="L125" s="281" t="s">
        <v>842</v>
      </c>
      <c r="M125" s="281" t="s">
        <v>840</v>
      </c>
      <c r="N125" s="281" t="s">
        <v>4624</v>
      </c>
      <c r="O125" s="282"/>
      <c r="P125" s="281" t="s">
        <v>281</v>
      </c>
      <c r="Q125" s="281" t="s">
        <v>3783</v>
      </c>
      <c r="R125" s="281" t="s">
        <v>281</v>
      </c>
      <c r="S125" s="281" t="s">
        <v>238</v>
      </c>
      <c r="T125" s="281" t="s">
        <v>3894</v>
      </c>
      <c r="U125" s="282"/>
      <c r="V125" s="282"/>
      <c r="W125" s="282"/>
      <c r="X125" s="282"/>
      <c r="Y125" s="281" t="s">
        <v>309</v>
      </c>
      <c r="Z125" s="281" t="s">
        <v>2576</v>
      </c>
      <c r="AA125" s="281" t="s">
        <v>208</v>
      </c>
      <c r="AB125" s="282"/>
      <c r="AC125" s="282"/>
      <c r="AD125" s="282"/>
      <c r="AE125" s="282"/>
      <c r="AF125" s="281" t="s">
        <v>508</v>
      </c>
    </row>
    <row r="126" spans="1:32" ht="13.05" customHeight="1" x14ac:dyDescent="0.25">
      <c r="A126" s="281" t="s">
        <v>197</v>
      </c>
      <c r="B126" s="281" t="s">
        <v>482</v>
      </c>
      <c r="C126" s="281" t="s">
        <v>4012</v>
      </c>
      <c r="D126" s="281" t="s">
        <v>4013</v>
      </c>
      <c r="E126" s="281" t="s">
        <v>4014</v>
      </c>
      <c r="F126" s="281" t="s">
        <v>4015</v>
      </c>
      <c r="G126" s="282"/>
      <c r="H126" s="281" t="s">
        <v>224</v>
      </c>
      <c r="I126" s="281" t="s">
        <v>213</v>
      </c>
      <c r="J126" s="281" t="s">
        <v>3891</v>
      </c>
      <c r="K126" s="281" t="s">
        <v>212</v>
      </c>
      <c r="L126" s="281" t="s">
        <v>4016</v>
      </c>
      <c r="M126" s="281" t="s">
        <v>4016</v>
      </c>
      <c r="N126" s="281" t="s">
        <v>4017</v>
      </c>
      <c r="O126" s="282"/>
      <c r="P126" s="281" t="s">
        <v>211</v>
      </c>
      <c r="Q126" s="281" t="s">
        <v>3783</v>
      </c>
      <c r="R126" s="281" t="s">
        <v>320</v>
      </c>
      <c r="S126" s="281" t="s">
        <v>238</v>
      </c>
      <c r="T126" s="281" t="s">
        <v>209</v>
      </c>
      <c r="U126" s="282"/>
      <c r="V126" s="281" t="s">
        <v>448</v>
      </c>
      <c r="W126" s="282"/>
      <c r="X126" s="282"/>
      <c r="Y126" s="281" t="s">
        <v>327</v>
      </c>
      <c r="Z126" s="281" t="s">
        <v>57</v>
      </c>
      <c r="AA126" s="281" t="s">
        <v>208</v>
      </c>
      <c r="AB126" s="282"/>
      <c r="AC126" s="282"/>
      <c r="AD126" s="282"/>
      <c r="AE126" s="282"/>
      <c r="AF126" s="281" t="s">
        <v>508</v>
      </c>
    </row>
    <row r="127" spans="1:32" ht="13.05" customHeight="1" x14ac:dyDescent="0.25">
      <c r="A127" s="281" t="s">
        <v>1123</v>
      </c>
      <c r="B127" s="281" t="s">
        <v>482</v>
      </c>
      <c r="C127" s="281" t="s">
        <v>1519</v>
      </c>
      <c r="D127" s="281" t="s">
        <v>1520</v>
      </c>
      <c r="E127" s="281" t="s">
        <v>1521</v>
      </c>
      <c r="F127" s="281" t="s">
        <v>4508</v>
      </c>
      <c r="G127" s="282"/>
      <c r="H127" s="281" t="s">
        <v>214</v>
      </c>
      <c r="I127" s="281" t="s">
        <v>213</v>
      </c>
      <c r="J127" s="281" t="s">
        <v>3884</v>
      </c>
      <c r="K127" s="281" t="s">
        <v>212</v>
      </c>
      <c r="L127" s="281" t="s">
        <v>1014</v>
      </c>
      <c r="M127" s="282"/>
      <c r="N127" s="281" t="s">
        <v>4062</v>
      </c>
      <c r="O127" s="282"/>
      <c r="P127" s="281" t="s">
        <v>281</v>
      </c>
      <c r="Q127" s="281" t="s">
        <v>521</v>
      </c>
      <c r="R127" s="281" t="s">
        <v>211</v>
      </c>
      <c r="S127" s="281" t="s">
        <v>215</v>
      </c>
      <c r="T127" s="281" t="s">
        <v>237</v>
      </c>
      <c r="U127" s="282"/>
      <c r="V127" s="282"/>
      <c r="W127" s="282"/>
      <c r="X127" s="282"/>
      <c r="Y127" s="281" t="s">
        <v>367</v>
      </c>
      <c r="Z127" s="281" t="s">
        <v>30</v>
      </c>
      <c r="AA127" s="281" t="s">
        <v>216</v>
      </c>
      <c r="AB127" s="281" t="s">
        <v>25</v>
      </c>
      <c r="AC127" s="281" t="s">
        <v>206</v>
      </c>
      <c r="AD127" s="281" t="s">
        <v>300</v>
      </c>
      <c r="AE127" s="281" t="s">
        <v>4389</v>
      </c>
      <c r="AF127" s="281" t="s">
        <v>508</v>
      </c>
    </row>
    <row r="128" spans="1:32" ht="13.05" customHeight="1" x14ac:dyDescent="0.25">
      <c r="A128" s="281" t="s">
        <v>4115</v>
      </c>
      <c r="B128" s="281" t="s">
        <v>4116</v>
      </c>
      <c r="C128" s="281" t="s">
        <v>4117</v>
      </c>
      <c r="D128" s="281" t="s">
        <v>4118</v>
      </c>
      <c r="E128" s="281" t="s">
        <v>4119</v>
      </c>
      <c r="F128" s="281" t="s">
        <v>4390</v>
      </c>
      <c r="G128" s="282"/>
      <c r="H128" s="281" t="s">
        <v>328</v>
      </c>
      <c r="I128" s="281" t="s">
        <v>213</v>
      </c>
      <c r="J128" s="281" t="s">
        <v>3883</v>
      </c>
      <c r="K128" s="281" t="s">
        <v>212</v>
      </c>
      <c r="L128" s="281" t="s">
        <v>4120</v>
      </c>
      <c r="M128" s="281" t="s">
        <v>4120</v>
      </c>
      <c r="N128" s="281" t="s">
        <v>4121</v>
      </c>
      <c r="O128" s="282"/>
      <c r="P128" s="281" t="s">
        <v>281</v>
      </c>
      <c r="Q128" s="281" t="s">
        <v>538</v>
      </c>
      <c r="R128" s="281" t="s">
        <v>281</v>
      </c>
      <c r="S128" s="281" t="s">
        <v>211</v>
      </c>
      <c r="T128" s="281" t="s">
        <v>227</v>
      </c>
      <c r="U128" s="282"/>
      <c r="V128" s="282"/>
      <c r="W128" s="282"/>
      <c r="X128" s="282"/>
      <c r="Y128" s="281" t="s">
        <v>310</v>
      </c>
      <c r="Z128" s="281" t="s">
        <v>36</v>
      </c>
      <c r="AA128" s="281" t="s">
        <v>208</v>
      </c>
      <c r="AB128" s="281" t="s">
        <v>25</v>
      </c>
      <c r="AC128" s="281" t="s">
        <v>304</v>
      </c>
      <c r="AD128" s="281" t="s">
        <v>303</v>
      </c>
      <c r="AE128" s="281" t="s">
        <v>4389</v>
      </c>
      <c r="AF128" s="281" t="s">
        <v>508</v>
      </c>
    </row>
    <row r="129" spans="1:32" ht="13.05" customHeight="1" x14ac:dyDescent="0.25">
      <c r="A129" s="281" t="s">
        <v>155</v>
      </c>
      <c r="B129" s="281" t="s">
        <v>2064</v>
      </c>
      <c r="C129" s="281" t="s">
        <v>4805</v>
      </c>
      <c r="D129" s="281" t="s">
        <v>4804</v>
      </c>
      <c r="E129" s="281" t="s">
        <v>633</v>
      </c>
      <c r="F129" s="281" t="s">
        <v>2065</v>
      </c>
      <c r="G129" s="282"/>
      <c r="H129" s="281" t="s">
        <v>214</v>
      </c>
      <c r="I129" s="281" t="s">
        <v>213</v>
      </c>
      <c r="J129" s="281" t="s">
        <v>3884</v>
      </c>
      <c r="K129" s="281" t="s">
        <v>212</v>
      </c>
      <c r="L129" s="281" t="s">
        <v>2067</v>
      </c>
      <c r="M129" s="281" t="s">
        <v>2066</v>
      </c>
      <c r="N129" s="281" t="s">
        <v>2062</v>
      </c>
      <c r="O129" s="282"/>
      <c r="P129" s="281" t="s">
        <v>281</v>
      </c>
      <c r="Q129" s="281" t="s">
        <v>4041</v>
      </c>
      <c r="R129" s="281" t="s">
        <v>281</v>
      </c>
      <c r="S129" s="281" t="s">
        <v>400</v>
      </c>
      <c r="T129" s="281" t="s">
        <v>227</v>
      </c>
      <c r="U129" s="282"/>
      <c r="V129" s="282"/>
      <c r="W129" s="282"/>
      <c r="X129" s="282"/>
      <c r="Y129" s="281" t="s">
        <v>310</v>
      </c>
      <c r="Z129" s="281" t="s">
        <v>72</v>
      </c>
      <c r="AA129" s="281" t="s">
        <v>208</v>
      </c>
      <c r="AB129" s="281" t="s">
        <v>24</v>
      </c>
      <c r="AC129" s="281" t="s">
        <v>304</v>
      </c>
      <c r="AD129" s="281" t="s">
        <v>303</v>
      </c>
      <c r="AE129" s="281" t="s">
        <v>4469</v>
      </c>
      <c r="AF129" s="281" t="s">
        <v>508</v>
      </c>
    </row>
    <row r="130" spans="1:32" ht="13.05" customHeight="1" x14ac:dyDescent="0.25">
      <c r="A130" s="281" t="s">
        <v>460</v>
      </c>
      <c r="B130" s="281" t="s">
        <v>4323</v>
      </c>
      <c r="C130" s="281" t="s">
        <v>4403</v>
      </c>
      <c r="D130" s="281" t="s">
        <v>4402</v>
      </c>
      <c r="E130" s="281" t="s">
        <v>4401</v>
      </c>
      <c r="F130" s="281" t="s">
        <v>4400</v>
      </c>
      <c r="G130" s="282"/>
      <c r="H130" s="281" t="s">
        <v>230</v>
      </c>
      <c r="I130" s="281" t="s">
        <v>213</v>
      </c>
      <c r="J130" s="281" t="s">
        <v>3879</v>
      </c>
      <c r="K130" s="281" t="s">
        <v>212</v>
      </c>
      <c r="L130" s="281" t="s">
        <v>4399</v>
      </c>
      <c r="M130" s="281" t="s">
        <v>4398</v>
      </c>
      <c r="N130" s="281" t="s">
        <v>4397</v>
      </c>
      <c r="O130" s="282"/>
      <c r="P130" s="281" t="s">
        <v>281</v>
      </c>
      <c r="Q130" s="281" t="s">
        <v>3953</v>
      </c>
      <c r="R130" s="281" t="s">
        <v>320</v>
      </c>
      <c r="S130" s="281" t="s">
        <v>4034</v>
      </c>
      <c r="T130" s="281" t="s">
        <v>227</v>
      </c>
      <c r="U130" s="282"/>
      <c r="V130" s="281" t="s">
        <v>4396</v>
      </c>
      <c r="W130" s="282"/>
      <c r="X130" s="282"/>
      <c r="Y130" s="281" t="s">
        <v>309</v>
      </c>
      <c r="Z130" s="281" t="s">
        <v>50</v>
      </c>
      <c r="AA130" s="281" t="s">
        <v>208</v>
      </c>
      <c r="AB130" s="282"/>
      <c r="AC130" s="282"/>
      <c r="AD130" s="282"/>
      <c r="AE130" s="282"/>
      <c r="AF130" s="281" t="s">
        <v>508</v>
      </c>
    </row>
    <row r="131" spans="1:32" ht="13.05" customHeight="1" x14ac:dyDescent="0.25">
      <c r="A131" s="281" t="s">
        <v>460</v>
      </c>
      <c r="B131" s="281" t="s">
        <v>4323</v>
      </c>
      <c r="C131" s="281" t="s">
        <v>4403</v>
      </c>
      <c r="D131" s="281" t="s">
        <v>4402</v>
      </c>
      <c r="E131" s="281" t="s">
        <v>4401</v>
      </c>
      <c r="F131" s="281" t="s">
        <v>4400</v>
      </c>
      <c r="G131" s="282"/>
      <c r="H131" s="281" t="s">
        <v>230</v>
      </c>
      <c r="I131" s="281" t="s">
        <v>213</v>
      </c>
      <c r="J131" s="281" t="s">
        <v>3879</v>
      </c>
      <c r="K131" s="281" t="s">
        <v>212</v>
      </c>
      <c r="L131" s="281" t="s">
        <v>4399</v>
      </c>
      <c r="M131" s="281" t="s">
        <v>4398</v>
      </c>
      <c r="N131" s="281" t="s">
        <v>4397</v>
      </c>
      <c r="O131" s="282"/>
      <c r="P131" s="281" t="s">
        <v>281</v>
      </c>
      <c r="Q131" s="281" t="s">
        <v>3953</v>
      </c>
      <c r="R131" s="281" t="s">
        <v>320</v>
      </c>
      <c r="S131" s="281" t="s">
        <v>4034</v>
      </c>
      <c r="T131" s="281" t="s">
        <v>227</v>
      </c>
      <c r="U131" s="282"/>
      <c r="V131" s="281" t="s">
        <v>4396</v>
      </c>
      <c r="W131" s="282"/>
      <c r="X131" s="282"/>
      <c r="Y131" s="281" t="s">
        <v>279</v>
      </c>
      <c r="Z131" s="281" t="s">
        <v>3756</v>
      </c>
      <c r="AA131" s="281" t="s">
        <v>208</v>
      </c>
      <c r="AB131" s="281" t="s">
        <v>24</v>
      </c>
      <c r="AC131" s="281" t="s">
        <v>286</v>
      </c>
      <c r="AD131" s="281" t="s">
        <v>285</v>
      </c>
      <c r="AE131" s="281" t="s">
        <v>4389</v>
      </c>
      <c r="AF131" s="281" t="s">
        <v>508</v>
      </c>
    </row>
    <row r="132" spans="1:32" ht="13.05" customHeight="1" x14ac:dyDescent="0.25">
      <c r="A132" s="281" t="s">
        <v>555</v>
      </c>
      <c r="B132" s="281" t="s">
        <v>4526</v>
      </c>
      <c r="C132" s="281" t="s">
        <v>4525</v>
      </c>
      <c r="D132" s="281" t="s">
        <v>4524</v>
      </c>
      <c r="E132" s="281" t="s">
        <v>4523</v>
      </c>
      <c r="F132" s="281" t="s">
        <v>4522</v>
      </c>
      <c r="G132" s="282"/>
      <c r="H132" s="281" t="s">
        <v>230</v>
      </c>
      <c r="I132" s="281" t="s">
        <v>213</v>
      </c>
      <c r="J132" s="281" t="s">
        <v>3879</v>
      </c>
      <c r="K132" s="281" t="s">
        <v>212</v>
      </c>
      <c r="L132" s="281" t="s">
        <v>4521</v>
      </c>
      <c r="M132" s="281" t="s">
        <v>4521</v>
      </c>
      <c r="N132" s="281" t="s">
        <v>4520</v>
      </c>
      <c r="O132" s="282"/>
      <c r="P132" s="281" t="s">
        <v>281</v>
      </c>
      <c r="Q132" s="281" t="s">
        <v>545</v>
      </c>
      <c r="R132" s="281" t="s">
        <v>211</v>
      </c>
      <c r="S132" s="281" t="s">
        <v>211</v>
      </c>
      <c r="T132" s="281" t="s">
        <v>227</v>
      </c>
      <c r="U132" s="282"/>
      <c r="V132" s="282"/>
      <c r="W132" s="282"/>
      <c r="X132" s="282"/>
      <c r="Y132" s="281" t="s">
        <v>279</v>
      </c>
      <c r="Z132" s="281" t="s">
        <v>3761</v>
      </c>
      <c r="AA132" s="281" t="s">
        <v>208</v>
      </c>
      <c r="AB132" s="281" t="s">
        <v>25</v>
      </c>
      <c r="AC132" s="281" t="s">
        <v>286</v>
      </c>
      <c r="AD132" s="281" t="s">
        <v>285</v>
      </c>
      <c r="AE132" s="281" t="s">
        <v>4391</v>
      </c>
      <c r="AF132" s="281" t="s">
        <v>508</v>
      </c>
    </row>
    <row r="133" spans="1:32" ht="13.05" customHeight="1" x14ac:dyDescent="0.25">
      <c r="A133" s="281" t="s">
        <v>4699</v>
      </c>
      <c r="B133" s="281" t="s">
        <v>4260</v>
      </c>
      <c r="C133" s="281" t="s">
        <v>4698</v>
      </c>
      <c r="D133" s="281" t="s">
        <v>4697</v>
      </c>
      <c r="E133" s="281" t="s">
        <v>4696</v>
      </c>
      <c r="F133" s="281" t="s">
        <v>4695</v>
      </c>
      <c r="G133" s="282"/>
      <c r="H133" s="281" t="s">
        <v>230</v>
      </c>
      <c r="I133" s="281" t="s">
        <v>213</v>
      </c>
      <c r="J133" s="281" t="s">
        <v>3879</v>
      </c>
      <c r="K133" s="281" t="s">
        <v>212</v>
      </c>
      <c r="L133" s="281" t="s">
        <v>4694</v>
      </c>
      <c r="M133" s="281" t="s">
        <v>4693</v>
      </c>
      <c r="N133" s="281" t="s">
        <v>4245</v>
      </c>
      <c r="O133" s="282"/>
      <c r="P133" s="281" t="s">
        <v>281</v>
      </c>
      <c r="Q133" s="281" t="s">
        <v>538</v>
      </c>
      <c r="R133" s="281" t="s">
        <v>211</v>
      </c>
      <c r="S133" s="281" t="s">
        <v>400</v>
      </c>
      <c r="T133" s="281" t="s">
        <v>219</v>
      </c>
      <c r="U133" s="282"/>
      <c r="V133" s="282"/>
      <c r="W133" s="282"/>
      <c r="X133" s="282"/>
      <c r="Y133" s="281" t="s">
        <v>323</v>
      </c>
      <c r="Z133" s="281" t="s">
        <v>3764</v>
      </c>
      <c r="AA133" s="281" t="s">
        <v>208</v>
      </c>
      <c r="AB133" s="281" t="s">
        <v>24</v>
      </c>
      <c r="AC133" s="281" t="s">
        <v>278</v>
      </c>
      <c r="AD133" s="281" t="s">
        <v>277</v>
      </c>
      <c r="AE133" s="281" t="s">
        <v>4373</v>
      </c>
      <c r="AF133" s="281" t="s">
        <v>508</v>
      </c>
    </row>
    <row r="134" spans="1:32" ht="13.05" customHeight="1" x14ac:dyDescent="0.25">
      <c r="A134" s="281" t="s">
        <v>183</v>
      </c>
      <c r="B134" s="281" t="s">
        <v>4671</v>
      </c>
      <c r="C134" s="281" t="s">
        <v>4670</v>
      </c>
      <c r="D134" s="281" t="s">
        <v>4669</v>
      </c>
      <c r="E134" s="281" t="s">
        <v>4668</v>
      </c>
      <c r="F134" s="281" t="s">
        <v>4667</v>
      </c>
      <c r="G134" s="282"/>
      <c r="H134" s="281" t="s">
        <v>214</v>
      </c>
      <c r="I134" s="281" t="s">
        <v>213</v>
      </c>
      <c r="J134" s="281" t="s">
        <v>3884</v>
      </c>
      <c r="K134" s="281" t="s">
        <v>212</v>
      </c>
      <c r="L134" s="281" t="s">
        <v>4666</v>
      </c>
      <c r="M134" s="281" t="s">
        <v>4666</v>
      </c>
      <c r="N134" s="281" t="s">
        <v>4665</v>
      </c>
      <c r="O134" s="282"/>
      <c r="P134" s="281" t="s">
        <v>211</v>
      </c>
      <c r="Q134" s="281" t="s">
        <v>513</v>
      </c>
      <c r="R134" s="281" t="s">
        <v>211</v>
      </c>
      <c r="S134" s="281" t="s">
        <v>215</v>
      </c>
      <c r="T134" s="281" t="s">
        <v>209</v>
      </c>
      <c r="U134" s="281" t="s">
        <v>98</v>
      </c>
      <c r="V134" s="281" t="s">
        <v>4664</v>
      </c>
      <c r="W134" s="281" t="s">
        <v>216</v>
      </c>
      <c r="X134" s="281" t="s">
        <v>4664</v>
      </c>
      <c r="Y134" s="281" t="s">
        <v>279</v>
      </c>
      <c r="Z134" s="281" t="s">
        <v>3756</v>
      </c>
      <c r="AA134" s="281" t="s">
        <v>208</v>
      </c>
      <c r="AB134" s="281" t="s">
        <v>24</v>
      </c>
      <c r="AC134" s="281" t="s">
        <v>286</v>
      </c>
      <c r="AD134" s="281" t="s">
        <v>285</v>
      </c>
      <c r="AE134" s="281" t="s">
        <v>4389</v>
      </c>
      <c r="AF134" s="281" t="s">
        <v>508</v>
      </c>
    </row>
    <row r="135" spans="1:32" ht="13.05" customHeight="1" x14ac:dyDescent="0.25">
      <c r="A135" s="281" t="s">
        <v>341</v>
      </c>
      <c r="B135" s="281" t="s">
        <v>340</v>
      </c>
      <c r="C135" s="281" t="s">
        <v>339</v>
      </c>
      <c r="D135" s="281" t="s">
        <v>338</v>
      </c>
      <c r="E135" s="281" t="s">
        <v>337</v>
      </c>
      <c r="F135" s="281" t="s">
        <v>4691</v>
      </c>
      <c r="G135" s="282"/>
      <c r="H135" s="281" t="s">
        <v>214</v>
      </c>
      <c r="I135" s="281" t="s">
        <v>213</v>
      </c>
      <c r="J135" s="281" t="s">
        <v>3884</v>
      </c>
      <c r="K135" s="281" t="s">
        <v>212</v>
      </c>
      <c r="L135" s="281" t="s">
        <v>2654</v>
      </c>
      <c r="M135" s="281" t="s">
        <v>2654</v>
      </c>
      <c r="N135" s="281" t="s">
        <v>4690</v>
      </c>
      <c r="O135" s="282"/>
      <c r="P135" s="281" t="s">
        <v>281</v>
      </c>
      <c r="Q135" s="281" t="s">
        <v>511</v>
      </c>
      <c r="R135" s="281" t="s">
        <v>211</v>
      </c>
      <c r="S135" s="282"/>
      <c r="T135" s="281" t="s">
        <v>237</v>
      </c>
      <c r="U135" s="282"/>
      <c r="V135" s="282"/>
      <c r="W135" s="282"/>
      <c r="X135" s="282"/>
      <c r="Y135" s="281" t="s">
        <v>367</v>
      </c>
      <c r="Z135" s="281" t="s">
        <v>85</v>
      </c>
      <c r="AA135" s="281" t="s">
        <v>216</v>
      </c>
      <c r="AB135" s="281" t="s">
        <v>25</v>
      </c>
      <c r="AC135" s="281" t="s">
        <v>304</v>
      </c>
      <c r="AD135" s="281" t="s">
        <v>303</v>
      </c>
      <c r="AE135" s="281" t="s">
        <v>4469</v>
      </c>
      <c r="AF135" s="281" t="s">
        <v>508</v>
      </c>
    </row>
    <row r="136" spans="1:32" ht="13.05" customHeight="1" x14ac:dyDescent="0.25">
      <c r="A136" s="281" t="s">
        <v>318</v>
      </c>
      <c r="B136" s="281" t="s">
        <v>4258</v>
      </c>
      <c r="C136" s="281" t="s">
        <v>4463</v>
      </c>
      <c r="D136" s="281" t="s">
        <v>4462</v>
      </c>
      <c r="E136" s="281" t="s">
        <v>363</v>
      </c>
      <c r="F136" s="281" t="s">
        <v>4461</v>
      </c>
      <c r="G136" s="282"/>
      <c r="H136" s="281" t="s">
        <v>214</v>
      </c>
      <c r="I136" s="281" t="s">
        <v>213</v>
      </c>
      <c r="J136" s="281" t="s">
        <v>3884</v>
      </c>
      <c r="K136" s="281" t="s">
        <v>212</v>
      </c>
      <c r="L136" s="281" t="s">
        <v>4460</v>
      </c>
      <c r="M136" s="281" t="s">
        <v>4460</v>
      </c>
      <c r="N136" s="281" t="s">
        <v>4459</v>
      </c>
      <c r="O136" s="282"/>
      <c r="P136" s="281" t="s">
        <v>281</v>
      </c>
      <c r="Q136" s="281" t="s">
        <v>3783</v>
      </c>
      <c r="R136" s="281" t="s">
        <v>281</v>
      </c>
      <c r="S136" s="282"/>
      <c r="T136" s="281" t="s">
        <v>237</v>
      </c>
      <c r="U136" s="282"/>
      <c r="V136" s="282"/>
      <c r="W136" s="282"/>
      <c r="X136" s="282"/>
      <c r="Y136" s="281" t="s">
        <v>309</v>
      </c>
      <c r="Z136" s="281" t="s">
        <v>60</v>
      </c>
      <c r="AA136" s="281" t="s">
        <v>208</v>
      </c>
      <c r="AB136" s="282"/>
      <c r="AC136" s="282"/>
      <c r="AD136" s="282"/>
      <c r="AE136" s="282"/>
      <c r="AF136" s="281" t="s">
        <v>508</v>
      </c>
    </row>
    <row r="137" spans="1:32" ht="13.05" customHeight="1" x14ac:dyDescent="0.25">
      <c r="A137" s="281" t="s">
        <v>318</v>
      </c>
      <c r="B137" s="281" t="s">
        <v>957</v>
      </c>
      <c r="C137" s="281" t="s">
        <v>958</v>
      </c>
      <c r="D137" s="281" t="s">
        <v>955</v>
      </c>
      <c r="E137" s="281" t="s">
        <v>363</v>
      </c>
      <c r="F137" s="281" t="s">
        <v>962</v>
      </c>
      <c r="G137" s="282"/>
      <c r="H137" s="281" t="s">
        <v>214</v>
      </c>
      <c r="I137" s="281" t="s">
        <v>213</v>
      </c>
      <c r="J137" s="281" t="s">
        <v>3884</v>
      </c>
      <c r="K137" s="281" t="s">
        <v>212</v>
      </c>
      <c r="L137" s="281" t="s">
        <v>954</v>
      </c>
      <c r="M137" s="281" t="s">
        <v>954</v>
      </c>
      <c r="N137" s="281" t="s">
        <v>961</v>
      </c>
      <c r="O137" s="282"/>
      <c r="P137" s="281" t="s">
        <v>281</v>
      </c>
      <c r="Q137" s="281" t="s">
        <v>3938</v>
      </c>
      <c r="R137" s="281" t="s">
        <v>281</v>
      </c>
      <c r="S137" s="281" t="s">
        <v>211</v>
      </c>
      <c r="T137" s="281" t="s">
        <v>227</v>
      </c>
      <c r="U137" s="281" t="s">
        <v>159</v>
      </c>
      <c r="V137" s="281" t="s">
        <v>448</v>
      </c>
      <c r="W137" s="282"/>
      <c r="X137" s="281" t="s">
        <v>4458</v>
      </c>
      <c r="Y137" s="281" t="s">
        <v>310</v>
      </c>
      <c r="Z137" s="281" t="s">
        <v>54</v>
      </c>
      <c r="AA137" s="281" t="s">
        <v>208</v>
      </c>
      <c r="AB137" s="281" t="s">
        <v>25</v>
      </c>
      <c r="AC137" s="281" t="s">
        <v>4270</v>
      </c>
      <c r="AD137" s="281" t="s">
        <v>304</v>
      </c>
      <c r="AE137" s="281" t="s">
        <v>4020</v>
      </c>
      <c r="AF137" s="281" t="s">
        <v>508</v>
      </c>
    </row>
    <row r="138" spans="1:32" ht="13.05" customHeight="1" x14ac:dyDescent="0.25">
      <c r="A138" s="281" t="s">
        <v>635</v>
      </c>
      <c r="B138" s="281" t="s">
        <v>1454</v>
      </c>
      <c r="C138" s="281" t="s">
        <v>1455</v>
      </c>
      <c r="D138" s="281" t="s">
        <v>1456</v>
      </c>
      <c r="E138" s="281" t="s">
        <v>1457</v>
      </c>
      <c r="F138" s="281" t="s">
        <v>382</v>
      </c>
      <c r="G138" s="282"/>
      <c r="H138" s="281" t="s">
        <v>224</v>
      </c>
      <c r="I138" s="281" t="s">
        <v>213</v>
      </c>
      <c r="J138" s="281" t="s">
        <v>3891</v>
      </c>
      <c r="K138" s="281" t="s">
        <v>212</v>
      </c>
      <c r="L138" s="281" t="s">
        <v>381</v>
      </c>
      <c r="M138" s="281" t="s">
        <v>380</v>
      </c>
      <c r="N138" s="281" t="s">
        <v>3892</v>
      </c>
      <c r="O138" s="282"/>
      <c r="P138" s="281" t="s">
        <v>281</v>
      </c>
      <c r="Q138" s="281" t="s">
        <v>3893</v>
      </c>
      <c r="R138" s="281" t="s">
        <v>211</v>
      </c>
      <c r="S138" s="281" t="s">
        <v>215</v>
      </c>
      <c r="T138" s="281" t="s">
        <v>280</v>
      </c>
      <c r="U138" s="282"/>
      <c r="V138" s="281" t="s">
        <v>217</v>
      </c>
      <c r="W138" s="282"/>
      <c r="X138" s="282"/>
      <c r="Y138" s="281" t="s">
        <v>323</v>
      </c>
      <c r="Z138" s="281" t="s">
        <v>82</v>
      </c>
      <c r="AA138" s="281" t="s">
        <v>216</v>
      </c>
      <c r="AB138" s="281" t="s">
        <v>24</v>
      </c>
      <c r="AC138" s="281" t="s">
        <v>286</v>
      </c>
      <c r="AD138" s="281" t="s">
        <v>285</v>
      </c>
      <c r="AE138" s="281" t="s">
        <v>4373</v>
      </c>
      <c r="AF138" s="281" t="s">
        <v>508</v>
      </c>
    </row>
    <row r="139" spans="1:32" ht="13.05" customHeight="1" x14ac:dyDescent="0.25">
      <c r="A139" s="281" t="s">
        <v>175</v>
      </c>
      <c r="B139" s="281" t="s">
        <v>3994</v>
      </c>
      <c r="C139" s="281" t="s">
        <v>4216</v>
      </c>
      <c r="D139" s="281" t="s">
        <v>4614</v>
      </c>
      <c r="E139" s="281" t="s">
        <v>3651</v>
      </c>
      <c r="F139" s="281" t="s">
        <v>4613</v>
      </c>
      <c r="G139" s="282"/>
      <c r="H139" s="281" t="s">
        <v>230</v>
      </c>
      <c r="I139" s="281" t="s">
        <v>213</v>
      </c>
      <c r="J139" s="281" t="s">
        <v>3879</v>
      </c>
      <c r="K139" s="281" t="s">
        <v>212</v>
      </c>
      <c r="L139" s="281" t="s">
        <v>3995</v>
      </c>
      <c r="M139" s="281" t="s">
        <v>3995</v>
      </c>
      <c r="N139" s="281" t="s">
        <v>3997</v>
      </c>
      <c r="O139" s="282"/>
      <c r="P139" s="281" t="s">
        <v>281</v>
      </c>
      <c r="Q139" s="281" t="s">
        <v>4612</v>
      </c>
      <c r="R139" s="281" t="s">
        <v>281</v>
      </c>
      <c r="S139" s="281" t="s">
        <v>211</v>
      </c>
      <c r="T139" s="281" t="s">
        <v>219</v>
      </c>
      <c r="U139" s="281" t="s">
        <v>159</v>
      </c>
      <c r="V139" s="281" t="s">
        <v>448</v>
      </c>
      <c r="W139" s="282"/>
      <c r="X139" s="281" t="s">
        <v>4611</v>
      </c>
      <c r="Y139" s="281" t="s">
        <v>287</v>
      </c>
      <c r="Z139" s="281" t="s">
        <v>47</v>
      </c>
      <c r="AA139" s="281" t="s">
        <v>208</v>
      </c>
      <c r="AB139" s="281" t="s">
        <v>25</v>
      </c>
      <c r="AC139" s="281" t="s">
        <v>206</v>
      </c>
      <c r="AD139" s="281" t="s">
        <v>300</v>
      </c>
      <c r="AE139" s="281" t="s">
        <v>4391</v>
      </c>
      <c r="AF139" s="281" t="s">
        <v>508</v>
      </c>
    </row>
    <row r="140" spans="1:32" ht="13.05" customHeight="1" x14ac:dyDescent="0.25">
      <c r="A140" s="281" t="s">
        <v>175</v>
      </c>
      <c r="B140" s="281" t="s">
        <v>3994</v>
      </c>
      <c r="C140" s="281" t="s">
        <v>4216</v>
      </c>
      <c r="D140" s="281" t="s">
        <v>4614</v>
      </c>
      <c r="E140" s="281" t="s">
        <v>3651</v>
      </c>
      <c r="F140" s="281" t="s">
        <v>4613</v>
      </c>
      <c r="G140" s="282"/>
      <c r="H140" s="281" t="s">
        <v>230</v>
      </c>
      <c r="I140" s="281" t="s">
        <v>213</v>
      </c>
      <c r="J140" s="281" t="s">
        <v>3879</v>
      </c>
      <c r="K140" s="281" t="s">
        <v>212</v>
      </c>
      <c r="L140" s="281" t="s">
        <v>3995</v>
      </c>
      <c r="M140" s="281" t="s">
        <v>3995</v>
      </c>
      <c r="N140" s="281" t="s">
        <v>3997</v>
      </c>
      <c r="O140" s="282"/>
      <c r="P140" s="281" t="s">
        <v>281</v>
      </c>
      <c r="Q140" s="281" t="s">
        <v>4612</v>
      </c>
      <c r="R140" s="281" t="s">
        <v>281</v>
      </c>
      <c r="S140" s="281" t="s">
        <v>211</v>
      </c>
      <c r="T140" s="281" t="s">
        <v>219</v>
      </c>
      <c r="U140" s="281" t="s">
        <v>159</v>
      </c>
      <c r="V140" s="281" t="s">
        <v>448</v>
      </c>
      <c r="W140" s="282"/>
      <c r="X140" s="281" t="s">
        <v>4611</v>
      </c>
      <c r="Y140" s="281" t="s">
        <v>310</v>
      </c>
      <c r="Z140" s="281" t="s">
        <v>26</v>
      </c>
      <c r="AA140" s="281" t="s">
        <v>208</v>
      </c>
      <c r="AB140" s="281" t="s">
        <v>25</v>
      </c>
      <c r="AC140" s="281" t="s">
        <v>304</v>
      </c>
      <c r="AD140" s="281" t="s">
        <v>303</v>
      </c>
      <c r="AE140" s="281" t="s">
        <v>4391</v>
      </c>
      <c r="AF140" s="281" t="s">
        <v>508</v>
      </c>
    </row>
    <row r="141" spans="1:32" ht="13.05" customHeight="1" x14ac:dyDescent="0.25">
      <c r="A141" s="281" t="s">
        <v>175</v>
      </c>
      <c r="B141" s="281" t="s">
        <v>3994</v>
      </c>
      <c r="C141" s="281" t="s">
        <v>4216</v>
      </c>
      <c r="D141" s="281" t="s">
        <v>4614</v>
      </c>
      <c r="E141" s="281" t="s">
        <v>3651</v>
      </c>
      <c r="F141" s="281" t="s">
        <v>4613</v>
      </c>
      <c r="G141" s="282"/>
      <c r="H141" s="281" t="s">
        <v>230</v>
      </c>
      <c r="I141" s="281" t="s">
        <v>213</v>
      </c>
      <c r="J141" s="281" t="s">
        <v>3879</v>
      </c>
      <c r="K141" s="281" t="s">
        <v>212</v>
      </c>
      <c r="L141" s="281" t="s">
        <v>3995</v>
      </c>
      <c r="M141" s="281" t="s">
        <v>3995</v>
      </c>
      <c r="N141" s="281" t="s">
        <v>3997</v>
      </c>
      <c r="O141" s="282"/>
      <c r="P141" s="281" t="s">
        <v>281</v>
      </c>
      <c r="Q141" s="281" t="s">
        <v>4612</v>
      </c>
      <c r="R141" s="281" t="s">
        <v>281</v>
      </c>
      <c r="S141" s="281" t="s">
        <v>211</v>
      </c>
      <c r="T141" s="281" t="s">
        <v>219</v>
      </c>
      <c r="U141" s="281" t="s">
        <v>159</v>
      </c>
      <c r="V141" s="281" t="s">
        <v>448</v>
      </c>
      <c r="W141" s="282"/>
      <c r="X141" s="281" t="s">
        <v>4611</v>
      </c>
      <c r="Y141" s="281" t="s">
        <v>309</v>
      </c>
      <c r="Z141" s="281" t="s">
        <v>2576</v>
      </c>
      <c r="AA141" s="281" t="s">
        <v>208</v>
      </c>
      <c r="AB141" s="282"/>
      <c r="AC141" s="282"/>
      <c r="AD141" s="282"/>
      <c r="AE141" s="282"/>
      <c r="AF141" s="281" t="s">
        <v>508</v>
      </c>
    </row>
    <row r="142" spans="1:32" ht="13.05" customHeight="1" x14ac:dyDescent="0.25">
      <c r="A142" s="281" t="s">
        <v>520</v>
      </c>
      <c r="B142" s="281" t="s">
        <v>4541</v>
      </c>
      <c r="C142" s="281" t="s">
        <v>4540</v>
      </c>
      <c r="D142" s="281" t="s">
        <v>4539</v>
      </c>
      <c r="E142" s="281" t="s">
        <v>4538</v>
      </c>
      <c r="F142" s="281" t="s">
        <v>4537</v>
      </c>
      <c r="G142" s="282"/>
      <c r="H142" s="281" t="s">
        <v>230</v>
      </c>
      <c r="I142" s="281" t="s">
        <v>213</v>
      </c>
      <c r="J142" s="281" t="s">
        <v>3879</v>
      </c>
      <c r="K142" s="281" t="s">
        <v>212</v>
      </c>
      <c r="L142" s="281" t="s">
        <v>4536</v>
      </c>
      <c r="M142" s="281" t="s">
        <v>4536</v>
      </c>
      <c r="N142" s="281" t="s">
        <v>4535</v>
      </c>
      <c r="O142" s="282"/>
      <c r="P142" s="281" t="s">
        <v>211</v>
      </c>
      <c r="Q142" s="281" t="s">
        <v>3783</v>
      </c>
      <c r="R142" s="281" t="s">
        <v>211</v>
      </c>
      <c r="S142" s="281" t="s">
        <v>238</v>
      </c>
      <c r="T142" s="281" t="s">
        <v>209</v>
      </c>
      <c r="U142" s="282"/>
      <c r="V142" s="282"/>
      <c r="W142" s="282"/>
      <c r="X142" s="282"/>
      <c r="Y142" s="281" t="s">
        <v>327</v>
      </c>
      <c r="Z142" s="281" t="s">
        <v>28</v>
      </c>
      <c r="AA142" s="281" t="s">
        <v>208</v>
      </c>
      <c r="AB142" s="282"/>
      <c r="AC142" s="282"/>
      <c r="AD142" s="282"/>
      <c r="AE142" s="282"/>
      <c r="AF142" s="281" t="s">
        <v>508</v>
      </c>
    </row>
    <row r="143" spans="1:32" ht="13.05" customHeight="1" x14ac:dyDescent="0.25">
      <c r="A143" s="281" t="s">
        <v>341</v>
      </c>
      <c r="B143" s="281" t="s">
        <v>3939</v>
      </c>
      <c r="C143" s="281" t="s">
        <v>3940</v>
      </c>
      <c r="D143" s="281" t="s">
        <v>3941</v>
      </c>
      <c r="E143" s="281" t="s">
        <v>3942</v>
      </c>
      <c r="F143" s="281" t="s">
        <v>3943</v>
      </c>
      <c r="G143" s="282"/>
      <c r="H143" s="281" t="s">
        <v>230</v>
      </c>
      <c r="I143" s="281" t="s">
        <v>213</v>
      </c>
      <c r="J143" s="281" t="s">
        <v>3879</v>
      </c>
      <c r="K143" s="281" t="s">
        <v>212</v>
      </c>
      <c r="L143" s="281" t="s">
        <v>3945</v>
      </c>
      <c r="M143" s="281" t="s">
        <v>3945</v>
      </c>
      <c r="N143" s="281" t="s">
        <v>4689</v>
      </c>
      <c r="O143" s="282"/>
      <c r="P143" s="281" t="s">
        <v>281</v>
      </c>
      <c r="Q143" s="281" t="s">
        <v>4430</v>
      </c>
      <c r="R143" s="281" t="s">
        <v>281</v>
      </c>
      <c r="S143" s="281" t="s">
        <v>238</v>
      </c>
      <c r="T143" s="281" t="s">
        <v>237</v>
      </c>
      <c r="U143" s="282"/>
      <c r="V143" s="282"/>
      <c r="W143" s="282"/>
      <c r="X143" s="282"/>
      <c r="Y143" s="281" t="s">
        <v>309</v>
      </c>
      <c r="Z143" s="281" t="s">
        <v>2578</v>
      </c>
      <c r="AA143" s="281" t="s">
        <v>208</v>
      </c>
      <c r="AB143" s="282"/>
      <c r="AC143" s="282"/>
      <c r="AD143" s="282"/>
      <c r="AE143" s="282"/>
      <c r="AF143" s="281" t="s">
        <v>508</v>
      </c>
    </row>
    <row r="144" spans="1:32" ht="13.05" customHeight="1" x14ac:dyDescent="0.25">
      <c r="A144" s="281" t="s">
        <v>341</v>
      </c>
      <c r="B144" s="281" t="s">
        <v>3939</v>
      </c>
      <c r="C144" s="281" t="s">
        <v>3940</v>
      </c>
      <c r="D144" s="281" t="s">
        <v>3941</v>
      </c>
      <c r="E144" s="281" t="s">
        <v>3942</v>
      </c>
      <c r="F144" s="281" t="s">
        <v>3943</v>
      </c>
      <c r="G144" s="282"/>
      <c r="H144" s="281" t="s">
        <v>230</v>
      </c>
      <c r="I144" s="281" t="s">
        <v>213</v>
      </c>
      <c r="J144" s="281" t="s">
        <v>3879</v>
      </c>
      <c r="K144" s="281" t="s">
        <v>212</v>
      </c>
      <c r="L144" s="281" t="s">
        <v>3945</v>
      </c>
      <c r="M144" s="281" t="s">
        <v>3945</v>
      </c>
      <c r="N144" s="281" t="s">
        <v>4689</v>
      </c>
      <c r="O144" s="282"/>
      <c r="P144" s="281" t="s">
        <v>281</v>
      </c>
      <c r="Q144" s="281" t="s">
        <v>4430</v>
      </c>
      <c r="R144" s="281" t="s">
        <v>281</v>
      </c>
      <c r="S144" s="281" t="s">
        <v>238</v>
      </c>
      <c r="T144" s="281" t="s">
        <v>237</v>
      </c>
      <c r="U144" s="282"/>
      <c r="V144" s="282"/>
      <c r="W144" s="282"/>
      <c r="X144" s="282"/>
      <c r="Y144" s="281" t="s">
        <v>367</v>
      </c>
      <c r="Z144" s="281" t="s">
        <v>81</v>
      </c>
      <c r="AA144" s="281" t="s">
        <v>208</v>
      </c>
      <c r="AB144" s="281" t="s">
        <v>24</v>
      </c>
      <c r="AC144" s="281" t="s">
        <v>206</v>
      </c>
      <c r="AD144" s="281" t="s">
        <v>300</v>
      </c>
      <c r="AE144" s="281" t="s">
        <v>4391</v>
      </c>
      <c r="AF144" s="281" t="s">
        <v>508</v>
      </c>
    </row>
    <row r="145" spans="1:32" ht="13.05" customHeight="1" x14ac:dyDescent="0.25">
      <c r="A145" s="281" t="s">
        <v>3617</v>
      </c>
      <c r="B145" s="281" t="s">
        <v>3896</v>
      </c>
      <c r="C145" s="281" t="s">
        <v>3897</v>
      </c>
      <c r="D145" s="281" t="s">
        <v>3898</v>
      </c>
      <c r="E145" s="281" t="s">
        <v>3899</v>
      </c>
      <c r="F145" s="281" t="s">
        <v>3900</v>
      </c>
      <c r="G145" s="282"/>
      <c r="H145" s="281" t="s">
        <v>230</v>
      </c>
      <c r="I145" s="281" t="s">
        <v>213</v>
      </c>
      <c r="J145" s="281" t="s">
        <v>3879</v>
      </c>
      <c r="K145" s="281" t="s">
        <v>212</v>
      </c>
      <c r="L145" s="281" t="s">
        <v>3901</v>
      </c>
      <c r="M145" s="282"/>
      <c r="N145" s="281" t="s">
        <v>3903</v>
      </c>
      <c r="O145" s="282"/>
      <c r="P145" s="281" t="s">
        <v>281</v>
      </c>
      <c r="Q145" s="281" t="s">
        <v>513</v>
      </c>
      <c r="R145" s="281" t="s">
        <v>281</v>
      </c>
      <c r="S145" s="281" t="s">
        <v>211</v>
      </c>
      <c r="T145" s="281" t="s">
        <v>219</v>
      </c>
      <c r="U145" s="281" t="s">
        <v>98</v>
      </c>
      <c r="V145" s="282"/>
      <c r="W145" s="282"/>
      <c r="X145" s="282"/>
      <c r="Y145" s="281" t="s">
        <v>283</v>
      </c>
      <c r="Z145" s="281" t="s">
        <v>92</v>
      </c>
      <c r="AA145" s="281" t="s">
        <v>208</v>
      </c>
      <c r="AB145" s="281" t="s">
        <v>25</v>
      </c>
      <c r="AC145" s="281" t="s">
        <v>286</v>
      </c>
      <c r="AD145" s="281" t="s">
        <v>285</v>
      </c>
      <c r="AE145" s="281" t="s">
        <v>4469</v>
      </c>
      <c r="AF145" s="281" t="s">
        <v>508</v>
      </c>
    </row>
    <row r="146" spans="1:32" ht="13.05" customHeight="1" x14ac:dyDescent="0.25">
      <c r="A146" s="281" t="s">
        <v>904</v>
      </c>
      <c r="B146" s="281" t="s">
        <v>3896</v>
      </c>
      <c r="C146" s="281" t="s">
        <v>4768</v>
      </c>
      <c r="D146" s="281" t="s">
        <v>4767</v>
      </c>
      <c r="E146" s="281" t="s">
        <v>4766</v>
      </c>
      <c r="F146" s="281" t="s">
        <v>3900</v>
      </c>
      <c r="G146" s="282"/>
      <c r="H146" s="281" t="s">
        <v>230</v>
      </c>
      <c r="I146" s="281" t="s">
        <v>213</v>
      </c>
      <c r="J146" s="281" t="s">
        <v>3879</v>
      </c>
      <c r="K146" s="281" t="s">
        <v>212</v>
      </c>
      <c r="L146" s="281" t="s">
        <v>4765</v>
      </c>
      <c r="M146" s="281" t="s">
        <v>3902</v>
      </c>
      <c r="N146" s="281" t="s">
        <v>4764</v>
      </c>
      <c r="O146" s="282"/>
      <c r="P146" s="281" t="s">
        <v>211</v>
      </c>
      <c r="Q146" s="281" t="s">
        <v>545</v>
      </c>
      <c r="R146" s="281" t="s">
        <v>211</v>
      </c>
      <c r="S146" s="281" t="s">
        <v>211</v>
      </c>
      <c r="T146" s="281" t="s">
        <v>280</v>
      </c>
      <c r="U146" s="281" t="s">
        <v>98</v>
      </c>
      <c r="V146" s="282"/>
      <c r="W146" s="282"/>
      <c r="X146" s="282"/>
      <c r="Y146" s="281" t="s">
        <v>279</v>
      </c>
      <c r="Z146" s="281" t="s">
        <v>3761</v>
      </c>
      <c r="AA146" s="281" t="s">
        <v>208</v>
      </c>
      <c r="AB146" s="281" t="s">
        <v>25</v>
      </c>
      <c r="AC146" s="281" t="s">
        <v>286</v>
      </c>
      <c r="AD146" s="281" t="s">
        <v>285</v>
      </c>
      <c r="AE146" s="281" t="s">
        <v>4391</v>
      </c>
      <c r="AF146" s="281" t="s">
        <v>508</v>
      </c>
    </row>
    <row r="147" spans="1:32" ht="13.05" customHeight="1" x14ac:dyDescent="0.25">
      <c r="A147" s="281" t="s">
        <v>202</v>
      </c>
      <c r="B147" s="281" t="s">
        <v>409</v>
      </c>
      <c r="C147" s="281" t="s">
        <v>408</v>
      </c>
      <c r="D147" s="281" t="s">
        <v>407</v>
      </c>
      <c r="E147" s="281" t="s">
        <v>406</v>
      </c>
      <c r="F147" s="281" t="s">
        <v>405</v>
      </c>
      <c r="G147" s="282"/>
      <c r="H147" s="281" t="s">
        <v>230</v>
      </c>
      <c r="I147" s="281" t="s">
        <v>213</v>
      </c>
      <c r="J147" s="281" t="s">
        <v>3879</v>
      </c>
      <c r="K147" s="281" t="s">
        <v>212</v>
      </c>
      <c r="L147" s="281" t="s">
        <v>1030</v>
      </c>
      <c r="M147" s="281" t="s">
        <v>404</v>
      </c>
      <c r="N147" s="281" t="s">
        <v>403</v>
      </c>
      <c r="O147" s="282"/>
      <c r="P147" s="281" t="s">
        <v>281</v>
      </c>
      <c r="Q147" s="281" t="s">
        <v>527</v>
      </c>
      <c r="R147" s="281" t="s">
        <v>281</v>
      </c>
      <c r="S147" s="281" t="s">
        <v>211</v>
      </c>
      <c r="T147" s="281" t="s">
        <v>280</v>
      </c>
      <c r="U147" s="281" t="s">
        <v>104</v>
      </c>
      <c r="V147" s="281" t="s">
        <v>217</v>
      </c>
      <c r="W147" s="282"/>
      <c r="X147" s="282"/>
      <c r="Y147" s="281" t="s">
        <v>305</v>
      </c>
      <c r="Z147" s="281" t="s">
        <v>118</v>
      </c>
      <c r="AA147" s="281" t="s">
        <v>216</v>
      </c>
      <c r="AB147" s="281" t="s">
        <v>25</v>
      </c>
      <c r="AC147" s="281" t="s">
        <v>304</v>
      </c>
      <c r="AD147" s="281" t="s">
        <v>303</v>
      </c>
      <c r="AE147" s="281" t="s">
        <v>4368</v>
      </c>
      <c r="AF147" s="281" t="s">
        <v>508</v>
      </c>
    </row>
    <row r="148" spans="1:32" ht="13.05" customHeight="1" x14ac:dyDescent="0.25">
      <c r="A148" s="281" t="s">
        <v>887</v>
      </c>
      <c r="B148" s="281" t="s">
        <v>4080</v>
      </c>
      <c r="C148" s="281" t="s">
        <v>4388</v>
      </c>
      <c r="D148" s="281" t="s">
        <v>4387</v>
      </c>
      <c r="E148" s="281" t="s">
        <v>4386</v>
      </c>
      <c r="F148" s="281" t="s">
        <v>4385</v>
      </c>
      <c r="G148" s="282"/>
      <c r="H148" s="281" t="s">
        <v>214</v>
      </c>
      <c r="I148" s="281" t="s">
        <v>213</v>
      </c>
      <c r="J148" s="281" t="s">
        <v>3884</v>
      </c>
      <c r="K148" s="281" t="s">
        <v>212</v>
      </c>
      <c r="L148" s="281" t="s">
        <v>4384</v>
      </c>
      <c r="M148" s="281" t="s">
        <v>4384</v>
      </c>
      <c r="N148" s="281" t="s">
        <v>4383</v>
      </c>
      <c r="O148" s="282"/>
      <c r="P148" s="281" t="s">
        <v>211</v>
      </c>
      <c r="Q148" s="281" t="s">
        <v>513</v>
      </c>
      <c r="R148" s="281" t="s">
        <v>281</v>
      </c>
      <c r="S148" s="281" t="s">
        <v>400</v>
      </c>
      <c r="T148" s="281" t="s">
        <v>209</v>
      </c>
      <c r="U148" s="282"/>
      <c r="V148" s="282"/>
      <c r="W148" s="282"/>
      <c r="X148" s="282"/>
      <c r="Y148" s="281" t="s">
        <v>283</v>
      </c>
      <c r="Z148" s="281" t="s">
        <v>59</v>
      </c>
      <c r="AA148" s="281" t="s">
        <v>208</v>
      </c>
      <c r="AB148" s="281" t="s">
        <v>25</v>
      </c>
      <c r="AC148" s="281" t="s">
        <v>286</v>
      </c>
      <c r="AD148" s="281" t="s">
        <v>285</v>
      </c>
      <c r="AE148" s="281" t="s">
        <v>4382</v>
      </c>
      <c r="AF148" s="281" t="s">
        <v>508</v>
      </c>
    </row>
    <row r="149" spans="1:32" ht="13.05" customHeight="1" x14ac:dyDescent="0.25">
      <c r="A149" s="281" t="s">
        <v>4424</v>
      </c>
      <c r="B149" s="281" t="s">
        <v>640</v>
      </c>
      <c r="C149" s="281" t="s">
        <v>4423</v>
      </c>
      <c r="D149" s="281" t="s">
        <v>4422</v>
      </c>
      <c r="E149" s="281" t="s">
        <v>4421</v>
      </c>
      <c r="F149" s="281" t="s">
        <v>4420</v>
      </c>
      <c r="G149" s="282"/>
      <c r="H149" s="281" t="s">
        <v>230</v>
      </c>
      <c r="I149" s="281" t="s">
        <v>213</v>
      </c>
      <c r="J149" s="281" t="s">
        <v>3879</v>
      </c>
      <c r="K149" s="281" t="s">
        <v>212</v>
      </c>
      <c r="L149" s="281" t="s">
        <v>4419</v>
      </c>
      <c r="M149" s="281" t="s">
        <v>4418</v>
      </c>
      <c r="N149" s="281" t="s">
        <v>4417</v>
      </c>
      <c r="O149" s="282"/>
      <c r="P149" s="281" t="s">
        <v>281</v>
      </c>
      <c r="Q149" s="281" t="s">
        <v>3783</v>
      </c>
      <c r="R149" s="281" t="s">
        <v>211</v>
      </c>
      <c r="S149" s="281" t="s">
        <v>238</v>
      </c>
      <c r="T149" s="281" t="s">
        <v>3894</v>
      </c>
      <c r="U149" s="282"/>
      <c r="V149" s="282"/>
      <c r="W149" s="282"/>
      <c r="X149" s="282"/>
      <c r="Y149" s="281" t="s">
        <v>327</v>
      </c>
      <c r="Z149" s="281" t="s">
        <v>28</v>
      </c>
      <c r="AA149" s="281" t="s">
        <v>208</v>
      </c>
      <c r="AB149" s="282"/>
      <c r="AC149" s="282"/>
      <c r="AD149" s="282"/>
      <c r="AE149" s="282"/>
      <c r="AF149" s="281" t="s">
        <v>508</v>
      </c>
    </row>
    <row r="150" spans="1:32" ht="13.05" customHeight="1" x14ac:dyDescent="0.25">
      <c r="A150" s="281" t="s">
        <v>311</v>
      </c>
      <c r="B150" s="281" t="s">
        <v>201</v>
      </c>
      <c r="C150" s="281" t="s">
        <v>624</v>
      </c>
      <c r="D150" s="281" t="s">
        <v>623</v>
      </c>
      <c r="E150" s="281" t="s">
        <v>622</v>
      </c>
      <c r="F150" s="281" t="s">
        <v>1691</v>
      </c>
      <c r="G150" s="282"/>
      <c r="H150" s="281" t="s">
        <v>328</v>
      </c>
      <c r="I150" s="281" t="s">
        <v>213</v>
      </c>
      <c r="J150" s="281" t="s">
        <v>3883</v>
      </c>
      <c r="K150" s="281" t="s">
        <v>212</v>
      </c>
      <c r="L150" s="281" t="s">
        <v>621</v>
      </c>
      <c r="M150" s="281" t="s">
        <v>616</v>
      </c>
      <c r="N150" s="281" t="s">
        <v>4692</v>
      </c>
      <c r="O150" s="282"/>
      <c r="P150" s="281" t="s">
        <v>281</v>
      </c>
      <c r="Q150" s="281" t="s">
        <v>542</v>
      </c>
      <c r="R150" s="281" t="s">
        <v>211</v>
      </c>
      <c r="S150" s="281" t="s">
        <v>215</v>
      </c>
      <c r="T150" s="281" t="s">
        <v>227</v>
      </c>
      <c r="U150" s="282"/>
      <c r="V150" s="282"/>
      <c r="W150" s="282"/>
      <c r="X150" s="282"/>
      <c r="Y150" s="281" t="s">
        <v>323</v>
      </c>
      <c r="Z150" s="281" t="s">
        <v>82</v>
      </c>
      <c r="AA150" s="281" t="s">
        <v>208</v>
      </c>
      <c r="AB150" s="281" t="s">
        <v>24</v>
      </c>
      <c r="AC150" s="281" t="s">
        <v>286</v>
      </c>
      <c r="AD150" s="281" t="s">
        <v>285</v>
      </c>
      <c r="AE150" s="281" t="s">
        <v>4373</v>
      </c>
      <c r="AF150" s="281" t="s">
        <v>508</v>
      </c>
    </row>
    <row r="151" spans="1:32" ht="13.05" customHeight="1" x14ac:dyDescent="0.25">
      <c r="A151" s="281" t="s">
        <v>433</v>
      </c>
      <c r="B151" s="281" t="s">
        <v>4021</v>
      </c>
      <c r="C151" s="281" t="s">
        <v>4022</v>
      </c>
      <c r="D151" s="281" t="s">
        <v>4023</v>
      </c>
      <c r="E151" s="281" t="s">
        <v>4024</v>
      </c>
      <c r="F151" s="281" t="s">
        <v>4581</v>
      </c>
      <c r="G151" s="282"/>
      <c r="H151" s="281" t="s">
        <v>328</v>
      </c>
      <c r="I151" s="281" t="s">
        <v>213</v>
      </c>
      <c r="J151" s="281" t="s">
        <v>3883</v>
      </c>
      <c r="K151" s="281" t="s">
        <v>212</v>
      </c>
      <c r="L151" s="281" t="s">
        <v>4025</v>
      </c>
      <c r="M151" s="281" t="s">
        <v>4026</v>
      </c>
      <c r="N151" s="281" t="s">
        <v>4027</v>
      </c>
      <c r="O151" s="282"/>
      <c r="P151" s="281" t="s">
        <v>281</v>
      </c>
      <c r="Q151" s="281" t="s">
        <v>542</v>
      </c>
      <c r="R151" s="281" t="s">
        <v>211</v>
      </c>
      <c r="S151" s="281" t="s">
        <v>211</v>
      </c>
      <c r="T151" s="281" t="s">
        <v>219</v>
      </c>
      <c r="U151" s="281" t="s">
        <v>4580</v>
      </c>
      <c r="V151" s="282"/>
      <c r="W151" s="282"/>
      <c r="X151" s="282"/>
      <c r="Y151" s="281" t="s">
        <v>323</v>
      </c>
      <c r="Z151" s="281" t="s">
        <v>84</v>
      </c>
      <c r="AA151" s="281" t="s">
        <v>208</v>
      </c>
      <c r="AB151" s="281" t="s">
        <v>25</v>
      </c>
      <c r="AC151" s="281" t="s">
        <v>286</v>
      </c>
      <c r="AD151" s="281" t="s">
        <v>285</v>
      </c>
      <c r="AE151" s="281" t="s">
        <v>4373</v>
      </c>
      <c r="AF151" s="281" t="s">
        <v>508</v>
      </c>
    </row>
    <row r="152" spans="1:32" ht="13.05" customHeight="1" x14ac:dyDescent="0.25">
      <c r="A152" s="281" t="s">
        <v>4491</v>
      </c>
      <c r="B152" s="281" t="s">
        <v>246</v>
      </c>
      <c r="C152" s="281" t="s">
        <v>4217</v>
      </c>
      <c r="D152" s="281" t="s">
        <v>4490</v>
      </c>
      <c r="E152" s="281" t="s">
        <v>4489</v>
      </c>
      <c r="F152" s="281" t="s">
        <v>4488</v>
      </c>
      <c r="G152" s="282"/>
      <c r="H152" s="281" t="s">
        <v>230</v>
      </c>
      <c r="I152" s="281" t="s">
        <v>213</v>
      </c>
      <c r="J152" s="281" t="s">
        <v>3879</v>
      </c>
      <c r="K152" s="281" t="s">
        <v>212</v>
      </c>
      <c r="L152" s="281" t="s">
        <v>1506</v>
      </c>
      <c r="M152" s="281" t="s">
        <v>1506</v>
      </c>
      <c r="N152" s="281" t="s">
        <v>1507</v>
      </c>
      <c r="O152" s="282"/>
      <c r="P152" s="281" t="s">
        <v>281</v>
      </c>
      <c r="Q152" s="281" t="s">
        <v>3924</v>
      </c>
      <c r="R152" s="281" t="s">
        <v>320</v>
      </c>
      <c r="S152" s="281" t="s">
        <v>215</v>
      </c>
      <c r="T152" s="281" t="s">
        <v>219</v>
      </c>
      <c r="U152" s="282"/>
      <c r="V152" s="282"/>
      <c r="W152" s="282"/>
      <c r="X152" s="282"/>
      <c r="Y152" s="281" t="s">
        <v>305</v>
      </c>
      <c r="Z152" s="281" t="s">
        <v>148</v>
      </c>
      <c r="AA152" s="281" t="s">
        <v>208</v>
      </c>
      <c r="AB152" s="281" t="s">
        <v>24</v>
      </c>
      <c r="AC152" s="281" t="s">
        <v>304</v>
      </c>
      <c r="AD152" s="281" t="s">
        <v>303</v>
      </c>
      <c r="AE152" s="281" t="s">
        <v>4373</v>
      </c>
      <c r="AF152" s="281" t="s">
        <v>508</v>
      </c>
    </row>
    <row r="153" spans="1:32" ht="13.05" customHeight="1" x14ac:dyDescent="0.25">
      <c r="A153" s="281" t="s">
        <v>4491</v>
      </c>
      <c r="B153" s="281" t="s">
        <v>246</v>
      </c>
      <c r="C153" s="281" t="s">
        <v>4217</v>
      </c>
      <c r="D153" s="281" t="s">
        <v>4490</v>
      </c>
      <c r="E153" s="281" t="s">
        <v>4489</v>
      </c>
      <c r="F153" s="281" t="s">
        <v>4488</v>
      </c>
      <c r="G153" s="282"/>
      <c r="H153" s="281" t="s">
        <v>230</v>
      </c>
      <c r="I153" s="281" t="s">
        <v>213</v>
      </c>
      <c r="J153" s="281" t="s">
        <v>3879</v>
      </c>
      <c r="K153" s="281" t="s">
        <v>212</v>
      </c>
      <c r="L153" s="281" t="s">
        <v>1506</v>
      </c>
      <c r="M153" s="281" t="s">
        <v>1506</v>
      </c>
      <c r="N153" s="281" t="s">
        <v>1507</v>
      </c>
      <c r="O153" s="282"/>
      <c r="P153" s="281" t="s">
        <v>281</v>
      </c>
      <c r="Q153" s="281" t="s">
        <v>3924</v>
      </c>
      <c r="R153" s="281" t="s">
        <v>320</v>
      </c>
      <c r="S153" s="281" t="s">
        <v>215</v>
      </c>
      <c r="T153" s="281" t="s">
        <v>219</v>
      </c>
      <c r="U153" s="282"/>
      <c r="V153" s="282"/>
      <c r="W153" s="282"/>
      <c r="X153" s="282"/>
      <c r="Y153" s="281" t="s">
        <v>367</v>
      </c>
      <c r="Z153" s="281" t="s">
        <v>38</v>
      </c>
      <c r="AA153" s="281" t="s">
        <v>208</v>
      </c>
      <c r="AB153" s="281" t="s">
        <v>24</v>
      </c>
      <c r="AC153" s="281" t="s">
        <v>206</v>
      </c>
      <c r="AD153" s="281" t="s">
        <v>300</v>
      </c>
      <c r="AE153" s="281" t="s">
        <v>4389</v>
      </c>
      <c r="AF153" s="281" t="s">
        <v>508</v>
      </c>
    </row>
    <row r="154" spans="1:32" ht="13.05" customHeight="1" x14ac:dyDescent="0.25">
      <c r="A154" s="281" t="s">
        <v>4434</v>
      </c>
      <c r="B154" s="281" t="s">
        <v>634</v>
      </c>
      <c r="C154" s="281" t="s">
        <v>4433</v>
      </c>
      <c r="D154" s="281" t="s">
        <v>4432</v>
      </c>
      <c r="E154" s="281" t="s">
        <v>4431</v>
      </c>
      <c r="F154" s="281" t="s">
        <v>2631</v>
      </c>
      <c r="G154" s="282"/>
      <c r="H154" s="281" t="s">
        <v>214</v>
      </c>
      <c r="I154" s="281" t="s">
        <v>213</v>
      </c>
      <c r="J154" s="281" t="s">
        <v>3884</v>
      </c>
      <c r="K154" s="281" t="s">
        <v>212</v>
      </c>
      <c r="L154" s="281" t="s">
        <v>2630</v>
      </c>
      <c r="M154" s="281" t="s">
        <v>2630</v>
      </c>
      <c r="N154" s="281" t="s">
        <v>2629</v>
      </c>
      <c r="O154" s="282"/>
      <c r="P154" s="281" t="s">
        <v>281</v>
      </c>
      <c r="Q154" s="281" t="s">
        <v>521</v>
      </c>
      <c r="R154" s="281" t="s">
        <v>281</v>
      </c>
      <c r="S154" s="282"/>
      <c r="T154" s="281" t="s">
        <v>237</v>
      </c>
      <c r="U154" s="282"/>
      <c r="V154" s="281" t="s">
        <v>217</v>
      </c>
      <c r="W154" s="282"/>
      <c r="X154" s="282"/>
      <c r="Y154" s="281" t="s">
        <v>310</v>
      </c>
      <c r="Z154" s="281" t="s">
        <v>27</v>
      </c>
      <c r="AA154" s="281" t="s">
        <v>216</v>
      </c>
      <c r="AB154" s="281" t="s">
        <v>24</v>
      </c>
      <c r="AC154" s="281" t="s">
        <v>304</v>
      </c>
      <c r="AD154" s="281" t="s">
        <v>303</v>
      </c>
      <c r="AE154" s="281" t="s">
        <v>4382</v>
      </c>
      <c r="AF154" s="281" t="s">
        <v>508</v>
      </c>
    </row>
    <row r="155" spans="1:32" ht="13.05" customHeight="1" x14ac:dyDescent="0.25">
      <c r="A155" s="281" t="s">
        <v>341</v>
      </c>
      <c r="B155" s="281" t="s">
        <v>3946</v>
      </c>
      <c r="C155" s="281" t="s">
        <v>3947</v>
      </c>
      <c r="D155" s="281" t="s">
        <v>3948</v>
      </c>
      <c r="E155" s="281" t="s">
        <v>3949</v>
      </c>
      <c r="F155" s="281" t="s">
        <v>3950</v>
      </c>
      <c r="G155" s="282"/>
      <c r="H155" s="281" t="s">
        <v>214</v>
      </c>
      <c r="I155" s="281" t="s">
        <v>213</v>
      </c>
      <c r="J155" s="281" t="s">
        <v>3884</v>
      </c>
      <c r="K155" s="281" t="s">
        <v>212</v>
      </c>
      <c r="L155" s="281" t="s">
        <v>3951</v>
      </c>
      <c r="M155" s="281" t="s">
        <v>3951</v>
      </c>
      <c r="N155" s="281" t="s">
        <v>3952</v>
      </c>
      <c r="O155" s="282"/>
      <c r="P155" s="281" t="s">
        <v>281</v>
      </c>
      <c r="Q155" s="281" t="s">
        <v>3974</v>
      </c>
      <c r="R155" s="281" t="s">
        <v>320</v>
      </c>
      <c r="S155" s="281" t="s">
        <v>215</v>
      </c>
      <c r="T155" s="281" t="s">
        <v>237</v>
      </c>
      <c r="U155" s="282"/>
      <c r="V155" s="282"/>
      <c r="W155" s="282"/>
      <c r="X155" s="282"/>
      <c r="Y155" s="281" t="s">
        <v>283</v>
      </c>
      <c r="Z155" s="281" t="s">
        <v>1447</v>
      </c>
      <c r="AA155" s="281" t="s">
        <v>208</v>
      </c>
      <c r="AB155" s="281" t="s">
        <v>24</v>
      </c>
      <c r="AC155" s="281" t="s">
        <v>278</v>
      </c>
      <c r="AD155" s="281" t="s">
        <v>277</v>
      </c>
      <c r="AE155" s="281" t="s">
        <v>4382</v>
      </c>
      <c r="AF155" s="281" t="s">
        <v>508</v>
      </c>
    </row>
    <row r="156" spans="1:32" ht="13.05" customHeight="1" x14ac:dyDescent="0.25">
      <c r="A156" s="281" t="s">
        <v>341</v>
      </c>
      <c r="B156" s="281" t="s">
        <v>3946</v>
      </c>
      <c r="C156" s="281" t="s">
        <v>3947</v>
      </c>
      <c r="D156" s="281" t="s">
        <v>3948</v>
      </c>
      <c r="E156" s="281" t="s">
        <v>3949</v>
      </c>
      <c r="F156" s="281" t="s">
        <v>3950</v>
      </c>
      <c r="G156" s="282"/>
      <c r="H156" s="281" t="s">
        <v>214</v>
      </c>
      <c r="I156" s="281" t="s">
        <v>213</v>
      </c>
      <c r="J156" s="281" t="s">
        <v>3884</v>
      </c>
      <c r="K156" s="281" t="s">
        <v>212</v>
      </c>
      <c r="L156" s="281" t="s">
        <v>3951</v>
      </c>
      <c r="M156" s="281" t="s">
        <v>3951</v>
      </c>
      <c r="N156" s="281" t="s">
        <v>3952</v>
      </c>
      <c r="O156" s="282"/>
      <c r="P156" s="281" t="s">
        <v>281</v>
      </c>
      <c r="Q156" s="281" t="s">
        <v>3974</v>
      </c>
      <c r="R156" s="281" t="s">
        <v>320</v>
      </c>
      <c r="S156" s="281" t="s">
        <v>215</v>
      </c>
      <c r="T156" s="281" t="s">
        <v>237</v>
      </c>
      <c r="U156" s="282"/>
      <c r="V156" s="282"/>
      <c r="W156" s="282"/>
      <c r="X156" s="282"/>
      <c r="Y156" s="281" t="s">
        <v>367</v>
      </c>
      <c r="Z156" s="281" t="s">
        <v>38</v>
      </c>
      <c r="AA156" s="281" t="s">
        <v>208</v>
      </c>
      <c r="AB156" s="281" t="s">
        <v>24</v>
      </c>
      <c r="AC156" s="281" t="s">
        <v>206</v>
      </c>
      <c r="AD156" s="281" t="s">
        <v>300</v>
      </c>
      <c r="AE156" s="281" t="s">
        <v>4389</v>
      </c>
      <c r="AF156" s="281" t="s">
        <v>508</v>
      </c>
    </row>
  </sheetData>
  <autoFilter ref="A1:AF1"/>
  <sortState ref="A2:AF156">
    <sortCondition ref="C2"/>
  </sortState>
  <pageMargins left="1" right="1" top="1" bottom="1" header="0.5" footer="0.5"/>
  <pageSetup orientation="landscape"/>
  <headerFooter alignWithMargins="0"/>
  <rowBreaks count="5" manualBreakCount="5">
    <brk id="27" min="1" max="33" man="1"/>
    <brk id="54" min="1" max="33" man="1"/>
    <brk id="81" min="1" max="33" man="1"/>
    <brk id="108" min="1" max="33" man="1"/>
    <brk id="135" min="1" max="3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09"/>
  <sheetViews>
    <sheetView workbookViewId="0">
      <pane ySplit="1" topLeftCell="A2" activePane="bottomLeft" state="frozen"/>
      <selection pane="bottomLeft" activeCell="A2" sqref="A2"/>
    </sheetView>
  </sheetViews>
  <sheetFormatPr defaultRowHeight="13.2" x14ac:dyDescent="0.25"/>
  <cols>
    <col min="1" max="1" width="18.88671875" style="60" customWidth="1"/>
    <col min="2" max="2" width="25.77734375" style="60" customWidth="1"/>
    <col min="3" max="3" width="27.44140625" style="60" customWidth="1"/>
    <col min="4" max="4" width="10.6640625" style="60" customWidth="1"/>
    <col min="5" max="5" width="11.44140625" style="60" customWidth="1"/>
    <col min="6" max="6" width="16.77734375" style="60" customWidth="1"/>
    <col min="7" max="7" width="18.5546875" style="60" customWidth="1"/>
    <col min="8" max="8" width="28.88671875" style="60" customWidth="1"/>
    <col min="9" max="9" width="7.6640625" style="60" customWidth="1"/>
    <col min="10" max="10" width="11.77734375" style="60" customWidth="1"/>
    <col min="11" max="11" width="5.6640625" style="60" customWidth="1"/>
    <col min="12" max="12" width="7.21875" style="60" customWidth="1"/>
    <col min="13" max="13" width="12.88671875" style="60" customWidth="1"/>
    <col min="14" max="15" width="11.21875" style="60" customWidth="1"/>
    <col min="16" max="16" width="8.33203125" style="60" customWidth="1"/>
    <col min="17" max="17" width="6" style="60" customWidth="1"/>
    <col min="18" max="18" width="5" style="60" customWidth="1"/>
    <col min="19" max="19" width="16" style="60" customWidth="1"/>
    <col min="20" max="20" width="15.77734375" style="60" customWidth="1"/>
    <col min="21" max="22" width="21.109375" style="60" customWidth="1"/>
    <col min="23" max="23" width="17.77734375" style="60" customWidth="1"/>
    <col min="24" max="24" width="13.109375" style="60" customWidth="1"/>
    <col min="25" max="25" width="16" style="60" customWidth="1"/>
    <col min="26" max="26" width="15.77734375" style="60" customWidth="1"/>
    <col min="27" max="28" width="21.109375" style="60" customWidth="1"/>
    <col min="29" max="29" width="17.77734375" style="60" customWidth="1"/>
    <col min="30" max="30" width="15.109375" style="60" customWidth="1"/>
    <col min="31" max="31" width="18.6640625" style="60" customWidth="1"/>
    <col min="32" max="33" width="15.5546875" style="60" customWidth="1"/>
    <col min="34" max="34" width="18.109375" style="60" customWidth="1"/>
    <col min="35" max="35" width="8.21875" style="60" customWidth="1"/>
    <col min="36" max="36" width="13" style="60" customWidth="1"/>
    <col min="37" max="37" width="16.5546875" style="60" customWidth="1"/>
    <col min="38" max="38" width="8.5546875" style="60" customWidth="1"/>
    <col min="39" max="39" width="11.109375" style="60" customWidth="1"/>
    <col min="40" max="40" width="11.44140625" style="60" customWidth="1"/>
    <col min="41" max="41" width="13.6640625" style="60" customWidth="1"/>
    <col min="42" max="42" width="13.5546875" style="60" customWidth="1"/>
    <col min="43" max="43" width="181.44140625" style="60" customWidth="1"/>
    <col min="44" max="44" width="30.109375" style="60" customWidth="1"/>
    <col min="45" max="45" width="11.88671875" style="60" customWidth="1"/>
    <col min="46" max="46" width="16.77734375" style="60" customWidth="1"/>
    <col min="47" max="47" width="16.6640625" style="60" customWidth="1"/>
    <col min="48" max="48" width="21.109375" style="60" customWidth="1"/>
    <col min="49" max="49" width="16.21875" style="60" customWidth="1"/>
    <col min="50" max="50" width="16" style="60" customWidth="1"/>
    <col min="51" max="51" width="20.44140625" style="60" customWidth="1"/>
    <col min="52" max="52" width="17.5546875" style="60" customWidth="1"/>
    <col min="53" max="53" width="17.109375" style="60" customWidth="1"/>
    <col min="54" max="54" width="17.33203125" style="60" customWidth="1"/>
    <col min="55" max="55" width="44.33203125" style="60" customWidth="1"/>
    <col min="56" max="56" width="46.109375" style="60" customWidth="1"/>
    <col min="57" max="57" width="25.33203125" style="60" customWidth="1"/>
    <col min="58" max="59" width="13.44140625" style="60" customWidth="1"/>
    <col min="60" max="60" width="11.109375" style="60" customWidth="1"/>
    <col min="61" max="61" width="14.6640625" style="60" customWidth="1"/>
    <col min="62" max="62" width="14.109375" style="60" customWidth="1"/>
    <col min="63" max="63" width="38.6640625" style="60" customWidth="1"/>
    <col min="64" max="64" width="17.6640625" style="60" customWidth="1"/>
    <col min="65" max="65" width="19.5546875" style="60" customWidth="1"/>
    <col min="66" max="66" width="16" style="60" customWidth="1"/>
    <col min="67" max="67" width="13.21875" style="60" customWidth="1"/>
    <col min="68" max="68" width="8" style="60" customWidth="1"/>
    <col min="69" max="69" width="16.33203125" style="60" customWidth="1"/>
    <col min="70" max="70" width="21.5546875" style="60" customWidth="1"/>
    <col min="71" max="71" width="15" style="60" customWidth="1"/>
    <col min="72" max="72" width="17.109375" style="60" customWidth="1"/>
    <col min="73" max="73" width="11.6640625" style="60" customWidth="1"/>
    <col min="74" max="74" width="14.77734375" style="60" customWidth="1"/>
    <col min="75" max="75" width="13.88671875" style="60" customWidth="1"/>
    <col min="76" max="16384" width="8.88671875" style="60"/>
  </cols>
  <sheetData>
    <row r="1" spans="1:74" ht="13.05" customHeight="1" x14ac:dyDescent="0.25">
      <c r="A1" s="283" t="s">
        <v>274</v>
      </c>
      <c r="B1" s="283" t="s">
        <v>1534</v>
      </c>
      <c r="C1" s="283" t="s">
        <v>1535</v>
      </c>
      <c r="D1" s="283" t="s">
        <v>276</v>
      </c>
      <c r="E1" s="283" t="s">
        <v>275</v>
      </c>
      <c r="F1" s="283" t="s">
        <v>273</v>
      </c>
      <c r="G1" s="283" t="s">
        <v>1536</v>
      </c>
      <c r="H1" s="283" t="s">
        <v>271</v>
      </c>
      <c r="I1" s="283" t="s">
        <v>270</v>
      </c>
      <c r="J1" s="283" t="s">
        <v>269</v>
      </c>
      <c r="K1" s="283" t="s">
        <v>1537</v>
      </c>
      <c r="L1" s="283" t="s">
        <v>267</v>
      </c>
      <c r="M1" s="283" t="s">
        <v>266</v>
      </c>
      <c r="N1" s="283" t="s">
        <v>265</v>
      </c>
      <c r="O1" s="283" t="s">
        <v>264</v>
      </c>
      <c r="P1" s="283" t="s">
        <v>262</v>
      </c>
      <c r="Q1" s="283" t="s">
        <v>261</v>
      </c>
      <c r="R1" s="283" t="s">
        <v>5</v>
      </c>
      <c r="S1" s="283" t="s">
        <v>1341</v>
      </c>
      <c r="T1" s="283" t="s">
        <v>1340</v>
      </c>
      <c r="U1" s="283" t="s">
        <v>1339</v>
      </c>
      <c r="V1" s="283" t="s">
        <v>1338</v>
      </c>
      <c r="W1" s="283" t="s">
        <v>1337</v>
      </c>
      <c r="X1" s="283" t="s">
        <v>1336</v>
      </c>
      <c r="Y1" s="283" t="s">
        <v>1335</v>
      </c>
      <c r="Z1" s="283" t="s">
        <v>1334</v>
      </c>
      <c r="AA1" s="283" t="s">
        <v>1333</v>
      </c>
      <c r="AB1" s="283" t="s">
        <v>1332</v>
      </c>
      <c r="AC1" s="283" t="s">
        <v>1331</v>
      </c>
      <c r="AD1" s="283" t="s">
        <v>1330</v>
      </c>
      <c r="AE1" s="283" t="s">
        <v>1329</v>
      </c>
      <c r="AF1" s="283" t="s">
        <v>1538</v>
      </c>
      <c r="AG1" s="283" t="s">
        <v>1539</v>
      </c>
      <c r="AH1" s="283" t="s">
        <v>1328</v>
      </c>
      <c r="AI1" s="283" t="s">
        <v>1327</v>
      </c>
      <c r="AJ1" s="283" t="s">
        <v>1326</v>
      </c>
      <c r="AK1" s="283" t="s">
        <v>1325</v>
      </c>
      <c r="AL1" s="283" t="s">
        <v>1324</v>
      </c>
      <c r="AM1" s="283" t="s">
        <v>1323</v>
      </c>
      <c r="AN1" s="283" t="s">
        <v>1322</v>
      </c>
      <c r="AO1" s="283" t="s">
        <v>1321</v>
      </c>
      <c r="AP1" s="283" t="s">
        <v>1320</v>
      </c>
      <c r="AQ1" s="283" t="s">
        <v>255</v>
      </c>
      <c r="AR1" s="283" t="s">
        <v>256</v>
      </c>
      <c r="AS1" s="283" t="s">
        <v>1319</v>
      </c>
      <c r="AT1" s="283" t="s">
        <v>1540</v>
      </c>
      <c r="AU1" s="283" t="s">
        <v>1541</v>
      </c>
      <c r="AV1" s="283" t="s">
        <v>1542</v>
      </c>
      <c r="AW1" s="283" t="s">
        <v>1543</v>
      </c>
      <c r="AX1" s="283" t="s">
        <v>1544</v>
      </c>
      <c r="AY1" s="283" t="s">
        <v>1545</v>
      </c>
      <c r="AZ1" s="283" t="s">
        <v>1318</v>
      </c>
      <c r="BA1" s="283" t="s">
        <v>1317</v>
      </c>
      <c r="BB1" s="283" t="s">
        <v>1316</v>
      </c>
      <c r="BC1" s="283" t="s">
        <v>1452</v>
      </c>
      <c r="BD1" s="283" t="s">
        <v>3773</v>
      </c>
      <c r="BE1" s="283" t="s">
        <v>1546</v>
      </c>
      <c r="BF1" s="283" t="s">
        <v>254</v>
      </c>
      <c r="BG1" s="283" t="s">
        <v>253</v>
      </c>
      <c r="BH1" s="283" t="s">
        <v>251</v>
      </c>
      <c r="BI1" s="283" t="s">
        <v>250</v>
      </c>
      <c r="BJ1" s="283" t="s">
        <v>249</v>
      </c>
      <c r="BK1" s="283" t="s">
        <v>248</v>
      </c>
      <c r="BL1" s="283" t="s">
        <v>1547</v>
      </c>
      <c r="BM1" s="283" t="s">
        <v>1548</v>
      </c>
      <c r="BN1" s="283" t="s">
        <v>1549</v>
      </c>
      <c r="BO1" s="283" t="s">
        <v>1550</v>
      </c>
      <c r="BP1" s="283" t="s">
        <v>1551</v>
      </c>
      <c r="BQ1" s="283" t="s">
        <v>1552</v>
      </c>
      <c r="BR1" s="283" t="s">
        <v>1553</v>
      </c>
      <c r="BS1" s="283" t="s">
        <v>3739</v>
      </c>
      <c r="BT1" s="283" t="s">
        <v>3738</v>
      </c>
      <c r="BU1" s="283" t="s">
        <v>1554</v>
      </c>
      <c r="BV1" s="283" t="s">
        <v>1555</v>
      </c>
    </row>
    <row r="2" spans="1:74" ht="13.05" customHeight="1" x14ac:dyDescent="0.25">
      <c r="A2" s="281" t="s">
        <v>7731</v>
      </c>
      <c r="B2" s="281" t="s">
        <v>7730</v>
      </c>
      <c r="C2" s="281" t="s">
        <v>7729</v>
      </c>
      <c r="D2" s="281" t="s">
        <v>414</v>
      </c>
      <c r="E2" s="281" t="s">
        <v>7720</v>
      </c>
      <c r="F2" s="281" t="s">
        <v>7728</v>
      </c>
      <c r="G2" s="281" t="s">
        <v>7727</v>
      </c>
      <c r="H2" s="281" t="s">
        <v>7726</v>
      </c>
      <c r="I2" s="282"/>
      <c r="J2" s="281" t="s">
        <v>214</v>
      </c>
      <c r="K2" s="281" t="s">
        <v>213</v>
      </c>
      <c r="L2" s="281" t="s">
        <v>3884</v>
      </c>
      <c r="M2" s="281" t="s">
        <v>212</v>
      </c>
      <c r="N2" s="281" t="s">
        <v>7716</v>
      </c>
      <c r="O2" s="281" t="s">
        <v>7721</v>
      </c>
      <c r="P2" s="281" t="s">
        <v>7725</v>
      </c>
      <c r="Q2" s="281" t="s">
        <v>211</v>
      </c>
      <c r="R2" s="281" t="s">
        <v>538</v>
      </c>
      <c r="S2" s="281" t="s">
        <v>2951</v>
      </c>
      <c r="T2" s="281" t="s">
        <v>7720</v>
      </c>
      <c r="U2" s="281" t="s">
        <v>7724</v>
      </c>
      <c r="V2" s="281" t="s">
        <v>7723</v>
      </c>
      <c r="W2" s="281" t="s">
        <v>7722</v>
      </c>
      <c r="X2" s="281" t="s">
        <v>7721</v>
      </c>
      <c r="Y2" s="281" t="s">
        <v>749</v>
      </c>
      <c r="Z2" s="281" t="s">
        <v>7720</v>
      </c>
      <c r="AA2" s="281" t="s">
        <v>7719</v>
      </c>
      <c r="AB2" s="281" t="s">
        <v>7718</v>
      </c>
      <c r="AC2" s="281" t="s">
        <v>5640</v>
      </c>
      <c r="AD2" s="281" t="s">
        <v>7717</v>
      </c>
      <c r="AE2" s="281" t="s">
        <v>7718</v>
      </c>
      <c r="AF2" s="281" t="s">
        <v>7717</v>
      </c>
      <c r="AG2" s="281" t="s">
        <v>7716</v>
      </c>
      <c r="AH2" s="281" t="s">
        <v>530</v>
      </c>
      <c r="AI2" s="282"/>
      <c r="AJ2" s="282"/>
      <c r="AK2" s="282"/>
      <c r="AL2" s="281" t="s">
        <v>5213</v>
      </c>
      <c r="AM2" s="281" t="s">
        <v>5524</v>
      </c>
      <c r="AN2" s="281" t="s">
        <v>4814</v>
      </c>
      <c r="AO2" s="281" t="s">
        <v>4913</v>
      </c>
      <c r="AP2" s="282"/>
      <c r="AQ2" s="281" t="s">
        <v>7714</v>
      </c>
      <c r="AR2" s="281" t="s">
        <v>7715</v>
      </c>
      <c r="AS2" s="281" t="s">
        <v>508</v>
      </c>
      <c r="AT2" s="281" t="s">
        <v>635</v>
      </c>
      <c r="AU2" s="281" t="s">
        <v>1454</v>
      </c>
      <c r="AV2" s="281" t="s">
        <v>1456</v>
      </c>
      <c r="AW2" s="282"/>
      <c r="AX2" s="282"/>
      <c r="AY2" s="282"/>
      <c r="AZ2" s="281" t="s">
        <v>211</v>
      </c>
      <c r="BA2" s="282"/>
      <c r="BB2" s="282"/>
      <c r="BC2" s="281" t="s">
        <v>2359</v>
      </c>
      <c r="BD2" s="281" t="s">
        <v>7714</v>
      </c>
      <c r="BE2" s="281" t="s">
        <v>216</v>
      </c>
      <c r="BF2" s="281" t="s">
        <v>323</v>
      </c>
      <c r="BG2" s="281" t="s">
        <v>82</v>
      </c>
      <c r="BH2" s="281" t="s">
        <v>24</v>
      </c>
      <c r="BI2" s="281" t="s">
        <v>286</v>
      </c>
      <c r="BJ2" s="281" t="s">
        <v>285</v>
      </c>
      <c r="BK2" s="281" t="s">
        <v>4373</v>
      </c>
      <c r="BL2" s="281" t="s">
        <v>7713</v>
      </c>
      <c r="BM2" s="281" t="s">
        <v>7712</v>
      </c>
      <c r="BN2" s="281" t="s">
        <v>1558</v>
      </c>
      <c r="BO2" s="281" t="s">
        <v>1563</v>
      </c>
      <c r="BP2" s="281" t="s">
        <v>7711</v>
      </c>
      <c r="BQ2" s="281" t="s">
        <v>5303</v>
      </c>
      <c r="BR2" s="281" t="s">
        <v>5303</v>
      </c>
      <c r="BS2" s="282"/>
      <c r="BT2" s="282"/>
      <c r="BU2" s="281" t="s">
        <v>5303</v>
      </c>
      <c r="BV2" s="281" t="s">
        <v>4806</v>
      </c>
    </row>
    <row r="3" spans="1:74" ht="13.05" customHeight="1" x14ac:dyDescent="0.25">
      <c r="A3" s="281" t="s">
        <v>9137</v>
      </c>
      <c r="B3" s="281" t="s">
        <v>9136</v>
      </c>
      <c r="C3" s="281" t="s">
        <v>3465</v>
      </c>
      <c r="D3" s="281" t="s">
        <v>753</v>
      </c>
      <c r="E3" s="281" t="s">
        <v>3460</v>
      </c>
      <c r="F3" s="281" t="s">
        <v>9135</v>
      </c>
      <c r="G3" s="281" t="s">
        <v>9134</v>
      </c>
      <c r="H3" s="281" t="s">
        <v>3464</v>
      </c>
      <c r="I3" s="282"/>
      <c r="J3" s="281" t="s">
        <v>324</v>
      </c>
      <c r="K3" s="281" t="s">
        <v>213</v>
      </c>
      <c r="L3" s="281" t="s">
        <v>3882</v>
      </c>
      <c r="M3" s="281" t="s">
        <v>212</v>
      </c>
      <c r="N3" s="281" t="s">
        <v>3454</v>
      </c>
      <c r="O3" s="281" t="s">
        <v>3454</v>
      </c>
      <c r="P3" s="281" t="s">
        <v>3463</v>
      </c>
      <c r="Q3" s="281" t="s">
        <v>211</v>
      </c>
      <c r="R3" s="281" t="s">
        <v>542</v>
      </c>
      <c r="S3" s="281" t="s">
        <v>2360</v>
      </c>
      <c r="T3" s="281" t="s">
        <v>3460</v>
      </c>
      <c r="U3" s="281" t="s">
        <v>3462</v>
      </c>
      <c r="V3" s="281" t="s">
        <v>3455</v>
      </c>
      <c r="W3" s="281" t="s">
        <v>3461</v>
      </c>
      <c r="X3" s="281" t="s">
        <v>3454</v>
      </c>
      <c r="Y3" s="281" t="s">
        <v>684</v>
      </c>
      <c r="Z3" s="281" t="s">
        <v>3460</v>
      </c>
      <c r="AA3" s="281" t="s">
        <v>3459</v>
      </c>
      <c r="AB3" s="281" t="s">
        <v>3458</v>
      </c>
      <c r="AC3" s="281" t="s">
        <v>3457</v>
      </c>
      <c r="AD3" s="281" t="s">
        <v>3456</v>
      </c>
      <c r="AE3" s="281" t="s">
        <v>3455</v>
      </c>
      <c r="AF3" s="281" t="s">
        <v>3454</v>
      </c>
      <c r="AG3" s="281" t="s">
        <v>3454</v>
      </c>
      <c r="AH3" s="281" t="s">
        <v>509</v>
      </c>
      <c r="AI3" s="282"/>
      <c r="AJ3" s="282"/>
      <c r="AK3" s="282"/>
      <c r="AL3" s="281" t="s">
        <v>5344</v>
      </c>
      <c r="AM3" s="281" t="s">
        <v>6276</v>
      </c>
      <c r="AN3" s="281" t="s">
        <v>4814</v>
      </c>
      <c r="AO3" s="281" t="s">
        <v>5559</v>
      </c>
      <c r="AP3" s="281" t="s">
        <v>4812</v>
      </c>
      <c r="AQ3" s="281" t="s">
        <v>9133</v>
      </c>
      <c r="AR3" s="282"/>
      <c r="AS3" s="281" t="s">
        <v>508</v>
      </c>
      <c r="AT3" s="281" t="s">
        <v>852</v>
      </c>
      <c r="AU3" s="281" t="s">
        <v>1259</v>
      </c>
      <c r="AV3" s="281" t="s">
        <v>4589</v>
      </c>
      <c r="AW3" s="282"/>
      <c r="AX3" s="282"/>
      <c r="AY3" s="282"/>
      <c r="AZ3" s="282"/>
      <c r="BA3" s="281" t="s">
        <v>1064</v>
      </c>
      <c r="BB3" s="281" t="s">
        <v>1070</v>
      </c>
      <c r="BC3" s="282"/>
      <c r="BD3" s="282"/>
      <c r="BE3" s="282"/>
      <c r="BF3" s="281" t="s">
        <v>323</v>
      </c>
      <c r="BG3" s="281" t="s">
        <v>2588</v>
      </c>
      <c r="BH3" s="281" t="s">
        <v>24</v>
      </c>
      <c r="BI3" s="281" t="s">
        <v>278</v>
      </c>
      <c r="BJ3" s="281" t="s">
        <v>277</v>
      </c>
      <c r="BK3" s="281" t="s">
        <v>4368</v>
      </c>
      <c r="BL3" s="281" t="s">
        <v>9132</v>
      </c>
      <c r="BM3" s="281" t="s">
        <v>9131</v>
      </c>
      <c r="BN3" s="281" t="s">
        <v>1558</v>
      </c>
      <c r="BO3" s="281" t="s">
        <v>1559</v>
      </c>
      <c r="BP3" s="281" t="s">
        <v>9130</v>
      </c>
      <c r="BQ3" s="281" t="s">
        <v>5303</v>
      </c>
      <c r="BR3" s="281" t="s">
        <v>5303</v>
      </c>
      <c r="BS3" s="282"/>
      <c r="BT3" s="282"/>
      <c r="BU3" s="281" t="s">
        <v>5303</v>
      </c>
      <c r="BV3" s="281" t="s">
        <v>4806</v>
      </c>
    </row>
    <row r="4" spans="1:74" ht="13.05" customHeight="1" x14ac:dyDescent="0.25">
      <c r="A4" s="281" t="s">
        <v>2089</v>
      </c>
      <c r="B4" s="281" t="s">
        <v>1796</v>
      </c>
      <c r="C4" s="282"/>
      <c r="D4" s="281" t="s">
        <v>307</v>
      </c>
      <c r="E4" s="281" t="s">
        <v>1797</v>
      </c>
      <c r="F4" s="281" t="s">
        <v>2090</v>
      </c>
      <c r="G4" s="281" t="s">
        <v>2091</v>
      </c>
      <c r="H4" s="281" t="s">
        <v>1799</v>
      </c>
      <c r="I4" s="282"/>
      <c r="J4" s="281" t="s">
        <v>214</v>
      </c>
      <c r="K4" s="281" t="s">
        <v>213</v>
      </c>
      <c r="L4" s="281" t="s">
        <v>3884</v>
      </c>
      <c r="M4" s="281" t="s">
        <v>212</v>
      </c>
      <c r="N4" s="281" t="s">
        <v>1800</v>
      </c>
      <c r="O4" s="281" t="s">
        <v>3382</v>
      </c>
      <c r="P4" s="281" t="s">
        <v>2092</v>
      </c>
      <c r="Q4" s="281" t="s">
        <v>281</v>
      </c>
      <c r="R4" s="281" t="s">
        <v>521</v>
      </c>
      <c r="S4" s="281" t="s">
        <v>1157</v>
      </c>
      <c r="T4" s="281" t="s">
        <v>1797</v>
      </c>
      <c r="U4" s="281" t="s">
        <v>1804</v>
      </c>
      <c r="V4" s="281" t="s">
        <v>1805</v>
      </c>
      <c r="W4" s="281" t="s">
        <v>1806</v>
      </c>
      <c r="X4" s="281" t="s">
        <v>1800</v>
      </c>
      <c r="Y4" s="281" t="s">
        <v>750</v>
      </c>
      <c r="Z4" s="281" t="s">
        <v>1797</v>
      </c>
      <c r="AA4" s="281" t="s">
        <v>1801</v>
      </c>
      <c r="AB4" s="281" t="s">
        <v>1802</v>
      </c>
      <c r="AC4" s="281" t="s">
        <v>1803</v>
      </c>
      <c r="AD4" s="281" t="s">
        <v>4583</v>
      </c>
      <c r="AE4" s="281" t="s">
        <v>1802</v>
      </c>
      <c r="AF4" s="281" t="s">
        <v>4583</v>
      </c>
      <c r="AG4" s="281" t="s">
        <v>4019</v>
      </c>
      <c r="AH4" s="281" t="s">
        <v>509</v>
      </c>
      <c r="AI4" s="282"/>
      <c r="AJ4" s="282"/>
      <c r="AK4" s="282"/>
      <c r="AL4" s="281" t="s">
        <v>6166</v>
      </c>
      <c r="AM4" s="281" t="s">
        <v>5344</v>
      </c>
      <c r="AN4" s="281" t="s">
        <v>4814</v>
      </c>
      <c r="AO4" s="281" t="s">
        <v>5522</v>
      </c>
      <c r="AP4" s="281" t="s">
        <v>4812</v>
      </c>
      <c r="AQ4" s="281" t="s">
        <v>5391</v>
      </c>
      <c r="AR4" s="282"/>
      <c r="AS4" s="281" t="s">
        <v>508</v>
      </c>
      <c r="AT4" s="281" t="s">
        <v>423</v>
      </c>
      <c r="AU4" s="281" t="s">
        <v>4277</v>
      </c>
      <c r="AV4" s="281" t="s">
        <v>4439</v>
      </c>
      <c r="AW4" s="282"/>
      <c r="AX4" s="282"/>
      <c r="AY4" s="282"/>
      <c r="AZ4" s="282"/>
      <c r="BA4" s="282"/>
      <c r="BB4" s="282"/>
      <c r="BC4" s="282"/>
      <c r="BD4" s="282"/>
      <c r="BE4" s="282"/>
      <c r="BF4" s="281" t="s">
        <v>310</v>
      </c>
      <c r="BG4" s="281" t="s">
        <v>35</v>
      </c>
      <c r="BH4" s="281" t="s">
        <v>24</v>
      </c>
      <c r="BI4" s="281" t="s">
        <v>304</v>
      </c>
      <c r="BJ4" s="281" t="s">
        <v>303</v>
      </c>
      <c r="BK4" s="281" t="s">
        <v>4389</v>
      </c>
      <c r="BL4" s="281" t="s">
        <v>6165</v>
      </c>
      <c r="BM4" s="281" t="s">
        <v>6164</v>
      </c>
      <c r="BN4" s="281" t="s">
        <v>1558</v>
      </c>
      <c r="BO4" s="281" t="s">
        <v>1559</v>
      </c>
      <c r="BP4" s="281" t="s">
        <v>6163</v>
      </c>
      <c r="BQ4" s="281" t="s">
        <v>4807</v>
      </c>
      <c r="BR4" s="281" t="s">
        <v>4807</v>
      </c>
      <c r="BS4" s="282"/>
      <c r="BT4" s="282"/>
      <c r="BU4" s="281" t="s">
        <v>4807</v>
      </c>
      <c r="BV4" s="281" t="s">
        <v>4806</v>
      </c>
    </row>
    <row r="5" spans="1:74" ht="13.05" customHeight="1" x14ac:dyDescent="0.25">
      <c r="A5" s="281" t="s">
        <v>10836</v>
      </c>
      <c r="B5" s="281" t="s">
        <v>10835</v>
      </c>
      <c r="C5" s="281" t="s">
        <v>10834</v>
      </c>
      <c r="D5" s="281" t="s">
        <v>524</v>
      </c>
      <c r="E5" s="281" t="s">
        <v>704</v>
      </c>
      <c r="F5" s="281" t="s">
        <v>10833</v>
      </c>
      <c r="G5" s="281" t="s">
        <v>10832</v>
      </c>
      <c r="H5" s="281" t="s">
        <v>10831</v>
      </c>
      <c r="I5" s="282"/>
      <c r="J5" s="281" t="s">
        <v>214</v>
      </c>
      <c r="K5" s="281" t="s">
        <v>213</v>
      </c>
      <c r="L5" s="281" t="s">
        <v>3884</v>
      </c>
      <c r="M5" s="281" t="s">
        <v>212</v>
      </c>
      <c r="N5" s="281" t="s">
        <v>10830</v>
      </c>
      <c r="O5" s="281" t="s">
        <v>10820</v>
      </c>
      <c r="P5" s="281" t="s">
        <v>10829</v>
      </c>
      <c r="Q5" s="281" t="s">
        <v>211</v>
      </c>
      <c r="R5" s="281" t="s">
        <v>538</v>
      </c>
      <c r="S5" s="281" t="s">
        <v>306</v>
      </c>
      <c r="T5" s="281" t="s">
        <v>704</v>
      </c>
      <c r="U5" s="281" t="s">
        <v>10828</v>
      </c>
      <c r="V5" s="281" t="s">
        <v>10821</v>
      </c>
      <c r="W5" s="281" t="s">
        <v>10827</v>
      </c>
      <c r="X5" s="281" t="s">
        <v>10820</v>
      </c>
      <c r="Y5" s="281" t="s">
        <v>10826</v>
      </c>
      <c r="Z5" s="281" t="s">
        <v>704</v>
      </c>
      <c r="AA5" s="281" t="s">
        <v>10825</v>
      </c>
      <c r="AB5" s="281" t="s">
        <v>10824</v>
      </c>
      <c r="AC5" s="281" t="s">
        <v>10823</v>
      </c>
      <c r="AD5" s="281" t="s">
        <v>10822</v>
      </c>
      <c r="AE5" s="281" t="s">
        <v>10821</v>
      </c>
      <c r="AF5" s="281" t="s">
        <v>10820</v>
      </c>
      <c r="AG5" s="281" t="s">
        <v>10820</v>
      </c>
      <c r="AH5" s="281" t="s">
        <v>509</v>
      </c>
      <c r="AI5" s="282"/>
      <c r="AJ5" s="282"/>
      <c r="AK5" s="282"/>
      <c r="AL5" s="281" t="s">
        <v>5202</v>
      </c>
      <c r="AM5" s="281" t="s">
        <v>4943</v>
      </c>
      <c r="AN5" s="281" t="s">
        <v>4814</v>
      </c>
      <c r="AO5" s="281" t="s">
        <v>5219</v>
      </c>
      <c r="AP5" s="281" t="s">
        <v>4847</v>
      </c>
      <c r="AQ5" s="281" t="s">
        <v>10819</v>
      </c>
      <c r="AR5" s="281" t="s">
        <v>5404</v>
      </c>
      <c r="AS5" s="281" t="s">
        <v>508</v>
      </c>
      <c r="AT5" s="281" t="s">
        <v>128</v>
      </c>
      <c r="AU5" s="281" t="s">
        <v>195</v>
      </c>
      <c r="AV5" s="281" t="s">
        <v>161</v>
      </c>
      <c r="AW5" s="282"/>
      <c r="AX5" s="282"/>
      <c r="AY5" s="282"/>
      <c r="AZ5" s="281" t="s">
        <v>215</v>
      </c>
      <c r="BA5" s="282"/>
      <c r="BB5" s="282"/>
      <c r="BC5" s="281" t="s">
        <v>4580</v>
      </c>
      <c r="BD5" s="282"/>
      <c r="BE5" s="281" t="s">
        <v>1556</v>
      </c>
      <c r="BF5" s="281" t="s">
        <v>323</v>
      </c>
      <c r="BG5" s="281" t="s">
        <v>51</v>
      </c>
      <c r="BH5" s="281" t="s">
        <v>25</v>
      </c>
      <c r="BI5" s="281" t="s">
        <v>278</v>
      </c>
      <c r="BJ5" s="281" t="s">
        <v>277</v>
      </c>
      <c r="BK5" s="281" t="s">
        <v>4373</v>
      </c>
      <c r="BL5" s="281" t="s">
        <v>10818</v>
      </c>
      <c r="BM5" s="281" t="s">
        <v>10817</v>
      </c>
      <c r="BN5" s="281" t="s">
        <v>1558</v>
      </c>
      <c r="BO5" s="281" t="s">
        <v>1559</v>
      </c>
      <c r="BP5" s="281" t="s">
        <v>10816</v>
      </c>
      <c r="BQ5" s="281" t="s">
        <v>5303</v>
      </c>
      <c r="BR5" s="281" t="s">
        <v>5303</v>
      </c>
      <c r="BS5" s="282"/>
      <c r="BT5" s="282"/>
      <c r="BU5" s="281" t="s">
        <v>5303</v>
      </c>
      <c r="BV5" s="281" t="s">
        <v>4806</v>
      </c>
    </row>
    <row r="6" spans="1:74" ht="13.05" customHeight="1" x14ac:dyDescent="0.25">
      <c r="A6" s="281" t="s">
        <v>9091</v>
      </c>
      <c r="B6" s="281" t="s">
        <v>9090</v>
      </c>
      <c r="C6" s="281" t="s">
        <v>9089</v>
      </c>
      <c r="D6" s="281" t="s">
        <v>9088</v>
      </c>
      <c r="E6" s="281" t="s">
        <v>9077</v>
      </c>
      <c r="F6" s="281" t="s">
        <v>9087</v>
      </c>
      <c r="G6" s="281" t="s">
        <v>9086</v>
      </c>
      <c r="H6" s="281" t="s">
        <v>9085</v>
      </c>
      <c r="I6" s="282"/>
      <c r="J6" s="281" t="s">
        <v>214</v>
      </c>
      <c r="K6" s="281" t="s">
        <v>213</v>
      </c>
      <c r="L6" s="281" t="s">
        <v>3884</v>
      </c>
      <c r="M6" s="281" t="s">
        <v>212</v>
      </c>
      <c r="N6" s="281" t="s">
        <v>9079</v>
      </c>
      <c r="O6" s="281" t="s">
        <v>9073</v>
      </c>
      <c r="P6" s="281" t="s">
        <v>9084</v>
      </c>
      <c r="Q6" s="281" t="s">
        <v>211</v>
      </c>
      <c r="R6" s="281" t="s">
        <v>513</v>
      </c>
      <c r="S6" s="281" t="s">
        <v>9077</v>
      </c>
      <c r="T6" s="281" t="s">
        <v>9083</v>
      </c>
      <c r="U6" s="281" t="s">
        <v>9082</v>
      </c>
      <c r="V6" s="281" t="s">
        <v>9081</v>
      </c>
      <c r="W6" s="281" t="s">
        <v>9080</v>
      </c>
      <c r="X6" s="281" t="s">
        <v>9079</v>
      </c>
      <c r="Y6" s="281" t="s">
        <v>9078</v>
      </c>
      <c r="Z6" s="281" t="s">
        <v>9077</v>
      </c>
      <c r="AA6" s="281" t="s">
        <v>9076</v>
      </c>
      <c r="AB6" s="281" t="s">
        <v>9074</v>
      </c>
      <c r="AC6" s="281" t="s">
        <v>9075</v>
      </c>
      <c r="AD6" s="281" t="s">
        <v>9073</v>
      </c>
      <c r="AE6" s="281" t="s">
        <v>9074</v>
      </c>
      <c r="AF6" s="281" t="s">
        <v>9073</v>
      </c>
      <c r="AG6" s="281" t="s">
        <v>9073</v>
      </c>
      <c r="AH6" s="281" t="s">
        <v>512</v>
      </c>
      <c r="AI6" s="282"/>
      <c r="AJ6" s="282"/>
      <c r="AK6" s="282"/>
      <c r="AL6" s="281" t="s">
        <v>6507</v>
      </c>
      <c r="AM6" s="281" t="s">
        <v>8843</v>
      </c>
      <c r="AN6" s="281" t="s">
        <v>4814</v>
      </c>
      <c r="AO6" s="281" t="s">
        <v>5476</v>
      </c>
      <c r="AP6" s="282"/>
      <c r="AQ6" s="281" t="s">
        <v>9072</v>
      </c>
      <c r="AR6" s="281" t="s">
        <v>9071</v>
      </c>
      <c r="AS6" s="281" t="s">
        <v>508</v>
      </c>
      <c r="AT6" s="281" t="s">
        <v>639</v>
      </c>
      <c r="AU6" s="281" t="s">
        <v>1526</v>
      </c>
      <c r="AV6" s="281" t="s">
        <v>4679</v>
      </c>
      <c r="AW6" s="282"/>
      <c r="AX6" s="282"/>
      <c r="AY6" s="282"/>
      <c r="AZ6" s="281" t="s">
        <v>211</v>
      </c>
      <c r="BA6" s="282"/>
      <c r="BB6" s="282"/>
      <c r="BC6" s="281" t="s">
        <v>734</v>
      </c>
      <c r="BD6" s="281" t="s">
        <v>9070</v>
      </c>
      <c r="BE6" s="282"/>
      <c r="BF6" s="281" t="s">
        <v>279</v>
      </c>
      <c r="BG6" s="281" t="s">
        <v>154</v>
      </c>
      <c r="BH6" s="281" t="s">
        <v>24</v>
      </c>
      <c r="BI6" s="281" t="s">
        <v>278</v>
      </c>
      <c r="BJ6" s="281" t="s">
        <v>277</v>
      </c>
      <c r="BK6" s="281" t="s">
        <v>4389</v>
      </c>
      <c r="BL6" s="281" t="s">
        <v>9069</v>
      </c>
      <c r="BM6" s="281" t="s">
        <v>9068</v>
      </c>
      <c r="BN6" s="281" t="s">
        <v>1558</v>
      </c>
      <c r="BO6" s="281" t="s">
        <v>1563</v>
      </c>
      <c r="BP6" s="281" t="s">
        <v>9067</v>
      </c>
      <c r="BQ6" s="281" t="s">
        <v>5303</v>
      </c>
      <c r="BR6" s="281" t="s">
        <v>5303</v>
      </c>
      <c r="BS6" s="282"/>
      <c r="BT6" s="282"/>
      <c r="BU6" s="281" t="s">
        <v>5303</v>
      </c>
      <c r="BV6" s="281" t="s">
        <v>4806</v>
      </c>
    </row>
    <row r="7" spans="1:74" ht="13.05" customHeight="1" x14ac:dyDescent="0.25">
      <c r="A7" s="281" t="s">
        <v>8943</v>
      </c>
      <c r="B7" s="281" t="s">
        <v>8942</v>
      </c>
      <c r="C7" s="281" t="s">
        <v>8941</v>
      </c>
      <c r="D7" s="281" t="s">
        <v>8940</v>
      </c>
      <c r="E7" s="281" t="s">
        <v>8932</v>
      </c>
      <c r="F7" s="281" t="s">
        <v>8939</v>
      </c>
      <c r="G7" s="281" t="s">
        <v>8938</v>
      </c>
      <c r="H7" s="281" t="s">
        <v>8937</v>
      </c>
      <c r="I7" s="282"/>
      <c r="J7" s="281" t="s">
        <v>214</v>
      </c>
      <c r="K7" s="281" t="s">
        <v>213</v>
      </c>
      <c r="L7" s="281" t="s">
        <v>3884</v>
      </c>
      <c r="M7" s="281" t="s">
        <v>212</v>
      </c>
      <c r="N7" s="281" t="s">
        <v>8926</v>
      </c>
      <c r="O7" s="281" t="s">
        <v>8928</v>
      </c>
      <c r="P7" s="281" t="s">
        <v>8936</v>
      </c>
      <c r="Q7" s="281" t="s">
        <v>211</v>
      </c>
      <c r="R7" s="281" t="s">
        <v>521</v>
      </c>
      <c r="S7" s="281" t="s">
        <v>568</v>
      </c>
      <c r="T7" s="281" t="s">
        <v>8932</v>
      </c>
      <c r="U7" s="281" t="s">
        <v>8935</v>
      </c>
      <c r="V7" s="281" t="s">
        <v>8927</v>
      </c>
      <c r="W7" s="281" t="s">
        <v>8934</v>
      </c>
      <c r="X7" s="281" t="s">
        <v>8926</v>
      </c>
      <c r="Y7" s="281" t="s">
        <v>8933</v>
      </c>
      <c r="Z7" s="281" t="s">
        <v>8932</v>
      </c>
      <c r="AA7" s="281" t="s">
        <v>8931</v>
      </c>
      <c r="AB7" s="281" t="s">
        <v>8930</v>
      </c>
      <c r="AC7" s="281" t="s">
        <v>8929</v>
      </c>
      <c r="AD7" s="281" t="s">
        <v>8928</v>
      </c>
      <c r="AE7" s="281" t="s">
        <v>8927</v>
      </c>
      <c r="AF7" s="281" t="s">
        <v>8926</v>
      </c>
      <c r="AG7" s="281" t="s">
        <v>8926</v>
      </c>
      <c r="AH7" s="281" t="s">
        <v>509</v>
      </c>
      <c r="AI7" s="282"/>
      <c r="AJ7" s="282"/>
      <c r="AK7" s="282"/>
      <c r="AL7" s="281" t="s">
        <v>5870</v>
      </c>
      <c r="AM7" s="281" t="s">
        <v>5213</v>
      </c>
      <c r="AN7" s="281" t="s">
        <v>4814</v>
      </c>
      <c r="AO7" s="281" t="s">
        <v>5161</v>
      </c>
      <c r="AP7" s="281" t="s">
        <v>4847</v>
      </c>
      <c r="AQ7" s="282"/>
      <c r="AR7" s="282"/>
      <c r="AS7" s="281" t="s">
        <v>508</v>
      </c>
      <c r="AT7" s="281" t="s">
        <v>1123</v>
      </c>
      <c r="AU7" s="281" t="s">
        <v>482</v>
      </c>
      <c r="AV7" s="281" t="s">
        <v>1520</v>
      </c>
      <c r="AW7" s="282"/>
      <c r="AX7" s="282"/>
      <c r="AY7" s="282"/>
      <c r="AZ7" s="282"/>
      <c r="BA7" s="282"/>
      <c r="BB7" s="282"/>
      <c r="BC7" s="282"/>
      <c r="BD7" s="282"/>
      <c r="BE7" s="282"/>
      <c r="BF7" s="281" t="s">
        <v>367</v>
      </c>
      <c r="BG7" s="281" t="s">
        <v>30</v>
      </c>
      <c r="BH7" s="281" t="s">
        <v>25</v>
      </c>
      <c r="BI7" s="281" t="s">
        <v>206</v>
      </c>
      <c r="BJ7" s="281" t="s">
        <v>300</v>
      </c>
      <c r="BK7" s="281" t="s">
        <v>4389</v>
      </c>
      <c r="BL7" s="281" t="s">
        <v>8925</v>
      </c>
      <c r="BM7" s="281" t="s">
        <v>8924</v>
      </c>
      <c r="BN7" s="281" t="s">
        <v>1557</v>
      </c>
      <c r="BO7" s="282"/>
      <c r="BP7" s="282"/>
      <c r="BQ7" s="282"/>
      <c r="BR7" s="281" t="s">
        <v>5303</v>
      </c>
      <c r="BS7" s="282"/>
      <c r="BT7" s="282"/>
      <c r="BU7" s="281" t="s">
        <v>5303</v>
      </c>
      <c r="BV7" s="281" t="s">
        <v>4806</v>
      </c>
    </row>
    <row r="8" spans="1:74" ht="13.05" customHeight="1" x14ac:dyDescent="0.25">
      <c r="A8" s="281" t="s">
        <v>3691</v>
      </c>
      <c r="B8" s="281" t="s">
        <v>1461</v>
      </c>
      <c r="C8" s="281" t="s">
        <v>8602</v>
      </c>
      <c r="D8" s="281" t="s">
        <v>903</v>
      </c>
      <c r="E8" s="281" t="s">
        <v>195</v>
      </c>
      <c r="F8" s="281" t="s">
        <v>902</v>
      </c>
      <c r="G8" s="281" t="s">
        <v>901</v>
      </c>
      <c r="H8" s="281" t="s">
        <v>3921</v>
      </c>
      <c r="I8" s="282"/>
      <c r="J8" s="281" t="s">
        <v>324</v>
      </c>
      <c r="K8" s="281" t="s">
        <v>213</v>
      </c>
      <c r="L8" s="281" t="s">
        <v>3882</v>
      </c>
      <c r="M8" s="281" t="s">
        <v>212</v>
      </c>
      <c r="N8" s="281" t="s">
        <v>383</v>
      </c>
      <c r="O8" s="281" t="s">
        <v>1460</v>
      </c>
      <c r="P8" s="281" t="s">
        <v>900</v>
      </c>
      <c r="Q8" s="281" t="s">
        <v>211</v>
      </c>
      <c r="R8" s="281" t="s">
        <v>527</v>
      </c>
      <c r="S8" s="281" t="s">
        <v>128</v>
      </c>
      <c r="T8" s="281" t="s">
        <v>195</v>
      </c>
      <c r="U8" s="281" t="s">
        <v>481</v>
      </c>
      <c r="V8" s="281" t="s">
        <v>161</v>
      </c>
      <c r="W8" s="281" t="s">
        <v>480</v>
      </c>
      <c r="X8" s="281" t="s">
        <v>1460</v>
      </c>
      <c r="Y8" s="281" t="s">
        <v>194</v>
      </c>
      <c r="Z8" s="281" t="s">
        <v>195</v>
      </c>
      <c r="AA8" s="281" t="s">
        <v>386</v>
      </c>
      <c r="AB8" s="281" t="s">
        <v>385</v>
      </c>
      <c r="AC8" s="281" t="s">
        <v>384</v>
      </c>
      <c r="AD8" s="281" t="s">
        <v>1462</v>
      </c>
      <c r="AE8" s="281" t="s">
        <v>385</v>
      </c>
      <c r="AF8" s="281" t="s">
        <v>1462</v>
      </c>
      <c r="AG8" s="281" t="s">
        <v>383</v>
      </c>
      <c r="AH8" s="281" t="s">
        <v>526</v>
      </c>
      <c r="AI8" s="282"/>
      <c r="AJ8" s="282"/>
      <c r="AK8" s="282"/>
      <c r="AL8" s="281" t="s">
        <v>5634</v>
      </c>
      <c r="AM8" s="281" t="s">
        <v>6047</v>
      </c>
      <c r="AN8" s="281" t="s">
        <v>4814</v>
      </c>
      <c r="AO8" s="281" t="s">
        <v>5201</v>
      </c>
      <c r="AP8" s="281" t="s">
        <v>4912</v>
      </c>
      <c r="AQ8" s="282"/>
      <c r="AR8" s="281" t="s">
        <v>7314</v>
      </c>
      <c r="AS8" s="281" t="s">
        <v>508</v>
      </c>
      <c r="AT8" s="281" t="s">
        <v>128</v>
      </c>
      <c r="AU8" s="281" t="s">
        <v>195</v>
      </c>
      <c r="AV8" s="281" t="s">
        <v>161</v>
      </c>
      <c r="AW8" s="281" t="s">
        <v>128</v>
      </c>
      <c r="AX8" s="281" t="s">
        <v>195</v>
      </c>
      <c r="AY8" s="281" t="s">
        <v>161</v>
      </c>
      <c r="AZ8" s="281" t="s">
        <v>215</v>
      </c>
      <c r="BA8" s="282"/>
      <c r="BB8" s="282"/>
      <c r="BC8" s="281" t="s">
        <v>4580</v>
      </c>
      <c r="BD8" s="282"/>
      <c r="BE8" s="281" t="s">
        <v>1556</v>
      </c>
      <c r="BF8" s="281" t="s">
        <v>323</v>
      </c>
      <c r="BG8" s="281" t="s">
        <v>51</v>
      </c>
      <c r="BH8" s="281" t="s">
        <v>25</v>
      </c>
      <c r="BI8" s="281" t="s">
        <v>278</v>
      </c>
      <c r="BJ8" s="281" t="s">
        <v>277</v>
      </c>
      <c r="BK8" s="281" t="s">
        <v>4373</v>
      </c>
      <c r="BL8" s="281" t="s">
        <v>8601</v>
      </c>
      <c r="BM8" s="281" t="s">
        <v>8600</v>
      </c>
      <c r="BN8" s="281" t="s">
        <v>1558</v>
      </c>
      <c r="BO8" s="281" t="s">
        <v>1561</v>
      </c>
      <c r="BP8" s="281" t="s">
        <v>8599</v>
      </c>
      <c r="BQ8" s="281" t="s">
        <v>5303</v>
      </c>
      <c r="BR8" s="281" t="s">
        <v>5303</v>
      </c>
      <c r="BS8" s="282"/>
      <c r="BT8" s="282"/>
      <c r="BU8" s="281" t="s">
        <v>5303</v>
      </c>
      <c r="BV8" s="281" t="s">
        <v>4806</v>
      </c>
    </row>
    <row r="9" spans="1:74" ht="13.05" customHeight="1" x14ac:dyDescent="0.25">
      <c r="A9" s="281" t="s">
        <v>6213</v>
      </c>
      <c r="B9" s="281" t="s">
        <v>6212</v>
      </c>
      <c r="C9" s="282"/>
      <c r="D9" s="281" t="s">
        <v>178</v>
      </c>
      <c r="E9" s="281" t="s">
        <v>1102</v>
      </c>
      <c r="F9" s="281" t="s">
        <v>6211</v>
      </c>
      <c r="G9" s="281" t="s">
        <v>1798</v>
      </c>
      <c r="H9" s="281" t="s">
        <v>6210</v>
      </c>
      <c r="I9" s="282"/>
      <c r="J9" s="281" t="s">
        <v>214</v>
      </c>
      <c r="K9" s="281" t="s">
        <v>213</v>
      </c>
      <c r="L9" s="281" t="s">
        <v>3884</v>
      </c>
      <c r="M9" s="281" t="s">
        <v>212</v>
      </c>
      <c r="N9" s="281" t="s">
        <v>6201</v>
      </c>
      <c r="O9" s="281" t="s">
        <v>6201</v>
      </c>
      <c r="P9" s="281" t="s">
        <v>6209</v>
      </c>
      <c r="Q9" s="281" t="s">
        <v>281</v>
      </c>
      <c r="R9" s="281" t="s">
        <v>513</v>
      </c>
      <c r="S9" s="281" t="s">
        <v>631</v>
      </c>
      <c r="T9" s="281" t="s">
        <v>1102</v>
      </c>
      <c r="U9" s="281" t="s">
        <v>6208</v>
      </c>
      <c r="V9" s="281" t="s">
        <v>6202</v>
      </c>
      <c r="W9" s="281" t="s">
        <v>6207</v>
      </c>
      <c r="X9" s="281" t="s">
        <v>6201</v>
      </c>
      <c r="Y9" s="281" t="s">
        <v>336</v>
      </c>
      <c r="Z9" s="281" t="s">
        <v>1102</v>
      </c>
      <c r="AA9" s="281" t="s">
        <v>6206</v>
      </c>
      <c r="AB9" s="281" t="s">
        <v>6205</v>
      </c>
      <c r="AC9" s="281" t="s">
        <v>6204</v>
      </c>
      <c r="AD9" s="281" t="s">
        <v>6203</v>
      </c>
      <c r="AE9" s="281" t="s">
        <v>6202</v>
      </c>
      <c r="AF9" s="281" t="s">
        <v>6201</v>
      </c>
      <c r="AG9" s="281" t="s">
        <v>6201</v>
      </c>
      <c r="AH9" s="281" t="s">
        <v>512</v>
      </c>
      <c r="AI9" s="282"/>
      <c r="AJ9" s="282"/>
      <c r="AK9" s="282"/>
      <c r="AL9" s="281" t="s">
        <v>5474</v>
      </c>
      <c r="AM9" s="281" t="s">
        <v>6200</v>
      </c>
      <c r="AN9" s="281" t="s">
        <v>4814</v>
      </c>
      <c r="AO9" s="281" t="s">
        <v>5473</v>
      </c>
      <c r="AP9" s="282"/>
      <c r="AQ9" s="282"/>
      <c r="AR9" s="281" t="s">
        <v>392</v>
      </c>
      <c r="AS9" s="281" t="s">
        <v>508</v>
      </c>
      <c r="AT9" s="281" t="s">
        <v>479</v>
      </c>
      <c r="AU9" s="281" t="s">
        <v>4476</v>
      </c>
      <c r="AV9" s="281" t="s">
        <v>4474</v>
      </c>
      <c r="AW9" s="282"/>
      <c r="AX9" s="282"/>
      <c r="AY9" s="282"/>
      <c r="AZ9" s="282"/>
      <c r="BA9" s="282"/>
      <c r="BB9" s="282"/>
      <c r="BC9" s="281" t="s">
        <v>392</v>
      </c>
      <c r="BD9" s="282"/>
      <c r="BE9" s="281" t="s">
        <v>216</v>
      </c>
      <c r="BF9" s="281" t="s">
        <v>283</v>
      </c>
      <c r="BG9" s="281" t="s">
        <v>92</v>
      </c>
      <c r="BH9" s="281" t="s">
        <v>25</v>
      </c>
      <c r="BI9" s="281" t="s">
        <v>286</v>
      </c>
      <c r="BJ9" s="281" t="s">
        <v>285</v>
      </c>
      <c r="BK9" s="281" t="s">
        <v>4469</v>
      </c>
      <c r="BL9" s="281" t="s">
        <v>6199</v>
      </c>
      <c r="BM9" s="281" t="s">
        <v>6198</v>
      </c>
      <c r="BN9" s="281" t="s">
        <v>1558</v>
      </c>
      <c r="BO9" s="281" t="s">
        <v>1561</v>
      </c>
      <c r="BP9" s="281" t="s">
        <v>6197</v>
      </c>
      <c r="BQ9" s="281" t="s">
        <v>4807</v>
      </c>
      <c r="BR9" s="281" t="s">
        <v>4807</v>
      </c>
      <c r="BS9" s="282"/>
      <c r="BT9" s="282"/>
      <c r="BU9" s="281" t="s">
        <v>4807</v>
      </c>
      <c r="BV9" s="281" t="s">
        <v>4806</v>
      </c>
    </row>
    <row r="10" spans="1:74" ht="13.05" customHeight="1" x14ac:dyDescent="0.25">
      <c r="A10" s="281" t="s">
        <v>8810</v>
      </c>
      <c r="B10" s="281" t="s">
        <v>8809</v>
      </c>
      <c r="C10" s="281" t="s">
        <v>8808</v>
      </c>
      <c r="D10" s="281" t="s">
        <v>2864</v>
      </c>
      <c r="E10" s="281" t="s">
        <v>8803</v>
      </c>
      <c r="F10" s="281" t="s">
        <v>8807</v>
      </c>
      <c r="G10" s="281" t="s">
        <v>8806</v>
      </c>
      <c r="H10" s="281" t="s">
        <v>8805</v>
      </c>
      <c r="I10" s="282"/>
      <c r="J10" s="281" t="s">
        <v>324</v>
      </c>
      <c r="K10" s="281" t="s">
        <v>213</v>
      </c>
      <c r="L10" s="281" t="s">
        <v>3882</v>
      </c>
      <c r="M10" s="281" t="s">
        <v>212</v>
      </c>
      <c r="N10" s="281" t="s">
        <v>8799</v>
      </c>
      <c r="O10" s="281" t="s">
        <v>8798</v>
      </c>
      <c r="P10" s="281" t="s">
        <v>2981</v>
      </c>
      <c r="Q10" s="281" t="s">
        <v>281</v>
      </c>
      <c r="R10" s="281" t="s">
        <v>545</v>
      </c>
      <c r="S10" s="281" t="s">
        <v>8804</v>
      </c>
      <c r="T10" s="281" t="s">
        <v>8803</v>
      </c>
      <c r="U10" s="281" t="s">
        <v>8802</v>
      </c>
      <c r="V10" s="281" t="s">
        <v>8800</v>
      </c>
      <c r="W10" s="281" t="s">
        <v>8801</v>
      </c>
      <c r="X10" s="281" t="s">
        <v>8799</v>
      </c>
      <c r="Y10" s="282"/>
      <c r="Z10" s="282"/>
      <c r="AA10" s="282"/>
      <c r="AB10" s="282"/>
      <c r="AC10" s="282"/>
      <c r="AD10" s="282"/>
      <c r="AE10" s="281" t="s">
        <v>8800</v>
      </c>
      <c r="AF10" s="281" t="s">
        <v>8799</v>
      </c>
      <c r="AG10" s="281" t="s">
        <v>8798</v>
      </c>
      <c r="AH10" s="281" t="s">
        <v>512</v>
      </c>
      <c r="AI10" s="282"/>
      <c r="AJ10" s="282"/>
      <c r="AK10" s="282"/>
      <c r="AL10" s="281" t="s">
        <v>5634</v>
      </c>
      <c r="AM10" s="281" t="s">
        <v>6277</v>
      </c>
      <c r="AN10" s="281" t="s">
        <v>4814</v>
      </c>
      <c r="AO10" s="281" t="s">
        <v>5476</v>
      </c>
      <c r="AP10" s="281" t="s">
        <v>4806</v>
      </c>
      <c r="AQ10" s="282"/>
      <c r="AR10" s="281" t="s">
        <v>1926</v>
      </c>
      <c r="AS10" s="281" t="s">
        <v>508</v>
      </c>
      <c r="AT10" s="281" t="s">
        <v>175</v>
      </c>
      <c r="AU10" s="281" t="s">
        <v>3994</v>
      </c>
      <c r="AV10" s="281" t="s">
        <v>4614</v>
      </c>
      <c r="AW10" s="282"/>
      <c r="AX10" s="282"/>
      <c r="AY10" s="282"/>
      <c r="AZ10" s="282"/>
      <c r="BA10" s="282"/>
      <c r="BB10" s="282"/>
      <c r="BC10" s="281" t="s">
        <v>8797</v>
      </c>
      <c r="BD10" s="282"/>
      <c r="BE10" s="281" t="s">
        <v>1556</v>
      </c>
      <c r="BF10" s="281" t="s">
        <v>287</v>
      </c>
      <c r="BG10" s="281" t="s">
        <v>47</v>
      </c>
      <c r="BH10" s="281" t="s">
        <v>25</v>
      </c>
      <c r="BI10" s="281" t="s">
        <v>206</v>
      </c>
      <c r="BJ10" s="281" t="s">
        <v>300</v>
      </c>
      <c r="BK10" s="281" t="s">
        <v>4391</v>
      </c>
      <c r="BL10" s="281" t="s">
        <v>8796</v>
      </c>
      <c r="BM10" s="281" t="s">
        <v>8795</v>
      </c>
      <c r="BN10" s="281" t="s">
        <v>1557</v>
      </c>
      <c r="BO10" s="282"/>
      <c r="BP10" s="282"/>
      <c r="BQ10" s="282"/>
      <c r="BR10" s="281" t="s">
        <v>5303</v>
      </c>
      <c r="BS10" s="282"/>
      <c r="BT10" s="282"/>
      <c r="BU10" s="281" t="s">
        <v>5303</v>
      </c>
      <c r="BV10" s="281" t="s">
        <v>4806</v>
      </c>
    </row>
    <row r="11" spans="1:74" ht="13.05" customHeight="1" x14ac:dyDescent="0.25">
      <c r="A11" s="281" t="s">
        <v>1597</v>
      </c>
      <c r="B11" s="281" t="s">
        <v>1598</v>
      </c>
      <c r="C11" s="282"/>
      <c r="D11" s="281" t="s">
        <v>996</v>
      </c>
      <c r="E11" s="281" t="s">
        <v>299</v>
      </c>
      <c r="F11" s="281" t="s">
        <v>1107</v>
      </c>
      <c r="G11" s="281" t="s">
        <v>1106</v>
      </c>
      <c r="H11" s="281" t="s">
        <v>5643</v>
      </c>
      <c r="I11" s="282"/>
      <c r="J11" s="281" t="s">
        <v>224</v>
      </c>
      <c r="K11" s="281" t="s">
        <v>213</v>
      </c>
      <c r="L11" s="281" t="s">
        <v>3960</v>
      </c>
      <c r="M11" s="281" t="s">
        <v>212</v>
      </c>
      <c r="N11" s="281" t="s">
        <v>295</v>
      </c>
      <c r="O11" s="281" t="s">
        <v>1104</v>
      </c>
      <c r="P11" s="281" t="s">
        <v>1105</v>
      </c>
      <c r="Q11" s="281" t="s">
        <v>211</v>
      </c>
      <c r="R11" s="281" t="s">
        <v>527</v>
      </c>
      <c r="S11" s="281" t="s">
        <v>225</v>
      </c>
      <c r="T11" s="281" t="s">
        <v>299</v>
      </c>
      <c r="U11" s="281" t="s">
        <v>298</v>
      </c>
      <c r="V11" s="281" t="s">
        <v>297</v>
      </c>
      <c r="W11" s="281" t="s">
        <v>296</v>
      </c>
      <c r="X11" s="281" t="s">
        <v>1104</v>
      </c>
      <c r="Y11" s="281" t="s">
        <v>749</v>
      </c>
      <c r="Z11" s="281" t="s">
        <v>299</v>
      </c>
      <c r="AA11" s="281" t="s">
        <v>5642</v>
      </c>
      <c r="AB11" s="281" t="s">
        <v>5641</v>
      </c>
      <c r="AC11" s="281" t="s">
        <v>5640</v>
      </c>
      <c r="AD11" s="282"/>
      <c r="AE11" s="281" t="s">
        <v>297</v>
      </c>
      <c r="AF11" s="281" t="s">
        <v>1104</v>
      </c>
      <c r="AG11" s="281" t="s">
        <v>1104</v>
      </c>
      <c r="AH11" s="281" t="s">
        <v>526</v>
      </c>
      <c r="AI11" s="282"/>
      <c r="AJ11" s="282"/>
      <c r="AK11" s="282"/>
      <c r="AL11" s="281" t="s">
        <v>5073</v>
      </c>
      <c r="AM11" s="281" t="s">
        <v>5639</v>
      </c>
      <c r="AN11" s="281" t="s">
        <v>4814</v>
      </c>
      <c r="AO11" s="281" t="s">
        <v>5559</v>
      </c>
      <c r="AP11" s="281" t="s">
        <v>5571</v>
      </c>
      <c r="AQ11" s="281" t="s">
        <v>5638</v>
      </c>
      <c r="AR11" s="281" t="s">
        <v>345</v>
      </c>
      <c r="AS11" s="281" t="s">
        <v>508</v>
      </c>
      <c r="AT11" s="281" t="s">
        <v>128</v>
      </c>
      <c r="AU11" s="281" t="s">
        <v>195</v>
      </c>
      <c r="AV11" s="281" t="s">
        <v>161</v>
      </c>
      <c r="AW11" s="282"/>
      <c r="AX11" s="282"/>
      <c r="AY11" s="282"/>
      <c r="AZ11" s="281" t="s">
        <v>215</v>
      </c>
      <c r="BA11" s="282"/>
      <c r="BB11" s="282"/>
      <c r="BC11" s="281" t="s">
        <v>4580</v>
      </c>
      <c r="BD11" s="281" t="s">
        <v>5638</v>
      </c>
      <c r="BE11" s="281" t="s">
        <v>1556</v>
      </c>
      <c r="BF11" s="281" t="s">
        <v>323</v>
      </c>
      <c r="BG11" s="281" t="s">
        <v>51</v>
      </c>
      <c r="BH11" s="281" t="s">
        <v>25</v>
      </c>
      <c r="BI11" s="281" t="s">
        <v>278</v>
      </c>
      <c r="BJ11" s="281" t="s">
        <v>277</v>
      </c>
      <c r="BK11" s="281" t="s">
        <v>4373</v>
      </c>
      <c r="BL11" s="281" t="s">
        <v>5637</v>
      </c>
      <c r="BM11" s="281" t="s">
        <v>5636</v>
      </c>
      <c r="BN11" s="281" t="s">
        <v>1558</v>
      </c>
      <c r="BO11" s="281" t="s">
        <v>1561</v>
      </c>
      <c r="BP11" s="281" t="s">
        <v>5635</v>
      </c>
      <c r="BQ11" s="281" t="s">
        <v>4807</v>
      </c>
      <c r="BR11" s="281" t="s">
        <v>4807</v>
      </c>
      <c r="BS11" s="282"/>
      <c r="BT11" s="282"/>
      <c r="BU11" s="281" t="s">
        <v>4807</v>
      </c>
      <c r="BV11" s="281" t="s">
        <v>4806</v>
      </c>
    </row>
    <row r="12" spans="1:74" ht="13.05" customHeight="1" x14ac:dyDescent="0.25">
      <c r="A12" s="281" t="s">
        <v>2969</v>
      </c>
      <c r="B12" s="281" t="s">
        <v>2384</v>
      </c>
      <c r="C12" s="281" t="s">
        <v>2968</v>
      </c>
      <c r="D12" s="281" t="s">
        <v>595</v>
      </c>
      <c r="E12" s="281" t="s">
        <v>2385</v>
      </c>
      <c r="F12" s="281" t="s">
        <v>2967</v>
      </c>
      <c r="G12" s="281" t="s">
        <v>2966</v>
      </c>
      <c r="H12" s="281" t="s">
        <v>2386</v>
      </c>
      <c r="I12" s="282"/>
      <c r="J12" s="281" t="s">
        <v>214</v>
      </c>
      <c r="K12" s="281" t="s">
        <v>213</v>
      </c>
      <c r="L12" s="281" t="s">
        <v>3884</v>
      </c>
      <c r="M12" s="281" t="s">
        <v>212</v>
      </c>
      <c r="N12" s="281" t="s">
        <v>2387</v>
      </c>
      <c r="O12" s="281" t="s">
        <v>2391</v>
      </c>
      <c r="P12" s="281" t="s">
        <v>7116</v>
      </c>
      <c r="Q12" s="281" t="s">
        <v>281</v>
      </c>
      <c r="R12" s="281" t="s">
        <v>538</v>
      </c>
      <c r="S12" s="281" t="s">
        <v>460</v>
      </c>
      <c r="T12" s="281" t="s">
        <v>2385</v>
      </c>
      <c r="U12" s="281" t="s">
        <v>7115</v>
      </c>
      <c r="V12" s="281" t="s">
        <v>7114</v>
      </c>
      <c r="W12" s="281" t="s">
        <v>7113</v>
      </c>
      <c r="X12" s="281" t="s">
        <v>2391</v>
      </c>
      <c r="Y12" s="281" t="s">
        <v>1765</v>
      </c>
      <c r="Z12" s="281" t="s">
        <v>2385</v>
      </c>
      <c r="AA12" s="281" t="s">
        <v>2388</v>
      </c>
      <c r="AB12" s="281" t="s">
        <v>2389</v>
      </c>
      <c r="AC12" s="281" t="s">
        <v>2390</v>
      </c>
      <c r="AD12" s="281" t="s">
        <v>2387</v>
      </c>
      <c r="AE12" s="281" t="s">
        <v>2389</v>
      </c>
      <c r="AF12" s="281" t="s">
        <v>2387</v>
      </c>
      <c r="AG12" s="281" t="s">
        <v>7112</v>
      </c>
      <c r="AH12" s="281" t="s">
        <v>509</v>
      </c>
      <c r="AI12" s="282"/>
      <c r="AJ12" s="282"/>
      <c r="AK12" s="282"/>
      <c r="AL12" s="281" t="s">
        <v>5064</v>
      </c>
      <c r="AM12" s="281" t="s">
        <v>7111</v>
      </c>
      <c r="AN12" s="281" t="s">
        <v>4814</v>
      </c>
      <c r="AO12" s="281" t="s">
        <v>5820</v>
      </c>
      <c r="AP12" s="281" t="s">
        <v>4847</v>
      </c>
      <c r="AQ12" s="282"/>
      <c r="AR12" s="282"/>
      <c r="AS12" s="281" t="s">
        <v>516</v>
      </c>
      <c r="AT12" s="281" t="s">
        <v>589</v>
      </c>
      <c r="AU12" s="281" t="s">
        <v>586</v>
      </c>
      <c r="AV12" s="281" t="s">
        <v>2590</v>
      </c>
      <c r="AW12" s="282"/>
      <c r="AX12" s="282"/>
      <c r="AY12" s="282"/>
      <c r="AZ12" s="282"/>
      <c r="BA12" s="282"/>
      <c r="BB12" s="282"/>
      <c r="BC12" s="282"/>
      <c r="BD12" s="282"/>
      <c r="BE12" s="281" t="s">
        <v>1556</v>
      </c>
      <c r="BF12" s="281" t="s">
        <v>310</v>
      </c>
      <c r="BG12" s="281" t="s">
        <v>36</v>
      </c>
      <c r="BH12" s="281" t="s">
        <v>25</v>
      </c>
      <c r="BI12" s="281" t="s">
        <v>304</v>
      </c>
      <c r="BJ12" s="281" t="s">
        <v>303</v>
      </c>
      <c r="BK12" s="281" t="s">
        <v>4389</v>
      </c>
      <c r="BL12" s="282"/>
      <c r="BM12" s="282"/>
      <c r="BN12" s="282"/>
      <c r="BO12" s="282"/>
      <c r="BP12" s="282"/>
      <c r="BQ12" s="282"/>
      <c r="BR12" s="282"/>
      <c r="BS12" s="282"/>
      <c r="BT12" s="282"/>
      <c r="BU12" s="281" t="s">
        <v>5303</v>
      </c>
      <c r="BV12" s="281" t="s">
        <v>4806</v>
      </c>
    </row>
    <row r="13" spans="1:74" ht="13.05" customHeight="1" x14ac:dyDescent="0.25">
      <c r="A13" s="281" t="s">
        <v>9050</v>
      </c>
      <c r="B13" s="281" t="s">
        <v>9049</v>
      </c>
      <c r="C13" s="281" t="s">
        <v>9048</v>
      </c>
      <c r="D13" s="281" t="s">
        <v>642</v>
      </c>
      <c r="E13" s="281" t="s">
        <v>9041</v>
      </c>
      <c r="F13" s="281" t="s">
        <v>9047</v>
      </c>
      <c r="G13" s="281" t="s">
        <v>3137</v>
      </c>
      <c r="H13" s="281" t="s">
        <v>9046</v>
      </c>
      <c r="I13" s="282"/>
      <c r="J13" s="281" t="s">
        <v>314</v>
      </c>
      <c r="K13" s="281" t="s">
        <v>213</v>
      </c>
      <c r="L13" s="281" t="s">
        <v>3895</v>
      </c>
      <c r="M13" s="281" t="s">
        <v>212</v>
      </c>
      <c r="N13" s="281" t="s">
        <v>9035</v>
      </c>
      <c r="O13" s="281" t="s">
        <v>9035</v>
      </c>
      <c r="P13" s="281" t="s">
        <v>9045</v>
      </c>
      <c r="Q13" s="281" t="s">
        <v>281</v>
      </c>
      <c r="R13" s="281" t="s">
        <v>511</v>
      </c>
      <c r="S13" s="281" t="s">
        <v>9044</v>
      </c>
      <c r="T13" s="281" t="s">
        <v>9041</v>
      </c>
      <c r="U13" s="281" t="s">
        <v>9043</v>
      </c>
      <c r="V13" s="281" t="s">
        <v>9036</v>
      </c>
      <c r="W13" s="281" t="s">
        <v>9042</v>
      </c>
      <c r="X13" s="281" t="s">
        <v>9035</v>
      </c>
      <c r="Y13" s="281" t="s">
        <v>4456</v>
      </c>
      <c r="Z13" s="281" t="s">
        <v>9041</v>
      </c>
      <c r="AA13" s="281" t="s">
        <v>9040</v>
      </c>
      <c r="AB13" s="281" t="s">
        <v>9039</v>
      </c>
      <c r="AC13" s="281" t="s">
        <v>9038</v>
      </c>
      <c r="AD13" s="281" t="s">
        <v>9037</v>
      </c>
      <c r="AE13" s="281" t="s">
        <v>9036</v>
      </c>
      <c r="AF13" s="281" t="s">
        <v>9035</v>
      </c>
      <c r="AG13" s="281" t="s">
        <v>9035</v>
      </c>
      <c r="AH13" s="281" t="s">
        <v>509</v>
      </c>
      <c r="AI13" s="282"/>
      <c r="AJ13" s="282"/>
      <c r="AK13" s="282"/>
      <c r="AL13" s="281" t="s">
        <v>5220</v>
      </c>
      <c r="AM13" s="281" t="s">
        <v>5493</v>
      </c>
      <c r="AN13" s="281" t="s">
        <v>4814</v>
      </c>
      <c r="AO13" s="281" t="s">
        <v>5723</v>
      </c>
      <c r="AP13" s="281" t="s">
        <v>4847</v>
      </c>
      <c r="AQ13" s="282"/>
      <c r="AR13" s="281" t="s">
        <v>98</v>
      </c>
      <c r="AS13" s="281" t="s">
        <v>508</v>
      </c>
      <c r="AT13" s="281" t="s">
        <v>175</v>
      </c>
      <c r="AU13" s="281" t="s">
        <v>2792</v>
      </c>
      <c r="AV13" s="281" t="s">
        <v>2790</v>
      </c>
      <c r="AW13" s="282"/>
      <c r="AX13" s="282"/>
      <c r="AY13" s="282"/>
      <c r="AZ13" s="281" t="s">
        <v>211</v>
      </c>
      <c r="BA13" s="282"/>
      <c r="BB13" s="282"/>
      <c r="BC13" s="281" t="s">
        <v>98</v>
      </c>
      <c r="BD13" s="281" t="s">
        <v>98</v>
      </c>
      <c r="BE13" s="281" t="s">
        <v>1556</v>
      </c>
      <c r="BF13" s="281" t="s">
        <v>301</v>
      </c>
      <c r="BG13" s="281" t="s">
        <v>69</v>
      </c>
      <c r="BH13" s="281" t="s">
        <v>24</v>
      </c>
      <c r="BI13" s="281" t="s">
        <v>206</v>
      </c>
      <c r="BJ13" s="281" t="s">
        <v>300</v>
      </c>
      <c r="BK13" s="281" t="s">
        <v>4382</v>
      </c>
      <c r="BL13" s="281" t="s">
        <v>9034</v>
      </c>
      <c r="BM13" s="281" t="s">
        <v>9033</v>
      </c>
      <c r="BN13" s="281" t="s">
        <v>1558</v>
      </c>
      <c r="BO13" s="281" t="s">
        <v>1559</v>
      </c>
      <c r="BP13" s="281" t="s">
        <v>9032</v>
      </c>
      <c r="BQ13" s="281" t="s">
        <v>5303</v>
      </c>
      <c r="BR13" s="281" t="s">
        <v>5303</v>
      </c>
      <c r="BS13" s="282"/>
      <c r="BT13" s="282"/>
      <c r="BU13" s="281" t="s">
        <v>5303</v>
      </c>
      <c r="BV13" s="281" t="s">
        <v>4806</v>
      </c>
    </row>
    <row r="14" spans="1:74" ht="13.05" customHeight="1" x14ac:dyDescent="0.25">
      <c r="A14" s="281" t="s">
        <v>9262</v>
      </c>
      <c r="B14" s="281" t="s">
        <v>9261</v>
      </c>
      <c r="C14" s="281" t="s">
        <v>9260</v>
      </c>
      <c r="D14" s="281" t="s">
        <v>9259</v>
      </c>
      <c r="E14" s="281" t="s">
        <v>9253</v>
      </c>
      <c r="F14" s="281" t="s">
        <v>9258</v>
      </c>
      <c r="G14" s="281" t="s">
        <v>9257</v>
      </c>
      <c r="H14" s="281" t="s">
        <v>9256</v>
      </c>
      <c r="I14" s="282"/>
      <c r="J14" s="281" t="s">
        <v>328</v>
      </c>
      <c r="K14" s="281" t="s">
        <v>213</v>
      </c>
      <c r="L14" s="281" t="s">
        <v>3883</v>
      </c>
      <c r="M14" s="281" t="s">
        <v>212</v>
      </c>
      <c r="N14" s="281" t="s">
        <v>9243</v>
      </c>
      <c r="O14" s="282"/>
      <c r="P14" s="281" t="s">
        <v>9255</v>
      </c>
      <c r="Q14" s="281" t="s">
        <v>281</v>
      </c>
      <c r="R14" s="281" t="s">
        <v>538</v>
      </c>
      <c r="S14" s="281" t="s">
        <v>9254</v>
      </c>
      <c r="T14" s="281" t="s">
        <v>9253</v>
      </c>
      <c r="U14" s="281" t="s">
        <v>9252</v>
      </c>
      <c r="V14" s="281" t="s">
        <v>9244</v>
      </c>
      <c r="W14" s="281" t="s">
        <v>9251</v>
      </c>
      <c r="X14" s="281" t="s">
        <v>9243</v>
      </c>
      <c r="Y14" s="281" t="s">
        <v>9250</v>
      </c>
      <c r="Z14" s="281" t="s">
        <v>9249</v>
      </c>
      <c r="AA14" s="281" t="s">
        <v>9248</v>
      </c>
      <c r="AB14" s="281" t="s">
        <v>9247</v>
      </c>
      <c r="AC14" s="281" t="s">
        <v>9246</v>
      </c>
      <c r="AD14" s="281" t="s">
        <v>9245</v>
      </c>
      <c r="AE14" s="281" t="s">
        <v>9244</v>
      </c>
      <c r="AF14" s="281" t="s">
        <v>9243</v>
      </c>
      <c r="AG14" s="281" t="s">
        <v>9243</v>
      </c>
      <c r="AH14" s="281" t="s">
        <v>509</v>
      </c>
      <c r="AI14" s="282"/>
      <c r="AJ14" s="282"/>
      <c r="AK14" s="282"/>
      <c r="AL14" s="281" t="s">
        <v>5634</v>
      </c>
      <c r="AM14" s="281" t="s">
        <v>5616</v>
      </c>
      <c r="AN14" s="281" t="s">
        <v>4814</v>
      </c>
      <c r="AO14" s="281" t="s">
        <v>5161</v>
      </c>
      <c r="AP14" s="281" t="s">
        <v>4847</v>
      </c>
      <c r="AQ14" s="282"/>
      <c r="AR14" s="282"/>
      <c r="AS14" s="281" t="s">
        <v>508</v>
      </c>
      <c r="AT14" s="281" t="s">
        <v>589</v>
      </c>
      <c r="AU14" s="281" t="s">
        <v>586</v>
      </c>
      <c r="AV14" s="281" t="s">
        <v>2590</v>
      </c>
      <c r="AW14" s="282"/>
      <c r="AX14" s="282"/>
      <c r="AY14" s="282"/>
      <c r="AZ14" s="281" t="s">
        <v>215</v>
      </c>
      <c r="BA14" s="281" t="s">
        <v>4116</v>
      </c>
      <c r="BB14" s="281" t="s">
        <v>9242</v>
      </c>
      <c r="BC14" s="281" t="s">
        <v>734</v>
      </c>
      <c r="BD14" s="281" t="s">
        <v>734</v>
      </c>
      <c r="BE14" s="282"/>
      <c r="BF14" s="281" t="s">
        <v>310</v>
      </c>
      <c r="BG14" s="281" t="s">
        <v>36</v>
      </c>
      <c r="BH14" s="281" t="s">
        <v>25</v>
      </c>
      <c r="BI14" s="281" t="s">
        <v>304</v>
      </c>
      <c r="BJ14" s="281" t="s">
        <v>303</v>
      </c>
      <c r="BK14" s="281" t="s">
        <v>4389</v>
      </c>
      <c r="BL14" s="281" t="s">
        <v>9241</v>
      </c>
      <c r="BM14" s="281" t="s">
        <v>9240</v>
      </c>
      <c r="BN14" s="281" t="s">
        <v>1558</v>
      </c>
      <c r="BO14" s="281" t="s">
        <v>1563</v>
      </c>
      <c r="BP14" s="281" t="s">
        <v>8753</v>
      </c>
      <c r="BQ14" s="281" t="s">
        <v>5303</v>
      </c>
      <c r="BR14" s="281" t="s">
        <v>5303</v>
      </c>
      <c r="BS14" s="282"/>
      <c r="BT14" s="282"/>
      <c r="BU14" s="281" t="s">
        <v>5303</v>
      </c>
      <c r="BV14" s="281" t="s">
        <v>4806</v>
      </c>
    </row>
    <row r="15" spans="1:74" ht="13.05" customHeight="1" x14ac:dyDescent="0.25">
      <c r="A15" s="281" t="s">
        <v>2900</v>
      </c>
      <c r="B15" s="281" t="s">
        <v>8153</v>
      </c>
      <c r="C15" s="281" t="s">
        <v>8152</v>
      </c>
      <c r="D15" s="281" t="s">
        <v>1108</v>
      </c>
      <c r="E15" s="281" t="s">
        <v>2894</v>
      </c>
      <c r="F15" s="281" t="s">
        <v>2899</v>
      </c>
      <c r="G15" s="281" t="s">
        <v>2898</v>
      </c>
      <c r="H15" s="281" t="s">
        <v>2897</v>
      </c>
      <c r="I15" s="282"/>
      <c r="J15" s="281" t="s">
        <v>230</v>
      </c>
      <c r="K15" s="281" t="s">
        <v>213</v>
      </c>
      <c r="L15" s="281" t="s">
        <v>3879</v>
      </c>
      <c r="M15" s="281" t="s">
        <v>212</v>
      </c>
      <c r="N15" s="281" t="s">
        <v>2889</v>
      </c>
      <c r="O15" s="281" t="s">
        <v>2888</v>
      </c>
      <c r="P15" s="281" t="s">
        <v>812</v>
      </c>
      <c r="Q15" s="281" t="s">
        <v>281</v>
      </c>
      <c r="R15" s="281" t="s">
        <v>542</v>
      </c>
      <c r="S15" s="281" t="s">
        <v>373</v>
      </c>
      <c r="T15" s="281" t="s">
        <v>2894</v>
      </c>
      <c r="U15" s="281" t="s">
        <v>2896</v>
      </c>
      <c r="V15" s="281" t="s">
        <v>2890</v>
      </c>
      <c r="W15" s="281" t="s">
        <v>2895</v>
      </c>
      <c r="X15" s="281" t="s">
        <v>2889</v>
      </c>
      <c r="Y15" s="281" t="s">
        <v>888</v>
      </c>
      <c r="Z15" s="281" t="s">
        <v>2894</v>
      </c>
      <c r="AA15" s="281" t="s">
        <v>2893</v>
      </c>
      <c r="AB15" s="281" t="s">
        <v>2892</v>
      </c>
      <c r="AC15" s="281" t="s">
        <v>2891</v>
      </c>
      <c r="AD15" s="281" t="s">
        <v>2888</v>
      </c>
      <c r="AE15" s="281" t="s">
        <v>2890</v>
      </c>
      <c r="AF15" s="281" t="s">
        <v>2889</v>
      </c>
      <c r="AG15" s="281" t="s">
        <v>2889</v>
      </c>
      <c r="AH15" s="281" t="s">
        <v>530</v>
      </c>
      <c r="AI15" s="282"/>
      <c r="AJ15" s="282"/>
      <c r="AK15" s="282"/>
      <c r="AL15" s="281" t="s">
        <v>5959</v>
      </c>
      <c r="AM15" s="281" t="s">
        <v>5344</v>
      </c>
      <c r="AN15" s="281" t="s">
        <v>4814</v>
      </c>
      <c r="AO15" s="281" t="s">
        <v>5522</v>
      </c>
      <c r="AP15" s="281" t="s">
        <v>4812</v>
      </c>
      <c r="AQ15" s="281" t="s">
        <v>2887</v>
      </c>
      <c r="AR15" s="282"/>
      <c r="AS15" s="281" t="s">
        <v>508</v>
      </c>
      <c r="AT15" s="281" t="s">
        <v>156</v>
      </c>
      <c r="AU15" s="281" t="s">
        <v>489</v>
      </c>
      <c r="AV15" s="281" t="s">
        <v>164</v>
      </c>
      <c r="AW15" s="282"/>
      <c r="AX15" s="282"/>
      <c r="AY15" s="282"/>
      <c r="AZ15" s="281" t="s">
        <v>215</v>
      </c>
      <c r="BA15" s="282"/>
      <c r="BB15" s="282"/>
      <c r="BC15" s="281" t="s">
        <v>425</v>
      </c>
      <c r="BD15" s="281" t="s">
        <v>2887</v>
      </c>
      <c r="BE15" s="281" t="s">
        <v>216</v>
      </c>
      <c r="BF15" s="281" t="s">
        <v>305</v>
      </c>
      <c r="BG15" s="281" t="s">
        <v>70</v>
      </c>
      <c r="BH15" s="281" t="s">
        <v>25</v>
      </c>
      <c r="BI15" s="281" t="s">
        <v>4266</v>
      </c>
      <c r="BJ15" s="281" t="s">
        <v>4404</v>
      </c>
      <c r="BK15" s="281" t="s">
        <v>3936</v>
      </c>
      <c r="BL15" s="281" t="s">
        <v>8147</v>
      </c>
      <c r="BM15" s="281" t="s">
        <v>8146</v>
      </c>
      <c r="BN15" s="281" t="s">
        <v>1558</v>
      </c>
      <c r="BO15" s="281" t="s">
        <v>1559</v>
      </c>
      <c r="BP15" s="281" t="s">
        <v>8145</v>
      </c>
      <c r="BQ15" s="281" t="s">
        <v>5303</v>
      </c>
      <c r="BR15" s="281" t="s">
        <v>5303</v>
      </c>
      <c r="BS15" s="282"/>
      <c r="BT15" s="282"/>
      <c r="BU15" s="281" t="s">
        <v>5303</v>
      </c>
      <c r="BV15" s="281" t="s">
        <v>4806</v>
      </c>
    </row>
    <row r="16" spans="1:74" ht="13.05" customHeight="1" x14ac:dyDescent="0.25">
      <c r="A16" s="281" t="s">
        <v>8154</v>
      </c>
      <c r="B16" s="281" t="s">
        <v>8153</v>
      </c>
      <c r="C16" s="281" t="s">
        <v>8152</v>
      </c>
      <c r="D16" s="281" t="s">
        <v>1073</v>
      </c>
      <c r="E16" s="281" t="s">
        <v>2894</v>
      </c>
      <c r="F16" s="281" t="s">
        <v>8151</v>
      </c>
      <c r="G16" s="281" t="s">
        <v>8150</v>
      </c>
      <c r="H16" s="281" t="s">
        <v>2897</v>
      </c>
      <c r="I16" s="282"/>
      <c r="J16" s="281" t="s">
        <v>230</v>
      </c>
      <c r="K16" s="281" t="s">
        <v>213</v>
      </c>
      <c r="L16" s="281" t="s">
        <v>3879</v>
      </c>
      <c r="M16" s="281" t="s">
        <v>212</v>
      </c>
      <c r="N16" s="281" t="s">
        <v>2889</v>
      </c>
      <c r="O16" s="281" t="s">
        <v>2888</v>
      </c>
      <c r="P16" s="281" t="s">
        <v>8149</v>
      </c>
      <c r="Q16" s="281" t="s">
        <v>281</v>
      </c>
      <c r="R16" s="281" t="s">
        <v>513</v>
      </c>
      <c r="S16" s="281" t="s">
        <v>373</v>
      </c>
      <c r="T16" s="281" t="s">
        <v>2894</v>
      </c>
      <c r="U16" s="281" t="s">
        <v>2896</v>
      </c>
      <c r="V16" s="281" t="s">
        <v>2890</v>
      </c>
      <c r="W16" s="281" t="s">
        <v>2895</v>
      </c>
      <c r="X16" s="281" t="s">
        <v>2889</v>
      </c>
      <c r="Y16" s="281" t="s">
        <v>888</v>
      </c>
      <c r="Z16" s="281" t="s">
        <v>2894</v>
      </c>
      <c r="AA16" s="281" t="s">
        <v>2893</v>
      </c>
      <c r="AB16" s="281" t="s">
        <v>2892</v>
      </c>
      <c r="AC16" s="281" t="s">
        <v>2891</v>
      </c>
      <c r="AD16" s="281" t="s">
        <v>2888</v>
      </c>
      <c r="AE16" s="281" t="s">
        <v>2890</v>
      </c>
      <c r="AF16" s="281" t="s">
        <v>2889</v>
      </c>
      <c r="AG16" s="281" t="s">
        <v>2889</v>
      </c>
      <c r="AH16" s="281" t="s">
        <v>512</v>
      </c>
      <c r="AI16" s="282"/>
      <c r="AJ16" s="282"/>
      <c r="AK16" s="282"/>
      <c r="AL16" s="281" t="s">
        <v>5309</v>
      </c>
      <c r="AM16" s="281" t="s">
        <v>6355</v>
      </c>
      <c r="AN16" s="281" t="s">
        <v>4814</v>
      </c>
      <c r="AO16" s="281" t="s">
        <v>8148</v>
      </c>
      <c r="AP16" s="281" t="s">
        <v>4806</v>
      </c>
      <c r="AQ16" s="282"/>
      <c r="AR16" s="282"/>
      <c r="AS16" s="281" t="s">
        <v>508</v>
      </c>
      <c r="AT16" s="281" t="s">
        <v>3855</v>
      </c>
      <c r="AU16" s="281" t="s">
        <v>3856</v>
      </c>
      <c r="AV16" s="281" t="s">
        <v>3854</v>
      </c>
      <c r="AW16" s="282"/>
      <c r="AX16" s="282"/>
      <c r="AY16" s="282"/>
      <c r="AZ16" s="281" t="s">
        <v>215</v>
      </c>
      <c r="BA16" s="282"/>
      <c r="BB16" s="282"/>
      <c r="BC16" s="281" t="s">
        <v>4580</v>
      </c>
      <c r="BD16" s="282"/>
      <c r="BE16" s="281" t="s">
        <v>216</v>
      </c>
      <c r="BF16" s="281" t="s">
        <v>283</v>
      </c>
      <c r="BG16" s="281" t="s">
        <v>31</v>
      </c>
      <c r="BH16" s="281" t="s">
        <v>25</v>
      </c>
      <c r="BI16" s="281" t="s">
        <v>207</v>
      </c>
      <c r="BJ16" s="281" t="s">
        <v>206</v>
      </c>
      <c r="BK16" s="281" t="s">
        <v>4020</v>
      </c>
      <c r="BL16" s="281" t="s">
        <v>8147</v>
      </c>
      <c r="BM16" s="281" t="s">
        <v>8146</v>
      </c>
      <c r="BN16" s="281" t="s">
        <v>1558</v>
      </c>
      <c r="BO16" s="281" t="s">
        <v>1559</v>
      </c>
      <c r="BP16" s="281" t="s">
        <v>8145</v>
      </c>
      <c r="BQ16" s="281" t="s">
        <v>5303</v>
      </c>
      <c r="BR16" s="281" t="s">
        <v>5303</v>
      </c>
      <c r="BS16" s="282"/>
      <c r="BT16" s="282"/>
      <c r="BU16" s="281" t="s">
        <v>5303</v>
      </c>
      <c r="BV16" s="281" t="s">
        <v>4806</v>
      </c>
    </row>
    <row r="17" spans="1:74" ht="13.05" customHeight="1" x14ac:dyDescent="0.25">
      <c r="A17" s="281" t="s">
        <v>8159</v>
      </c>
      <c r="B17" s="281" t="s">
        <v>8153</v>
      </c>
      <c r="C17" s="281" t="s">
        <v>8152</v>
      </c>
      <c r="D17" s="281" t="s">
        <v>2556</v>
      </c>
      <c r="E17" s="281" t="s">
        <v>2894</v>
      </c>
      <c r="F17" s="281" t="s">
        <v>8158</v>
      </c>
      <c r="G17" s="281" t="s">
        <v>8157</v>
      </c>
      <c r="H17" s="281" t="s">
        <v>2897</v>
      </c>
      <c r="I17" s="282"/>
      <c r="J17" s="281" t="s">
        <v>230</v>
      </c>
      <c r="K17" s="281" t="s">
        <v>213</v>
      </c>
      <c r="L17" s="281" t="s">
        <v>3879</v>
      </c>
      <c r="M17" s="281" t="s">
        <v>212</v>
      </c>
      <c r="N17" s="281" t="s">
        <v>2889</v>
      </c>
      <c r="O17" s="281" t="s">
        <v>2888</v>
      </c>
      <c r="P17" s="281" t="s">
        <v>8156</v>
      </c>
      <c r="Q17" s="281" t="s">
        <v>281</v>
      </c>
      <c r="R17" s="281" t="s">
        <v>518</v>
      </c>
      <c r="S17" s="281" t="s">
        <v>373</v>
      </c>
      <c r="T17" s="281" t="s">
        <v>2894</v>
      </c>
      <c r="U17" s="281" t="s">
        <v>2896</v>
      </c>
      <c r="V17" s="281" t="s">
        <v>2890</v>
      </c>
      <c r="W17" s="281" t="s">
        <v>2895</v>
      </c>
      <c r="X17" s="281" t="s">
        <v>2889</v>
      </c>
      <c r="Y17" s="281" t="s">
        <v>888</v>
      </c>
      <c r="Z17" s="281" t="s">
        <v>2894</v>
      </c>
      <c r="AA17" s="281" t="s">
        <v>2893</v>
      </c>
      <c r="AB17" s="281" t="s">
        <v>2892</v>
      </c>
      <c r="AC17" s="281" t="s">
        <v>2891</v>
      </c>
      <c r="AD17" s="281" t="s">
        <v>2888</v>
      </c>
      <c r="AE17" s="281" t="s">
        <v>2890</v>
      </c>
      <c r="AF17" s="281" t="s">
        <v>2889</v>
      </c>
      <c r="AG17" s="281" t="s">
        <v>2889</v>
      </c>
      <c r="AH17" s="281" t="s">
        <v>530</v>
      </c>
      <c r="AI17" s="282"/>
      <c r="AJ17" s="282"/>
      <c r="AK17" s="282"/>
      <c r="AL17" s="281" t="s">
        <v>5610</v>
      </c>
      <c r="AM17" s="281" t="s">
        <v>5072</v>
      </c>
      <c r="AN17" s="281" t="s">
        <v>4814</v>
      </c>
      <c r="AO17" s="281" t="s">
        <v>5820</v>
      </c>
      <c r="AP17" s="281" t="s">
        <v>4806</v>
      </c>
      <c r="AQ17" s="281" t="s">
        <v>8155</v>
      </c>
      <c r="AR17" s="282"/>
      <c r="AS17" s="281" t="s">
        <v>508</v>
      </c>
      <c r="AT17" s="281" t="s">
        <v>156</v>
      </c>
      <c r="AU17" s="281" t="s">
        <v>489</v>
      </c>
      <c r="AV17" s="281" t="s">
        <v>164</v>
      </c>
      <c r="AW17" s="282"/>
      <c r="AX17" s="282"/>
      <c r="AY17" s="282"/>
      <c r="AZ17" s="281" t="s">
        <v>215</v>
      </c>
      <c r="BA17" s="282"/>
      <c r="BB17" s="282"/>
      <c r="BC17" s="281" t="s">
        <v>425</v>
      </c>
      <c r="BD17" s="281" t="s">
        <v>2887</v>
      </c>
      <c r="BE17" s="281" t="s">
        <v>216</v>
      </c>
      <c r="BF17" s="281" t="s">
        <v>305</v>
      </c>
      <c r="BG17" s="281" t="s">
        <v>70</v>
      </c>
      <c r="BH17" s="281" t="s">
        <v>25</v>
      </c>
      <c r="BI17" s="281" t="s">
        <v>4266</v>
      </c>
      <c r="BJ17" s="281" t="s">
        <v>4404</v>
      </c>
      <c r="BK17" s="281" t="s">
        <v>3936</v>
      </c>
      <c r="BL17" s="281" t="s">
        <v>8147</v>
      </c>
      <c r="BM17" s="281" t="s">
        <v>8146</v>
      </c>
      <c r="BN17" s="281" t="s">
        <v>1558</v>
      </c>
      <c r="BO17" s="281" t="s">
        <v>1559</v>
      </c>
      <c r="BP17" s="281" t="s">
        <v>8145</v>
      </c>
      <c r="BQ17" s="281" t="s">
        <v>5303</v>
      </c>
      <c r="BR17" s="281" t="s">
        <v>5303</v>
      </c>
      <c r="BS17" s="282"/>
      <c r="BT17" s="282"/>
      <c r="BU17" s="281" t="s">
        <v>5303</v>
      </c>
      <c r="BV17" s="281" t="s">
        <v>4806</v>
      </c>
    </row>
    <row r="18" spans="1:74" ht="13.05" customHeight="1" x14ac:dyDescent="0.25">
      <c r="A18" s="281" t="s">
        <v>8436</v>
      </c>
      <c r="B18" s="281" t="s">
        <v>2435</v>
      </c>
      <c r="C18" s="281" t="s">
        <v>8435</v>
      </c>
      <c r="D18" s="281" t="s">
        <v>886</v>
      </c>
      <c r="E18" s="281" t="s">
        <v>1443</v>
      </c>
      <c r="F18" s="281" t="s">
        <v>2436</v>
      </c>
      <c r="G18" s="281" t="s">
        <v>2437</v>
      </c>
      <c r="H18" s="281" t="s">
        <v>2438</v>
      </c>
      <c r="I18" s="282"/>
      <c r="J18" s="281" t="s">
        <v>214</v>
      </c>
      <c r="K18" s="281" t="s">
        <v>213</v>
      </c>
      <c r="L18" s="281" t="s">
        <v>3884</v>
      </c>
      <c r="M18" s="281" t="s">
        <v>212</v>
      </c>
      <c r="N18" s="281" t="s">
        <v>2439</v>
      </c>
      <c r="O18" s="281" t="s">
        <v>2440</v>
      </c>
      <c r="P18" s="281" t="s">
        <v>2441</v>
      </c>
      <c r="Q18" s="281" t="s">
        <v>281</v>
      </c>
      <c r="R18" s="281" t="s">
        <v>542</v>
      </c>
      <c r="S18" s="281" t="s">
        <v>236</v>
      </c>
      <c r="T18" s="281" t="s">
        <v>1443</v>
      </c>
      <c r="U18" s="281" t="s">
        <v>2442</v>
      </c>
      <c r="V18" s="281" t="s">
        <v>2443</v>
      </c>
      <c r="W18" s="281" t="s">
        <v>2444</v>
      </c>
      <c r="X18" s="281" t="s">
        <v>2440</v>
      </c>
      <c r="Y18" s="282"/>
      <c r="Z18" s="282"/>
      <c r="AA18" s="282"/>
      <c r="AB18" s="282"/>
      <c r="AC18" s="282"/>
      <c r="AD18" s="282"/>
      <c r="AE18" s="281" t="s">
        <v>2443</v>
      </c>
      <c r="AF18" s="281" t="s">
        <v>2440</v>
      </c>
      <c r="AG18" s="281" t="s">
        <v>2440</v>
      </c>
      <c r="AH18" s="281" t="s">
        <v>526</v>
      </c>
      <c r="AI18" s="282"/>
      <c r="AJ18" s="282"/>
      <c r="AK18" s="282"/>
      <c r="AL18" s="281" t="s">
        <v>5492</v>
      </c>
      <c r="AM18" s="281" t="s">
        <v>6277</v>
      </c>
      <c r="AN18" s="281" t="s">
        <v>4814</v>
      </c>
      <c r="AO18" s="281" t="s">
        <v>5342</v>
      </c>
      <c r="AP18" s="281" t="s">
        <v>4812</v>
      </c>
      <c r="AQ18" s="281" t="s">
        <v>8434</v>
      </c>
      <c r="AR18" s="281" t="s">
        <v>294</v>
      </c>
      <c r="AS18" s="281" t="s">
        <v>508</v>
      </c>
      <c r="AT18" s="281" t="s">
        <v>341</v>
      </c>
      <c r="AU18" s="281" t="s">
        <v>325</v>
      </c>
      <c r="AV18" s="281" t="s">
        <v>453</v>
      </c>
      <c r="AW18" s="282"/>
      <c r="AX18" s="282"/>
      <c r="AY18" s="282"/>
      <c r="AZ18" s="281" t="s">
        <v>215</v>
      </c>
      <c r="BA18" s="281" t="s">
        <v>6658</v>
      </c>
      <c r="BB18" s="281" t="s">
        <v>778</v>
      </c>
      <c r="BC18" s="281" t="s">
        <v>943</v>
      </c>
      <c r="BD18" s="281" t="s">
        <v>943</v>
      </c>
      <c r="BE18" s="281" t="s">
        <v>1556</v>
      </c>
      <c r="BF18" s="281" t="s">
        <v>305</v>
      </c>
      <c r="BG18" s="281" t="s">
        <v>89</v>
      </c>
      <c r="BH18" s="281" t="s">
        <v>25</v>
      </c>
      <c r="BI18" s="281" t="s">
        <v>206</v>
      </c>
      <c r="BJ18" s="281" t="s">
        <v>300</v>
      </c>
      <c r="BK18" s="281" t="s">
        <v>4368</v>
      </c>
      <c r="BL18" s="281" t="s">
        <v>8433</v>
      </c>
      <c r="BM18" s="281" t="s">
        <v>8432</v>
      </c>
      <c r="BN18" s="281" t="s">
        <v>1558</v>
      </c>
      <c r="BO18" s="281" t="s">
        <v>1559</v>
      </c>
      <c r="BP18" s="281" t="s">
        <v>8431</v>
      </c>
      <c r="BQ18" s="281" t="s">
        <v>5303</v>
      </c>
      <c r="BR18" s="281" t="s">
        <v>5303</v>
      </c>
      <c r="BS18" s="282"/>
      <c r="BT18" s="282"/>
      <c r="BU18" s="281" t="s">
        <v>5303</v>
      </c>
      <c r="BV18" s="281" t="s">
        <v>4806</v>
      </c>
    </row>
    <row r="19" spans="1:74" ht="13.05" customHeight="1" x14ac:dyDescent="0.25">
      <c r="A19" s="281" t="s">
        <v>1787</v>
      </c>
      <c r="B19" s="281" t="s">
        <v>3656</v>
      </c>
      <c r="C19" s="281" t="s">
        <v>1233</v>
      </c>
      <c r="D19" s="281" t="s">
        <v>199</v>
      </c>
      <c r="E19" s="281" t="s">
        <v>1230</v>
      </c>
      <c r="F19" s="281" t="s">
        <v>1788</v>
      </c>
      <c r="G19" s="281" t="s">
        <v>1789</v>
      </c>
      <c r="H19" s="281" t="s">
        <v>1234</v>
      </c>
      <c r="I19" s="282"/>
      <c r="J19" s="281" t="s">
        <v>314</v>
      </c>
      <c r="K19" s="281" t="s">
        <v>213</v>
      </c>
      <c r="L19" s="281" t="s">
        <v>3895</v>
      </c>
      <c r="M19" s="281" t="s">
        <v>212</v>
      </c>
      <c r="N19" s="281" t="s">
        <v>1229</v>
      </c>
      <c r="O19" s="281" t="s">
        <v>1791</v>
      </c>
      <c r="P19" s="281" t="s">
        <v>1790</v>
      </c>
      <c r="Q19" s="281" t="s">
        <v>281</v>
      </c>
      <c r="R19" s="281" t="s">
        <v>518</v>
      </c>
      <c r="S19" s="281" t="s">
        <v>184</v>
      </c>
      <c r="T19" s="281" t="s">
        <v>1230</v>
      </c>
      <c r="U19" s="281" t="s">
        <v>2644</v>
      </c>
      <c r="V19" s="281" t="s">
        <v>2643</v>
      </c>
      <c r="W19" s="281" t="s">
        <v>879</v>
      </c>
      <c r="X19" s="281" t="s">
        <v>1791</v>
      </c>
      <c r="Y19" s="281" t="s">
        <v>631</v>
      </c>
      <c r="Z19" s="281" t="s">
        <v>1230</v>
      </c>
      <c r="AA19" s="281" t="s">
        <v>1232</v>
      </c>
      <c r="AB19" s="281" t="s">
        <v>1228</v>
      </c>
      <c r="AC19" s="281" t="s">
        <v>1231</v>
      </c>
      <c r="AD19" s="281" t="s">
        <v>1227</v>
      </c>
      <c r="AE19" s="281" t="s">
        <v>1228</v>
      </c>
      <c r="AF19" s="281" t="s">
        <v>1227</v>
      </c>
      <c r="AG19" s="281" t="s">
        <v>1227</v>
      </c>
      <c r="AH19" s="281" t="s">
        <v>219</v>
      </c>
      <c r="AI19" s="282"/>
      <c r="AJ19" s="282"/>
      <c r="AK19" s="282"/>
      <c r="AL19" s="281" t="s">
        <v>5609</v>
      </c>
      <c r="AM19" s="281" t="s">
        <v>6276</v>
      </c>
      <c r="AN19" s="281" t="s">
        <v>4814</v>
      </c>
      <c r="AO19" s="281" t="s">
        <v>5711</v>
      </c>
      <c r="AP19" s="281" t="s">
        <v>4812</v>
      </c>
      <c r="AQ19" s="281" t="s">
        <v>8577</v>
      </c>
      <c r="AR19" s="281" t="s">
        <v>8576</v>
      </c>
      <c r="AS19" s="281" t="s">
        <v>508</v>
      </c>
      <c r="AT19" s="281" t="s">
        <v>184</v>
      </c>
      <c r="AU19" s="281" t="s">
        <v>1230</v>
      </c>
      <c r="AV19" s="281" t="s">
        <v>2643</v>
      </c>
      <c r="AW19" s="281" t="s">
        <v>184</v>
      </c>
      <c r="AX19" s="281" t="s">
        <v>1230</v>
      </c>
      <c r="AY19" s="281" t="s">
        <v>2643</v>
      </c>
      <c r="AZ19" s="281" t="s">
        <v>215</v>
      </c>
      <c r="BA19" s="282"/>
      <c r="BB19" s="282"/>
      <c r="BC19" s="281" t="s">
        <v>517</v>
      </c>
      <c r="BD19" s="282"/>
      <c r="BE19" s="281" t="s">
        <v>1588</v>
      </c>
      <c r="BF19" s="281" t="s">
        <v>305</v>
      </c>
      <c r="BG19" s="281" t="s">
        <v>37</v>
      </c>
      <c r="BH19" s="281" t="s">
        <v>25</v>
      </c>
      <c r="BI19" s="281" t="s">
        <v>206</v>
      </c>
      <c r="BJ19" s="281" t="s">
        <v>300</v>
      </c>
      <c r="BK19" s="281" t="s">
        <v>4373</v>
      </c>
      <c r="BL19" s="281" t="s">
        <v>8575</v>
      </c>
      <c r="BM19" s="281" t="s">
        <v>8574</v>
      </c>
      <c r="BN19" s="281" t="s">
        <v>1558</v>
      </c>
      <c r="BO19" s="281" t="s">
        <v>1563</v>
      </c>
      <c r="BP19" s="281" t="s">
        <v>8573</v>
      </c>
      <c r="BQ19" s="281" t="s">
        <v>5303</v>
      </c>
      <c r="BR19" s="281" t="s">
        <v>5303</v>
      </c>
      <c r="BS19" s="282"/>
      <c r="BT19" s="282"/>
      <c r="BU19" s="281" t="s">
        <v>5303</v>
      </c>
      <c r="BV19" s="281" t="s">
        <v>4806</v>
      </c>
    </row>
    <row r="20" spans="1:74" ht="13.05" customHeight="1" x14ac:dyDescent="0.25">
      <c r="A20" s="281" t="s">
        <v>3687</v>
      </c>
      <c r="B20" s="281" t="s">
        <v>1697</v>
      </c>
      <c r="C20" s="281" t="s">
        <v>576</v>
      </c>
      <c r="D20" s="281" t="s">
        <v>470</v>
      </c>
      <c r="E20" s="281" t="s">
        <v>574</v>
      </c>
      <c r="F20" s="281" t="s">
        <v>578</v>
      </c>
      <c r="G20" s="281" t="s">
        <v>577</v>
      </c>
      <c r="H20" s="281" t="s">
        <v>7981</v>
      </c>
      <c r="I20" s="282"/>
      <c r="J20" s="281" t="s">
        <v>214</v>
      </c>
      <c r="K20" s="281" t="s">
        <v>213</v>
      </c>
      <c r="L20" s="281" t="s">
        <v>3884</v>
      </c>
      <c r="M20" s="281" t="s">
        <v>212</v>
      </c>
      <c r="N20" s="281" t="s">
        <v>573</v>
      </c>
      <c r="O20" s="281" t="s">
        <v>7974</v>
      </c>
      <c r="P20" s="281" t="s">
        <v>575</v>
      </c>
      <c r="Q20" s="281" t="s">
        <v>281</v>
      </c>
      <c r="R20" s="281" t="s">
        <v>542</v>
      </c>
      <c r="S20" s="281" t="s">
        <v>336</v>
      </c>
      <c r="T20" s="281" t="s">
        <v>574</v>
      </c>
      <c r="U20" s="281" t="s">
        <v>7980</v>
      </c>
      <c r="V20" s="281" t="s">
        <v>7975</v>
      </c>
      <c r="W20" s="281" t="s">
        <v>2372</v>
      </c>
      <c r="X20" s="281" t="s">
        <v>7974</v>
      </c>
      <c r="Y20" s="281" t="s">
        <v>7979</v>
      </c>
      <c r="Z20" s="281" t="s">
        <v>574</v>
      </c>
      <c r="AA20" s="281" t="s">
        <v>7978</v>
      </c>
      <c r="AB20" s="281" t="s">
        <v>7977</v>
      </c>
      <c r="AC20" s="281" t="s">
        <v>7976</v>
      </c>
      <c r="AD20" s="281" t="s">
        <v>7974</v>
      </c>
      <c r="AE20" s="281" t="s">
        <v>7975</v>
      </c>
      <c r="AF20" s="281" t="s">
        <v>7974</v>
      </c>
      <c r="AG20" s="281" t="s">
        <v>7974</v>
      </c>
      <c r="AH20" s="281" t="s">
        <v>530</v>
      </c>
      <c r="AI20" s="282"/>
      <c r="AJ20" s="282"/>
      <c r="AK20" s="282"/>
      <c r="AL20" s="281" t="s">
        <v>6276</v>
      </c>
      <c r="AM20" s="281" t="s">
        <v>7111</v>
      </c>
      <c r="AN20" s="281" t="s">
        <v>4814</v>
      </c>
      <c r="AO20" s="281" t="s">
        <v>5508</v>
      </c>
      <c r="AP20" s="281" t="s">
        <v>4912</v>
      </c>
      <c r="AQ20" s="282"/>
      <c r="AR20" s="281" t="s">
        <v>7973</v>
      </c>
      <c r="AS20" s="281" t="s">
        <v>508</v>
      </c>
      <c r="AT20" s="281" t="s">
        <v>1700</v>
      </c>
      <c r="AU20" s="281" t="s">
        <v>1617</v>
      </c>
      <c r="AV20" s="281" t="s">
        <v>1749</v>
      </c>
      <c r="AW20" s="282"/>
      <c r="AX20" s="282"/>
      <c r="AY20" s="282"/>
      <c r="AZ20" s="281" t="s">
        <v>211</v>
      </c>
      <c r="BA20" s="282"/>
      <c r="BB20" s="282"/>
      <c r="BC20" s="281" t="s">
        <v>3794</v>
      </c>
      <c r="BD20" s="281" t="s">
        <v>7972</v>
      </c>
      <c r="BE20" s="281" t="s">
        <v>1556</v>
      </c>
      <c r="BF20" s="281" t="s">
        <v>305</v>
      </c>
      <c r="BG20" s="281" t="s">
        <v>79</v>
      </c>
      <c r="BH20" s="281" t="s">
        <v>24</v>
      </c>
      <c r="BI20" s="281" t="s">
        <v>286</v>
      </c>
      <c r="BJ20" s="281" t="s">
        <v>285</v>
      </c>
      <c r="BK20" s="281" t="s">
        <v>4368</v>
      </c>
      <c r="BL20" s="281" t="s">
        <v>7971</v>
      </c>
      <c r="BM20" s="281" t="s">
        <v>7970</v>
      </c>
      <c r="BN20" s="281" t="s">
        <v>1558</v>
      </c>
      <c r="BO20" s="281" t="s">
        <v>1559</v>
      </c>
      <c r="BP20" s="281" t="s">
        <v>7969</v>
      </c>
      <c r="BQ20" s="281" t="s">
        <v>5303</v>
      </c>
      <c r="BR20" s="281" t="s">
        <v>5303</v>
      </c>
      <c r="BS20" s="282"/>
      <c r="BT20" s="282"/>
      <c r="BU20" s="281" t="s">
        <v>5303</v>
      </c>
      <c r="BV20" s="281" t="s">
        <v>4806</v>
      </c>
    </row>
    <row r="21" spans="1:74" ht="13.05" customHeight="1" x14ac:dyDescent="0.25">
      <c r="A21" s="281" t="s">
        <v>6925</v>
      </c>
      <c r="B21" s="281" t="s">
        <v>6924</v>
      </c>
      <c r="C21" s="282"/>
      <c r="D21" s="281" t="s">
        <v>6322</v>
      </c>
      <c r="E21" s="281" t="s">
        <v>6917</v>
      </c>
      <c r="F21" s="281" t="s">
        <v>6923</v>
      </c>
      <c r="G21" s="281" t="s">
        <v>6922</v>
      </c>
      <c r="H21" s="281" t="s">
        <v>6921</v>
      </c>
      <c r="I21" s="282"/>
      <c r="J21" s="281" t="s">
        <v>328</v>
      </c>
      <c r="K21" s="281" t="s">
        <v>213</v>
      </c>
      <c r="L21" s="281" t="s">
        <v>3883</v>
      </c>
      <c r="M21" s="281" t="s">
        <v>212</v>
      </c>
      <c r="N21" s="281" t="s">
        <v>6913</v>
      </c>
      <c r="O21" s="281" t="s">
        <v>6920</v>
      </c>
      <c r="P21" s="281" t="s">
        <v>6919</v>
      </c>
      <c r="Q21" s="281" t="s">
        <v>281</v>
      </c>
      <c r="R21" s="281" t="s">
        <v>521</v>
      </c>
      <c r="S21" s="281" t="s">
        <v>6918</v>
      </c>
      <c r="T21" s="281" t="s">
        <v>6917</v>
      </c>
      <c r="U21" s="281" t="s">
        <v>6916</v>
      </c>
      <c r="V21" s="281" t="s">
        <v>6914</v>
      </c>
      <c r="W21" s="281" t="s">
        <v>6915</v>
      </c>
      <c r="X21" s="281" t="s">
        <v>6913</v>
      </c>
      <c r="Y21" s="282"/>
      <c r="Z21" s="282"/>
      <c r="AA21" s="282"/>
      <c r="AB21" s="282"/>
      <c r="AC21" s="282"/>
      <c r="AD21" s="282"/>
      <c r="AE21" s="281" t="s">
        <v>6914</v>
      </c>
      <c r="AF21" s="281" t="s">
        <v>6913</v>
      </c>
      <c r="AG21" s="281" t="s">
        <v>6912</v>
      </c>
      <c r="AH21" s="281" t="s">
        <v>530</v>
      </c>
      <c r="AI21" s="282"/>
      <c r="AJ21" s="282"/>
      <c r="AK21" s="282"/>
      <c r="AL21" s="281" t="s">
        <v>4814</v>
      </c>
      <c r="AM21" s="281" t="s">
        <v>4848</v>
      </c>
      <c r="AN21" s="281" t="s">
        <v>4814</v>
      </c>
      <c r="AO21" s="281" t="s">
        <v>4813</v>
      </c>
      <c r="AP21" s="281" t="s">
        <v>4847</v>
      </c>
      <c r="AQ21" s="281" t="s">
        <v>5456</v>
      </c>
      <c r="AR21" s="281" t="s">
        <v>98</v>
      </c>
      <c r="AS21" s="281" t="s">
        <v>508</v>
      </c>
      <c r="AT21" s="281" t="s">
        <v>1700</v>
      </c>
      <c r="AU21" s="281" t="s">
        <v>1617</v>
      </c>
      <c r="AV21" s="281" t="s">
        <v>1749</v>
      </c>
      <c r="AW21" s="282"/>
      <c r="AX21" s="282"/>
      <c r="AY21" s="282"/>
      <c r="AZ21" s="281" t="s">
        <v>211</v>
      </c>
      <c r="BA21" s="282"/>
      <c r="BB21" s="282"/>
      <c r="BC21" s="282"/>
      <c r="BD21" s="281" t="s">
        <v>98</v>
      </c>
      <c r="BE21" s="282"/>
      <c r="BF21" s="281" t="s">
        <v>310</v>
      </c>
      <c r="BG21" s="281" t="s">
        <v>40</v>
      </c>
      <c r="BH21" s="281" t="s">
        <v>24</v>
      </c>
      <c r="BI21" s="281" t="s">
        <v>304</v>
      </c>
      <c r="BJ21" s="281" t="s">
        <v>303</v>
      </c>
      <c r="BK21" s="281" t="s">
        <v>4391</v>
      </c>
      <c r="BL21" s="281" t="s">
        <v>6911</v>
      </c>
      <c r="BM21" s="281" t="s">
        <v>6910</v>
      </c>
      <c r="BN21" s="281" t="s">
        <v>1558</v>
      </c>
      <c r="BO21" s="281" t="s">
        <v>1559</v>
      </c>
      <c r="BP21" s="281" t="s">
        <v>6909</v>
      </c>
      <c r="BQ21" s="281" t="s">
        <v>4807</v>
      </c>
      <c r="BR21" s="281" t="s">
        <v>4807</v>
      </c>
      <c r="BS21" s="282"/>
      <c r="BT21" s="282"/>
      <c r="BU21" s="281" t="s">
        <v>4807</v>
      </c>
      <c r="BV21" s="281" t="s">
        <v>4806</v>
      </c>
    </row>
    <row r="22" spans="1:74" ht="13.05" customHeight="1" x14ac:dyDescent="0.25">
      <c r="A22" s="281" t="s">
        <v>10815</v>
      </c>
      <c r="B22" s="281" t="s">
        <v>10814</v>
      </c>
      <c r="C22" s="281" t="s">
        <v>10813</v>
      </c>
      <c r="D22" s="281" t="s">
        <v>10533</v>
      </c>
      <c r="E22" s="281" t="s">
        <v>1013</v>
      </c>
      <c r="F22" s="281" t="s">
        <v>10812</v>
      </c>
      <c r="G22" s="281" t="s">
        <v>10811</v>
      </c>
      <c r="H22" s="281" t="s">
        <v>10810</v>
      </c>
      <c r="I22" s="282"/>
      <c r="J22" s="281" t="s">
        <v>214</v>
      </c>
      <c r="K22" s="281" t="s">
        <v>213</v>
      </c>
      <c r="L22" s="281" t="s">
        <v>3884</v>
      </c>
      <c r="M22" s="281" t="s">
        <v>212</v>
      </c>
      <c r="N22" s="281" t="s">
        <v>10800</v>
      </c>
      <c r="O22" s="281" t="s">
        <v>10802</v>
      </c>
      <c r="P22" s="281" t="s">
        <v>10809</v>
      </c>
      <c r="Q22" s="281" t="s">
        <v>281</v>
      </c>
      <c r="R22" s="281" t="s">
        <v>542</v>
      </c>
      <c r="S22" s="281" t="s">
        <v>568</v>
      </c>
      <c r="T22" s="281" t="s">
        <v>1013</v>
      </c>
      <c r="U22" s="281" t="s">
        <v>10808</v>
      </c>
      <c r="V22" s="281" t="s">
        <v>10801</v>
      </c>
      <c r="W22" s="281" t="s">
        <v>10807</v>
      </c>
      <c r="X22" s="281" t="s">
        <v>10800</v>
      </c>
      <c r="Y22" s="281" t="s">
        <v>10673</v>
      </c>
      <c r="Z22" s="281" t="s">
        <v>10806</v>
      </c>
      <c r="AA22" s="281" t="s">
        <v>10805</v>
      </c>
      <c r="AB22" s="281" t="s">
        <v>10804</v>
      </c>
      <c r="AC22" s="281" t="s">
        <v>10803</v>
      </c>
      <c r="AD22" s="281" t="s">
        <v>10802</v>
      </c>
      <c r="AE22" s="281" t="s">
        <v>10801</v>
      </c>
      <c r="AF22" s="281" t="s">
        <v>10800</v>
      </c>
      <c r="AG22" s="281" t="s">
        <v>10800</v>
      </c>
      <c r="AH22" s="281" t="s">
        <v>509</v>
      </c>
      <c r="AI22" s="282"/>
      <c r="AJ22" s="282"/>
      <c r="AK22" s="282"/>
      <c r="AL22" s="281" t="s">
        <v>5072</v>
      </c>
      <c r="AM22" s="281" t="s">
        <v>6277</v>
      </c>
      <c r="AN22" s="281" t="s">
        <v>4814</v>
      </c>
      <c r="AO22" s="281" t="s">
        <v>5219</v>
      </c>
      <c r="AP22" s="281" t="s">
        <v>4806</v>
      </c>
      <c r="AQ22" s="281" t="s">
        <v>10799</v>
      </c>
      <c r="AR22" s="281" t="s">
        <v>10798</v>
      </c>
      <c r="AS22" s="281" t="s">
        <v>508</v>
      </c>
      <c r="AT22" s="281" t="s">
        <v>4803</v>
      </c>
      <c r="AU22" s="281" t="s">
        <v>378</v>
      </c>
      <c r="AV22" s="281" t="s">
        <v>4802</v>
      </c>
      <c r="AW22" s="282"/>
      <c r="AX22" s="282"/>
      <c r="AY22" s="282"/>
      <c r="AZ22" s="281" t="s">
        <v>211</v>
      </c>
      <c r="BA22" s="281" t="s">
        <v>378</v>
      </c>
      <c r="BB22" s="281" t="s">
        <v>178</v>
      </c>
      <c r="BC22" s="281" t="s">
        <v>10798</v>
      </c>
      <c r="BD22" s="281" t="s">
        <v>10798</v>
      </c>
      <c r="BE22" s="281" t="s">
        <v>1556</v>
      </c>
      <c r="BF22" s="281" t="s">
        <v>305</v>
      </c>
      <c r="BG22" s="281" t="s">
        <v>39</v>
      </c>
      <c r="BH22" s="281" t="s">
        <v>24</v>
      </c>
      <c r="BI22" s="281" t="s">
        <v>304</v>
      </c>
      <c r="BJ22" s="281" t="s">
        <v>303</v>
      </c>
      <c r="BK22" s="281" t="s">
        <v>4368</v>
      </c>
      <c r="BL22" s="281" t="s">
        <v>10797</v>
      </c>
      <c r="BM22" s="281" t="s">
        <v>10796</v>
      </c>
      <c r="BN22" s="281" t="s">
        <v>1558</v>
      </c>
      <c r="BO22" s="281" t="s">
        <v>1559</v>
      </c>
      <c r="BP22" s="281" t="s">
        <v>10795</v>
      </c>
      <c r="BQ22" s="281" t="s">
        <v>5303</v>
      </c>
      <c r="BR22" s="281" t="s">
        <v>5303</v>
      </c>
      <c r="BS22" s="282"/>
      <c r="BT22" s="282"/>
      <c r="BU22" s="281" t="s">
        <v>5303</v>
      </c>
      <c r="BV22" s="281" t="s">
        <v>4806</v>
      </c>
    </row>
    <row r="23" spans="1:74" ht="13.05" customHeight="1" x14ac:dyDescent="0.25">
      <c r="A23" s="281" t="s">
        <v>9217</v>
      </c>
      <c r="B23" s="281" t="s">
        <v>4003</v>
      </c>
      <c r="C23" s="281" t="s">
        <v>9216</v>
      </c>
      <c r="D23" s="281" t="s">
        <v>755</v>
      </c>
      <c r="E23" s="281" t="s">
        <v>686</v>
      </c>
      <c r="F23" s="281" t="s">
        <v>9215</v>
      </c>
      <c r="G23" s="281" t="s">
        <v>8648</v>
      </c>
      <c r="H23" s="281" t="s">
        <v>4001</v>
      </c>
      <c r="I23" s="282"/>
      <c r="J23" s="281" t="s">
        <v>214</v>
      </c>
      <c r="K23" s="281" t="s">
        <v>213</v>
      </c>
      <c r="L23" s="281" t="s">
        <v>3884</v>
      </c>
      <c r="M23" s="281" t="s">
        <v>212</v>
      </c>
      <c r="N23" s="281" t="s">
        <v>4002</v>
      </c>
      <c r="O23" s="281" t="s">
        <v>9209</v>
      </c>
      <c r="P23" s="281" t="s">
        <v>9214</v>
      </c>
      <c r="Q23" s="281" t="s">
        <v>211</v>
      </c>
      <c r="R23" s="281" t="s">
        <v>513</v>
      </c>
      <c r="S23" s="281" t="s">
        <v>348</v>
      </c>
      <c r="T23" s="281" t="s">
        <v>686</v>
      </c>
      <c r="U23" s="281" t="s">
        <v>3998</v>
      </c>
      <c r="V23" s="281" t="s">
        <v>3999</v>
      </c>
      <c r="W23" s="281" t="s">
        <v>4000</v>
      </c>
      <c r="X23" s="281" t="s">
        <v>4002</v>
      </c>
      <c r="Y23" s="281" t="s">
        <v>687</v>
      </c>
      <c r="Z23" s="281" t="s">
        <v>9213</v>
      </c>
      <c r="AA23" s="281" t="s">
        <v>9212</v>
      </c>
      <c r="AB23" s="281" t="s">
        <v>9210</v>
      </c>
      <c r="AC23" s="281" t="s">
        <v>9211</v>
      </c>
      <c r="AD23" s="281" t="s">
        <v>9209</v>
      </c>
      <c r="AE23" s="281" t="s">
        <v>9210</v>
      </c>
      <c r="AF23" s="281" t="s">
        <v>9209</v>
      </c>
      <c r="AG23" s="281" t="s">
        <v>9209</v>
      </c>
      <c r="AH23" s="281" t="s">
        <v>509</v>
      </c>
      <c r="AI23" s="282"/>
      <c r="AJ23" s="282"/>
      <c r="AK23" s="282"/>
      <c r="AL23" s="281" t="s">
        <v>5579</v>
      </c>
      <c r="AM23" s="281" t="s">
        <v>5578</v>
      </c>
      <c r="AN23" s="281" t="s">
        <v>4814</v>
      </c>
      <c r="AO23" s="281" t="s">
        <v>5608</v>
      </c>
      <c r="AP23" s="281" t="s">
        <v>4806</v>
      </c>
      <c r="AQ23" s="282"/>
      <c r="AR23" s="281" t="s">
        <v>9208</v>
      </c>
      <c r="AS23" s="281" t="s">
        <v>508</v>
      </c>
      <c r="AT23" s="281" t="s">
        <v>4456</v>
      </c>
      <c r="AU23" s="281" t="s">
        <v>4455</v>
      </c>
      <c r="AV23" s="281" t="s">
        <v>4453</v>
      </c>
      <c r="AW23" s="282"/>
      <c r="AX23" s="282"/>
      <c r="AY23" s="282"/>
      <c r="AZ23" s="282"/>
      <c r="BA23" s="282"/>
      <c r="BB23" s="282"/>
      <c r="BC23" s="282"/>
      <c r="BD23" s="282"/>
      <c r="BE23" s="282"/>
      <c r="BF23" s="281" t="s">
        <v>279</v>
      </c>
      <c r="BG23" s="281" t="s">
        <v>3758</v>
      </c>
      <c r="BH23" s="281" t="s">
        <v>25</v>
      </c>
      <c r="BI23" s="281" t="s">
        <v>278</v>
      </c>
      <c r="BJ23" s="281" t="s">
        <v>277</v>
      </c>
      <c r="BK23" s="281" t="s">
        <v>4391</v>
      </c>
      <c r="BL23" s="281" t="s">
        <v>9207</v>
      </c>
      <c r="BM23" s="281" t="s">
        <v>9206</v>
      </c>
      <c r="BN23" s="281" t="s">
        <v>1558</v>
      </c>
      <c r="BO23" s="281" t="s">
        <v>1559</v>
      </c>
      <c r="BP23" s="281" t="s">
        <v>9205</v>
      </c>
      <c r="BQ23" s="281" t="s">
        <v>5303</v>
      </c>
      <c r="BR23" s="281" t="s">
        <v>5303</v>
      </c>
      <c r="BS23" s="282"/>
      <c r="BT23" s="282"/>
      <c r="BU23" s="281" t="s">
        <v>5303</v>
      </c>
      <c r="BV23" s="281" t="s">
        <v>4806</v>
      </c>
    </row>
    <row r="24" spans="1:74" ht="13.05" customHeight="1" x14ac:dyDescent="0.25">
      <c r="A24" s="281" t="s">
        <v>7463</v>
      </c>
      <c r="B24" s="281" t="s">
        <v>2178</v>
      </c>
      <c r="C24" s="281" t="s">
        <v>2179</v>
      </c>
      <c r="D24" s="281" t="s">
        <v>2928</v>
      </c>
      <c r="E24" s="281" t="s">
        <v>686</v>
      </c>
      <c r="F24" s="281" t="s">
        <v>3153</v>
      </c>
      <c r="G24" s="281" t="s">
        <v>3152</v>
      </c>
      <c r="H24" s="281" t="s">
        <v>7462</v>
      </c>
      <c r="I24" s="282"/>
      <c r="J24" s="281" t="s">
        <v>2180</v>
      </c>
      <c r="K24" s="281" t="s">
        <v>213</v>
      </c>
      <c r="L24" s="281" t="s">
        <v>7461</v>
      </c>
      <c r="M24" s="281" t="s">
        <v>212</v>
      </c>
      <c r="N24" s="281" t="s">
        <v>7460</v>
      </c>
      <c r="O24" s="281" t="s">
        <v>3143</v>
      </c>
      <c r="P24" s="281" t="s">
        <v>3151</v>
      </c>
      <c r="Q24" s="281" t="s">
        <v>211</v>
      </c>
      <c r="R24" s="281" t="s">
        <v>538</v>
      </c>
      <c r="S24" s="281" t="s">
        <v>750</v>
      </c>
      <c r="T24" s="281" t="s">
        <v>686</v>
      </c>
      <c r="U24" s="281" t="s">
        <v>3150</v>
      </c>
      <c r="V24" s="281" t="s">
        <v>3149</v>
      </c>
      <c r="W24" s="281" t="s">
        <v>3148</v>
      </c>
      <c r="X24" s="281" t="s">
        <v>7460</v>
      </c>
      <c r="Y24" s="281" t="s">
        <v>3147</v>
      </c>
      <c r="Z24" s="281" t="s">
        <v>686</v>
      </c>
      <c r="AA24" s="281" t="s">
        <v>3146</v>
      </c>
      <c r="AB24" s="281" t="s">
        <v>3144</v>
      </c>
      <c r="AC24" s="281" t="s">
        <v>3145</v>
      </c>
      <c r="AD24" s="281" t="s">
        <v>3143</v>
      </c>
      <c r="AE24" s="281" t="s">
        <v>3149</v>
      </c>
      <c r="AF24" s="281" t="s">
        <v>7460</v>
      </c>
      <c r="AG24" s="281" t="s">
        <v>2181</v>
      </c>
      <c r="AH24" s="281" t="s">
        <v>227</v>
      </c>
      <c r="AI24" s="282"/>
      <c r="AJ24" s="282"/>
      <c r="AK24" s="282"/>
      <c r="AL24" s="281" t="s">
        <v>5220</v>
      </c>
      <c r="AM24" s="281" t="s">
        <v>5610</v>
      </c>
      <c r="AN24" s="281" t="s">
        <v>4814</v>
      </c>
      <c r="AO24" s="281" t="s">
        <v>5508</v>
      </c>
      <c r="AP24" s="281" t="s">
        <v>4812</v>
      </c>
      <c r="AQ24" s="282"/>
      <c r="AR24" s="281" t="s">
        <v>425</v>
      </c>
      <c r="AS24" s="281" t="s">
        <v>508</v>
      </c>
      <c r="AT24" s="281" t="s">
        <v>852</v>
      </c>
      <c r="AU24" s="281" t="s">
        <v>1259</v>
      </c>
      <c r="AV24" s="281" t="s">
        <v>4589</v>
      </c>
      <c r="AW24" s="282"/>
      <c r="AX24" s="282"/>
      <c r="AY24" s="282"/>
      <c r="AZ24" s="282"/>
      <c r="BA24" s="282"/>
      <c r="BB24" s="282"/>
      <c r="BC24" s="281" t="s">
        <v>425</v>
      </c>
      <c r="BD24" s="281" t="s">
        <v>7459</v>
      </c>
      <c r="BE24" s="281" t="s">
        <v>216</v>
      </c>
      <c r="BF24" s="281" t="s">
        <v>323</v>
      </c>
      <c r="BG24" s="281" t="s">
        <v>2588</v>
      </c>
      <c r="BH24" s="281" t="s">
        <v>24</v>
      </c>
      <c r="BI24" s="281" t="s">
        <v>278</v>
      </c>
      <c r="BJ24" s="281" t="s">
        <v>277</v>
      </c>
      <c r="BK24" s="281" t="s">
        <v>4368</v>
      </c>
      <c r="BL24" s="281" t="s">
        <v>7458</v>
      </c>
      <c r="BM24" s="281" t="s">
        <v>7457</v>
      </c>
      <c r="BN24" s="281" t="s">
        <v>1558</v>
      </c>
      <c r="BO24" s="281" t="s">
        <v>1563</v>
      </c>
      <c r="BP24" s="281" t="s">
        <v>7456</v>
      </c>
      <c r="BQ24" s="281" t="s">
        <v>5303</v>
      </c>
      <c r="BR24" s="281" t="s">
        <v>5303</v>
      </c>
      <c r="BS24" s="282"/>
      <c r="BT24" s="282"/>
      <c r="BU24" s="281" t="s">
        <v>5303</v>
      </c>
      <c r="BV24" s="281" t="s">
        <v>4806</v>
      </c>
    </row>
    <row r="25" spans="1:74" ht="13.05" customHeight="1" x14ac:dyDescent="0.25">
      <c r="A25" s="281" t="s">
        <v>9228</v>
      </c>
      <c r="B25" s="281" t="s">
        <v>4003</v>
      </c>
      <c r="C25" s="281" t="s">
        <v>9216</v>
      </c>
      <c r="D25" s="281" t="s">
        <v>9227</v>
      </c>
      <c r="E25" s="281" t="s">
        <v>686</v>
      </c>
      <c r="F25" s="281" t="s">
        <v>9226</v>
      </c>
      <c r="G25" s="281" t="s">
        <v>9225</v>
      </c>
      <c r="H25" s="281" t="s">
        <v>4001</v>
      </c>
      <c r="I25" s="282"/>
      <c r="J25" s="281" t="s">
        <v>214</v>
      </c>
      <c r="K25" s="281" t="s">
        <v>213</v>
      </c>
      <c r="L25" s="281" t="s">
        <v>3884</v>
      </c>
      <c r="M25" s="281" t="s">
        <v>212</v>
      </c>
      <c r="N25" s="281" t="s">
        <v>4002</v>
      </c>
      <c r="O25" s="281" t="s">
        <v>9209</v>
      </c>
      <c r="P25" s="281" t="s">
        <v>3303</v>
      </c>
      <c r="Q25" s="281" t="s">
        <v>281</v>
      </c>
      <c r="R25" s="281" t="s">
        <v>542</v>
      </c>
      <c r="S25" s="281" t="s">
        <v>348</v>
      </c>
      <c r="T25" s="281" t="s">
        <v>686</v>
      </c>
      <c r="U25" s="281" t="s">
        <v>3998</v>
      </c>
      <c r="V25" s="281" t="s">
        <v>3999</v>
      </c>
      <c r="W25" s="281" t="s">
        <v>4000</v>
      </c>
      <c r="X25" s="281" t="s">
        <v>4002</v>
      </c>
      <c r="Y25" s="281" t="s">
        <v>687</v>
      </c>
      <c r="Z25" s="281" t="s">
        <v>9213</v>
      </c>
      <c r="AA25" s="281" t="s">
        <v>9212</v>
      </c>
      <c r="AB25" s="281" t="s">
        <v>9210</v>
      </c>
      <c r="AC25" s="281" t="s">
        <v>9211</v>
      </c>
      <c r="AD25" s="281" t="s">
        <v>9209</v>
      </c>
      <c r="AE25" s="281" t="s">
        <v>9210</v>
      </c>
      <c r="AF25" s="281" t="s">
        <v>9209</v>
      </c>
      <c r="AG25" s="281" t="s">
        <v>9209</v>
      </c>
      <c r="AH25" s="281" t="s">
        <v>526</v>
      </c>
      <c r="AI25" s="282"/>
      <c r="AJ25" s="282"/>
      <c r="AK25" s="282"/>
      <c r="AL25" s="281" t="s">
        <v>5493</v>
      </c>
      <c r="AM25" s="281" t="s">
        <v>5609</v>
      </c>
      <c r="AN25" s="281" t="s">
        <v>4814</v>
      </c>
      <c r="AO25" s="281" t="s">
        <v>5201</v>
      </c>
      <c r="AP25" s="281" t="s">
        <v>4912</v>
      </c>
      <c r="AQ25" s="281" t="s">
        <v>9224</v>
      </c>
      <c r="AR25" s="281" t="s">
        <v>9208</v>
      </c>
      <c r="AS25" s="281" t="s">
        <v>508</v>
      </c>
      <c r="AT25" s="281" t="s">
        <v>156</v>
      </c>
      <c r="AU25" s="281" t="s">
        <v>489</v>
      </c>
      <c r="AV25" s="281" t="s">
        <v>164</v>
      </c>
      <c r="AW25" s="281" t="s">
        <v>348</v>
      </c>
      <c r="AX25" s="281" t="s">
        <v>686</v>
      </c>
      <c r="AY25" s="281" t="s">
        <v>3999</v>
      </c>
      <c r="AZ25" s="282"/>
      <c r="BA25" s="282"/>
      <c r="BB25" s="282"/>
      <c r="BC25" s="282"/>
      <c r="BD25" s="282"/>
      <c r="BE25" s="281" t="s">
        <v>1556</v>
      </c>
      <c r="BF25" s="281" t="s">
        <v>305</v>
      </c>
      <c r="BG25" s="281" t="s">
        <v>70</v>
      </c>
      <c r="BH25" s="281" t="s">
        <v>25</v>
      </c>
      <c r="BI25" s="281" t="s">
        <v>4266</v>
      </c>
      <c r="BJ25" s="281" t="s">
        <v>4404</v>
      </c>
      <c r="BK25" s="281" t="s">
        <v>3936</v>
      </c>
      <c r="BL25" s="281" t="s">
        <v>9207</v>
      </c>
      <c r="BM25" s="281" t="s">
        <v>9206</v>
      </c>
      <c r="BN25" s="281" t="s">
        <v>1558</v>
      </c>
      <c r="BO25" s="281" t="s">
        <v>1559</v>
      </c>
      <c r="BP25" s="281" t="s">
        <v>9205</v>
      </c>
      <c r="BQ25" s="281" t="s">
        <v>5303</v>
      </c>
      <c r="BR25" s="281" t="s">
        <v>5303</v>
      </c>
      <c r="BS25" s="282"/>
      <c r="BT25" s="282"/>
      <c r="BU25" s="281" t="s">
        <v>5303</v>
      </c>
      <c r="BV25" s="281" t="s">
        <v>4806</v>
      </c>
    </row>
    <row r="26" spans="1:74" ht="13.05" customHeight="1" x14ac:dyDescent="0.25">
      <c r="A26" s="281" t="s">
        <v>9223</v>
      </c>
      <c r="B26" s="281" t="s">
        <v>4003</v>
      </c>
      <c r="C26" s="281" t="s">
        <v>9216</v>
      </c>
      <c r="D26" s="281" t="s">
        <v>9222</v>
      </c>
      <c r="E26" s="281" t="s">
        <v>686</v>
      </c>
      <c r="F26" s="281" t="s">
        <v>9221</v>
      </c>
      <c r="G26" s="281" t="s">
        <v>9220</v>
      </c>
      <c r="H26" s="281" t="s">
        <v>4001</v>
      </c>
      <c r="I26" s="282"/>
      <c r="J26" s="281" t="s">
        <v>214</v>
      </c>
      <c r="K26" s="281" t="s">
        <v>213</v>
      </c>
      <c r="L26" s="281" t="s">
        <v>3884</v>
      </c>
      <c r="M26" s="281" t="s">
        <v>212</v>
      </c>
      <c r="N26" s="281" t="s">
        <v>4002</v>
      </c>
      <c r="O26" s="281" t="s">
        <v>9209</v>
      </c>
      <c r="P26" s="281" t="s">
        <v>9219</v>
      </c>
      <c r="Q26" s="281" t="s">
        <v>281</v>
      </c>
      <c r="R26" s="281" t="s">
        <v>521</v>
      </c>
      <c r="S26" s="281" t="s">
        <v>348</v>
      </c>
      <c r="T26" s="281" t="s">
        <v>686</v>
      </c>
      <c r="U26" s="281" t="s">
        <v>3998</v>
      </c>
      <c r="V26" s="281" t="s">
        <v>3999</v>
      </c>
      <c r="W26" s="281" t="s">
        <v>4000</v>
      </c>
      <c r="X26" s="281" t="s">
        <v>4002</v>
      </c>
      <c r="Y26" s="281" t="s">
        <v>687</v>
      </c>
      <c r="Z26" s="281" t="s">
        <v>9213</v>
      </c>
      <c r="AA26" s="281" t="s">
        <v>9212</v>
      </c>
      <c r="AB26" s="281" t="s">
        <v>9210</v>
      </c>
      <c r="AC26" s="281" t="s">
        <v>9211</v>
      </c>
      <c r="AD26" s="281" t="s">
        <v>9209</v>
      </c>
      <c r="AE26" s="281" t="s">
        <v>9210</v>
      </c>
      <c r="AF26" s="281" t="s">
        <v>9209</v>
      </c>
      <c r="AG26" s="281" t="s">
        <v>9209</v>
      </c>
      <c r="AH26" s="281" t="s">
        <v>530</v>
      </c>
      <c r="AI26" s="282"/>
      <c r="AJ26" s="282"/>
      <c r="AK26" s="282"/>
      <c r="AL26" s="281" t="s">
        <v>5384</v>
      </c>
      <c r="AM26" s="281" t="s">
        <v>5287</v>
      </c>
      <c r="AN26" s="281" t="s">
        <v>4814</v>
      </c>
      <c r="AO26" s="281" t="s">
        <v>5499</v>
      </c>
      <c r="AP26" s="281" t="s">
        <v>5063</v>
      </c>
      <c r="AQ26" s="281" t="s">
        <v>9218</v>
      </c>
      <c r="AR26" s="281" t="s">
        <v>9208</v>
      </c>
      <c r="AS26" s="281" t="s">
        <v>508</v>
      </c>
      <c r="AT26" s="281" t="s">
        <v>156</v>
      </c>
      <c r="AU26" s="281" t="s">
        <v>489</v>
      </c>
      <c r="AV26" s="281" t="s">
        <v>164</v>
      </c>
      <c r="AW26" s="281" t="s">
        <v>348</v>
      </c>
      <c r="AX26" s="281" t="s">
        <v>686</v>
      </c>
      <c r="AY26" s="281" t="s">
        <v>3999</v>
      </c>
      <c r="AZ26" s="282"/>
      <c r="BA26" s="282"/>
      <c r="BB26" s="282"/>
      <c r="BC26" s="282"/>
      <c r="BD26" s="282"/>
      <c r="BE26" s="282"/>
      <c r="BF26" s="281" t="s">
        <v>310</v>
      </c>
      <c r="BG26" s="281" t="s">
        <v>3769</v>
      </c>
      <c r="BH26" s="281" t="s">
        <v>25</v>
      </c>
      <c r="BI26" s="281" t="s">
        <v>4270</v>
      </c>
      <c r="BJ26" s="281" t="s">
        <v>304</v>
      </c>
      <c r="BK26" s="281" t="s">
        <v>3936</v>
      </c>
      <c r="BL26" s="281" t="s">
        <v>9207</v>
      </c>
      <c r="BM26" s="281" t="s">
        <v>9206</v>
      </c>
      <c r="BN26" s="281" t="s">
        <v>1558</v>
      </c>
      <c r="BO26" s="281" t="s">
        <v>1559</v>
      </c>
      <c r="BP26" s="281" t="s">
        <v>9205</v>
      </c>
      <c r="BQ26" s="281" t="s">
        <v>5303</v>
      </c>
      <c r="BR26" s="281" t="s">
        <v>5303</v>
      </c>
      <c r="BS26" s="282"/>
      <c r="BT26" s="282"/>
      <c r="BU26" s="281" t="s">
        <v>5303</v>
      </c>
      <c r="BV26" s="281" t="s">
        <v>4806</v>
      </c>
    </row>
    <row r="27" spans="1:74" ht="13.05" customHeight="1" x14ac:dyDescent="0.25">
      <c r="A27" s="281" t="s">
        <v>8404</v>
      </c>
      <c r="B27" s="281" t="s">
        <v>3038</v>
      </c>
      <c r="C27" s="282"/>
      <c r="D27" s="281" t="s">
        <v>492</v>
      </c>
      <c r="E27" s="281" t="s">
        <v>3035</v>
      </c>
      <c r="F27" s="281" t="s">
        <v>8403</v>
      </c>
      <c r="G27" s="281" t="s">
        <v>8402</v>
      </c>
      <c r="H27" s="281" t="s">
        <v>3037</v>
      </c>
      <c r="I27" s="282"/>
      <c r="J27" s="281" t="s">
        <v>214</v>
      </c>
      <c r="K27" s="281" t="s">
        <v>213</v>
      </c>
      <c r="L27" s="281" t="s">
        <v>3884</v>
      </c>
      <c r="M27" s="281" t="s">
        <v>212</v>
      </c>
      <c r="N27" s="281" t="s">
        <v>3030</v>
      </c>
      <c r="O27" s="282"/>
      <c r="P27" s="281" t="s">
        <v>3036</v>
      </c>
      <c r="Q27" s="281" t="s">
        <v>281</v>
      </c>
      <c r="R27" s="281" t="s">
        <v>545</v>
      </c>
      <c r="S27" s="281" t="s">
        <v>346</v>
      </c>
      <c r="T27" s="281" t="s">
        <v>3035</v>
      </c>
      <c r="U27" s="281" t="s">
        <v>3034</v>
      </c>
      <c r="V27" s="281" t="s">
        <v>3033</v>
      </c>
      <c r="W27" s="281" t="s">
        <v>3032</v>
      </c>
      <c r="X27" s="281" t="s">
        <v>3031</v>
      </c>
      <c r="Y27" s="282"/>
      <c r="Z27" s="282"/>
      <c r="AA27" s="282"/>
      <c r="AB27" s="282"/>
      <c r="AC27" s="282"/>
      <c r="AD27" s="282"/>
      <c r="AE27" s="281" t="s">
        <v>3033</v>
      </c>
      <c r="AF27" s="281" t="s">
        <v>3031</v>
      </c>
      <c r="AG27" s="281" t="s">
        <v>3031</v>
      </c>
      <c r="AH27" s="281" t="s">
        <v>512</v>
      </c>
      <c r="AI27" s="282"/>
      <c r="AJ27" s="282"/>
      <c r="AK27" s="282"/>
      <c r="AL27" s="281" t="s">
        <v>5392</v>
      </c>
      <c r="AM27" s="281" t="s">
        <v>5073</v>
      </c>
      <c r="AN27" s="281" t="s">
        <v>4814</v>
      </c>
      <c r="AO27" s="281" t="s">
        <v>5476</v>
      </c>
      <c r="AP27" s="281" t="s">
        <v>4847</v>
      </c>
      <c r="AQ27" s="282"/>
      <c r="AR27" s="281" t="s">
        <v>523</v>
      </c>
      <c r="AS27" s="281" t="s">
        <v>508</v>
      </c>
      <c r="AT27" s="281" t="s">
        <v>175</v>
      </c>
      <c r="AU27" s="281" t="s">
        <v>3994</v>
      </c>
      <c r="AV27" s="281" t="s">
        <v>4614</v>
      </c>
      <c r="AW27" s="282"/>
      <c r="AX27" s="282"/>
      <c r="AY27" s="282"/>
      <c r="AZ27" s="281" t="s">
        <v>215</v>
      </c>
      <c r="BA27" s="282"/>
      <c r="BB27" s="282"/>
      <c r="BC27" s="281" t="s">
        <v>5404</v>
      </c>
      <c r="BD27" s="281" t="s">
        <v>5404</v>
      </c>
      <c r="BE27" s="282"/>
      <c r="BF27" s="281" t="s">
        <v>287</v>
      </c>
      <c r="BG27" s="281" t="s">
        <v>47</v>
      </c>
      <c r="BH27" s="281" t="s">
        <v>25</v>
      </c>
      <c r="BI27" s="281" t="s">
        <v>206</v>
      </c>
      <c r="BJ27" s="281" t="s">
        <v>300</v>
      </c>
      <c r="BK27" s="281" t="s">
        <v>4391</v>
      </c>
      <c r="BL27" s="281" t="s">
        <v>8401</v>
      </c>
      <c r="BM27" s="281" t="s">
        <v>8400</v>
      </c>
      <c r="BN27" s="281" t="s">
        <v>1557</v>
      </c>
      <c r="BO27" s="282"/>
      <c r="BP27" s="282"/>
      <c r="BQ27" s="282"/>
      <c r="BR27" s="281" t="s">
        <v>5303</v>
      </c>
      <c r="BS27" s="282"/>
      <c r="BT27" s="282"/>
      <c r="BU27" s="281" t="s">
        <v>5303</v>
      </c>
      <c r="BV27" s="281" t="s">
        <v>4806</v>
      </c>
    </row>
    <row r="28" spans="1:74" ht="13.05" customHeight="1" x14ac:dyDescent="0.25">
      <c r="A28" s="281" t="s">
        <v>9239</v>
      </c>
      <c r="B28" s="281" t="s">
        <v>4568</v>
      </c>
      <c r="C28" s="282"/>
      <c r="D28" s="281" t="s">
        <v>179</v>
      </c>
      <c r="E28" s="281" t="s">
        <v>4574</v>
      </c>
      <c r="F28" s="281" t="s">
        <v>9238</v>
      </c>
      <c r="G28" s="281" t="s">
        <v>1795</v>
      </c>
      <c r="H28" s="281" t="s">
        <v>4570</v>
      </c>
      <c r="I28" s="282"/>
      <c r="J28" s="281" t="s">
        <v>214</v>
      </c>
      <c r="K28" s="281" t="s">
        <v>213</v>
      </c>
      <c r="L28" s="281" t="s">
        <v>3884</v>
      </c>
      <c r="M28" s="281" t="s">
        <v>212</v>
      </c>
      <c r="N28" s="281" t="s">
        <v>9237</v>
      </c>
      <c r="O28" s="282"/>
      <c r="P28" s="281" t="s">
        <v>9236</v>
      </c>
      <c r="Q28" s="281" t="s">
        <v>281</v>
      </c>
      <c r="R28" s="281" t="s">
        <v>3783</v>
      </c>
      <c r="S28" s="281" t="s">
        <v>398</v>
      </c>
      <c r="T28" s="281" t="s">
        <v>4574</v>
      </c>
      <c r="U28" s="281" t="s">
        <v>4573</v>
      </c>
      <c r="V28" s="281" t="s">
        <v>4572</v>
      </c>
      <c r="W28" s="281" t="s">
        <v>4571</v>
      </c>
      <c r="X28" s="281" t="s">
        <v>4569</v>
      </c>
      <c r="Y28" s="282"/>
      <c r="Z28" s="282"/>
      <c r="AA28" s="282"/>
      <c r="AB28" s="282"/>
      <c r="AC28" s="282"/>
      <c r="AD28" s="282"/>
      <c r="AE28" s="281" t="s">
        <v>4572</v>
      </c>
      <c r="AF28" s="281" t="s">
        <v>4569</v>
      </c>
      <c r="AG28" s="281" t="s">
        <v>4569</v>
      </c>
      <c r="AH28" s="281" t="s">
        <v>512</v>
      </c>
      <c r="AI28" s="282"/>
      <c r="AJ28" s="282"/>
      <c r="AK28" s="282"/>
      <c r="AL28" s="281" t="s">
        <v>4814</v>
      </c>
      <c r="AM28" s="281" t="s">
        <v>4814</v>
      </c>
      <c r="AN28" s="281" t="s">
        <v>4814</v>
      </c>
      <c r="AO28" s="281" t="s">
        <v>4813</v>
      </c>
      <c r="AP28" s="282"/>
      <c r="AQ28" s="282"/>
      <c r="AR28" s="281" t="s">
        <v>7314</v>
      </c>
      <c r="AS28" s="281" t="s">
        <v>508</v>
      </c>
      <c r="AT28" s="281" t="s">
        <v>398</v>
      </c>
      <c r="AU28" s="281" t="s">
        <v>4574</v>
      </c>
      <c r="AV28" s="281" t="s">
        <v>4572</v>
      </c>
      <c r="AW28" s="281" t="s">
        <v>398</v>
      </c>
      <c r="AX28" s="281" t="s">
        <v>4574</v>
      </c>
      <c r="AY28" s="281" t="s">
        <v>4572</v>
      </c>
      <c r="AZ28" s="281" t="s">
        <v>211</v>
      </c>
      <c r="BA28" s="282"/>
      <c r="BB28" s="282"/>
      <c r="BC28" s="282"/>
      <c r="BD28" s="282"/>
      <c r="BE28" s="282"/>
      <c r="BF28" s="281" t="s">
        <v>309</v>
      </c>
      <c r="BG28" s="281" t="s">
        <v>48</v>
      </c>
      <c r="BH28" s="282"/>
      <c r="BI28" s="282"/>
      <c r="BJ28" s="282"/>
      <c r="BK28" s="282"/>
      <c r="BL28" s="281" t="s">
        <v>9235</v>
      </c>
      <c r="BM28" s="281" t="s">
        <v>9234</v>
      </c>
      <c r="BN28" s="281" t="s">
        <v>1557</v>
      </c>
      <c r="BO28" s="282"/>
      <c r="BP28" s="282"/>
      <c r="BQ28" s="282"/>
      <c r="BR28" s="281" t="s">
        <v>5303</v>
      </c>
      <c r="BS28" s="282"/>
      <c r="BT28" s="282"/>
      <c r="BU28" s="281" t="s">
        <v>5303</v>
      </c>
      <c r="BV28" s="281" t="s">
        <v>4806</v>
      </c>
    </row>
    <row r="29" spans="1:74" ht="13.05" customHeight="1" x14ac:dyDescent="0.25">
      <c r="A29" s="281" t="s">
        <v>9560</v>
      </c>
      <c r="B29" s="281" t="s">
        <v>9559</v>
      </c>
      <c r="C29" s="281" t="s">
        <v>9558</v>
      </c>
      <c r="D29" s="281" t="s">
        <v>168</v>
      </c>
      <c r="E29" s="281" t="s">
        <v>913</v>
      </c>
      <c r="F29" s="281" t="s">
        <v>9557</v>
      </c>
      <c r="G29" s="281" t="s">
        <v>3616</v>
      </c>
      <c r="H29" s="281" t="s">
        <v>9556</v>
      </c>
      <c r="I29" s="282"/>
      <c r="J29" s="281" t="s">
        <v>214</v>
      </c>
      <c r="K29" s="281" t="s">
        <v>213</v>
      </c>
      <c r="L29" s="281" t="s">
        <v>3884</v>
      </c>
      <c r="M29" s="281" t="s">
        <v>212</v>
      </c>
      <c r="N29" s="281" t="s">
        <v>914</v>
      </c>
      <c r="O29" s="281" t="s">
        <v>914</v>
      </c>
      <c r="P29" s="281" t="s">
        <v>9555</v>
      </c>
      <c r="Q29" s="281" t="s">
        <v>211</v>
      </c>
      <c r="R29" s="281" t="s">
        <v>513</v>
      </c>
      <c r="S29" s="281" t="s">
        <v>910</v>
      </c>
      <c r="T29" s="281" t="s">
        <v>913</v>
      </c>
      <c r="U29" s="281" t="s">
        <v>916</v>
      </c>
      <c r="V29" s="281" t="s">
        <v>882</v>
      </c>
      <c r="W29" s="281" t="s">
        <v>915</v>
      </c>
      <c r="X29" s="281" t="s">
        <v>914</v>
      </c>
      <c r="Y29" s="281" t="s">
        <v>834</v>
      </c>
      <c r="Z29" s="281" t="s">
        <v>913</v>
      </c>
      <c r="AA29" s="281" t="s">
        <v>9554</v>
      </c>
      <c r="AB29" s="281" t="s">
        <v>9553</v>
      </c>
      <c r="AC29" s="281" t="s">
        <v>9552</v>
      </c>
      <c r="AD29" s="281" t="s">
        <v>912</v>
      </c>
      <c r="AE29" s="281" t="s">
        <v>882</v>
      </c>
      <c r="AF29" s="281" t="s">
        <v>914</v>
      </c>
      <c r="AG29" s="281" t="s">
        <v>912</v>
      </c>
      <c r="AH29" s="281" t="s">
        <v>512</v>
      </c>
      <c r="AI29" s="282"/>
      <c r="AJ29" s="282"/>
      <c r="AK29" s="282"/>
      <c r="AL29" s="281" t="s">
        <v>4943</v>
      </c>
      <c r="AM29" s="281" t="s">
        <v>5212</v>
      </c>
      <c r="AN29" s="281" t="s">
        <v>4814</v>
      </c>
      <c r="AO29" s="281" t="s">
        <v>5499</v>
      </c>
      <c r="AP29" s="282"/>
      <c r="AQ29" s="281" t="s">
        <v>9551</v>
      </c>
      <c r="AR29" s="281" t="s">
        <v>9550</v>
      </c>
      <c r="AS29" s="281" t="s">
        <v>508</v>
      </c>
      <c r="AT29" s="281" t="s">
        <v>4456</v>
      </c>
      <c r="AU29" s="281" t="s">
        <v>4455</v>
      </c>
      <c r="AV29" s="281" t="s">
        <v>4453</v>
      </c>
      <c r="AW29" s="282"/>
      <c r="AX29" s="282"/>
      <c r="AY29" s="282"/>
      <c r="AZ29" s="282"/>
      <c r="BA29" s="281" t="s">
        <v>1899</v>
      </c>
      <c r="BB29" s="281" t="s">
        <v>9353</v>
      </c>
      <c r="BC29" s="282"/>
      <c r="BD29" s="281" t="s">
        <v>9549</v>
      </c>
      <c r="BE29" s="281" t="s">
        <v>216</v>
      </c>
      <c r="BF29" s="281" t="s">
        <v>279</v>
      </c>
      <c r="BG29" s="281" t="s">
        <v>3758</v>
      </c>
      <c r="BH29" s="281" t="s">
        <v>25</v>
      </c>
      <c r="BI29" s="281" t="s">
        <v>278</v>
      </c>
      <c r="BJ29" s="281" t="s">
        <v>277</v>
      </c>
      <c r="BK29" s="281" t="s">
        <v>4391</v>
      </c>
      <c r="BL29" s="281" t="s">
        <v>9548</v>
      </c>
      <c r="BM29" s="281" t="s">
        <v>9547</v>
      </c>
      <c r="BN29" s="281" t="s">
        <v>1558</v>
      </c>
      <c r="BO29" s="281" t="s">
        <v>1559</v>
      </c>
      <c r="BP29" s="281" t="s">
        <v>9546</v>
      </c>
      <c r="BQ29" s="281" t="s">
        <v>5303</v>
      </c>
      <c r="BR29" s="281" t="s">
        <v>5303</v>
      </c>
      <c r="BS29" s="282"/>
      <c r="BT29" s="282"/>
      <c r="BU29" s="281" t="s">
        <v>5303</v>
      </c>
      <c r="BV29" s="281" t="s">
        <v>4806</v>
      </c>
    </row>
    <row r="30" spans="1:74" ht="13.05" customHeight="1" x14ac:dyDescent="0.25">
      <c r="A30" s="281" t="s">
        <v>9424</v>
      </c>
      <c r="B30" s="281" t="s">
        <v>4751</v>
      </c>
      <c r="C30" s="281" t="s">
        <v>9423</v>
      </c>
      <c r="D30" s="281" t="s">
        <v>7579</v>
      </c>
      <c r="E30" s="281" t="s">
        <v>4756</v>
      </c>
      <c r="F30" s="281" t="s">
        <v>9422</v>
      </c>
      <c r="G30" s="281" t="s">
        <v>9421</v>
      </c>
      <c r="H30" s="281" t="s">
        <v>4753</v>
      </c>
      <c r="I30" s="282"/>
      <c r="J30" s="281" t="s">
        <v>214</v>
      </c>
      <c r="K30" s="281" t="s">
        <v>213</v>
      </c>
      <c r="L30" s="281" t="s">
        <v>3884</v>
      </c>
      <c r="M30" s="281" t="s">
        <v>212</v>
      </c>
      <c r="N30" s="281" t="s">
        <v>4752</v>
      </c>
      <c r="O30" s="282"/>
      <c r="P30" s="281" t="s">
        <v>9420</v>
      </c>
      <c r="Q30" s="281" t="s">
        <v>281</v>
      </c>
      <c r="R30" s="281" t="s">
        <v>511</v>
      </c>
      <c r="S30" s="281" t="s">
        <v>885</v>
      </c>
      <c r="T30" s="281" t="s">
        <v>4756</v>
      </c>
      <c r="U30" s="281" t="s">
        <v>4755</v>
      </c>
      <c r="V30" s="281" t="s">
        <v>4754</v>
      </c>
      <c r="W30" s="281" t="s">
        <v>917</v>
      </c>
      <c r="X30" s="281" t="s">
        <v>4752</v>
      </c>
      <c r="Y30" s="281" t="s">
        <v>857</v>
      </c>
      <c r="Z30" s="281" t="s">
        <v>4756</v>
      </c>
      <c r="AA30" s="281" t="s">
        <v>9419</v>
      </c>
      <c r="AB30" s="281" t="s">
        <v>9418</v>
      </c>
      <c r="AC30" s="281" t="s">
        <v>9417</v>
      </c>
      <c r="AD30" s="281" t="s">
        <v>9416</v>
      </c>
      <c r="AE30" s="281" t="s">
        <v>4754</v>
      </c>
      <c r="AF30" s="281" t="s">
        <v>4752</v>
      </c>
      <c r="AG30" s="281" t="s">
        <v>4752</v>
      </c>
      <c r="AH30" s="281" t="s">
        <v>509</v>
      </c>
      <c r="AI30" s="282"/>
      <c r="AJ30" s="282"/>
      <c r="AK30" s="282"/>
      <c r="AL30" s="281" t="s">
        <v>5384</v>
      </c>
      <c r="AM30" s="281" t="s">
        <v>5610</v>
      </c>
      <c r="AN30" s="281" t="s">
        <v>4814</v>
      </c>
      <c r="AO30" s="281" t="s">
        <v>5522</v>
      </c>
      <c r="AP30" s="281" t="s">
        <v>4806</v>
      </c>
      <c r="AQ30" s="281" t="s">
        <v>9415</v>
      </c>
      <c r="AR30" s="281" t="s">
        <v>98</v>
      </c>
      <c r="AS30" s="281" t="s">
        <v>508</v>
      </c>
      <c r="AT30" s="281" t="s">
        <v>648</v>
      </c>
      <c r="AU30" s="281" t="s">
        <v>167</v>
      </c>
      <c r="AV30" s="281" t="s">
        <v>646</v>
      </c>
      <c r="AW30" s="282"/>
      <c r="AX30" s="282"/>
      <c r="AY30" s="282"/>
      <c r="AZ30" s="281" t="s">
        <v>215</v>
      </c>
      <c r="BA30" s="281" t="s">
        <v>7569</v>
      </c>
      <c r="BB30" s="281" t="s">
        <v>7583</v>
      </c>
      <c r="BC30" s="281" t="s">
        <v>98</v>
      </c>
      <c r="BD30" s="281" t="s">
        <v>98</v>
      </c>
      <c r="BE30" s="282"/>
      <c r="BF30" s="281" t="s">
        <v>301</v>
      </c>
      <c r="BG30" s="281" t="s">
        <v>55</v>
      </c>
      <c r="BH30" s="281" t="s">
        <v>25</v>
      </c>
      <c r="BI30" s="281" t="s">
        <v>206</v>
      </c>
      <c r="BJ30" s="281" t="s">
        <v>300</v>
      </c>
      <c r="BK30" s="281" t="s">
        <v>4382</v>
      </c>
      <c r="BL30" s="281" t="s">
        <v>9414</v>
      </c>
      <c r="BM30" s="281" t="s">
        <v>9413</v>
      </c>
      <c r="BN30" s="281" t="s">
        <v>1557</v>
      </c>
      <c r="BO30" s="282"/>
      <c r="BP30" s="282"/>
      <c r="BQ30" s="282"/>
      <c r="BR30" s="281" t="s">
        <v>5303</v>
      </c>
      <c r="BS30" s="282"/>
      <c r="BT30" s="282"/>
      <c r="BU30" s="281" t="s">
        <v>5303</v>
      </c>
      <c r="BV30" s="281" t="s">
        <v>4806</v>
      </c>
    </row>
    <row r="31" spans="1:74" ht="13.05" customHeight="1" x14ac:dyDescent="0.25">
      <c r="A31" s="281" t="s">
        <v>7168</v>
      </c>
      <c r="B31" s="281" t="s">
        <v>7167</v>
      </c>
      <c r="C31" s="281" t="s">
        <v>7166</v>
      </c>
      <c r="D31" s="281" t="s">
        <v>7165</v>
      </c>
      <c r="E31" s="281" t="s">
        <v>7155</v>
      </c>
      <c r="F31" s="281" t="s">
        <v>7164</v>
      </c>
      <c r="G31" s="281" t="s">
        <v>7163</v>
      </c>
      <c r="H31" s="281" t="s">
        <v>7162</v>
      </c>
      <c r="I31" s="282"/>
      <c r="J31" s="281" t="s">
        <v>314</v>
      </c>
      <c r="K31" s="281" t="s">
        <v>213</v>
      </c>
      <c r="L31" s="281" t="s">
        <v>3895</v>
      </c>
      <c r="M31" s="281" t="s">
        <v>212</v>
      </c>
      <c r="N31" s="281" t="s">
        <v>7156</v>
      </c>
      <c r="O31" s="281" t="s">
        <v>7151</v>
      </c>
      <c r="P31" s="281" t="s">
        <v>7161</v>
      </c>
      <c r="Q31" s="281" t="s">
        <v>211</v>
      </c>
      <c r="R31" s="281" t="s">
        <v>545</v>
      </c>
      <c r="S31" s="281" t="s">
        <v>7160</v>
      </c>
      <c r="T31" s="281" t="s">
        <v>7155</v>
      </c>
      <c r="U31" s="281" t="s">
        <v>7159</v>
      </c>
      <c r="V31" s="281" t="s">
        <v>7158</v>
      </c>
      <c r="W31" s="281" t="s">
        <v>7157</v>
      </c>
      <c r="X31" s="281" t="s">
        <v>7156</v>
      </c>
      <c r="Y31" s="281" t="s">
        <v>677</v>
      </c>
      <c r="Z31" s="281" t="s">
        <v>7155</v>
      </c>
      <c r="AA31" s="281" t="s">
        <v>7154</v>
      </c>
      <c r="AB31" s="281" t="s">
        <v>7152</v>
      </c>
      <c r="AC31" s="281" t="s">
        <v>7153</v>
      </c>
      <c r="AD31" s="281" t="s">
        <v>7151</v>
      </c>
      <c r="AE31" s="281" t="s">
        <v>7152</v>
      </c>
      <c r="AF31" s="281" t="s">
        <v>7151</v>
      </c>
      <c r="AG31" s="281" t="s">
        <v>7151</v>
      </c>
      <c r="AH31" s="281" t="s">
        <v>512</v>
      </c>
      <c r="AI31" s="282"/>
      <c r="AJ31" s="282"/>
      <c r="AK31" s="282"/>
      <c r="AL31" s="281" t="s">
        <v>5596</v>
      </c>
      <c r="AM31" s="281" t="s">
        <v>5213</v>
      </c>
      <c r="AN31" s="281" t="s">
        <v>4814</v>
      </c>
      <c r="AO31" s="281" t="s">
        <v>5608</v>
      </c>
      <c r="AP31" s="281" t="s">
        <v>4806</v>
      </c>
      <c r="AQ31" s="281" t="s">
        <v>7150</v>
      </c>
      <c r="AR31" s="281" t="s">
        <v>2718</v>
      </c>
      <c r="AS31" s="281" t="s">
        <v>508</v>
      </c>
      <c r="AT31" s="281" t="s">
        <v>1065</v>
      </c>
      <c r="AU31" s="281" t="s">
        <v>1440</v>
      </c>
      <c r="AV31" s="281" t="s">
        <v>1511</v>
      </c>
      <c r="AW31" s="282"/>
      <c r="AX31" s="282"/>
      <c r="AY31" s="282"/>
      <c r="AZ31" s="281" t="s">
        <v>211</v>
      </c>
      <c r="BA31" s="282"/>
      <c r="BB31" s="282"/>
      <c r="BC31" s="281" t="s">
        <v>98</v>
      </c>
      <c r="BD31" s="281" t="s">
        <v>1567</v>
      </c>
      <c r="BE31" s="281" t="s">
        <v>1556</v>
      </c>
      <c r="BF31" s="281" t="s">
        <v>279</v>
      </c>
      <c r="BG31" s="281" t="s">
        <v>3765</v>
      </c>
      <c r="BH31" s="281" t="s">
        <v>24</v>
      </c>
      <c r="BI31" s="281" t="s">
        <v>278</v>
      </c>
      <c r="BJ31" s="281" t="s">
        <v>277</v>
      </c>
      <c r="BK31" s="281" t="s">
        <v>4391</v>
      </c>
      <c r="BL31" s="281" t="s">
        <v>7149</v>
      </c>
      <c r="BM31" s="281" t="s">
        <v>7148</v>
      </c>
      <c r="BN31" s="281" t="s">
        <v>1558</v>
      </c>
      <c r="BO31" s="281" t="s">
        <v>1559</v>
      </c>
      <c r="BP31" s="281" t="s">
        <v>7147</v>
      </c>
      <c r="BQ31" s="281" t="s">
        <v>4807</v>
      </c>
      <c r="BR31" s="281" t="s">
        <v>4807</v>
      </c>
      <c r="BS31" s="282"/>
      <c r="BT31" s="282"/>
      <c r="BU31" s="281" t="s">
        <v>4807</v>
      </c>
      <c r="BV31" s="281" t="s">
        <v>4806</v>
      </c>
    </row>
    <row r="32" spans="1:74" ht="13.05" customHeight="1" x14ac:dyDescent="0.25">
      <c r="A32" s="281" t="s">
        <v>10894</v>
      </c>
      <c r="B32" s="281" t="s">
        <v>2787</v>
      </c>
      <c r="C32" s="281" t="s">
        <v>10893</v>
      </c>
      <c r="D32" s="281" t="s">
        <v>437</v>
      </c>
      <c r="E32" s="281" t="s">
        <v>2779</v>
      </c>
      <c r="F32" s="281" t="s">
        <v>2786</v>
      </c>
      <c r="G32" s="281" t="s">
        <v>593</v>
      </c>
      <c r="H32" s="281" t="s">
        <v>2785</v>
      </c>
      <c r="I32" s="282"/>
      <c r="J32" s="281" t="s">
        <v>241</v>
      </c>
      <c r="K32" s="281" t="s">
        <v>213</v>
      </c>
      <c r="L32" s="281" t="s">
        <v>4946</v>
      </c>
      <c r="M32" s="281" t="s">
        <v>212</v>
      </c>
      <c r="N32" s="281" t="s">
        <v>2776</v>
      </c>
      <c r="O32" s="281" t="s">
        <v>2780</v>
      </c>
      <c r="P32" s="281" t="s">
        <v>2784</v>
      </c>
      <c r="Q32" s="281" t="s">
        <v>281</v>
      </c>
      <c r="R32" s="281" t="s">
        <v>527</v>
      </c>
      <c r="S32" s="281" t="s">
        <v>366</v>
      </c>
      <c r="T32" s="281" t="s">
        <v>2779</v>
      </c>
      <c r="U32" s="281" t="s">
        <v>2778</v>
      </c>
      <c r="V32" s="281" t="s">
        <v>2777</v>
      </c>
      <c r="W32" s="281" t="s">
        <v>827</v>
      </c>
      <c r="X32" s="281" t="s">
        <v>10892</v>
      </c>
      <c r="Y32" s="281" t="s">
        <v>413</v>
      </c>
      <c r="Z32" s="281" t="s">
        <v>2779</v>
      </c>
      <c r="AA32" s="281" t="s">
        <v>2783</v>
      </c>
      <c r="AB32" s="281" t="s">
        <v>2782</v>
      </c>
      <c r="AC32" s="281" t="s">
        <v>2781</v>
      </c>
      <c r="AD32" s="281" t="s">
        <v>2780</v>
      </c>
      <c r="AE32" s="281" t="s">
        <v>2777</v>
      </c>
      <c r="AF32" s="281" t="s">
        <v>10892</v>
      </c>
      <c r="AG32" s="281" t="s">
        <v>2776</v>
      </c>
      <c r="AH32" s="281" t="s">
        <v>530</v>
      </c>
      <c r="AI32" s="282"/>
      <c r="AJ32" s="282"/>
      <c r="AK32" s="282"/>
      <c r="AL32" s="281" t="s">
        <v>5633</v>
      </c>
      <c r="AM32" s="281" t="s">
        <v>5396</v>
      </c>
      <c r="AN32" s="281" t="s">
        <v>4814</v>
      </c>
      <c r="AO32" s="281" t="s">
        <v>5342</v>
      </c>
      <c r="AP32" s="281" t="s">
        <v>4847</v>
      </c>
      <c r="AQ32" s="281" t="s">
        <v>10891</v>
      </c>
      <c r="AR32" s="282"/>
      <c r="AS32" s="281" t="s">
        <v>508</v>
      </c>
      <c r="AT32" s="281" t="s">
        <v>184</v>
      </c>
      <c r="AU32" s="281" t="s">
        <v>1230</v>
      </c>
      <c r="AV32" s="281" t="s">
        <v>2643</v>
      </c>
      <c r="AW32" s="282"/>
      <c r="AX32" s="282"/>
      <c r="AY32" s="282"/>
      <c r="AZ32" s="281" t="s">
        <v>215</v>
      </c>
      <c r="BA32" s="282"/>
      <c r="BB32" s="282"/>
      <c r="BC32" s="281" t="s">
        <v>98</v>
      </c>
      <c r="BD32" s="281" t="s">
        <v>10890</v>
      </c>
      <c r="BE32" s="281" t="s">
        <v>1698</v>
      </c>
      <c r="BF32" s="281" t="s">
        <v>305</v>
      </c>
      <c r="BG32" s="281" t="s">
        <v>37</v>
      </c>
      <c r="BH32" s="281" t="s">
        <v>25</v>
      </c>
      <c r="BI32" s="281" t="s">
        <v>206</v>
      </c>
      <c r="BJ32" s="281" t="s">
        <v>300</v>
      </c>
      <c r="BK32" s="281" t="s">
        <v>4373</v>
      </c>
      <c r="BL32" s="281" t="s">
        <v>10889</v>
      </c>
      <c r="BM32" s="281" t="s">
        <v>10888</v>
      </c>
      <c r="BN32" s="281" t="s">
        <v>1558</v>
      </c>
      <c r="BO32" s="281" t="s">
        <v>1561</v>
      </c>
      <c r="BP32" s="281" t="s">
        <v>10887</v>
      </c>
      <c r="BQ32" s="281" t="s">
        <v>5303</v>
      </c>
      <c r="BR32" s="281" t="s">
        <v>5303</v>
      </c>
      <c r="BS32" s="282"/>
      <c r="BT32" s="282"/>
      <c r="BU32" s="281" t="s">
        <v>5303</v>
      </c>
      <c r="BV32" s="281" t="s">
        <v>4806</v>
      </c>
    </row>
    <row r="33" spans="1:74" ht="13.05" customHeight="1" x14ac:dyDescent="0.25">
      <c r="A33" s="281" t="s">
        <v>7541</v>
      </c>
      <c r="B33" s="281" t="s">
        <v>7540</v>
      </c>
      <c r="C33" s="282"/>
      <c r="D33" s="281" t="s">
        <v>2496</v>
      </c>
      <c r="E33" s="281" t="s">
        <v>7533</v>
      </c>
      <c r="F33" s="281" t="s">
        <v>7539</v>
      </c>
      <c r="G33" s="281" t="s">
        <v>7538</v>
      </c>
      <c r="H33" s="281" t="s">
        <v>7537</v>
      </c>
      <c r="I33" s="282"/>
      <c r="J33" s="281" t="s">
        <v>214</v>
      </c>
      <c r="K33" s="281" t="s">
        <v>213</v>
      </c>
      <c r="L33" s="281" t="s">
        <v>3884</v>
      </c>
      <c r="M33" s="281" t="s">
        <v>212</v>
      </c>
      <c r="N33" s="281" t="s">
        <v>7527</v>
      </c>
      <c r="O33" s="281" t="s">
        <v>7527</v>
      </c>
      <c r="P33" s="281" t="s">
        <v>7536</v>
      </c>
      <c r="Q33" s="281" t="s">
        <v>211</v>
      </c>
      <c r="R33" s="281" t="s">
        <v>521</v>
      </c>
      <c r="S33" s="281" t="s">
        <v>749</v>
      </c>
      <c r="T33" s="281" t="s">
        <v>7533</v>
      </c>
      <c r="U33" s="281" t="s">
        <v>7535</v>
      </c>
      <c r="V33" s="281" t="s">
        <v>7528</v>
      </c>
      <c r="W33" s="281" t="s">
        <v>3629</v>
      </c>
      <c r="X33" s="281" t="s">
        <v>7527</v>
      </c>
      <c r="Y33" s="281" t="s">
        <v>7534</v>
      </c>
      <c r="Z33" s="281" t="s">
        <v>7533</v>
      </c>
      <c r="AA33" s="281" t="s">
        <v>7532</v>
      </c>
      <c r="AB33" s="281" t="s">
        <v>7531</v>
      </c>
      <c r="AC33" s="281" t="s">
        <v>7530</v>
      </c>
      <c r="AD33" s="281" t="s">
        <v>7529</v>
      </c>
      <c r="AE33" s="281" t="s">
        <v>7528</v>
      </c>
      <c r="AF33" s="281" t="s">
        <v>7527</v>
      </c>
      <c r="AG33" s="281" t="s">
        <v>7527</v>
      </c>
      <c r="AH33" s="281" t="s">
        <v>509</v>
      </c>
      <c r="AI33" s="282"/>
      <c r="AJ33" s="282"/>
      <c r="AK33" s="282"/>
      <c r="AL33" s="281" t="s">
        <v>5773</v>
      </c>
      <c r="AM33" s="281" t="s">
        <v>6158</v>
      </c>
      <c r="AN33" s="281" t="s">
        <v>4814</v>
      </c>
      <c r="AO33" s="281" t="s">
        <v>5499</v>
      </c>
      <c r="AP33" s="281" t="s">
        <v>4806</v>
      </c>
      <c r="AQ33" s="282"/>
      <c r="AR33" s="282"/>
      <c r="AS33" s="281" t="s">
        <v>508</v>
      </c>
      <c r="AT33" s="281" t="s">
        <v>341</v>
      </c>
      <c r="AU33" s="281" t="s">
        <v>3946</v>
      </c>
      <c r="AV33" s="281" t="s">
        <v>3948</v>
      </c>
      <c r="AW33" s="282"/>
      <c r="AX33" s="282"/>
      <c r="AY33" s="282"/>
      <c r="AZ33" s="281" t="s">
        <v>211</v>
      </c>
      <c r="BA33" s="282"/>
      <c r="BB33" s="282"/>
      <c r="BC33" s="281" t="s">
        <v>98</v>
      </c>
      <c r="BD33" s="282"/>
      <c r="BE33" s="282"/>
      <c r="BF33" s="281" t="s">
        <v>367</v>
      </c>
      <c r="BG33" s="281" t="s">
        <v>38</v>
      </c>
      <c r="BH33" s="281" t="s">
        <v>24</v>
      </c>
      <c r="BI33" s="281" t="s">
        <v>206</v>
      </c>
      <c r="BJ33" s="281" t="s">
        <v>300</v>
      </c>
      <c r="BK33" s="281" t="s">
        <v>4389</v>
      </c>
      <c r="BL33" s="281" t="s">
        <v>7526</v>
      </c>
      <c r="BM33" s="281" t="s">
        <v>7525</v>
      </c>
      <c r="BN33" s="281" t="s">
        <v>1557</v>
      </c>
      <c r="BO33" s="282"/>
      <c r="BP33" s="282"/>
      <c r="BQ33" s="282"/>
      <c r="BR33" s="281" t="s">
        <v>5303</v>
      </c>
      <c r="BS33" s="282"/>
      <c r="BT33" s="282"/>
      <c r="BU33" s="281" t="s">
        <v>5303</v>
      </c>
      <c r="BV33" s="281" t="s">
        <v>4806</v>
      </c>
    </row>
    <row r="34" spans="1:74" ht="13.05" customHeight="1" x14ac:dyDescent="0.25">
      <c r="A34" s="281" t="s">
        <v>833</v>
      </c>
      <c r="B34" s="281" t="s">
        <v>8399</v>
      </c>
      <c r="C34" s="281" t="s">
        <v>8398</v>
      </c>
      <c r="D34" s="281" t="s">
        <v>177</v>
      </c>
      <c r="E34" s="281" t="s">
        <v>825</v>
      </c>
      <c r="F34" s="281" t="s">
        <v>832</v>
      </c>
      <c r="G34" s="281" t="s">
        <v>831</v>
      </c>
      <c r="H34" s="281" t="s">
        <v>8397</v>
      </c>
      <c r="I34" s="282"/>
      <c r="J34" s="281" t="s">
        <v>214</v>
      </c>
      <c r="K34" s="281" t="s">
        <v>213</v>
      </c>
      <c r="L34" s="281" t="s">
        <v>3884</v>
      </c>
      <c r="M34" s="281" t="s">
        <v>212</v>
      </c>
      <c r="N34" s="281" t="s">
        <v>826</v>
      </c>
      <c r="O34" s="281" t="s">
        <v>1642</v>
      </c>
      <c r="P34" s="281" t="s">
        <v>830</v>
      </c>
      <c r="Q34" s="281" t="s">
        <v>211</v>
      </c>
      <c r="R34" s="281" t="s">
        <v>518</v>
      </c>
      <c r="S34" s="281" t="s">
        <v>366</v>
      </c>
      <c r="T34" s="281" t="s">
        <v>825</v>
      </c>
      <c r="U34" s="281" t="s">
        <v>829</v>
      </c>
      <c r="V34" s="281" t="s">
        <v>828</v>
      </c>
      <c r="W34" s="281" t="s">
        <v>827</v>
      </c>
      <c r="X34" s="281" t="s">
        <v>1642</v>
      </c>
      <c r="Y34" s="281" t="s">
        <v>803</v>
      </c>
      <c r="Z34" s="281" t="s">
        <v>825</v>
      </c>
      <c r="AA34" s="281" t="s">
        <v>824</v>
      </c>
      <c r="AB34" s="281" t="s">
        <v>823</v>
      </c>
      <c r="AC34" s="281" t="s">
        <v>822</v>
      </c>
      <c r="AD34" s="281" t="s">
        <v>821</v>
      </c>
      <c r="AE34" s="281" t="s">
        <v>828</v>
      </c>
      <c r="AF34" s="281" t="s">
        <v>1642</v>
      </c>
      <c r="AG34" s="281" t="s">
        <v>1642</v>
      </c>
      <c r="AH34" s="281" t="s">
        <v>530</v>
      </c>
      <c r="AI34" s="282"/>
      <c r="AJ34" s="282"/>
      <c r="AK34" s="282"/>
      <c r="AL34" s="281" t="s">
        <v>6166</v>
      </c>
      <c r="AM34" s="281" t="s">
        <v>5732</v>
      </c>
      <c r="AN34" s="281" t="s">
        <v>4814</v>
      </c>
      <c r="AO34" s="281" t="s">
        <v>5559</v>
      </c>
      <c r="AP34" s="281" t="s">
        <v>5571</v>
      </c>
      <c r="AQ34" s="281" t="s">
        <v>8396</v>
      </c>
      <c r="AR34" s="281" t="s">
        <v>7314</v>
      </c>
      <c r="AS34" s="281" t="s">
        <v>508</v>
      </c>
      <c r="AT34" s="281" t="s">
        <v>635</v>
      </c>
      <c r="AU34" s="281" t="s">
        <v>1454</v>
      </c>
      <c r="AV34" s="281" t="s">
        <v>1456</v>
      </c>
      <c r="AW34" s="282"/>
      <c r="AX34" s="282"/>
      <c r="AY34" s="282"/>
      <c r="AZ34" s="281" t="s">
        <v>211</v>
      </c>
      <c r="BA34" s="282"/>
      <c r="BB34" s="282"/>
      <c r="BC34" s="281" t="s">
        <v>4580</v>
      </c>
      <c r="BD34" s="282"/>
      <c r="BE34" s="281" t="s">
        <v>216</v>
      </c>
      <c r="BF34" s="281" t="s">
        <v>323</v>
      </c>
      <c r="BG34" s="281" t="s">
        <v>82</v>
      </c>
      <c r="BH34" s="281" t="s">
        <v>24</v>
      </c>
      <c r="BI34" s="281" t="s">
        <v>286</v>
      </c>
      <c r="BJ34" s="281" t="s">
        <v>285</v>
      </c>
      <c r="BK34" s="281" t="s">
        <v>4373</v>
      </c>
      <c r="BL34" s="281" t="s">
        <v>8395</v>
      </c>
      <c r="BM34" s="281" t="s">
        <v>8394</v>
      </c>
      <c r="BN34" s="281" t="s">
        <v>1558</v>
      </c>
      <c r="BO34" s="281" t="s">
        <v>1559</v>
      </c>
      <c r="BP34" s="281" t="s">
        <v>8393</v>
      </c>
      <c r="BQ34" s="281" t="s">
        <v>5303</v>
      </c>
      <c r="BR34" s="281" t="s">
        <v>5303</v>
      </c>
      <c r="BS34" s="282"/>
      <c r="BT34" s="282"/>
      <c r="BU34" s="281" t="s">
        <v>5303</v>
      </c>
      <c r="BV34" s="281" t="s">
        <v>4806</v>
      </c>
    </row>
    <row r="35" spans="1:74" ht="13.05" customHeight="1" x14ac:dyDescent="0.25">
      <c r="A35" s="281" t="s">
        <v>8651</v>
      </c>
      <c r="B35" s="281" t="s">
        <v>8643</v>
      </c>
      <c r="C35" s="281" t="s">
        <v>8650</v>
      </c>
      <c r="D35" s="281" t="s">
        <v>755</v>
      </c>
      <c r="E35" s="281" t="s">
        <v>8635</v>
      </c>
      <c r="F35" s="281" t="s">
        <v>8649</v>
      </c>
      <c r="G35" s="281" t="s">
        <v>8648</v>
      </c>
      <c r="H35" s="281" t="s">
        <v>8639</v>
      </c>
      <c r="I35" s="282"/>
      <c r="J35" s="281" t="s">
        <v>224</v>
      </c>
      <c r="K35" s="281" t="s">
        <v>213</v>
      </c>
      <c r="L35" s="281" t="s">
        <v>3891</v>
      </c>
      <c r="M35" s="281" t="s">
        <v>212</v>
      </c>
      <c r="N35" s="281" t="s">
        <v>8630</v>
      </c>
      <c r="O35" s="281" t="s">
        <v>8629</v>
      </c>
      <c r="P35" s="281" t="s">
        <v>8647</v>
      </c>
      <c r="Q35" s="281" t="s">
        <v>211</v>
      </c>
      <c r="R35" s="281" t="s">
        <v>538</v>
      </c>
      <c r="S35" s="281" t="s">
        <v>414</v>
      </c>
      <c r="T35" s="281" t="s">
        <v>8635</v>
      </c>
      <c r="U35" s="281" t="s">
        <v>8637</v>
      </c>
      <c r="V35" s="281" t="s">
        <v>8631</v>
      </c>
      <c r="W35" s="281" t="s">
        <v>8636</v>
      </c>
      <c r="X35" s="281" t="s">
        <v>8630</v>
      </c>
      <c r="Y35" s="281" t="s">
        <v>175</v>
      </c>
      <c r="Z35" s="281" t="s">
        <v>8635</v>
      </c>
      <c r="AA35" s="281" t="s">
        <v>8634</v>
      </c>
      <c r="AB35" s="281" t="s">
        <v>8633</v>
      </c>
      <c r="AC35" s="281" t="s">
        <v>1275</v>
      </c>
      <c r="AD35" s="281" t="s">
        <v>8632</v>
      </c>
      <c r="AE35" s="281" t="s">
        <v>8631</v>
      </c>
      <c r="AF35" s="281" t="s">
        <v>8630</v>
      </c>
      <c r="AG35" s="281" t="s">
        <v>8629</v>
      </c>
      <c r="AH35" s="281" t="s">
        <v>509</v>
      </c>
      <c r="AI35" s="282"/>
      <c r="AJ35" s="282"/>
      <c r="AK35" s="282"/>
      <c r="AL35" s="281" t="s">
        <v>5474</v>
      </c>
      <c r="AM35" s="281" t="s">
        <v>5596</v>
      </c>
      <c r="AN35" s="281" t="s">
        <v>4814</v>
      </c>
      <c r="AO35" s="281" t="s">
        <v>4942</v>
      </c>
      <c r="AP35" s="282"/>
      <c r="AQ35" s="281" t="s">
        <v>8646</v>
      </c>
      <c r="AR35" s="281" t="s">
        <v>1049</v>
      </c>
      <c r="AS35" s="281" t="s">
        <v>508</v>
      </c>
      <c r="AT35" s="281" t="s">
        <v>749</v>
      </c>
      <c r="AU35" s="281" t="s">
        <v>429</v>
      </c>
      <c r="AV35" s="281" t="s">
        <v>4702</v>
      </c>
      <c r="AW35" s="282"/>
      <c r="AX35" s="282"/>
      <c r="AY35" s="282"/>
      <c r="AZ35" s="281" t="s">
        <v>215</v>
      </c>
      <c r="BA35" s="281" t="s">
        <v>8635</v>
      </c>
      <c r="BB35" s="281" t="s">
        <v>1699</v>
      </c>
      <c r="BC35" s="281" t="s">
        <v>8645</v>
      </c>
      <c r="BD35" s="281" t="s">
        <v>3654</v>
      </c>
      <c r="BE35" s="281" t="s">
        <v>1878</v>
      </c>
      <c r="BF35" s="281" t="s">
        <v>323</v>
      </c>
      <c r="BG35" s="281" t="s">
        <v>87</v>
      </c>
      <c r="BH35" s="281" t="s">
        <v>25</v>
      </c>
      <c r="BI35" s="281" t="s">
        <v>4269</v>
      </c>
      <c r="BJ35" s="281" t="s">
        <v>4492</v>
      </c>
      <c r="BK35" s="281" t="s">
        <v>3936</v>
      </c>
      <c r="BL35" s="281" t="s">
        <v>8625</v>
      </c>
      <c r="BM35" s="281" t="s">
        <v>8624</v>
      </c>
      <c r="BN35" s="281" t="s">
        <v>1558</v>
      </c>
      <c r="BO35" s="281" t="s">
        <v>1559</v>
      </c>
      <c r="BP35" s="281" t="s">
        <v>8623</v>
      </c>
      <c r="BQ35" s="281" t="s">
        <v>5303</v>
      </c>
      <c r="BR35" s="281" t="s">
        <v>5303</v>
      </c>
      <c r="BS35" s="282"/>
      <c r="BT35" s="282"/>
      <c r="BU35" s="281" t="s">
        <v>5303</v>
      </c>
      <c r="BV35" s="281" t="s">
        <v>4806</v>
      </c>
    </row>
    <row r="36" spans="1:74" ht="13.05" customHeight="1" x14ac:dyDescent="0.25">
      <c r="A36" s="281" t="s">
        <v>8654</v>
      </c>
      <c r="B36" s="281" t="s">
        <v>8643</v>
      </c>
      <c r="C36" s="281" t="s">
        <v>8650</v>
      </c>
      <c r="D36" s="281" t="s">
        <v>1699</v>
      </c>
      <c r="E36" s="281" t="s">
        <v>8635</v>
      </c>
      <c r="F36" s="281" t="s">
        <v>8653</v>
      </c>
      <c r="G36" s="281" t="s">
        <v>3133</v>
      </c>
      <c r="H36" s="281" t="s">
        <v>8639</v>
      </c>
      <c r="I36" s="282"/>
      <c r="J36" s="281" t="s">
        <v>224</v>
      </c>
      <c r="K36" s="281" t="s">
        <v>213</v>
      </c>
      <c r="L36" s="281" t="s">
        <v>3891</v>
      </c>
      <c r="M36" s="281" t="s">
        <v>212</v>
      </c>
      <c r="N36" s="281" t="s">
        <v>8630</v>
      </c>
      <c r="O36" s="281" t="s">
        <v>8629</v>
      </c>
      <c r="P36" s="281" t="s">
        <v>3132</v>
      </c>
      <c r="Q36" s="281" t="s">
        <v>211</v>
      </c>
      <c r="R36" s="281" t="s">
        <v>527</v>
      </c>
      <c r="S36" s="281" t="s">
        <v>414</v>
      </c>
      <c r="T36" s="281" t="s">
        <v>8635</v>
      </c>
      <c r="U36" s="281" t="s">
        <v>8637</v>
      </c>
      <c r="V36" s="281" t="s">
        <v>8631</v>
      </c>
      <c r="W36" s="281" t="s">
        <v>8636</v>
      </c>
      <c r="X36" s="281" t="s">
        <v>8630</v>
      </c>
      <c r="Y36" s="281" t="s">
        <v>175</v>
      </c>
      <c r="Z36" s="281" t="s">
        <v>8635</v>
      </c>
      <c r="AA36" s="281" t="s">
        <v>8634</v>
      </c>
      <c r="AB36" s="281" t="s">
        <v>8633</v>
      </c>
      <c r="AC36" s="281" t="s">
        <v>1275</v>
      </c>
      <c r="AD36" s="281" t="s">
        <v>8632</v>
      </c>
      <c r="AE36" s="281" t="s">
        <v>8631</v>
      </c>
      <c r="AF36" s="281" t="s">
        <v>8630</v>
      </c>
      <c r="AG36" s="281" t="s">
        <v>8629</v>
      </c>
      <c r="AH36" s="281" t="s">
        <v>530</v>
      </c>
      <c r="AI36" s="282"/>
      <c r="AJ36" s="282"/>
      <c r="AK36" s="282"/>
      <c r="AL36" s="281" t="s">
        <v>5220</v>
      </c>
      <c r="AM36" s="281" t="s">
        <v>5610</v>
      </c>
      <c r="AN36" s="281" t="s">
        <v>4814</v>
      </c>
      <c r="AO36" s="281" t="s">
        <v>5211</v>
      </c>
      <c r="AP36" s="281" t="s">
        <v>4806</v>
      </c>
      <c r="AQ36" s="281" t="s">
        <v>8652</v>
      </c>
      <c r="AR36" s="281" t="s">
        <v>1049</v>
      </c>
      <c r="AS36" s="281" t="s">
        <v>508</v>
      </c>
      <c r="AT36" s="281" t="s">
        <v>749</v>
      </c>
      <c r="AU36" s="281" t="s">
        <v>429</v>
      </c>
      <c r="AV36" s="281" t="s">
        <v>4702</v>
      </c>
      <c r="AW36" s="282"/>
      <c r="AX36" s="282"/>
      <c r="AY36" s="282"/>
      <c r="AZ36" s="281" t="s">
        <v>215</v>
      </c>
      <c r="BA36" s="281" t="s">
        <v>8635</v>
      </c>
      <c r="BB36" s="281" t="s">
        <v>755</v>
      </c>
      <c r="BC36" s="281" t="s">
        <v>8645</v>
      </c>
      <c r="BD36" s="281" t="s">
        <v>3654</v>
      </c>
      <c r="BE36" s="281" t="s">
        <v>1878</v>
      </c>
      <c r="BF36" s="281" t="s">
        <v>323</v>
      </c>
      <c r="BG36" s="281" t="s">
        <v>87</v>
      </c>
      <c r="BH36" s="281" t="s">
        <v>25</v>
      </c>
      <c r="BI36" s="281" t="s">
        <v>4269</v>
      </c>
      <c r="BJ36" s="281" t="s">
        <v>4492</v>
      </c>
      <c r="BK36" s="281" t="s">
        <v>3936</v>
      </c>
      <c r="BL36" s="281" t="s">
        <v>8625</v>
      </c>
      <c r="BM36" s="281" t="s">
        <v>8624</v>
      </c>
      <c r="BN36" s="281" t="s">
        <v>1558</v>
      </c>
      <c r="BO36" s="281" t="s">
        <v>1559</v>
      </c>
      <c r="BP36" s="281" t="s">
        <v>8623</v>
      </c>
      <c r="BQ36" s="281" t="s">
        <v>5303</v>
      </c>
      <c r="BR36" s="281" t="s">
        <v>5303</v>
      </c>
      <c r="BS36" s="282"/>
      <c r="BT36" s="282"/>
      <c r="BU36" s="281" t="s">
        <v>5303</v>
      </c>
      <c r="BV36" s="281" t="s">
        <v>4806</v>
      </c>
    </row>
    <row r="37" spans="1:74" ht="13.05" customHeight="1" x14ac:dyDescent="0.25">
      <c r="A37" s="281" t="s">
        <v>8644</v>
      </c>
      <c r="B37" s="281" t="s">
        <v>8643</v>
      </c>
      <c r="C37" s="281" t="s">
        <v>8642</v>
      </c>
      <c r="D37" s="281" t="s">
        <v>688</v>
      </c>
      <c r="E37" s="281" t="s">
        <v>8635</v>
      </c>
      <c r="F37" s="281" t="s">
        <v>8641</v>
      </c>
      <c r="G37" s="281" t="s">
        <v>8640</v>
      </c>
      <c r="H37" s="281" t="s">
        <v>8639</v>
      </c>
      <c r="I37" s="282"/>
      <c r="J37" s="281" t="s">
        <v>224</v>
      </c>
      <c r="K37" s="281" t="s">
        <v>213</v>
      </c>
      <c r="L37" s="281" t="s">
        <v>3891</v>
      </c>
      <c r="M37" s="281" t="s">
        <v>212</v>
      </c>
      <c r="N37" s="281" t="s">
        <v>8630</v>
      </c>
      <c r="O37" s="281" t="s">
        <v>8629</v>
      </c>
      <c r="P37" s="281" t="s">
        <v>8638</v>
      </c>
      <c r="Q37" s="281" t="s">
        <v>281</v>
      </c>
      <c r="R37" s="281" t="s">
        <v>521</v>
      </c>
      <c r="S37" s="281" t="s">
        <v>414</v>
      </c>
      <c r="T37" s="281" t="s">
        <v>8635</v>
      </c>
      <c r="U37" s="281" t="s">
        <v>8637</v>
      </c>
      <c r="V37" s="281" t="s">
        <v>8631</v>
      </c>
      <c r="W37" s="281" t="s">
        <v>8636</v>
      </c>
      <c r="X37" s="281" t="s">
        <v>8630</v>
      </c>
      <c r="Y37" s="281" t="s">
        <v>175</v>
      </c>
      <c r="Z37" s="281" t="s">
        <v>8635</v>
      </c>
      <c r="AA37" s="281" t="s">
        <v>8634</v>
      </c>
      <c r="AB37" s="281" t="s">
        <v>8633</v>
      </c>
      <c r="AC37" s="281" t="s">
        <v>1275</v>
      </c>
      <c r="AD37" s="281" t="s">
        <v>8632</v>
      </c>
      <c r="AE37" s="281" t="s">
        <v>8631</v>
      </c>
      <c r="AF37" s="281" t="s">
        <v>8630</v>
      </c>
      <c r="AG37" s="281" t="s">
        <v>8629</v>
      </c>
      <c r="AH37" s="281" t="s">
        <v>509</v>
      </c>
      <c r="AI37" s="282"/>
      <c r="AJ37" s="282"/>
      <c r="AK37" s="282"/>
      <c r="AL37" s="281" t="s">
        <v>5751</v>
      </c>
      <c r="AM37" s="281" t="s">
        <v>5163</v>
      </c>
      <c r="AN37" s="281" t="s">
        <v>4814</v>
      </c>
      <c r="AO37" s="281" t="s">
        <v>5499</v>
      </c>
      <c r="AP37" s="282"/>
      <c r="AQ37" s="281" t="s">
        <v>8628</v>
      </c>
      <c r="AR37" s="281" t="s">
        <v>1049</v>
      </c>
      <c r="AS37" s="281" t="s">
        <v>508</v>
      </c>
      <c r="AT37" s="281" t="s">
        <v>156</v>
      </c>
      <c r="AU37" s="281" t="s">
        <v>489</v>
      </c>
      <c r="AV37" s="281" t="s">
        <v>164</v>
      </c>
      <c r="AW37" s="282"/>
      <c r="AX37" s="282"/>
      <c r="AY37" s="282"/>
      <c r="AZ37" s="281" t="s">
        <v>215</v>
      </c>
      <c r="BA37" s="282"/>
      <c r="BB37" s="282"/>
      <c r="BC37" s="281" t="s">
        <v>8627</v>
      </c>
      <c r="BD37" s="281" t="s">
        <v>8626</v>
      </c>
      <c r="BE37" s="281" t="s">
        <v>1878</v>
      </c>
      <c r="BF37" s="281" t="s">
        <v>310</v>
      </c>
      <c r="BG37" s="281" t="s">
        <v>3769</v>
      </c>
      <c r="BH37" s="281" t="s">
        <v>25</v>
      </c>
      <c r="BI37" s="281" t="s">
        <v>4270</v>
      </c>
      <c r="BJ37" s="281" t="s">
        <v>304</v>
      </c>
      <c r="BK37" s="281" t="s">
        <v>3936</v>
      </c>
      <c r="BL37" s="281" t="s">
        <v>8625</v>
      </c>
      <c r="BM37" s="281" t="s">
        <v>8624</v>
      </c>
      <c r="BN37" s="281" t="s">
        <v>1558</v>
      </c>
      <c r="BO37" s="281" t="s">
        <v>1559</v>
      </c>
      <c r="BP37" s="281" t="s">
        <v>8623</v>
      </c>
      <c r="BQ37" s="281" t="s">
        <v>5303</v>
      </c>
      <c r="BR37" s="281" t="s">
        <v>5303</v>
      </c>
      <c r="BS37" s="282"/>
      <c r="BT37" s="282"/>
      <c r="BU37" s="281" t="s">
        <v>5303</v>
      </c>
      <c r="BV37" s="281" t="s">
        <v>4806</v>
      </c>
    </row>
    <row r="38" spans="1:74" ht="13.05" customHeight="1" x14ac:dyDescent="0.25">
      <c r="A38" s="281" t="s">
        <v>6072</v>
      </c>
      <c r="B38" s="281" t="s">
        <v>6071</v>
      </c>
      <c r="C38" s="281" t="s">
        <v>6070</v>
      </c>
      <c r="D38" s="281" t="s">
        <v>170</v>
      </c>
      <c r="E38" s="281" t="s">
        <v>557</v>
      </c>
      <c r="F38" s="281" t="s">
        <v>6069</v>
      </c>
      <c r="G38" s="281" t="s">
        <v>2482</v>
      </c>
      <c r="H38" s="281" t="s">
        <v>6068</v>
      </c>
      <c r="I38" s="282"/>
      <c r="J38" s="281" t="s">
        <v>230</v>
      </c>
      <c r="K38" s="281" t="s">
        <v>213</v>
      </c>
      <c r="L38" s="281" t="s">
        <v>3879</v>
      </c>
      <c r="M38" s="281" t="s">
        <v>212</v>
      </c>
      <c r="N38" s="281" t="s">
        <v>6057</v>
      </c>
      <c r="O38" s="282"/>
      <c r="P38" s="281" t="s">
        <v>6067</v>
      </c>
      <c r="Q38" s="281" t="s">
        <v>211</v>
      </c>
      <c r="R38" s="281" t="s">
        <v>542</v>
      </c>
      <c r="S38" s="281" t="s">
        <v>6066</v>
      </c>
      <c r="T38" s="281" t="s">
        <v>557</v>
      </c>
      <c r="U38" s="281" t="s">
        <v>6065</v>
      </c>
      <c r="V38" s="281" t="s">
        <v>6058</v>
      </c>
      <c r="W38" s="281" t="s">
        <v>6064</v>
      </c>
      <c r="X38" s="281" t="s">
        <v>6057</v>
      </c>
      <c r="Y38" s="281" t="s">
        <v>6063</v>
      </c>
      <c r="Z38" s="281" t="s">
        <v>557</v>
      </c>
      <c r="AA38" s="281" t="s">
        <v>6062</v>
      </c>
      <c r="AB38" s="281" t="s">
        <v>6061</v>
      </c>
      <c r="AC38" s="281" t="s">
        <v>6060</v>
      </c>
      <c r="AD38" s="281" t="s">
        <v>6059</v>
      </c>
      <c r="AE38" s="281" t="s">
        <v>6058</v>
      </c>
      <c r="AF38" s="281" t="s">
        <v>6057</v>
      </c>
      <c r="AG38" s="281" t="s">
        <v>6057</v>
      </c>
      <c r="AH38" s="281" t="s">
        <v>530</v>
      </c>
      <c r="AI38" s="282"/>
      <c r="AJ38" s="282"/>
      <c r="AK38" s="282"/>
      <c r="AL38" s="281" t="s">
        <v>5524</v>
      </c>
      <c r="AM38" s="281" t="s">
        <v>5493</v>
      </c>
      <c r="AN38" s="281" t="s">
        <v>4814</v>
      </c>
      <c r="AO38" s="281" t="s">
        <v>5755</v>
      </c>
      <c r="AP38" s="281" t="s">
        <v>4806</v>
      </c>
      <c r="AQ38" s="282"/>
      <c r="AR38" s="282"/>
      <c r="AS38" s="281" t="s">
        <v>508</v>
      </c>
      <c r="AT38" s="281" t="s">
        <v>635</v>
      </c>
      <c r="AU38" s="281" t="s">
        <v>1454</v>
      </c>
      <c r="AV38" s="281" t="s">
        <v>1456</v>
      </c>
      <c r="AW38" s="282"/>
      <c r="AX38" s="282"/>
      <c r="AY38" s="282"/>
      <c r="AZ38" s="281" t="s">
        <v>211</v>
      </c>
      <c r="BA38" s="282"/>
      <c r="BB38" s="282"/>
      <c r="BC38" s="281" t="s">
        <v>98</v>
      </c>
      <c r="BD38" s="282"/>
      <c r="BE38" s="282"/>
      <c r="BF38" s="281" t="s">
        <v>323</v>
      </c>
      <c r="BG38" s="281" t="s">
        <v>82</v>
      </c>
      <c r="BH38" s="281" t="s">
        <v>24</v>
      </c>
      <c r="BI38" s="281" t="s">
        <v>286</v>
      </c>
      <c r="BJ38" s="281" t="s">
        <v>285</v>
      </c>
      <c r="BK38" s="281" t="s">
        <v>4373</v>
      </c>
      <c r="BL38" s="281" t="s">
        <v>6056</v>
      </c>
      <c r="BM38" s="281" t="s">
        <v>6055</v>
      </c>
      <c r="BN38" s="281" t="s">
        <v>1558</v>
      </c>
      <c r="BO38" s="281" t="s">
        <v>1559</v>
      </c>
      <c r="BP38" s="281" t="s">
        <v>6054</v>
      </c>
      <c r="BQ38" s="281" t="s">
        <v>4807</v>
      </c>
      <c r="BR38" s="281" t="s">
        <v>4807</v>
      </c>
      <c r="BS38" s="282"/>
      <c r="BT38" s="282"/>
      <c r="BU38" s="281" t="s">
        <v>4807</v>
      </c>
      <c r="BV38" s="281" t="s">
        <v>4806</v>
      </c>
    </row>
    <row r="39" spans="1:74" ht="13.05" customHeight="1" x14ac:dyDescent="0.25">
      <c r="A39" s="281" t="s">
        <v>9989</v>
      </c>
      <c r="B39" s="281" t="s">
        <v>9988</v>
      </c>
      <c r="C39" s="281" t="s">
        <v>9987</v>
      </c>
      <c r="D39" s="281" t="s">
        <v>884</v>
      </c>
      <c r="E39" s="281" t="s">
        <v>9977</v>
      </c>
      <c r="F39" s="281" t="s">
        <v>9986</v>
      </c>
      <c r="G39" s="281" t="s">
        <v>9985</v>
      </c>
      <c r="H39" s="281" t="s">
        <v>9984</v>
      </c>
      <c r="I39" s="282"/>
      <c r="J39" s="281" t="s">
        <v>230</v>
      </c>
      <c r="K39" s="281" t="s">
        <v>213</v>
      </c>
      <c r="L39" s="281" t="s">
        <v>3879</v>
      </c>
      <c r="M39" s="281" t="s">
        <v>212</v>
      </c>
      <c r="N39" s="281" t="s">
        <v>9978</v>
      </c>
      <c r="O39" s="281" t="s">
        <v>9974</v>
      </c>
      <c r="P39" s="281" t="s">
        <v>9983</v>
      </c>
      <c r="Q39" s="281" t="s">
        <v>281</v>
      </c>
      <c r="R39" s="281" t="s">
        <v>513</v>
      </c>
      <c r="S39" s="281" t="s">
        <v>9982</v>
      </c>
      <c r="T39" s="281" t="s">
        <v>9977</v>
      </c>
      <c r="U39" s="281" t="s">
        <v>9981</v>
      </c>
      <c r="V39" s="281" t="s">
        <v>9980</v>
      </c>
      <c r="W39" s="281" t="s">
        <v>9979</v>
      </c>
      <c r="X39" s="281" t="s">
        <v>9978</v>
      </c>
      <c r="Y39" s="281" t="s">
        <v>330</v>
      </c>
      <c r="Z39" s="281" t="s">
        <v>9977</v>
      </c>
      <c r="AA39" s="281" t="s">
        <v>9976</v>
      </c>
      <c r="AB39" s="281" t="s">
        <v>9975</v>
      </c>
      <c r="AC39" s="281" t="s">
        <v>907</v>
      </c>
      <c r="AD39" s="281" t="s">
        <v>9974</v>
      </c>
      <c r="AE39" s="281" t="s">
        <v>9975</v>
      </c>
      <c r="AF39" s="281" t="s">
        <v>9974</v>
      </c>
      <c r="AG39" s="281" t="s">
        <v>9974</v>
      </c>
      <c r="AH39" s="281" t="s">
        <v>509</v>
      </c>
      <c r="AI39" s="282"/>
      <c r="AJ39" s="282"/>
      <c r="AK39" s="282"/>
      <c r="AL39" s="281" t="s">
        <v>5610</v>
      </c>
      <c r="AM39" s="281" t="s">
        <v>5959</v>
      </c>
      <c r="AN39" s="281" t="s">
        <v>4814</v>
      </c>
      <c r="AO39" s="281" t="s">
        <v>4942</v>
      </c>
      <c r="AP39" s="282"/>
      <c r="AQ39" s="282"/>
      <c r="AR39" s="282"/>
      <c r="AS39" s="281" t="s">
        <v>508</v>
      </c>
      <c r="AT39" s="281" t="s">
        <v>128</v>
      </c>
      <c r="AU39" s="281" t="s">
        <v>4006</v>
      </c>
      <c r="AV39" s="281" t="s">
        <v>4740</v>
      </c>
      <c r="AW39" s="282"/>
      <c r="AX39" s="282"/>
      <c r="AY39" s="282"/>
      <c r="AZ39" s="282"/>
      <c r="BA39" s="282"/>
      <c r="BB39" s="282"/>
      <c r="BC39" s="282"/>
      <c r="BD39" s="282"/>
      <c r="BE39" s="282"/>
      <c r="BF39" s="281" t="s">
        <v>283</v>
      </c>
      <c r="BG39" s="281" t="s">
        <v>53</v>
      </c>
      <c r="BH39" s="281" t="s">
        <v>24</v>
      </c>
      <c r="BI39" s="281" t="s">
        <v>286</v>
      </c>
      <c r="BJ39" s="281" t="s">
        <v>285</v>
      </c>
      <c r="BK39" s="281" t="s">
        <v>4382</v>
      </c>
      <c r="BL39" s="281" t="s">
        <v>9973</v>
      </c>
      <c r="BM39" s="281" t="s">
        <v>9972</v>
      </c>
      <c r="BN39" s="281" t="s">
        <v>1558</v>
      </c>
      <c r="BO39" s="281" t="s">
        <v>1559</v>
      </c>
      <c r="BP39" s="281" t="s">
        <v>9971</v>
      </c>
      <c r="BQ39" s="281" t="s">
        <v>5303</v>
      </c>
      <c r="BR39" s="281" t="s">
        <v>5303</v>
      </c>
      <c r="BS39" s="282"/>
      <c r="BT39" s="282"/>
      <c r="BU39" s="281" t="s">
        <v>5303</v>
      </c>
      <c r="BV39" s="281" t="s">
        <v>4806</v>
      </c>
    </row>
    <row r="40" spans="1:74" ht="13.05" customHeight="1" x14ac:dyDescent="0.25">
      <c r="A40" s="281" t="s">
        <v>1672</v>
      </c>
      <c r="B40" s="281" t="s">
        <v>1673</v>
      </c>
      <c r="C40" s="282"/>
      <c r="D40" s="281" t="s">
        <v>1674</v>
      </c>
      <c r="E40" s="281" t="s">
        <v>1675</v>
      </c>
      <c r="F40" s="281" t="s">
        <v>1676</v>
      </c>
      <c r="G40" s="281" t="s">
        <v>1677</v>
      </c>
      <c r="H40" s="281" t="s">
        <v>8767</v>
      </c>
      <c r="I40" s="282"/>
      <c r="J40" s="281" t="s">
        <v>241</v>
      </c>
      <c r="K40" s="281" t="s">
        <v>213</v>
      </c>
      <c r="L40" s="281" t="s">
        <v>4946</v>
      </c>
      <c r="M40" s="281" t="s">
        <v>212</v>
      </c>
      <c r="N40" s="281" t="s">
        <v>1678</v>
      </c>
      <c r="O40" s="281" t="s">
        <v>1678</v>
      </c>
      <c r="P40" s="281" t="s">
        <v>1679</v>
      </c>
      <c r="Q40" s="281" t="s">
        <v>281</v>
      </c>
      <c r="R40" s="281" t="s">
        <v>527</v>
      </c>
      <c r="S40" s="281" t="s">
        <v>1680</v>
      </c>
      <c r="T40" s="281" t="s">
        <v>1675</v>
      </c>
      <c r="U40" s="281" t="s">
        <v>1681</v>
      </c>
      <c r="V40" s="281" t="s">
        <v>1682</v>
      </c>
      <c r="W40" s="281" t="s">
        <v>1683</v>
      </c>
      <c r="X40" s="281" t="s">
        <v>1678</v>
      </c>
      <c r="Y40" s="282"/>
      <c r="Z40" s="282"/>
      <c r="AA40" s="282"/>
      <c r="AB40" s="282"/>
      <c r="AC40" s="282"/>
      <c r="AD40" s="282"/>
      <c r="AE40" s="281" t="s">
        <v>1682</v>
      </c>
      <c r="AF40" s="281" t="s">
        <v>1678</v>
      </c>
      <c r="AG40" s="281" t="s">
        <v>1678</v>
      </c>
      <c r="AH40" s="281" t="s">
        <v>227</v>
      </c>
      <c r="AI40" s="282"/>
      <c r="AJ40" s="282"/>
      <c r="AK40" s="282"/>
      <c r="AL40" s="281" t="s">
        <v>5344</v>
      </c>
      <c r="AM40" s="281" t="s">
        <v>5573</v>
      </c>
      <c r="AN40" s="281" t="s">
        <v>4814</v>
      </c>
      <c r="AO40" s="281" t="s">
        <v>5211</v>
      </c>
      <c r="AP40" s="281" t="s">
        <v>4912</v>
      </c>
      <c r="AQ40" s="281" t="s">
        <v>8766</v>
      </c>
      <c r="AR40" s="282"/>
      <c r="AS40" s="281" t="s">
        <v>508</v>
      </c>
      <c r="AT40" s="281" t="s">
        <v>184</v>
      </c>
      <c r="AU40" s="281" t="s">
        <v>1230</v>
      </c>
      <c r="AV40" s="281" t="s">
        <v>2643</v>
      </c>
      <c r="AW40" s="282"/>
      <c r="AX40" s="282"/>
      <c r="AY40" s="282"/>
      <c r="AZ40" s="281" t="s">
        <v>215</v>
      </c>
      <c r="BA40" s="282"/>
      <c r="BB40" s="282"/>
      <c r="BC40" s="281" t="s">
        <v>734</v>
      </c>
      <c r="BD40" s="281" t="s">
        <v>8766</v>
      </c>
      <c r="BE40" s="281" t="s">
        <v>216</v>
      </c>
      <c r="BF40" s="281" t="s">
        <v>305</v>
      </c>
      <c r="BG40" s="281" t="s">
        <v>37</v>
      </c>
      <c r="BH40" s="281" t="s">
        <v>25</v>
      </c>
      <c r="BI40" s="281" t="s">
        <v>206</v>
      </c>
      <c r="BJ40" s="281" t="s">
        <v>300</v>
      </c>
      <c r="BK40" s="281" t="s">
        <v>4373</v>
      </c>
      <c r="BL40" s="281" t="s">
        <v>8765</v>
      </c>
      <c r="BM40" s="281" t="s">
        <v>8764</v>
      </c>
      <c r="BN40" s="281" t="s">
        <v>1558</v>
      </c>
      <c r="BO40" s="281" t="s">
        <v>1559</v>
      </c>
      <c r="BP40" s="281" t="s">
        <v>8763</v>
      </c>
      <c r="BQ40" s="281" t="s">
        <v>5303</v>
      </c>
      <c r="BR40" s="281" t="s">
        <v>5303</v>
      </c>
      <c r="BS40" s="282"/>
      <c r="BT40" s="282"/>
      <c r="BU40" s="281" t="s">
        <v>5303</v>
      </c>
      <c r="BV40" s="281" t="s">
        <v>4806</v>
      </c>
    </row>
    <row r="41" spans="1:74" ht="13.05" customHeight="1" x14ac:dyDescent="0.25">
      <c r="A41" s="281" t="s">
        <v>10901</v>
      </c>
      <c r="B41" s="281" t="s">
        <v>2141</v>
      </c>
      <c r="C41" s="281" t="s">
        <v>10900</v>
      </c>
      <c r="D41" s="281" t="s">
        <v>2142</v>
      </c>
      <c r="E41" s="281" t="s">
        <v>2143</v>
      </c>
      <c r="F41" s="281" t="s">
        <v>2144</v>
      </c>
      <c r="G41" s="281" t="s">
        <v>2145</v>
      </c>
      <c r="H41" s="281" t="s">
        <v>10899</v>
      </c>
      <c r="I41" s="282"/>
      <c r="J41" s="281" t="s">
        <v>214</v>
      </c>
      <c r="K41" s="281" t="s">
        <v>213</v>
      </c>
      <c r="L41" s="281" t="s">
        <v>3884</v>
      </c>
      <c r="M41" s="281" t="s">
        <v>212</v>
      </c>
      <c r="N41" s="281" t="s">
        <v>2150</v>
      </c>
      <c r="O41" s="281" t="s">
        <v>2150</v>
      </c>
      <c r="P41" s="281" t="s">
        <v>2146</v>
      </c>
      <c r="Q41" s="281" t="s">
        <v>281</v>
      </c>
      <c r="R41" s="281" t="s">
        <v>511</v>
      </c>
      <c r="S41" s="281" t="s">
        <v>820</v>
      </c>
      <c r="T41" s="281" t="s">
        <v>2143</v>
      </c>
      <c r="U41" s="281" t="s">
        <v>2147</v>
      </c>
      <c r="V41" s="281" t="s">
        <v>2148</v>
      </c>
      <c r="W41" s="281" t="s">
        <v>2149</v>
      </c>
      <c r="X41" s="281" t="s">
        <v>2150</v>
      </c>
      <c r="Y41" s="281" t="s">
        <v>748</v>
      </c>
      <c r="Z41" s="281" t="s">
        <v>2143</v>
      </c>
      <c r="AA41" s="281" t="s">
        <v>3635</v>
      </c>
      <c r="AB41" s="281" t="s">
        <v>3634</v>
      </c>
      <c r="AC41" s="281" t="s">
        <v>1737</v>
      </c>
      <c r="AD41" s="281" t="s">
        <v>2150</v>
      </c>
      <c r="AE41" s="281" t="s">
        <v>2148</v>
      </c>
      <c r="AF41" s="281" t="s">
        <v>2150</v>
      </c>
      <c r="AG41" s="281" t="s">
        <v>2150</v>
      </c>
      <c r="AH41" s="281" t="s">
        <v>509</v>
      </c>
      <c r="AI41" s="282"/>
      <c r="AJ41" s="282"/>
      <c r="AK41" s="282"/>
      <c r="AL41" s="281" t="s">
        <v>6711</v>
      </c>
      <c r="AM41" s="281" t="s">
        <v>5731</v>
      </c>
      <c r="AN41" s="281" t="s">
        <v>4814</v>
      </c>
      <c r="AO41" s="281" t="s">
        <v>5508</v>
      </c>
      <c r="AP41" s="281" t="s">
        <v>4812</v>
      </c>
      <c r="AQ41" s="282"/>
      <c r="AR41" s="282"/>
      <c r="AS41" s="281" t="s">
        <v>508</v>
      </c>
      <c r="AT41" s="281" t="s">
        <v>175</v>
      </c>
      <c r="AU41" s="281" t="s">
        <v>2792</v>
      </c>
      <c r="AV41" s="281" t="s">
        <v>2790</v>
      </c>
      <c r="AW41" s="282"/>
      <c r="AX41" s="282"/>
      <c r="AY41" s="282"/>
      <c r="AZ41" s="281" t="s">
        <v>211</v>
      </c>
      <c r="BA41" s="282"/>
      <c r="BB41" s="282"/>
      <c r="BC41" s="281" t="s">
        <v>98</v>
      </c>
      <c r="BD41" s="281" t="s">
        <v>10898</v>
      </c>
      <c r="BE41" s="281" t="s">
        <v>216</v>
      </c>
      <c r="BF41" s="281" t="s">
        <v>301</v>
      </c>
      <c r="BG41" s="281" t="s">
        <v>69</v>
      </c>
      <c r="BH41" s="281" t="s">
        <v>24</v>
      </c>
      <c r="BI41" s="281" t="s">
        <v>206</v>
      </c>
      <c r="BJ41" s="281" t="s">
        <v>300</v>
      </c>
      <c r="BK41" s="281" t="s">
        <v>4382</v>
      </c>
      <c r="BL41" s="281" t="s">
        <v>10897</v>
      </c>
      <c r="BM41" s="281" t="s">
        <v>10896</v>
      </c>
      <c r="BN41" s="281" t="s">
        <v>1558</v>
      </c>
      <c r="BO41" s="281" t="s">
        <v>1563</v>
      </c>
      <c r="BP41" s="281" t="s">
        <v>10895</v>
      </c>
      <c r="BQ41" s="281" t="s">
        <v>5303</v>
      </c>
      <c r="BR41" s="281" t="s">
        <v>5303</v>
      </c>
      <c r="BS41" s="282"/>
      <c r="BT41" s="282"/>
      <c r="BU41" s="281" t="s">
        <v>5303</v>
      </c>
      <c r="BV41" s="281" t="s">
        <v>4806</v>
      </c>
    </row>
    <row r="42" spans="1:74" ht="13.05" customHeight="1" x14ac:dyDescent="0.25">
      <c r="A42" s="281" t="s">
        <v>6178</v>
      </c>
      <c r="B42" s="281" t="s">
        <v>6177</v>
      </c>
      <c r="C42" s="281" t="s">
        <v>4527</v>
      </c>
      <c r="D42" s="281" t="s">
        <v>782</v>
      </c>
      <c r="E42" s="281" t="s">
        <v>4534</v>
      </c>
      <c r="F42" s="281" t="s">
        <v>6176</v>
      </c>
      <c r="G42" s="281" t="s">
        <v>6175</v>
      </c>
      <c r="H42" s="281" t="s">
        <v>4530</v>
      </c>
      <c r="I42" s="282"/>
      <c r="J42" s="281" t="s">
        <v>214</v>
      </c>
      <c r="K42" s="281" t="s">
        <v>213</v>
      </c>
      <c r="L42" s="281" t="s">
        <v>3884</v>
      </c>
      <c r="M42" s="281" t="s">
        <v>212</v>
      </c>
      <c r="N42" s="281" t="s">
        <v>4528</v>
      </c>
      <c r="O42" s="282"/>
      <c r="P42" s="281" t="s">
        <v>6174</v>
      </c>
      <c r="Q42" s="281" t="s">
        <v>281</v>
      </c>
      <c r="R42" s="281" t="s">
        <v>3783</v>
      </c>
      <c r="S42" s="281" t="s">
        <v>5760</v>
      </c>
      <c r="T42" s="281" t="s">
        <v>4534</v>
      </c>
      <c r="U42" s="281" t="s">
        <v>6173</v>
      </c>
      <c r="V42" s="281" t="s">
        <v>6171</v>
      </c>
      <c r="W42" s="281" t="s">
        <v>6172</v>
      </c>
      <c r="X42" s="281" t="s">
        <v>4528</v>
      </c>
      <c r="Y42" s="281" t="s">
        <v>555</v>
      </c>
      <c r="Z42" s="281" t="s">
        <v>4534</v>
      </c>
      <c r="AA42" s="281" t="s">
        <v>4533</v>
      </c>
      <c r="AB42" s="281" t="s">
        <v>4532</v>
      </c>
      <c r="AC42" s="281" t="s">
        <v>4531</v>
      </c>
      <c r="AD42" s="281" t="s">
        <v>4529</v>
      </c>
      <c r="AE42" s="281" t="s">
        <v>6171</v>
      </c>
      <c r="AF42" s="281" t="s">
        <v>4528</v>
      </c>
      <c r="AG42" s="281" t="s">
        <v>4528</v>
      </c>
      <c r="AH42" s="281" t="s">
        <v>512</v>
      </c>
      <c r="AI42" s="282"/>
      <c r="AJ42" s="282"/>
      <c r="AK42" s="282"/>
      <c r="AL42" s="281" t="s">
        <v>4814</v>
      </c>
      <c r="AM42" s="281" t="s">
        <v>4814</v>
      </c>
      <c r="AN42" s="281" t="s">
        <v>4814</v>
      </c>
      <c r="AO42" s="281" t="s">
        <v>4813</v>
      </c>
      <c r="AP42" s="282"/>
      <c r="AQ42" s="281" t="s">
        <v>6170</v>
      </c>
      <c r="AR42" s="281" t="s">
        <v>675</v>
      </c>
      <c r="AS42" s="281" t="s">
        <v>508</v>
      </c>
      <c r="AT42" s="281" t="s">
        <v>177</v>
      </c>
      <c r="AU42" s="281" t="s">
        <v>198</v>
      </c>
      <c r="AV42" s="281" t="s">
        <v>507</v>
      </c>
      <c r="AW42" s="281" t="s">
        <v>555</v>
      </c>
      <c r="AX42" s="281" t="s">
        <v>4534</v>
      </c>
      <c r="AY42" s="281" t="s">
        <v>4532</v>
      </c>
      <c r="AZ42" s="281" t="s">
        <v>215</v>
      </c>
      <c r="BA42" s="282"/>
      <c r="BB42" s="282"/>
      <c r="BC42" s="282"/>
      <c r="BD42" s="282"/>
      <c r="BE42" s="281" t="s">
        <v>1556</v>
      </c>
      <c r="BF42" s="281" t="s">
        <v>309</v>
      </c>
      <c r="BG42" s="281" t="s">
        <v>71</v>
      </c>
      <c r="BH42" s="282"/>
      <c r="BI42" s="282"/>
      <c r="BJ42" s="282"/>
      <c r="BK42" s="282"/>
      <c r="BL42" s="281" t="s">
        <v>6169</v>
      </c>
      <c r="BM42" s="281" t="s">
        <v>6168</v>
      </c>
      <c r="BN42" s="281" t="s">
        <v>1558</v>
      </c>
      <c r="BO42" s="281" t="s">
        <v>1559</v>
      </c>
      <c r="BP42" s="281" t="s">
        <v>6167</v>
      </c>
      <c r="BQ42" s="281" t="s">
        <v>4807</v>
      </c>
      <c r="BR42" s="281" t="s">
        <v>4807</v>
      </c>
      <c r="BS42" s="282"/>
      <c r="BT42" s="282"/>
      <c r="BU42" s="281" t="s">
        <v>4807</v>
      </c>
      <c r="BV42" s="281" t="s">
        <v>4806</v>
      </c>
    </row>
    <row r="43" spans="1:74" ht="13.05" customHeight="1" x14ac:dyDescent="0.25">
      <c r="A43" s="281" t="s">
        <v>10401</v>
      </c>
      <c r="B43" s="281" t="s">
        <v>10400</v>
      </c>
      <c r="C43" s="281" t="s">
        <v>10399</v>
      </c>
      <c r="D43" s="281" t="s">
        <v>437</v>
      </c>
      <c r="E43" s="281" t="s">
        <v>10394</v>
      </c>
      <c r="F43" s="281" t="s">
        <v>10398</v>
      </c>
      <c r="G43" s="281" t="s">
        <v>593</v>
      </c>
      <c r="H43" s="281" t="s">
        <v>10397</v>
      </c>
      <c r="I43" s="282"/>
      <c r="J43" s="281" t="s">
        <v>214</v>
      </c>
      <c r="K43" s="281" t="s">
        <v>213</v>
      </c>
      <c r="L43" s="281" t="s">
        <v>3884</v>
      </c>
      <c r="M43" s="281" t="s">
        <v>212</v>
      </c>
      <c r="N43" s="281" t="s">
        <v>10391</v>
      </c>
      <c r="O43" s="281" t="s">
        <v>10389</v>
      </c>
      <c r="P43" s="281" t="s">
        <v>10396</v>
      </c>
      <c r="Q43" s="281" t="s">
        <v>281</v>
      </c>
      <c r="R43" s="281" t="s">
        <v>513</v>
      </c>
      <c r="S43" s="281" t="s">
        <v>177</v>
      </c>
      <c r="T43" s="281" t="s">
        <v>10394</v>
      </c>
      <c r="U43" s="281" t="s">
        <v>10395</v>
      </c>
      <c r="V43" s="281" t="s">
        <v>10390</v>
      </c>
      <c r="W43" s="281" t="s">
        <v>831</v>
      </c>
      <c r="X43" s="281" t="s">
        <v>10389</v>
      </c>
      <c r="Y43" s="281" t="s">
        <v>431</v>
      </c>
      <c r="Z43" s="281" t="s">
        <v>10394</v>
      </c>
      <c r="AA43" s="281" t="s">
        <v>10393</v>
      </c>
      <c r="AB43" s="281" t="s">
        <v>10392</v>
      </c>
      <c r="AC43" s="281" t="s">
        <v>4716</v>
      </c>
      <c r="AD43" s="281" t="s">
        <v>10391</v>
      </c>
      <c r="AE43" s="281" t="s">
        <v>10390</v>
      </c>
      <c r="AF43" s="281" t="s">
        <v>10389</v>
      </c>
      <c r="AG43" s="281" t="s">
        <v>10389</v>
      </c>
      <c r="AH43" s="281" t="s">
        <v>512</v>
      </c>
      <c r="AI43" s="282"/>
      <c r="AJ43" s="282"/>
      <c r="AK43" s="282"/>
      <c r="AL43" s="281" t="s">
        <v>5474</v>
      </c>
      <c r="AM43" s="281" t="s">
        <v>6200</v>
      </c>
      <c r="AN43" s="281" t="s">
        <v>4814</v>
      </c>
      <c r="AO43" s="281" t="s">
        <v>5729</v>
      </c>
      <c r="AP43" s="282"/>
      <c r="AQ43" s="281" t="s">
        <v>10388</v>
      </c>
      <c r="AR43" s="281" t="s">
        <v>334</v>
      </c>
      <c r="AS43" s="281" t="s">
        <v>508</v>
      </c>
      <c r="AT43" s="281" t="s">
        <v>336</v>
      </c>
      <c r="AU43" s="281" t="s">
        <v>4035</v>
      </c>
      <c r="AV43" s="281" t="s">
        <v>4552</v>
      </c>
      <c r="AW43" s="282"/>
      <c r="AX43" s="282"/>
      <c r="AY43" s="282"/>
      <c r="AZ43" s="281" t="s">
        <v>215</v>
      </c>
      <c r="BA43" s="281" t="s">
        <v>10387</v>
      </c>
      <c r="BB43" s="281" t="s">
        <v>806</v>
      </c>
      <c r="BC43" s="281" t="s">
        <v>8645</v>
      </c>
      <c r="BD43" s="281" t="s">
        <v>10386</v>
      </c>
      <c r="BE43" s="281" t="s">
        <v>1588</v>
      </c>
      <c r="BF43" s="281" t="s">
        <v>283</v>
      </c>
      <c r="BG43" s="281" t="s">
        <v>59</v>
      </c>
      <c r="BH43" s="281" t="s">
        <v>25</v>
      </c>
      <c r="BI43" s="281" t="s">
        <v>286</v>
      </c>
      <c r="BJ43" s="281" t="s">
        <v>285</v>
      </c>
      <c r="BK43" s="281" t="s">
        <v>4382</v>
      </c>
      <c r="BL43" s="281" t="s">
        <v>10385</v>
      </c>
      <c r="BM43" s="281" t="s">
        <v>10384</v>
      </c>
      <c r="BN43" s="281" t="s">
        <v>1558</v>
      </c>
      <c r="BO43" s="281" t="s">
        <v>1559</v>
      </c>
      <c r="BP43" s="281" t="s">
        <v>10383</v>
      </c>
      <c r="BQ43" s="281" t="s">
        <v>5303</v>
      </c>
      <c r="BR43" s="281" t="s">
        <v>5303</v>
      </c>
      <c r="BS43" s="282"/>
      <c r="BT43" s="282"/>
      <c r="BU43" s="281" t="s">
        <v>5303</v>
      </c>
      <c r="BV43" s="281" t="s">
        <v>4806</v>
      </c>
    </row>
    <row r="44" spans="1:74" ht="13.05" customHeight="1" x14ac:dyDescent="0.25">
      <c r="A44" s="281" t="s">
        <v>3484</v>
      </c>
      <c r="B44" s="281" t="s">
        <v>2645</v>
      </c>
      <c r="C44" s="281" t="s">
        <v>3483</v>
      </c>
      <c r="D44" s="281" t="s">
        <v>197</v>
      </c>
      <c r="E44" s="281" t="s">
        <v>2585</v>
      </c>
      <c r="F44" s="281" t="s">
        <v>3482</v>
      </c>
      <c r="G44" s="281" t="s">
        <v>439</v>
      </c>
      <c r="H44" s="281" t="s">
        <v>7933</v>
      </c>
      <c r="I44" s="282"/>
      <c r="J44" s="281" t="s">
        <v>314</v>
      </c>
      <c r="K44" s="281" t="s">
        <v>213</v>
      </c>
      <c r="L44" s="281" t="s">
        <v>3895</v>
      </c>
      <c r="M44" s="281" t="s">
        <v>212</v>
      </c>
      <c r="N44" s="281" t="s">
        <v>3481</v>
      </c>
      <c r="O44" s="281" t="s">
        <v>3476</v>
      </c>
      <c r="P44" s="281" t="s">
        <v>3480</v>
      </c>
      <c r="Q44" s="281" t="s">
        <v>211</v>
      </c>
      <c r="R44" s="281" t="s">
        <v>521</v>
      </c>
      <c r="S44" s="281" t="s">
        <v>736</v>
      </c>
      <c r="T44" s="281" t="s">
        <v>2585</v>
      </c>
      <c r="U44" s="281" t="s">
        <v>3479</v>
      </c>
      <c r="V44" s="281" t="s">
        <v>3477</v>
      </c>
      <c r="W44" s="281" t="s">
        <v>3478</v>
      </c>
      <c r="X44" s="281" t="s">
        <v>3476</v>
      </c>
      <c r="Y44" s="282"/>
      <c r="Z44" s="282"/>
      <c r="AA44" s="282"/>
      <c r="AB44" s="282"/>
      <c r="AC44" s="282"/>
      <c r="AD44" s="282"/>
      <c r="AE44" s="281" t="s">
        <v>3477</v>
      </c>
      <c r="AF44" s="281" t="s">
        <v>3476</v>
      </c>
      <c r="AG44" s="281" t="s">
        <v>3476</v>
      </c>
      <c r="AH44" s="281" t="s">
        <v>509</v>
      </c>
      <c r="AI44" s="282"/>
      <c r="AJ44" s="282"/>
      <c r="AK44" s="282"/>
      <c r="AL44" s="281" t="s">
        <v>5213</v>
      </c>
      <c r="AM44" s="281" t="s">
        <v>5288</v>
      </c>
      <c r="AN44" s="281" t="s">
        <v>4814</v>
      </c>
      <c r="AO44" s="281" t="s">
        <v>5476</v>
      </c>
      <c r="AP44" s="281" t="s">
        <v>4847</v>
      </c>
      <c r="AQ44" s="281" t="s">
        <v>7932</v>
      </c>
      <c r="AR44" s="281" t="s">
        <v>7931</v>
      </c>
      <c r="AS44" s="281" t="s">
        <v>508</v>
      </c>
      <c r="AT44" s="281" t="s">
        <v>503</v>
      </c>
      <c r="AU44" s="281" t="s">
        <v>198</v>
      </c>
      <c r="AV44" s="281" t="s">
        <v>501</v>
      </c>
      <c r="AW44" s="282"/>
      <c r="AX44" s="282"/>
      <c r="AY44" s="282"/>
      <c r="AZ44" s="282"/>
      <c r="BA44" s="281" t="s">
        <v>3156</v>
      </c>
      <c r="BB44" s="281" t="s">
        <v>701</v>
      </c>
      <c r="BC44" s="282"/>
      <c r="BD44" s="282"/>
      <c r="BE44" s="281" t="s">
        <v>1556</v>
      </c>
      <c r="BF44" s="281" t="s">
        <v>367</v>
      </c>
      <c r="BG44" s="281" t="s">
        <v>83</v>
      </c>
      <c r="BH44" s="281" t="s">
        <v>25</v>
      </c>
      <c r="BI44" s="281" t="s">
        <v>304</v>
      </c>
      <c r="BJ44" s="281" t="s">
        <v>303</v>
      </c>
      <c r="BK44" s="281" t="s">
        <v>4382</v>
      </c>
      <c r="BL44" s="281" t="s">
        <v>7930</v>
      </c>
      <c r="BM44" s="281" t="s">
        <v>7929</v>
      </c>
      <c r="BN44" s="281" t="s">
        <v>1558</v>
      </c>
      <c r="BO44" s="281" t="s">
        <v>1559</v>
      </c>
      <c r="BP44" s="281" t="s">
        <v>7928</v>
      </c>
      <c r="BQ44" s="281" t="s">
        <v>5303</v>
      </c>
      <c r="BR44" s="281" t="s">
        <v>5303</v>
      </c>
      <c r="BS44" s="282"/>
      <c r="BT44" s="282"/>
      <c r="BU44" s="281" t="s">
        <v>5303</v>
      </c>
      <c r="BV44" s="281" t="s">
        <v>4806</v>
      </c>
    </row>
    <row r="45" spans="1:74" ht="13.05" customHeight="1" x14ac:dyDescent="0.25">
      <c r="A45" s="281" t="s">
        <v>8482</v>
      </c>
      <c r="B45" s="281" t="s">
        <v>8481</v>
      </c>
      <c r="C45" s="282"/>
      <c r="D45" s="281" t="s">
        <v>2374</v>
      </c>
      <c r="E45" s="281" t="s">
        <v>1497</v>
      </c>
      <c r="F45" s="281" t="s">
        <v>8480</v>
      </c>
      <c r="G45" s="281" t="s">
        <v>8479</v>
      </c>
      <c r="H45" s="281" t="s">
        <v>8478</v>
      </c>
      <c r="I45" s="282"/>
      <c r="J45" s="281" t="s">
        <v>214</v>
      </c>
      <c r="K45" s="281" t="s">
        <v>213</v>
      </c>
      <c r="L45" s="281" t="s">
        <v>3884</v>
      </c>
      <c r="M45" s="281" t="s">
        <v>212</v>
      </c>
      <c r="N45" s="281" t="s">
        <v>8476</v>
      </c>
      <c r="O45" s="281" t="s">
        <v>8476</v>
      </c>
      <c r="P45" s="281" t="s">
        <v>8477</v>
      </c>
      <c r="Q45" s="281" t="s">
        <v>211</v>
      </c>
      <c r="R45" s="281" t="s">
        <v>513</v>
      </c>
      <c r="S45" s="281" t="s">
        <v>783</v>
      </c>
      <c r="T45" s="281" t="s">
        <v>1497</v>
      </c>
      <c r="U45" s="281" t="s">
        <v>1792</v>
      </c>
      <c r="V45" s="281" t="s">
        <v>1793</v>
      </c>
      <c r="W45" s="281" t="s">
        <v>1794</v>
      </c>
      <c r="X45" s="281" t="s">
        <v>8476</v>
      </c>
      <c r="Y45" s="282"/>
      <c r="Z45" s="282"/>
      <c r="AA45" s="282"/>
      <c r="AB45" s="282"/>
      <c r="AC45" s="282"/>
      <c r="AD45" s="282"/>
      <c r="AE45" s="281" t="s">
        <v>1793</v>
      </c>
      <c r="AF45" s="281" t="s">
        <v>8476</v>
      </c>
      <c r="AG45" s="281" t="s">
        <v>8476</v>
      </c>
      <c r="AH45" s="281" t="s">
        <v>509</v>
      </c>
      <c r="AI45" s="282"/>
      <c r="AJ45" s="282"/>
      <c r="AK45" s="282"/>
      <c r="AL45" s="281" t="s">
        <v>5578</v>
      </c>
      <c r="AM45" s="281" t="s">
        <v>6158</v>
      </c>
      <c r="AN45" s="281" t="s">
        <v>4814</v>
      </c>
      <c r="AO45" s="281" t="s">
        <v>5723</v>
      </c>
      <c r="AP45" s="281" t="s">
        <v>4806</v>
      </c>
      <c r="AQ45" s="281" t="s">
        <v>8475</v>
      </c>
      <c r="AR45" s="281" t="s">
        <v>392</v>
      </c>
      <c r="AS45" s="281" t="s">
        <v>508</v>
      </c>
      <c r="AT45" s="281" t="s">
        <v>589</v>
      </c>
      <c r="AU45" s="281" t="s">
        <v>586</v>
      </c>
      <c r="AV45" s="281" t="s">
        <v>2590</v>
      </c>
      <c r="AW45" s="282"/>
      <c r="AX45" s="282"/>
      <c r="AY45" s="282"/>
      <c r="AZ45" s="282"/>
      <c r="BA45" s="282"/>
      <c r="BB45" s="282"/>
      <c r="BC45" s="281" t="s">
        <v>392</v>
      </c>
      <c r="BD45" s="281" t="s">
        <v>8474</v>
      </c>
      <c r="BE45" s="281" t="s">
        <v>216</v>
      </c>
      <c r="BF45" s="281" t="s">
        <v>279</v>
      </c>
      <c r="BG45" s="281" t="s">
        <v>3762</v>
      </c>
      <c r="BH45" s="281" t="s">
        <v>25</v>
      </c>
      <c r="BI45" s="281" t="s">
        <v>286</v>
      </c>
      <c r="BJ45" s="281" t="s">
        <v>285</v>
      </c>
      <c r="BK45" s="281" t="s">
        <v>4389</v>
      </c>
      <c r="BL45" s="281" t="s">
        <v>8473</v>
      </c>
      <c r="BM45" s="281" t="s">
        <v>8472</v>
      </c>
      <c r="BN45" s="281" t="s">
        <v>1558</v>
      </c>
      <c r="BO45" s="281" t="s">
        <v>1563</v>
      </c>
      <c r="BP45" s="281" t="s">
        <v>8471</v>
      </c>
      <c r="BQ45" s="281" t="s">
        <v>5303</v>
      </c>
      <c r="BR45" s="281" t="s">
        <v>5303</v>
      </c>
      <c r="BS45" s="282"/>
      <c r="BT45" s="282"/>
      <c r="BU45" s="281" t="s">
        <v>5303</v>
      </c>
      <c r="BV45" s="281" t="s">
        <v>4806</v>
      </c>
    </row>
    <row r="46" spans="1:74" ht="13.05" customHeight="1" x14ac:dyDescent="0.25">
      <c r="A46" s="281" t="s">
        <v>9443</v>
      </c>
      <c r="B46" s="281" t="s">
        <v>9442</v>
      </c>
      <c r="C46" s="281" t="s">
        <v>9441</v>
      </c>
      <c r="D46" s="281" t="s">
        <v>9440</v>
      </c>
      <c r="E46" s="281" t="s">
        <v>9433</v>
      </c>
      <c r="F46" s="281" t="s">
        <v>9439</v>
      </c>
      <c r="G46" s="281" t="s">
        <v>9438</v>
      </c>
      <c r="H46" s="281" t="s">
        <v>9437</v>
      </c>
      <c r="I46" s="282"/>
      <c r="J46" s="281" t="s">
        <v>230</v>
      </c>
      <c r="K46" s="281" t="s">
        <v>213</v>
      </c>
      <c r="L46" s="281" t="s">
        <v>3879</v>
      </c>
      <c r="M46" s="281" t="s">
        <v>212</v>
      </c>
      <c r="N46" s="281" t="s">
        <v>9436</v>
      </c>
      <c r="O46" s="281" t="s">
        <v>9428</v>
      </c>
      <c r="P46" s="281" t="s">
        <v>9435</v>
      </c>
      <c r="Q46" s="281" t="s">
        <v>211</v>
      </c>
      <c r="R46" s="281" t="s">
        <v>513</v>
      </c>
      <c r="S46" s="281" t="s">
        <v>190</v>
      </c>
      <c r="T46" s="281" t="s">
        <v>9433</v>
      </c>
      <c r="U46" s="281" t="s">
        <v>9434</v>
      </c>
      <c r="V46" s="281" t="s">
        <v>9429</v>
      </c>
      <c r="W46" s="281" t="s">
        <v>654</v>
      </c>
      <c r="X46" s="281" t="s">
        <v>9428</v>
      </c>
      <c r="Y46" s="281" t="s">
        <v>170</v>
      </c>
      <c r="Z46" s="281" t="s">
        <v>9433</v>
      </c>
      <c r="AA46" s="281" t="s">
        <v>9432</v>
      </c>
      <c r="AB46" s="281" t="s">
        <v>9431</v>
      </c>
      <c r="AC46" s="281" t="s">
        <v>2482</v>
      </c>
      <c r="AD46" s="281" t="s">
        <v>9430</v>
      </c>
      <c r="AE46" s="281" t="s">
        <v>9429</v>
      </c>
      <c r="AF46" s="281" t="s">
        <v>9428</v>
      </c>
      <c r="AG46" s="281" t="s">
        <v>9428</v>
      </c>
      <c r="AH46" s="281" t="s">
        <v>512</v>
      </c>
      <c r="AI46" s="282"/>
      <c r="AJ46" s="282"/>
      <c r="AK46" s="282"/>
      <c r="AL46" s="281" t="s">
        <v>5596</v>
      </c>
      <c r="AM46" s="281" t="s">
        <v>4944</v>
      </c>
      <c r="AN46" s="281" t="s">
        <v>4814</v>
      </c>
      <c r="AO46" s="281" t="s">
        <v>6244</v>
      </c>
      <c r="AP46" s="281" t="s">
        <v>4806</v>
      </c>
      <c r="AQ46" s="282"/>
      <c r="AR46" s="282"/>
      <c r="AS46" s="281" t="s">
        <v>508</v>
      </c>
      <c r="AT46" s="281" t="s">
        <v>1065</v>
      </c>
      <c r="AU46" s="281" t="s">
        <v>1440</v>
      </c>
      <c r="AV46" s="281" t="s">
        <v>1511</v>
      </c>
      <c r="AW46" s="282"/>
      <c r="AX46" s="282"/>
      <c r="AY46" s="282"/>
      <c r="AZ46" s="281" t="s">
        <v>211</v>
      </c>
      <c r="BA46" s="282"/>
      <c r="BB46" s="282"/>
      <c r="BC46" s="282"/>
      <c r="BD46" s="282"/>
      <c r="BE46" s="282"/>
      <c r="BF46" s="281" t="s">
        <v>279</v>
      </c>
      <c r="BG46" s="281" t="s">
        <v>3765</v>
      </c>
      <c r="BH46" s="281" t="s">
        <v>24</v>
      </c>
      <c r="BI46" s="281" t="s">
        <v>278</v>
      </c>
      <c r="BJ46" s="281" t="s">
        <v>277</v>
      </c>
      <c r="BK46" s="281" t="s">
        <v>4391</v>
      </c>
      <c r="BL46" s="281" t="s">
        <v>9427</v>
      </c>
      <c r="BM46" s="281" t="s">
        <v>9426</v>
      </c>
      <c r="BN46" s="281" t="s">
        <v>1558</v>
      </c>
      <c r="BO46" s="281" t="s">
        <v>1559</v>
      </c>
      <c r="BP46" s="281" t="s">
        <v>9425</v>
      </c>
      <c r="BQ46" s="281" t="s">
        <v>5303</v>
      </c>
      <c r="BR46" s="281" t="s">
        <v>5303</v>
      </c>
      <c r="BS46" s="282"/>
      <c r="BT46" s="282"/>
      <c r="BU46" s="281" t="s">
        <v>5303</v>
      </c>
      <c r="BV46" s="281" t="s">
        <v>4806</v>
      </c>
    </row>
    <row r="47" spans="1:74" ht="13.05" customHeight="1" x14ac:dyDescent="0.25">
      <c r="A47" s="281" t="s">
        <v>9447</v>
      </c>
      <c r="B47" s="281" t="s">
        <v>9442</v>
      </c>
      <c r="C47" s="281" t="s">
        <v>9441</v>
      </c>
      <c r="D47" s="281" t="s">
        <v>932</v>
      </c>
      <c r="E47" s="281" t="s">
        <v>9433</v>
      </c>
      <c r="F47" s="281" t="s">
        <v>9446</v>
      </c>
      <c r="G47" s="281" t="s">
        <v>9445</v>
      </c>
      <c r="H47" s="281" t="s">
        <v>9437</v>
      </c>
      <c r="I47" s="282"/>
      <c r="J47" s="281" t="s">
        <v>230</v>
      </c>
      <c r="K47" s="281" t="s">
        <v>213</v>
      </c>
      <c r="L47" s="281" t="s">
        <v>3879</v>
      </c>
      <c r="M47" s="281" t="s">
        <v>212</v>
      </c>
      <c r="N47" s="281" t="s">
        <v>9436</v>
      </c>
      <c r="O47" s="281" t="s">
        <v>9428</v>
      </c>
      <c r="P47" s="281" t="s">
        <v>9444</v>
      </c>
      <c r="Q47" s="281" t="s">
        <v>281</v>
      </c>
      <c r="R47" s="281" t="s">
        <v>521</v>
      </c>
      <c r="S47" s="281" t="s">
        <v>190</v>
      </c>
      <c r="T47" s="281" t="s">
        <v>9433</v>
      </c>
      <c r="U47" s="281" t="s">
        <v>9434</v>
      </c>
      <c r="V47" s="281" t="s">
        <v>9429</v>
      </c>
      <c r="W47" s="281" t="s">
        <v>654</v>
      </c>
      <c r="X47" s="281" t="s">
        <v>9428</v>
      </c>
      <c r="Y47" s="281" t="s">
        <v>170</v>
      </c>
      <c r="Z47" s="281" t="s">
        <v>9433</v>
      </c>
      <c r="AA47" s="281" t="s">
        <v>9432</v>
      </c>
      <c r="AB47" s="281" t="s">
        <v>9431</v>
      </c>
      <c r="AC47" s="281" t="s">
        <v>2482</v>
      </c>
      <c r="AD47" s="281" t="s">
        <v>9430</v>
      </c>
      <c r="AE47" s="281" t="s">
        <v>9429</v>
      </c>
      <c r="AF47" s="281" t="s">
        <v>9428</v>
      </c>
      <c r="AG47" s="281" t="s">
        <v>9428</v>
      </c>
      <c r="AH47" s="281" t="s">
        <v>509</v>
      </c>
      <c r="AI47" s="282"/>
      <c r="AJ47" s="282"/>
      <c r="AK47" s="282"/>
      <c r="AL47" s="281" t="s">
        <v>5202</v>
      </c>
      <c r="AM47" s="281" t="s">
        <v>5288</v>
      </c>
      <c r="AN47" s="281" t="s">
        <v>4814</v>
      </c>
      <c r="AO47" s="281" t="s">
        <v>5499</v>
      </c>
      <c r="AP47" s="281" t="s">
        <v>4806</v>
      </c>
      <c r="AQ47" s="282"/>
      <c r="AR47" s="282"/>
      <c r="AS47" s="281" t="s">
        <v>508</v>
      </c>
      <c r="AT47" s="281" t="s">
        <v>348</v>
      </c>
      <c r="AU47" s="281" t="s">
        <v>669</v>
      </c>
      <c r="AV47" s="281" t="s">
        <v>4601</v>
      </c>
      <c r="AW47" s="282"/>
      <c r="AX47" s="282"/>
      <c r="AY47" s="282"/>
      <c r="AZ47" s="281" t="s">
        <v>211</v>
      </c>
      <c r="BA47" s="282"/>
      <c r="BB47" s="282"/>
      <c r="BC47" s="282"/>
      <c r="BD47" s="282"/>
      <c r="BE47" s="282"/>
      <c r="BF47" s="281" t="s">
        <v>310</v>
      </c>
      <c r="BG47" s="281" t="s">
        <v>72</v>
      </c>
      <c r="BH47" s="281" t="s">
        <v>24</v>
      </c>
      <c r="BI47" s="281" t="s">
        <v>304</v>
      </c>
      <c r="BJ47" s="281" t="s">
        <v>303</v>
      </c>
      <c r="BK47" s="281" t="s">
        <v>4469</v>
      </c>
      <c r="BL47" s="281" t="s">
        <v>9427</v>
      </c>
      <c r="BM47" s="281" t="s">
        <v>9426</v>
      </c>
      <c r="BN47" s="281" t="s">
        <v>1558</v>
      </c>
      <c r="BO47" s="281" t="s">
        <v>1559</v>
      </c>
      <c r="BP47" s="281" t="s">
        <v>9425</v>
      </c>
      <c r="BQ47" s="281" t="s">
        <v>5303</v>
      </c>
      <c r="BR47" s="281" t="s">
        <v>5303</v>
      </c>
      <c r="BS47" s="282"/>
      <c r="BT47" s="282"/>
      <c r="BU47" s="281" t="s">
        <v>5303</v>
      </c>
      <c r="BV47" s="281" t="s">
        <v>4806</v>
      </c>
    </row>
    <row r="48" spans="1:74" ht="13.05" customHeight="1" x14ac:dyDescent="0.25">
      <c r="A48" s="281" t="s">
        <v>8422</v>
      </c>
      <c r="B48" s="281" t="s">
        <v>8421</v>
      </c>
      <c r="C48" s="281" t="s">
        <v>8420</v>
      </c>
      <c r="D48" s="281" t="s">
        <v>1151</v>
      </c>
      <c r="E48" s="281" t="s">
        <v>8414</v>
      </c>
      <c r="F48" s="281" t="s">
        <v>8419</v>
      </c>
      <c r="G48" s="281" t="s">
        <v>8418</v>
      </c>
      <c r="H48" s="281" t="s">
        <v>8417</v>
      </c>
      <c r="I48" s="282"/>
      <c r="J48" s="281" t="s">
        <v>214</v>
      </c>
      <c r="K48" s="281" t="s">
        <v>213</v>
      </c>
      <c r="L48" s="281" t="s">
        <v>3884</v>
      </c>
      <c r="M48" s="281" t="s">
        <v>212</v>
      </c>
      <c r="N48" s="281" t="s">
        <v>8409</v>
      </c>
      <c r="O48" s="281" t="s">
        <v>8409</v>
      </c>
      <c r="P48" s="281" t="s">
        <v>8416</v>
      </c>
      <c r="Q48" s="281" t="s">
        <v>281</v>
      </c>
      <c r="R48" s="281" t="s">
        <v>3783</v>
      </c>
      <c r="S48" s="281" t="s">
        <v>1157</v>
      </c>
      <c r="T48" s="281" t="s">
        <v>8414</v>
      </c>
      <c r="U48" s="281" t="s">
        <v>8415</v>
      </c>
      <c r="V48" s="281" t="s">
        <v>8410</v>
      </c>
      <c r="W48" s="281" t="s">
        <v>1156</v>
      </c>
      <c r="X48" s="281" t="s">
        <v>8409</v>
      </c>
      <c r="Y48" s="281" t="s">
        <v>189</v>
      </c>
      <c r="Z48" s="281" t="s">
        <v>8414</v>
      </c>
      <c r="AA48" s="281" t="s">
        <v>8413</v>
      </c>
      <c r="AB48" s="281" t="s">
        <v>8412</v>
      </c>
      <c r="AC48" s="281" t="s">
        <v>8411</v>
      </c>
      <c r="AD48" s="281" t="s">
        <v>8409</v>
      </c>
      <c r="AE48" s="281" t="s">
        <v>8410</v>
      </c>
      <c r="AF48" s="281" t="s">
        <v>8409</v>
      </c>
      <c r="AG48" s="281" t="s">
        <v>8409</v>
      </c>
      <c r="AH48" s="281" t="s">
        <v>512</v>
      </c>
      <c r="AI48" s="282"/>
      <c r="AJ48" s="282"/>
      <c r="AK48" s="282"/>
      <c r="AL48" s="281" t="s">
        <v>4814</v>
      </c>
      <c r="AM48" s="281" t="s">
        <v>4814</v>
      </c>
      <c r="AN48" s="281" t="s">
        <v>4814</v>
      </c>
      <c r="AO48" s="281" t="s">
        <v>4813</v>
      </c>
      <c r="AP48" s="282"/>
      <c r="AQ48" s="282"/>
      <c r="AR48" s="281" t="s">
        <v>529</v>
      </c>
      <c r="AS48" s="281" t="s">
        <v>508</v>
      </c>
      <c r="AT48" s="281" t="s">
        <v>156</v>
      </c>
      <c r="AU48" s="281" t="s">
        <v>3978</v>
      </c>
      <c r="AV48" s="281" t="s">
        <v>3980</v>
      </c>
      <c r="AW48" s="282"/>
      <c r="AX48" s="282"/>
      <c r="AY48" s="282"/>
      <c r="AZ48" s="281" t="s">
        <v>211</v>
      </c>
      <c r="BA48" s="282"/>
      <c r="BB48" s="282"/>
      <c r="BC48" s="281" t="s">
        <v>943</v>
      </c>
      <c r="BD48" s="281" t="s">
        <v>8408</v>
      </c>
      <c r="BE48" s="281" t="s">
        <v>1556</v>
      </c>
      <c r="BF48" s="281" t="s">
        <v>309</v>
      </c>
      <c r="BG48" s="281" t="s">
        <v>2578</v>
      </c>
      <c r="BH48" s="282"/>
      <c r="BI48" s="282"/>
      <c r="BJ48" s="282"/>
      <c r="BK48" s="282"/>
      <c r="BL48" s="281" t="s">
        <v>8407</v>
      </c>
      <c r="BM48" s="281" t="s">
        <v>8406</v>
      </c>
      <c r="BN48" s="281" t="s">
        <v>1558</v>
      </c>
      <c r="BO48" s="281" t="s">
        <v>1559</v>
      </c>
      <c r="BP48" s="281" t="s">
        <v>8405</v>
      </c>
      <c r="BQ48" s="281" t="s">
        <v>5303</v>
      </c>
      <c r="BR48" s="281" t="s">
        <v>5303</v>
      </c>
      <c r="BS48" s="282"/>
      <c r="BT48" s="282"/>
      <c r="BU48" s="281" t="s">
        <v>5303</v>
      </c>
      <c r="BV48" s="281" t="s">
        <v>4806</v>
      </c>
    </row>
    <row r="49" spans="1:74" ht="13.05" customHeight="1" x14ac:dyDescent="0.25">
      <c r="A49" s="281" t="s">
        <v>8430</v>
      </c>
      <c r="B49" s="281" t="s">
        <v>8421</v>
      </c>
      <c r="C49" s="281" t="s">
        <v>8420</v>
      </c>
      <c r="D49" s="281" t="s">
        <v>8429</v>
      </c>
      <c r="E49" s="281" t="s">
        <v>8414</v>
      </c>
      <c r="F49" s="281" t="s">
        <v>8428</v>
      </c>
      <c r="G49" s="281" t="s">
        <v>8427</v>
      </c>
      <c r="H49" s="281" t="s">
        <v>8417</v>
      </c>
      <c r="I49" s="282"/>
      <c r="J49" s="281" t="s">
        <v>214</v>
      </c>
      <c r="K49" s="281" t="s">
        <v>213</v>
      </c>
      <c r="L49" s="281" t="s">
        <v>3884</v>
      </c>
      <c r="M49" s="281" t="s">
        <v>212</v>
      </c>
      <c r="N49" s="281" t="s">
        <v>8409</v>
      </c>
      <c r="O49" s="281" t="s">
        <v>8409</v>
      </c>
      <c r="P49" s="281" t="s">
        <v>1772</v>
      </c>
      <c r="Q49" s="281" t="s">
        <v>281</v>
      </c>
      <c r="R49" s="281" t="s">
        <v>511</v>
      </c>
      <c r="S49" s="281" t="s">
        <v>1157</v>
      </c>
      <c r="T49" s="281" t="s">
        <v>8414</v>
      </c>
      <c r="U49" s="281" t="s">
        <v>8415</v>
      </c>
      <c r="V49" s="281" t="s">
        <v>8410</v>
      </c>
      <c r="W49" s="281" t="s">
        <v>1156</v>
      </c>
      <c r="X49" s="281" t="s">
        <v>8409</v>
      </c>
      <c r="Y49" s="281" t="s">
        <v>189</v>
      </c>
      <c r="Z49" s="281" t="s">
        <v>8414</v>
      </c>
      <c r="AA49" s="281" t="s">
        <v>8413</v>
      </c>
      <c r="AB49" s="281" t="s">
        <v>8412</v>
      </c>
      <c r="AC49" s="281" t="s">
        <v>8411</v>
      </c>
      <c r="AD49" s="281" t="s">
        <v>8409</v>
      </c>
      <c r="AE49" s="281" t="s">
        <v>8410</v>
      </c>
      <c r="AF49" s="281" t="s">
        <v>8409</v>
      </c>
      <c r="AG49" s="281" t="s">
        <v>8409</v>
      </c>
      <c r="AH49" s="281" t="s">
        <v>530</v>
      </c>
      <c r="AI49" s="282"/>
      <c r="AJ49" s="282"/>
      <c r="AK49" s="282"/>
      <c r="AL49" s="281" t="s">
        <v>5202</v>
      </c>
      <c r="AM49" s="281" t="s">
        <v>5288</v>
      </c>
      <c r="AN49" s="281" t="s">
        <v>4814</v>
      </c>
      <c r="AO49" s="281" t="s">
        <v>5820</v>
      </c>
      <c r="AP49" s="281" t="s">
        <v>4847</v>
      </c>
      <c r="AQ49" s="281" t="s">
        <v>8408</v>
      </c>
      <c r="AR49" s="281" t="s">
        <v>529</v>
      </c>
      <c r="AS49" s="281" t="s">
        <v>508</v>
      </c>
      <c r="AT49" s="281" t="s">
        <v>175</v>
      </c>
      <c r="AU49" s="281" t="s">
        <v>2792</v>
      </c>
      <c r="AV49" s="281" t="s">
        <v>2790</v>
      </c>
      <c r="AW49" s="282"/>
      <c r="AX49" s="282"/>
      <c r="AY49" s="282"/>
      <c r="AZ49" s="281" t="s">
        <v>211</v>
      </c>
      <c r="BA49" s="282"/>
      <c r="BB49" s="282"/>
      <c r="BC49" s="281" t="s">
        <v>943</v>
      </c>
      <c r="BD49" s="281" t="s">
        <v>8408</v>
      </c>
      <c r="BE49" s="281" t="s">
        <v>1556</v>
      </c>
      <c r="BF49" s="281" t="s">
        <v>301</v>
      </c>
      <c r="BG49" s="281" t="s">
        <v>69</v>
      </c>
      <c r="BH49" s="281" t="s">
        <v>24</v>
      </c>
      <c r="BI49" s="281" t="s">
        <v>206</v>
      </c>
      <c r="BJ49" s="281" t="s">
        <v>300</v>
      </c>
      <c r="BK49" s="281" t="s">
        <v>4382</v>
      </c>
      <c r="BL49" s="281" t="s">
        <v>8407</v>
      </c>
      <c r="BM49" s="281" t="s">
        <v>8406</v>
      </c>
      <c r="BN49" s="281" t="s">
        <v>1558</v>
      </c>
      <c r="BO49" s="281" t="s">
        <v>1559</v>
      </c>
      <c r="BP49" s="281" t="s">
        <v>8405</v>
      </c>
      <c r="BQ49" s="281" t="s">
        <v>5303</v>
      </c>
      <c r="BR49" s="281" t="s">
        <v>5303</v>
      </c>
      <c r="BS49" s="282"/>
      <c r="BT49" s="282"/>
      <c r="BU49" s="281" t="s">
        <v>5303</v>
      </c>
      <c r="BV49" s="281" t="s">
        <v>4806</v>
      </c>
    </row>
    <row r="50" spans="1:74" ht="13.05" customHeight="1" x14ac:dyDescent="0.25">
      <c r="A50" s="281" t="s">
        <v>8426</v>
      </c>
      <c r="B50" s="281" t="s">
        <v>8421</v>
      </c>
      <c r="C50" s="281" t="s">
        <v>8420</v>
      </c>
      <c r="D50" s="281" t="s">
        <v>479</v>
      </c>
      <c r="E50" s="281" t="s">
        <v>8414</v>
      </c>
      <c r="F50" s="281" t="s">
        <v>8425</v>
      </c>
      <c r="G50" s="281" t="s">
        <v>8424</v>
      </c>
      <c r="H50" s="281" t="s">
        <v>8417</v>
      </c>
      <c r="I50" s="282"/>
      <c r="J50" s="281" t="s">
        <v>214</v>
      </c>
      <c r="K50" s="281" t="s">
        <v>213</v>
      </c>
      <c r="L50" s="281" t="s">
        <v>3884</v>
      </c>
      <c r="M50" s="281" t="s">
        <v>212</v>
      </c>
      <c r="N50" s="281" t="s">
        <v>8409</v>
      </c>
      <c r="O50" s="281" t="s">
        <v>8409</v>
      </c>
      <c r="P50" s="281" t="s">
        <v>8423</v>
      </c>
      <c r="Q50" s="281" t="s">
        <v>281</v>
      </c>
      <c r="R50" s="281" t="s">
        <v>545</v>
      </c>
      <c r="S50" s="281" t="s">
        <v>1157</v>
      </c>
      <c r="T50" s="281" t="s">
        <v>8414</v>
      </c>
      <c r="U50" s="281" t="s">
        <v>8415</v>
      </c>
      <c r="V50" s="281" t="s">
        <v>8410</v>
      </c>
      <c r="W50" s="281" t="s">
        <v>1156</v>
      </c>
      <c r="X50" s="281" t="s">
        <v>8409</v>
      </c>
      <c r="Y50" s="281" t="s">
        <v>189</v>
      </c>
      <c r="Z50" s="281" t="s">
        <v>8414</v>
      </c>
      <c r="AA50" s="281" t="s">
        <v>8413</v>
      </c>
      <c r="AB50" s="281" t="s">
        <v>8412</v>
      </c>
      <c r="AC50" s="281" t="s">
        <v>8411</v>
      </c>
      <c r="AD50" s="281" t="s">
        <v>8409</v>
      </c>
      <c r="AE50" s="281" t="s">
        <v>8410</v>
      </c>
      <c r="AF50" s="281" t="s">
        <v>8409</v>
      </c>
      <c r="AG50" s="281" t="s">
        <v>8409</v>
      </c>
      <c r="AH50" s="281" t="s">
        <v>509</v>
      </c>
      <c r="AI50" s="282"/>
      <c r="AJ50" s="282"/>
      <c r="AK50" s="282"/>
      <c r="AL50" s="281" t="s">
        <v>5989</v>
      </c>
      <c r="AM50" s="281" t="s">
        <v>5474</v>
      </c>
      <c r="AN50" s="281" t="s">
        <v>4814</v>
      </c>
      <c r="AO50" s="281" t="s">
        <v>4942</v>
      </c>
      <c r="AP50" s="281" t="s">
        <v>4806</v>
      </c>
      <c r="AQ50" s="281" t="s">
        <v>8408</v>
      </c>
      <c r="AR50" s="281" t="s">
        <v>529</v>
      </c>
      <c r="AS50" s="281" t="s">
        <v>508</v>
      </c>
      <c r="AT50" s="281" t="s">
        <v>175</v>
      </c>
      <c r="AU50" s="281" t="s">
        <v>359</v>
      </c>
      <c r="AV50" s="281" t="s">
        <v>357</v>
      </c>
      <c r="AW50" s="282"/>
      <c r="AX50" s="282"/>
      <c r="AY50" s="282"/>
      <c r="AZ50" s="281" t="s">
        <v>211</v>
      </c>
      <c r="BA50" s="282"/>
      <c r="BB50" s="282"/>
      <c r="BC50" s="281" t="s">
        <v>943</v>
      </c>
      <c r="BD50" s="281" t="s">
        <v>8408</v>
      </c>
      <c r="BE50" s="281" t="s">
        <v>1556</v>
      </c>
      <c r="BF50" s="281" t="s">
        <v>287</v>
      </c>
      <c r="BG50" s="281" t="s">
        <v>88</v>
      </c>
      <c r="BH50" s="281" t="s">
        <v>24</v>
      </c>
      <c r="BI50" s="281" t="s">
        <v>286</v>
      </c>
      <c r="BJ50" s="281" t="s">
        <v>285</v>
      </c>
      <c r="BK50" s="281" t="s">
        <v>4469</v>
      </c>
      <c r="BL50" s="281" t="s">
        <v>8407</v>
      </c>
      <c r="BM50" s="281" t="s">
        <v>8406</v>
      </c>
      <c r="BN50" s="281" t="s">
        <v>1558</v>
      </c>
      <c r="BO50" s="281" t="s">
        <v>1559</v>
      </c>
      <c r="BP50" s="281" t="s">
        <v>8405</v>
      </c>
      <c r="BQ50" s="281" t="s">
        <v>5303</v>
      </c>
      <c r="BR50" s="281" t="s">
        <v>5303</v>
      </c>
      <c r="BS50" s="282"/>
      <c r="BT50" s="282"/>
      <c r="BU50" s="281" t="s">
        <v>5303</v>
      </c>
      <c r="BV50" s="281" t="s">
        <v>4806</v>
      </c>
    </row>
    <row r="51" spans="1:74" ht="13.05" customHeight="1" x14ac:dyDescent="0.25">
      <c r="A51" s="281" t="s">
        <v>3221</v>
      </c>
      <c r="B51" s="281" t="s">
        <v>10916</v>
      </c>
      <c r="C51" s="281" t="s">
        <v>3220</v>
      </c>
      <c r="D51" s="281" t="s">
        <v>3219</v>
      </c>
      <c r="E51" s="281" t="s">
        <v>3213</v>
      </c>
      <c r="F51" s="281" t="s">
        <v>3218</v>
      </c>
      <c r="G51" s="281" t="s">
        <v>3217</v>
      </c>
      <c r="H51" s="281" t="s">
        <v>3216</v>
      </c>
      <c r="I51" s="282"/>
      <c r="J51" s="281" t="s">
        <v>214</v>
      </c>
      <c r="K51" s="281" t="s">
        <v>213</v>
      </c>
      <c r="L51" s="281" t="s">
        <v>3884</v>
      </c>
      <c r="M51" s="281" t="s">
        <v>212</v>
      </c>
      <c r="N51" s="281" t="s">
        <v>3215</v>
      </c>
      <c r="O51" s="281" t="s">
        <v>3208</v>
      </c>
      <c r="P51" s="281" t="s">
        <v>3214</v>
      </c>
      <c r="Q51" s="281" t="s">
        <v>281</v>
      </c>
      <c r="R51" s="281" t="s">
        <v>511</v>
      </c>
      <c r="S51" s="281" t="s">
        <v>1039</v>
      </c>
      <c r="T51" s="281" t="s">
        <v>3213</v>
      </c>
      <c r="U51" s="281" t="s">
        <v>10915</v>
      </c>
      <c r="V51" s="281" t="s">
        <v>10913</v>
      </c>
      <c r="W51" s="281" t="s">
        <v>10914</v>
      </c>
      <c r="X51" s="281" t="s">
        <v>3208</v>
      </c>
      <c r="Y51" s="281" t="s">
        <v>128</v>
      </c>
      <c r="Z51" s="281" t="s">
        <v>3213</v>
      </c>
      <c r="AA51" s="281" t="s">
        <v>3212</v>
      </c>
      <c r="AB51" s="281" t="s">
        <v>3211</v>
      </c>
      <c r="AC51" s="281" t="s">
        <v>3210</v>
      </c>
      <c r="AD51" s="281" t="s">
        <v>3209</v>
      </c>
      <c r="AE51" s="281" t="s">
        <v>10913</v>
      </c>
      <c r="AF51" s="281" t="s">
        <v>3208</v>
      </c>
      <c r="AG51" s="281" t="s">
        <v>3208</v>
      </c>
      <c r="AH51" s="281" t="s">
        <v>509</v>
      </c>
      <c r="AI51" s="282"/>
      <c r="AJ51" s="282"/>
      <c r="AK51" s="282"/>
      <c r="AL51" s="281" t="s">
        <v>5073</v>
      </c>
      <c r="AM51" s="281" t="s">
        <v>5492</v>
      </c>
      <c r="AN51" s="281" t="s">
        <v>4814</v>
      </c>
      <c r="AO51" s="281" t="s">
        <v>5723</v>
      </c>
      <c r="AP51" s="281" t="s">
        <v>4847</v>
      </c>
      <c r="AQ51" s="282"/>
      <c r="AR51" s="281" t="s">
        <v>671</v>
      </c>
      <c r="AS51" s="281" t="s">
        <v>508</v>
      </c>
      <c r="AT51" s="281" t="s">
        <v>330</v>
      </c>
      <c r="AU51" s="281" t="s">
        <v>1473</v>
      </c>
      <c r="AV51" s="281" t="s">
        <v>1475</v>
      </c>
      <c r="AW51" s="282"/>
      <c r="AX51" s="282"/>
      <c r="AY51" s="282"/>
      <c r="AZ51" s="281" t="s">
        <v>211</v>
      </c>
      <c r="BA51" s="282"/>
      <c r="BB51" s="282"/>
      <c r="BC51" s="281" t="s">
        <v>734</v>
      </c>
      <c r="BD51" s="282"/>
      <c r="BE51" s="281" t="s">
        <v>216</v>
      </c>
      <c r="BF51" s="281" t="s">
        <v>301</v>
      </c>
      <c r="BG51" s="281" t="s">
        <v>78</v>
      </c>
      <c r="BH51" s="281" t="s">
        <v>24</v>
      </c>
      <c r="BI51" s="281" t="s">
        <v>206</v>
      </c>
      <c r="BJ51" s="281" t="s">
        <v>300</v>
      </c>
      <c r="BK51" s="281" t="s">
        <v>4469</v>
      </c>
      <c r="BL51" s="281" t="s">
        <v>10912</v>
      </c>
      <c r="BM51" s="281" t="s">
        <v>10911</v>
      </c>
      <c r="BN51" s="281" t="s">
        <v>1558</v>
      </c>
      <c r="BO51" s="281" t="s">
        <v>1559</v>
      </c>
      <c r="BP51" s="281" t="s">
        <v>10910</v>
      </c>
      <c r="BQ51" s="281" t="s">
        <v>5303</v>
      </c>
      <c r="BR51" s="281" t="s">
        <v>5303</v>
      </c>
      <c r="BS51" s="282"/>
      <c r="BT51" s="282"/>
      <c r="BU51" s="281" t="s">
        <v>5303</v>
      </c>
      <c r="BV51" s="281" t="s">
        <v>4806</v>
      </c>
    </row>
    <row r="52" spans="1:74" ht="13.05" customHeight="1" x14ac:dyDescent="0.25">
      <c r="A52" s="281" t="s">
        <v>10147</v>
      </c>
      <c r="B52" s="281" t="s">
        <v>873</v>
      </c>
      <c r="C52" s="281" t="s">
        <v>443</v>
      </c>
      <c r="D52" s="281" t="s">
        <v>2152</v>
      </c>
      <c r="E52" s="281" t="s">
        <v>446</v>
      </c>
      <c r="F52" s="281" t="s">
        <v>10146</v>
      </c>
      <c r="G52" s="281" t="s">
        <v>10145</v>
      </c>
      <c r="H52" s="281" t="s">
        <v>445</v>
      </c>
      <c r="I52" s="282"/>
      <c r="J52" s="281" t="s">
        <v>214</v>
      </c>
      <c r="K52" s="281" t="s">
        <v>213</v>
      </c>
      <c r="L52" s="281" t="s">
        <v>3884</v>
      </c>
      <c r="M52" s="281" t="s">
        <v>212</v>
      </c>
      <c r="N52" s="281" t="s">
        <v>1653</v>
      </c>
      <c r="O52" s="281" t="s">
        <v>444</v>
      </c>
      <c r="P52" s="281" t="s">
        <v>10144</v>
      </c>
      <c r="Q52" s="281" t="s">
        <v>211</v>
      </c>
      <c r="R52" s="281" t="s">
        <v>513</v>
      </c>
      <c r="S52" s="281" t="s">
        <v>520</v>
      </c>
      <c r="T52" s="281" t="s">
        <v>446</v>
      </c>
      <c r="U52" s="281" t="s">
        <v>871</v>
      </c>
      <c r="V52" s="281" t="s">
        <v>870</v>
      </c>
      <c r="W52" s="281" t="s">
        <v>869</v>
      </c>
      <c r="X52" s="281" t="s">
        <v>1653</v>
      </c>
      <c r="Y52" s="281" t="s">
        <v>4629</v>
      </c>
      <c r="Z52" s="281" t="s">
        <v>446</v>
      </c>
      <c r="AA52" s="281" t="s">
        <v>4628</v>
      </c>
      <c r="AB52" s="281" t="s">
        <v>4627</v>
      </c>
      <c r="AC52" s="281" t="s">
        <v>4626</v>
      </c>
      <c r="AD52" s="281" t="s">
        <v>444</v>
      </c>
      <c r="AE52" s="281" t="s">
        <v>870</v>
      </c>
      <c r="AF52" s="281" t="s">
        <v>1653</v>
      </c>
      <c r="AG52" s="281" t="s">
        <v>1653</v>
      </c>
      <c r="AH52" s="281" t="s">
        <v>512</v>
      </c>
      <c r="AI52" s="282"/>
      <c r="AJ52" s="282"/>
      <c r="AK52" s="282"/>
      <c r="AL52" s="281" t="s">
        <v>5751</v>
      </c>
      <c r="AM52" s="281" t="s">
        <v>5913</v>
      </c>
      <c r="AN52" s="281" t="s">
        <v>4814</v>
      </c>
      <c r="AO52" s="281" t="s">
        <v>5729</v>
      </c>
      <c r="AP52" s="281" t="s">
        <v>4806</v>
      </c>
      <c r="AQ52" s="281" t="s">
        <v>4625</v>
      </c>
      <c r="AR52" s="281" t="s">
        <v>529</v>
      </c>
      <c r="AS52" s="281" t="s">
        <v>508</v>
      </c>
      <c r="AT52" s="281" t="s">
        <v>4456</v>
      </c>
      <c r="AU52" s="281" t="s">
        <v>4455</v>
      </c>
      <c r="AV52" s="281" t="s">
        <v>4453</v>
      </c>
      <c r="AW52" s="281" t="s">
        <v>4629</v>
      </c>
      <c r="AX52" s="281" t="s">
        <v>446</v>
      </c>
      <c r="AY52" s="281" t="s">
        <v>4627</v>
      </c>
      <c r="AZ52" s="281" t="s">
        <v>215</v>
      </c>
      <c r="BA52" s="282"/>
      <c r="BB52" s="282"/>
      <c r="BC52" s="281" t="s">
        <v>98</v>
      </c>
      <c r="BD52" s="281" t="s">
        <v>10143</v>
      </c>
      <c r="BE52" s="281" t="s">
        <v>216</v>
      </c>
      <c r="BF52" s="281" t="s">
        <v>279</v>
      </c>
      <c r="BG52" s="281" t="s">
        <v>3758</v>
      </c>
      <c r="BH52" s="281" t="s">
        <v>25</v>
      </c>
      <c r="BI52" s="281" t="s">
        <v>278</v>
      </c>
      <c r="BJ52" s="281" t="s">
        <v>277</v>
      </c>
      <c r="BK52" s="281" t="s">
        <v>4391</v>
      </c>
      <c r="BL52" s="281" t="s">
        <v>10142</v>
      </c>
      <c r="BM52" s="281" t="s">
        <v>10141</v>
      </c>
      <c r="BN52" s="281" t="s">
        <v>1558</v>
      </c>
      <c r="BO52" s="281" t="s">
        <v>1559</v>
      </c>
      <c r="BP52" s="281" t="s">
        <v>10140</v>
      </c>
      <c r="BQ52" s="281" t="s">
        <v>5303</v>
      </c>
      <c r="BR52" s="281" t="s">
        <v>5303</v>
      </c>
      <c r="BS52" s="282"/>
      <c r="BT52" s="282"/>
      <c r="BU52" s="281" t="s">
        <v>5303</v>
      </c>
      <c r="BV52" s="281" t="s">
        <v>4806</v>
      </c>
    </row>
    <row r="53" spans="1:74" ht="13.05" customHeight="1" x14ac:dyDescent="0.25">
      <c r="A53" s="281" t="s">
        <v>7184</v>
      </c>
      <c r="B53" s="281" t="s">
        <v>7183</v>
      </c>
      <c r="C53" s="282"/>
      <c r="D53" s="281" t="s">
        <v>570</v>
      </c>
      <c r="E53" s="281" t="s">
        <v>2587</v>
      </c>
      <c r="F53" s="281" t="s">
        <v>7182</v>
      </c>
      <c r="G53" s="281" t="s">
        <v>7181</v>
      </c>
      <c r="H53" s="281" t="s">
        <v>7180</v>
      </c>
      <c r="I53" s="282"/>
      <c r="J53" s="281" t="s">
        <v>314</v>
      </c>
      <c r="K53" s="281" t="s">
        <v>213</v>
      </c>
      <c r="L53" s="281" t="s">
        <v>3895</v>
      </c>
      <c r="M53" s="281" t="s">
        <v>212</v>
      </c>
      <c r="N53" s="281" t="s">
        <v>7172</v>
      </c>
      <c r="O53" s="281" t="s">
        <v>7174</v>
      </c>
      <c r="P53" s="281" t="s">
        <v>7179</v>
      </c>
      <c r="Q53" s="281" t="s">
        <v>281</v>
      </c>
      <c r="R53" s="281" t="s">
        <v>513</v>
      </c>
      <c r="S53" s="281" t="s">
        <v>672</v>
      </c>
      <c r="T53" s="281" t="s">
        <v>2587</v>
      </c>
      <c r="U53" s="281" t="s">
        <v>7178</v>
      </c>
      <c r="V53" s="281" t="s">
        <v>7173</v>
      </c>
      <c r="W53" s="281" t="s">
        <v>7177</v>
      </c>
      <c r="X53" s="281" t="s">
        <v>7172</v>
      </c>
      <c r="Y53" s="281" t="s">
        <v>128</v>
      </c>
      <c r="Z53" s="281" t="s">
        <v>2587</v>
      </c>
      <c r="AA53" s="281" t="s">
        <v>7176</v>
      </c>
      <c r="AB53" s="281" t="s">
        <v>7175</v>
      </c>
      <c r="AC53" s="281" t="s">
        <v>3210</v>
      </c>
      <c r="AD53" s="281" t="s">
        <v>7174</v>
      </c>
      <c r="AE53" s="281" t="s">
        <v>7173</v>
      </c>
      <c r="AF53" s="281" t="s">
        <v>7172</v>
      </c>
      <c r="AG53" s="281" t="s">
        <v>7172</v>
      </c>
      <c r="AH53" s="281" t="s">
        <v>512</v>
      </c>
      <c r="AI53" s="282"/>
      <c r="AJ53" s="282"/>
      <c r="AK53" s="282"/>
      <c r="AL53" s="281" t="s">
        <v>5524</v>
      </c>
      <c r="AM53" s="281" t="s">
        <v>5288</v>
      </c>
      <c r="AN53" s="281" t="s">
        <v>4814</v>
      </c>
      <c r="AO53" s="281" t="s">
        <v>5307</v>
      </c>
      <c r="AP53" s="282"/>
      <c r="AQ53" s="282"/>
      <c r="AR53" s="282"/>
      <c r="AS53" s="281" t="s">
        <v>508</v>
      </c>
      <c r="AT53" s="281" t="s">
        <v>352</v>
      </c>
      <c r="AU53" s="281" t="s">
        <v>4781</v>
      </c>
      <c r="AV53" s="281" t="s">
        <v>4779</v>
      </c>
      <c r="AW53" s="282"/>
      <c r="AX53" s="282"/>
      <c r="AY53" s="282"/>
      <c r="AZ53" s="281" t="s">
        <v>211</v>
      </c>
      <c r="BA53" s="282"/>
      <c r="BB53" s="282"/>
      <c r="BC53" s="281" t="s">
        <v>734</v>
      </c>
      <c r="BD53" s="281" t="s">
        <v>734</v>
      </c>
      <c r="BE53" s="281" t="s">
        <v>1556</v>
      </c>
      <c r="BF53" s="281" t="s">
        <v>283</v>
      </c>
      <c r="BG53" s="281" t="s">
        <v>74</v>
      </c>
      <c r="BH53" s="281" t="s">
        <v>24</v>
      </c>
      <c r="BI53" s="281" t="s">
        <v>286</v>
      </c>
      <c r="BJ53" s="281" t="s">
        <v>285</v>
      </c>
      <c r="BK53" s="281" t="s">
        <v>4391</v>
      </c>
      <c r="BL53" s="281" t="s">
        <v>7171</v>
      </c>
      <c r="BM53" s="281" t="s">
        <v>7170</v>
      </c>
      <c r="BN53" s="281" t="s">
        <v>1558</v>
      </c>
      <c r="BO53" s="281" t="s">
        <v>1559</v>
      </c>
      <c r="BP53" s="281" t="s">
        <v>7169</v>
      </c>
      <c r="BQ53" s="281" t="s">
        <v>4807</v>
      </c>
      <c r="BR53" s="281" t="s">
        <v>4807</v>
      </c>
      <c r="BS53" s="282"/>
      <c r="BT53" s="282"/>
      <c r="BU53" s="281" t="s">
        <v>4807</v>
      </c>
      <c r="BV53" s="281" t="s">
        <v>4806</v>
      </c>
    </row>
    <row r="54" spans="1:74" ht="13.05" customHeight="1" x14ac:dyDescent="0.25">
      <c r="A54" s="281" t="s">
        <v>8030</v>
      </c>
      <c r="B54" s="281" t="s">
        <v>8029</v>
      </c>
      <c r="C54" s="281" t="s">
        <v>8028</v>
      </c>
      <c r="D54" s="281" t="s">
        <v>437</v>
      </c>
      <c r="E54" s="281" t="s">
        <v>492</v>
      </c>
      <c r="F54" s="281" t="s">
        <v>8027</v>
      </c>
      <c r="G54" s="281" t="s">
        <v>593</v>
      </c>
      <c r="H54" s="281" t="s">
        <v>8026</v>
      </c>
      <c r="I54" s="282"/>
      <c r="J54" s="281" t="s">
        <v>324</v>
      </c>
      <c r="K54" s="281" t="s">
        <v>213</v>
      </c>
      <c r="L54" s="281" t="s">
        <v>3882</v>
      </c>
      <c r="M54" s="281" t="s">
        <v>212</v>
      </c>
      <c r="N54" s="281" t="s">
        <v>8018</v>
      </c>
      <c r="O54" s="281" t="s">
        <v>8020</v>
      </c>
      <c r="P54" s="281" t="s">
        <v>8025</v>
      </c>
      <c r="Q54" s="281" t="s">
        <v>281</v>
      </c>
      <c r="R54" s="281" t="s">
        <v>513</v>
      </c>
      <c r="S54" s="281" t="s">
        <v>222</v>
      </c>
      <c r="T54" s="281" t="s">
        <v>492</v>
      </c>
      <c r="U54" s="281" t="s">
        <v>8024</v>
      </c>
      <c r="V54" s="281" t="s">
        <v>8019</v>
      </c>
      <c r="W54" s="281" t="s">
        <v>8023</v>
      </c>
      <c r="X54" s="281" t="s">
        <v>8018</v>
      </c>
      <c r="Y54" s="281" t="s">
        <v>353</v>
      </c>
      <c r="Z54" s="281" t="s">
        <v>492</v>
      </c>
      <c r="AA54" s="281" t="s">
        <v>8022</v>
      </c>
      <c r="AB54" s="281" t="s">
        <v>8021</v>
      </c>
      <c r="AC54" s="281" t="s">
        <v>1155</v>
      </c>
      <c r="AD54" s="281" t="s">
        <v>8020</v>
      </c>
      <c r="AE54" s="281" t="s">
        <v>8019</v>
      </c>
      <c r="AF54" s="281" t="s">
        <v>8018</v>
      </c>
      <c r="AG54" s="281" t="s">
        <v>8018</v>
      </c>
      <c r="AH54" s="281" t="s">
        <v>509</v>
      </c>
      <c r="AI54" s="282"/>
      <c r="AJ54" s="282"/>
      <c r="AK54" s="282"/>
      <c r="AL54" s="281" t="s">
        <v>5451</v>
      </c>
      <c r="AM54" s="281" t="s">
        <v>5524</v>
      </c>
      <c r="AN54" s="281" t="s">
        <v>4814</v>
      </c>
      <c r="AO54" s="281" t="s">
        <v>5608</v>
      </c>
      <c r="AP54" s="281" t="s">
        <v>4806</v>
      </c>
      <c r="AQ54" s="282"/>
      <c r="AR54" s="282"/>
      <c r="AS54" s="281" t="s">
        <v>508</v>
      </c>
      <c r="AT54" s="281" t="s">
        <v>147</v>
      </c>
      <c r="AU54" s="281" t="s">
        <v>472</v>
      </c>
      <c r="AV54" s="281" t="s">
        <v>4067</v>
      </c>
      <c r="AW54" s="282"/>
      <c r="AX54" s="282"/>
      <c r="AY54" s="282"/>
      <c r="AZ54" s="281" t="s">
        <v>211</v>
      </c>
      <c r="BA54" s="282"/>
      <c r="BB54" s="282"/>
      <c r="BC54" s="282"/>
      <c r="BD54" s="282"/>
      <c r="BE54" s="282"/>
      <c r="BF54" s="281" t="s">
        <v>283</v>
      </c>
      <c r="BG54" s="281" t="s">
        <v>1447</v>
      </c>
      <c r="BH54" s="281" t="s">
        <v>24</v>
      </c>
      <c r="BI54" s="281" t="s">
        <v>278</v>
      </c>
      <c r="BJ54" s="281" t="s">
        <v>277</v>
      </c>
      <c r="BK54" s="281" t="s">
        <v>4382</v>
      </c>
      <c r="BL54" s="281" t="s">
        <v>8017</v>
      </c>
      <c r="BM54" s="281" t="s">
        <v>8016</v>
      </c>
      <c r="BN54" s="281" t="s">
        <v>1558</v>
      </c>
      <c r="BO54" s="281" t="s">
        <v>1559</v>
      </c>
      <c r="BP54" s="281" t="s">
        <v>8015</v>
      </c>
      <c r="BQ54" s="281" t="s">
        <v>5303</v>
      </c>
      <c r="BR54" s="281" t="s">
        <v>5303</v>
      </c>
      <c r="BS54" s="282"/>
      <c r="BT54" s="282"/>
      <c r="BU54" s="281" t="s">
        <v>5303</v>
      </c>
      <c r="BV54" s="281" t="s">
        <v>4806</v>
      </c>
    </row>
    <row r="55" spans="1:74" ht="13.05" customHeight="1" x14ac:dyDescent="0.25">
      <c r="A55" s="281" t="s">
        <v>8695</v>
      </c>
      <c r="B55" s="281" t="s">
        <v>8694</v>
      </c>
      <c r="C55" s="281" t="s">
        <v>8693</v>
      </c>
      <c r="D55" s="281" t="s">
        <v>199</v>
      </c>
      <c r="E55" s="281" t="s">
        <v>8685</v>
      </c>
      <c r="F55" s="281" t="s">
        <v>8692</v>
      </c>
      <c r="G55" s="281" t="s">
        <v>1789</v>
      </c>
      <c r="H55" s="281" t="s">
        <v>8691</v>
      </c>
      <c r="I55" s="282"/>
      <c r="J55" s="281" t="s">
        <v>214</v>
      </c>
      <c r="K55" s="281" t="s">
        <v>213</v>
      </c>
      <c r="L55" s="281" t="s">
        <v>3884</v>
      </c>
      <c r="M55" s="281" t="s">
        <v>212</v>
      </c>
      <c r="N55" s="281" t="s">
        <v>8682</v>
      </c>
      <c r="O55" s="282"/>
      <c r="P55" s="281" t="s">
        <v>8690</v>
      </c>
      <c r="Q55" s="281" t="s">
        <v>281</v>
      </c>
      <c r="R55" s="281" t="s">
        <v>513</v>
      </c>
      <c r="S55" s="281" t="s">
        <v>735</v>
      </c>
      <c r="T55" s="281" t="s">
        <v>8689</v>
      </c>
      <c r="U55" s="281" t="s">
        <v>8688</v>
      </c>
      <c r="V55" s="281" t="s">
        <v>8687</v>
      </c>
      <c r="W55" s="281" t="s">
        <v>3774</v>
      </c>
      <c r="X55" s="281" t="s">
        <v>8686</v>
      </c>
      <c r="Y55" s="281" t="s">
        <v>128</v>
      </c>
      <c r="Z55" s="281" t="s">
        <v>8685</v>
      </c>
      <c r="AA55" s="281" t="s">
        <v>8684</v>
      </c>
      <c r="AB55" s="281" t="s">
        <v>8683</v>
      </c>
      <c r="AC55" s="281" t="s">
        <v>3210</v>
      </c>
      <c r="AD55" s="281" t="s">
        <v>8682</v>
      </c>
      <c r="AE55" s="281" t="s">
        <v>8683</v>
      </c>
      <c r="AF55" s="281" t="s">
        <v>8682</v>
      </c>
      <c r="AG55" s="281" t="s">
        <v>8682</v>
      </c>
      <c r="AH55" s="281" t="s">
        <v>509</v>
      </c>
      <c r="AI55" s="282"/>
      <c r="AJ55" s="282"/>
      <c r="AK55" s="282"/>
      <c r="AL55" s="281" t="s">
        <v>5162</v>
      </c>
      <c r="AM55" s="281" t="s">
        <v>5596</v>
      </c>
      <c r="AN55" s="281" t="s">
        <v>4814</v>
      </c>
      <c r="AO55" s="281" t="s">
        <v>5608</v>
      </c>
      <c r="AP55" s="281" t="s">
        <v>4806</v>
      </c>
      <c r="AQ55" s="282"/>
      <c r="AR55" s="282"/>
      <c r="AS55" s="281" t="s">
        <v>508</v>
      </c>
      <c r="AT55" s="281" t="s">
        <v>648</v>
      </c>
      <c r="AU55" s="281" t="s">
        <v>167</v>
      </c>
      <c r="AV55" s="281" t="s">
        <v>646</v>
      </c>
      <c r="AW55" s="282"/>
      <c r="AX55" s="282"/>
      <c r="AY55" s="282"/>
      <c r="AZ55" s="282"/>
      <c r="BA55" s="282"/>
      <c r="BB55" s="282"/>
      <c r="BC55" s="281" t="s">
        <v>4580</v>
      </c>
      <c r="BD55" s="282"/>
      <c r="BE55" s="281" t="s">
        <v>216</v>
      </c>
      <c r="BF55" s="281" t="s">
        <v>283</v>
      </c>
      <c r="BG55" s="281" t="s">
        <v>56</v>
      </c>
      <c r="BH55" s="281" t="s">
        <v>25</v>
      </c>
      <c r="BI55" s="281" t="s">
        <v>278</v>
      </c>
      <c r="BJ55" s="281" t="s">
        <v>277</v>
      </c>
      <c r="BK55" s="281" t="s">
        <v>4382</v>
      </c>
      <c r="BL55" s="281" t="s">
        <v>8681</v>
      </c>
      <c r="BM55" s="281" t="s">
        <v>8680</v>
      </c>
      <c r="BN55" s="281" t="s">
        <v>1558</v>
      </c>
      <c r="BO55" s="281" t="s">
        <v>1561</v>
      </c>
      <c r="BP55" s="281" t="s">
        <v>8679</v>
      </c>
      <c r="BQ55" s="281" t="s">
        <v>5303</v>
      </c>
      <c r="BR55" s="281" t="s">
        <v>5303</v>
      </c>
      <c r="BS55" s="282"/>
      <c r="BT55" s="282"/>
      <c r="BU55" s="281" t="s">
        <v>5303</v>
      </c>
      <c r="BV55" s="281" t="s">
        <v>4806</v>
      </c>
    </row>
    <row r="56" spans="1:74" ht="13.05" customHeight="1" x14ac:dyDescent="0.25">
      <c r="A56" s="281" t="s">
        <v>8698</v>
      </c>
      <c r="B56" s="281" t="s">
        <v>8694</v>
      </c>
      <c r="C56" s="281" t="s">
        <v>8693</v>
      </c>
      <c r="D56" s="281" t="s">
        <v>996</v>
      </c>
      <c r="E56" s="281" t="s">
        <v>8685</v>
      </c>
      <c r="F56" s="281" t="s">
        <v>8697</v>
      </c>
      <c r="G56" s="281" t="s">
        <v>1200</v>
      </c>
      <c r="H56" s="281" t="s">
        <v>8691</v>
      </c>
      <c r="I56" s="282"/>
      <c r="J56" s="281" t="s">
        <v>214</v>
      </c>
      <c r="K56" s="281" t="s">
        <v>213</v>
      </c>
      <c r="L56" s="281" t="s">
        <v>3884</v>
      </c>
      <c r="M56" s="281" t="s">
        <v>212</v>
      </c>
      <c r="N56" s="282"/>
      <c r="O56" s="282"/>
      <c r="P56" s="281" t="s">
        <v>8696</v>
      </c>
      <c r="Q56" s="281" t="s">
        <v>211</v>
      </c>
      <c r="R56" s="281" t="s">
        <v>545</v>
      </c>
      <c r="S56" s="281" t="s">
        <v>735</v>
      </c>
      <c r="T56" s="281" t="s">
        <v>8689</v>
      </c>
      <c r="U56" s="281" t="s">
        <v>8688</v>
      </c>
      <c r="V56" s="281" t="s">
        <v>8687</v>
      </c>
      <c r="W56" s="281" t="s">
        <v>3774</v>
      </c>
      <c r="X56" s="281" t="s">
        <v>8686</v>
      </c>
      <c r="Y56" s="281" t="s">
        <v>128</v>
      </c>
      <c r="Z56" s="281" t="s">
        <v>8685</v>
      </c>
      <c r="AA56" s="281" t="s">
        <v>8684</v>
      </c>
      <c r="AB56" s="281" t="s">
        <v>8683</v>
      </c>
      <c r="AC56" s="281" t="s">
        <v>3210</v>
      </c>
      <c r="AD56" s="281" t="s">
        <v>8682</v>
      </c>
      <c r="AE56" s="281" t="s">
        <v>8683</v>
      </c>
      <c r="AF56" s="281" t="s">
        <v>8682</v>
      </c>
      <c r="AG56" s="281" t="s">
        <v>8682</v>
      </c>
      <c r="AH56" s="281" t="s">
        <v>509</v>
      </c>
      <c r="AI56" s="282"/>
      <c r="AJ56" s="282"/>
      <c r="AK56" s="282"/>
      <c r="AL56" s="281" t="s">
        <v>4944</v>
      </c>
      <c r="AM56" s="281" t="s">
        <v>5451</v>
      </c>
      <c r="AN56" s="281" t="s">
        <v>4814</v>
      </c>
      <c r="AO56" s="281" t="s">
        <v>5476</v>
      </c>
      <c r="AP56" s="281" t="s">
        <v>4847</v>
      </c>
      <c r="AQ56" s="282"/>
      <c r="AR56" s="282"/>
      <c r="AS56" s="281" t="s">
        <v>508</v>
      </c>
      <c r="AT56" s="281" t="s">
        <v>589</v>
      </c>
      <c r="AU56" s="281" t="s">
        <v>586</v>
      </c>
      <c r="AV56" s="281" t="s">
        <v>2590</v>
      </c>
      <c r="AW56" s="282"/>
      <c r="AX56" s="282"/>
      <c r="AY56" s="282"/>
      <c r="AZ56" s="282"/>
      <c r="BA56" s="282"/>
      <c r="BB56" s="282"/>
      <c r="BC56" s="281" t="s">
        <v>4580</v>
      </c>
      <c r="BD56" s="281" t="s">
        <v>4580</v>
      </c>
      <c r="BE56" s="281" t="s">
        <v>216</v>
      </c>
      <c r="BF56" s="281" t="s">
        <v>279</v>
      </c>
      <c r="BG56" s="281" t="s">
        <v>3762</v>
      </c>
      <c r="BH56" s="281" t="s">
        <v>25</v>
      </c>
      <c r="BI56" s="281" t="s">
        <v>286</v>
      </c>
      <c r="BJ56" s="281" t="s">
        <v>285</v>
      </c>
      <c r="BK56" s="281" t="s">
        <v>4389</v>
      </c>
      <c r="BL56" s="281" t="s">
        <v>8681</v>
      </c>
      <c r="BM56" s="281" t="s">
        <v>8680</v>
      </c>
      <c r="BN56" s="281" t="s">
        <v>1558</v>
      </c>
      <c r="BO56" s="281" t="s">
        <v>1561</v>
      </c>
      <c r="BP56" s="281" t="s">
        <v>8679</v>
      </c>
      <c r="BQ56" s="281" t="s">
        <v>5303</v>
      </c>
      <c r="BR56" s="281" t="s">
        <v>5303</v>
      </c>
      <c r="BS56" s="282"/>
      <c r="BT56" s="282"/>
      <c r="BU56" s="281" t="s">
        <v>5303</v>
      </c>
      <c r="BV56" s="281" t="s">
        <v>4806</v>
      </c>
    </row>
    <row r="57" spans="1:74" ht="13.05" customHeight="1" x14ac:dyDescent="0.25">
      <c r="A57" s="281" t="s">
        <v>8672</v>
      </c>
      <c r="B57" s="281" t="s">
        <v>8671</v>
      </c>
      <c r="C57" s="281" t="s">
        <v>8670</v>
      </c>
      <c r="D57" s="281" t="s">
        <v>8669</v>
      </c>
      <c r="E57" s="281" t="s">
        <v>8663</v>
      </c>
      <c r="F57" s="281" t="s">
        <v>8668</v>
      </c>
      <c r="G57" s="281" t="s">
        <v>8667</v>
      </c>
      <c r="H57" s="281" t="s">
        <v>8666</v>
      </c>
      <c r="I57" s="282"/>
      <c r="J57" s="281" t="s">
        <v>214</v>
      </c>
      <c r="K57" s="281" t="s">
        <v>213</v>
      </c>
      <c r="L57" s="281" t="s">
        <v>3884</v>
      </c>
      <c r="M57" s="281" t="s">
        <v>212</v>
      </c>
      <c r="N57" s="281" t="s">
        <v>8658</v>
      </c>
      <c r="O57" s="281" t="s">
        <v>8660</v>
      </c>
      <c r="P57" s="281" t="s">
        <v>8665</v>
      </c>
      <c r="Q57" s="281" t="s">
        <v>281</v>
      </c>
      <c r="R57" s="281" t="s">
        <v>513</v>
      </c>
      <c r="S57" s="281" t="s">
        <v>177</v>
      </c>
      <c r="T57" s="281" t="s">
        <v>8663</v>
      </c>
      <c r="U57" s="281" t="s">
        <v>8664</v>
      </c>
      <c r="V57" s="281" t="s">
        <v>8659</v>
      </c>
      <c r="W57" s="281" t="s">
        <v>831</v>
      </c>
      <c r="X57" s="281" t="s">
        <v>8658</v>
      </c>
      <c r="Y57" s="281" t="s">
        <v>373</v>
      </c>
      <c r="Z57" s="281" t="s">
        <v>8663</v>
      </c>
      <c r="AA57" s="281" t="s">
        <v>8662</v>
      </c>
      <c r="AB57" s="281" t="s">
        <v>8661</v>
      </c>
      <c r="AC57" s="281" t="s">
        <v>2098</v>
      </c>
      <c r="AD57" s="281" t="s">
        <v>8660</v>
      </c>
      <c r="AE57" s="281" t="s">
        <v>8659</v>
      </c>
      <c r="AF57" s="281" t="s">
        <v>8658</v>
      </c>
      <c r="AG57" s="281" t="s">
        <v>8658</v>
      </c>
      <c r="AH57" s="281" t="s">
        <v>509</v>
      </c>
      <c r="AI57" s="282"/>
      <c r="AJ57" s="282"/>
      <c r="AK57" s="282"/>
      <c r="AL57" s="281" t="s">
        <v>5989</v>
      </c>
      <c r="AM57" s="281" t="s">
        <v>5750</v>
      </c>
      <c r="AN57" s="281" t="s">
        <v>4814</v>
      </c>
      <c r="AO57" s="281" t="s">
        <v>5476</v>
      </c>
      <c r="AP57" s="281" t="s">
        <v>4806</v>
      </c>
      <c r="AQ57" s="282"/>
      <c r="AR57" s="281" t="s">
        <v>745</v>
      </c>
      <c r="AS57" s="281" t="s">
        <v>508</v>
      </c>
      <c r="AT57" s="281" t="s">
        <v>352</v>
      </c>
      <c r="AU57" s="281" t="s">
        <v>4781</v>
      </c>
      <c r="AV57" s="281" t="s">
        <v>4779</v>
      </c>
      <c r="AW57" s="282"/>
      <c r="AX57" s="282"/>
      <c r="AY57" s="282"/>
      <c r="AZ57" s="281" t="s">
        <v>211</v>
      </c>
      <c r="BA57" s="282"/>
      <c r="BB57" s="282"/>
      <c r="BC57" s="282"/>
      <c r="BD57" s="282"/>
      <c r="BE57" s="282"/>
      <c r="BF57" s="281" t="s">
        <v>283</v>
      </c>
      <c r="BG57" s="281" t="s">
        <v>74</v>
      </c>
      <c r="BH57" s="281" t="s">
        <v>24</v>
      </c>
      <c r="BI57" s="281" t="s">
        <v>286</v>
      </c>
      <c r="BJ57" s="281" t="s">
        <v>285</v>
      </c>
      <c r="BK57" s="281" t="s">
        <v>4391</v>
      </c>
      <c r="BL57" s="281" t="s">
        <v>8657</v>
      </c>
      <c r="BM57" s="281" t="s">
        <v>8656</v>
      </c>
      <c r="BN57" s="281" t="s">
        <v>1558</v>
      </c>
      <c r="BO57" s="281" t="s">
        <v>1559</v>
      </c>
      <c r="BP57" s="281" t="s">
        <v>8655</v>
      </c>
      <c r="BQ57" s="281" t="s">
        <v>5303</v>
      </c>
      <c r="BR57" s="281" t="s">
        <v>5303</v>
      </c>
      <c r="BS57" s="282"/>
      <c r="BT57" s="282"/>
      <c r="BU57" s="281" t="s">
        <v>5303</v>
      </c>
      <c r="BV57" s="281" t="s">
        <v>4806</v>
      </c>
    </row>
    <row r="58" spans="1:74" ht="13.05" customHeight="1" x14ac:dyDescent="0.25">
      <c r="A58" s="281" t="s">
        <v>10227</v>
      </c>
      <c r="B58" s="281" t="s">
        <v>10226</v>
      </c>
      <c r="C58" s="281" t="s">
        <v>10225</v>
      </c>
      <c r="D58" s="281" t="s">
        <v>748</v>
      </c>
      <c r="E58" s="281" t="s">
        <v>10220</v>
      </c>
      <c r="F58" s="281" t="s">
        <v>10224</v>
      </c>
      <c r="G58" s="281" t="s">
        <v>1737</v>
      </c>
      <c r="H58" s="281" t="s">
        <v>10223</v>
      </c>
      <c r="I58" s="282"/>
      <c r="J58" s="281" t="s">
        <v>214</v>
      </c>
      <c r="K58" s="281" t="s">
        <v>213</v>
      </c>
      <c r="L58" s="281" t="s">
        <v>3884</v>
      </c>
      <c r="M58" s="281" t="s">
        <v>212</v>
      </c>
      <c r="N58" s="281" t="s">
        <v>10215</v>
      </c>
      <c r="O58" s="281" t="s">
        <v>10215</v>
      </c>
      <c r="P58" s="281" t="s">
        <v>10222</v>
      </c>
      <c r="Q58" s="281" t="s">
        <v>281</v>
      </c>
      <c r="R58" s="281" t="s">
        <v>521</v>
      </c>
      <c r="S58" s="281" t="s">
        <v>490</v>
      </c>
      <c r="T58" s="281" t="s">
        <v>10220</v>
      </c>
      <c r="U58" s="281" t="s">
        <v>10221</v>
      </c>
      <c r="V58" s="281" t="s">
        <v>10216</v>
      </c>
      <c r="W58" s="281" t="s">
        <v>4077</v>
      </c>
      <c r="X58" s="281" t="s">
        <v>10215</v>
      </c>
      <c r="Y58" s="281" t="s">
        <v>168</v>
      </c>
      <c r="Z58" s="281" t="s">
        <v>10220</v>
      </c>
      <c r="AA58" s="281" t="s">
        <v>10219</v>
      </c>
      <c r="AB58" s="281" t="s">
        <v>10218</v>
      </c>
      <c r="AC58" s="281" t="s">
        <v>3616</v>
      </c>
      <c r="AD58" s="281" t="s">
        <v>10217</v>
      </c>
      <c r="AE58" s="281" t="s">
        <v>10216</v>
      </c>
      <c r="AF58" s="281" t="s">
        <v>10215</v>
      </c>
      <c r="AG58" s="281" t="s">
        <v>10215</v>
      </c>
      <c r="AH58" s="281" t="s">
        <v>509</v>
      </c>
      <c r="AI58" s="282"/>
      <c r="AJ58" s="282"/>
      <c r="AK58" s="282"/>
      <c r="AL58" s="281" t="s">
        <v>5397</v>
      </c>
      <c r="AM58" s="281" t="s">
        <v>7953</v>
      </c>
      <c r="AN58" s="281" t="s">
        <v>4814</v>
      </c>
      <c r="AO58" s="281" t="s">
        <v>5522</v>
      </c>
      <c r="AP58" s="281" t="s">
        <v>4812</v>
      </c>
      <c r="AQ58" s="281" t="s">
        <v>10214</v>
      </c>
      <c r="AR58" s="281" t="s">
        <v>332</v>
      </c>
      <c r="AS58" s="281" t="s">
        <v>508</v>
      </c>
      <c r="AT58" s="281" t="s">
        <v>4434</v>
      </c>
      <c r="AU58" s="281" t="s">
        <v>634</v>
      </c>
      <c r="AV58" s="281" t="s">
        <v>4432</v>
      </c>
      <c r="AW58" s="282"/>
      <c r="AX58" s="282"/>
      <c r="AY58" s="282"/>
      <c r="AZ58" s="281" t="s">
        <v>211</v>
      </c>
      <c r="BA58" s="282"/>
      <c r="BB58" s="282"/>
      <c r="BC58" s="282"/>
      <c r="BD58" s="282"/>
      <c r="BE58" s="282"/>
      <c r="BF58" s="281" t="s">
        <v>310</v>
      </c>
      <c r="BG58" s="281" t="s">
        <v>27</v>
      </c>
      <c r="BH58" s="281" t="s">
        <v>24</v>
      </c>
      <c r="BI58" s="281" t="s">
        <v>304</v>
      </c>
      <c r="BJ58" s="281" t="s">
        <v>303</v>
      </c>
      <c r="BK58" s="281" t="s">
        <v>4382</v>
      </c>
      <c r="BL58" s="281" t="s">
        <v>10213</v>
      </c>
      <c r="BM58" s="281" t="s">
        <v>10212</v>
      </c>
      <c r="BN58" s="281" t="s">
        <v>1558</v>
      </c>
      <c r="BO58" s="281" t="s">
        <v>1559</v>
      </c>
      <c r="BP58" s="281" t="s">
        <v>10211</v>
      </c>
      <c r="BQ58" s="281" t="s">
        <v>5303</v>
      </c>
      <c r="BR58" s="281" t="s">
        <v>5303</v>
      </c>
      <c r="BS58" s="282"/>
      <c r="BT58" s="282"/>
      <c r="BU58" s="281" t="s">
        <v>5303</v>
      </c>
      <c r="BV58" s="281" t="s">
        <v>4806</v>
      </c>
    </row>
    <row r="59" spans="1:74" ht="13.05" customHeight="1" x14ac:dyDescent="0.25">
      <c r="A59" s="281" t="s">
        <v>3422</v>
      </c>
      <c r="B59" s="281" t="s">
        <v>3420</v>
      </c>
      <c r="C59" s="281" t="s">
        <v>3421</v>
      </c>
      <c r="D59" s="281" t="s">
        <v>3419</v>
      </c>
      <c r="E59" s="281" t="s">
        <v>1488</v>
      </c>
      <c r="F59" s="281" t="s">
        <v>3418</v>
      </c>
      <c r="G59" s="281" t="s">
        <v>3417</v>
      </c>
      <c r="H59" s="281" t="s">
        <v>8092</v>
      </c>
      <c r="I59" s="282"/>
      <c r="J59" s="281" t="s">
        <v>214</v>
      </c>
      <c r="K59" s="281" t="s">
        <v>213</v>
      </c>
      <c r="L59" s="281" t="s">
        <v>3884</v>
      </c>
      <c r="M59" s="281" t="s">
        <v>212</v>
      </c>
      <c r="N59" s="281" t="s">
        <v>2158</v>
      </c>
      <c r="O59" s="281" t="s">
        <v>2159</v>
      </c>
      <c r="P59" s="281" t="s">
        <v>514</v>
      </c>
      <c r="Q59" s="281" t="s">
        <v>211</v>
      </c>
      <c r="R59" s="281" t="s">
        <v>542</v>
      </c>
      <c r="S59" s="281" t="s">
        <v>366</v>
      </c>
      <c r="T59" s="281" t="s">
        <v>1488</v>
      </c>
      <c r="U59" s="281" t="s">
        <v>2161</v>
      </c>
      <c r="V59" s="281" t="s">
        <v>2162</v>
      </c>
      <c r="W59" s="281" t="s">
        <v>827</v>
      </c>
      <c r="X59" s="281" t="s">
        <v>2159</v>
      </c>
      <c r="Y59" s="281" t="s">
        <v>782</v>
      </c>
      <c r="Z59" s="281" t="s">
        <v>1488</v>
      </c>
      <c r="AA59" s="281" t="s">
        <v>8091</v>
      </c>
      <c r="AB59" s="281" t="s">
        <v>8090</v>
      </c>
      <c r="AC59" s="281" t="s">
        <v>6175</v>
      </c>
      <c r="AD59" s="281" t="s">
        <v>2163</v>
      </c>
      <c r="AE59" s="281" t="s">
        <v>2162</v>
      </c>
      <c r="AF59" s="281" t="s">
        <v>2159</v>
      </c>
      <c r="AG59" s="281" t="s">
        <v>2158</v>
      </c>
      <c r="AH59" s="281" t="s">
        <v>526</v>
      </c>
      <c r="AI59" s="282"/>
      <c r="AJ59" s="282"/>
      <c r="AK59" s="282"/>
      <c r="AL59" s="281" t="s">
        <v>5691</v>
      </c>
      <c r="AM59" s="281" t="s">
        <v>5631</v>
      </c>
      <c r="AN59" s="281" t="s">
        <v>4814</v>
      </c>
      <c r="AO59" s="281" t="s">
        <v>5755</v>
      </c>
      <c r="AP59" s="281" t="s">
        <v>4812</v>
      </c>
      <c r="AQ59" s="281" t="s">
        <v>8095</v>
      </c>
      <c r="AR59" s="282"/>
      <c r="AS59" s="281" t="s">
        <v>508</v>
      </c>
      <c r="AT59" s="281" t="s">
        <v>857</v>
      </c>
      <c r="AU59" s="281" t="s">
        <v>3956</v>
      </c>
      <c r="AV59" s="281" t="s">
        <v>3853</v>
      </c>
      <c r="AW59" s="282"/>
      <c r="AX59" s="282"/>
      <c r="AY59" s="282"/>
      <c r="AZ59" s="281" t="s">
        <v>215</v>
      </c>
      <c r="BA59" s="281" t="s">
        <v>8094</v>
      </c>
      <c r="BB59" s="281" t="s">
        <v>8093</v>
      </c>
      <c r="BC59" s="281" t="s">
        <v>2359</v>
      </c>
      <c r="BD59" s="281" t="s">
        <v>98</v>
      </c>
      <c r="BE59" s="281" t="s">
        <v>1556</v>
      </c>
      <c r="BF59" s="281" t="s">
        <v>323</v>
      </c>
      <c r="BG59" s="281" t="s">
        <v>1446</v>
      </c>
      <c r="BH59" s="281" t="s">
        <v>25</v>
      </c>
      <c r="BI59" s="281" t="s">
        <v>4269</v>
      </c>
      <c r="BJ59" s="281" t="s">
        <v>4492</v>
      </c>
      <c r="BK59" s="281" t="s">
        <v>4020</v>
      </c>
      <c r="BL59" s="281" t="s">
        <v>8088</v>
      </c>
      <c r="BM59" s="281" t="s">
        <v>8087</v>
      </c>
      <c r="BN59" s="281" t="s">
        <v>1558</v>
      </c>
      <c r="BO59" s="281" t="s">
        <v>1563</v>
      </c>
      <c r="BP59" s="281" t="s">
        <v>8086</v>
      </c>
      <c r="BQ59" s="281" t="s">
        <v>5303</v>
      </c>
      <c r="BR59" s="281" t="s">
        <v>5303</v>
      </c>
      <c r="BS59" s="282"/>
      <c r="BT59" s="282"/>
      <c r="BU59" s="281" t="s">
        <v>5303</v>
      </c>
      <c r="BV59" s="281" t="s">
        <v>4806</v>
      </c>
    </row>
    <row r="60" spans="1:74" ht="13.05" customHeight="1" x14ac:dyDescent="0.25">
      <c r="A60" s="281" t="s">
        <v>2154</v>
      </c>
      <c r="B60" s="281" t="s">
        <v>3420</v>
      </c>
      <c r="C60" s="281" t="s">
        <v>3421</v>
      </c>
      <c r="D60" s="281" t="s">
        <v>2155</v>
      </c>
      <c r="E60" s="281" t="s">
        <v>1488</v>
      </c>
      <c r="F60" s="281" t="s">
        <v>2156</v>
      </c>
      <c r="G60" s="281" t="s">
        <v>2157</v>
      </c>
      <c r="H60" s="281" t="s">
        <v>8092</v>
      </c>
      <c r="I60" s="282"/>
      <c r="J60" s="281" t="s">
        <v>214</v>
      </c>
      <c r="K60" s="281" t="s">
        <v>213</v>
      </c>
      <c r="L60" s="281" t="s">
        <v>3884</v>
      </c>
      <c r="M60" s="281" t="s">
        <v>212</v>
      </c>
      <c r="N60" s="281" t="s">
        <v>2158</v>
      </c>
      <c r="O60" s="281" t="s">
        <v>2159</v>
      </c>
      <c r="P60" s="281" t="s">
        <v>2160</v>
      </c>
      <c r="Q60" s="281" t="s">
        <v>281</v>
      </c>
      <c r="R60" s="281" t="s">
        <v>511</v>
      </c>
      <c r="S60" s="281" t="s">
        <v>366</v>
      </c>
      <c r="T60" s="281" t="s">
        <v>1488</v>
      </c>
      <c r="U60" s="281" t="s">
        <v>2161</v>
      </c>
      <c r="V60" s="281" t="s">
        <v>2162</v>
      </c>
      <c r="W60" s="281" t="s">
        <v>827</v>
      </c>
      <c r="X60" s="281" t="s">
        <v>2159</v>
      </c>
      <c r="Y60" s="281" t="s">
        <v>782</v>
      </c>
      <c r="Z60" s="281" t="s">
        <v>1488</v>
      </c>
      <c r="AA60" s="281" t="s">
        <v>8091</v>
      </c>
      <c r="AB60" s="281" t="s">
        <v>8090</v>
      </c>
      <c r="AC60" s="281" t="s">
        <v>6175</v>
      </c>
      <c r="AD60" s="281" t="s">
        <v>2163</v>
      </c>
      <c r="AE60" s="281" t="s">
        <v>2162</v>
      </c>
      <c r="AF60" s="281" t="s">
        <v>2159</v>
      </c>
      <c r="AG60" s="281" t="s">
        <v>2158</v>
      </c>
      <c r="AH60" s="281" t="s">
        <v>530</v>
      </c>
      <c r="AI60" s="282"/>
      <c r="AJ60" s="282"/>
      <c r="AK60" s="282"/>
      <c r="AL60" s="281" t="s">
        <v>6277</v>
      </c>
      <c r="AM60" s="281" t="s">
        <v>5573</v>
      </c>
      <c r="AN60" s="281" t="s">
        <v>4814</v>
      </c>
      <c r="AO60" s="281" t="s">
        <v>5219</v>
      </c>
      <c r="AP60" s="281" t="s">
        <v>4812</v>
      </c>
      <c r="AQ60" s="281" t="s">
        <v>8089</v>
      </c>
      <c r="AR60" s="282"/>
      <c r="AS60" s="281" t="s">
        <v>508</v>
      </c>
      <c r="AT60" s="281" t="s">
        <v>128</v>
      </c>
      <c r="AU60" s="281" t="s">
        <v>436</v>
      </c>
      <c r="AV60" s="281" t="s">
        <v>1264</v>
      </c>
      <c r="AW60" s="282"/>
      <c r="AX60" s="282"/>
      <c r="AY60" s="282"/>
      <c r="AZ60" s="281" t="s">
        <v>215</v>
      </c>
      <c r="BA60" s="282"/>
      <c r="BB60" s="282"/>
      <c r="BC60" s="281" t="s">
        <v>4580</v>
      </c>
      <c r="BD60" s="281" t="s">
        <v>4580</v>
      </c>
      <c r="BE60" s="281" t="s">
        <v>1556</v>
      </c>
      <c r="BF60" s="281" t="s">
        <v>301</v>
      </c>
      <c r="BG60" s="281" t="s">
        <v>45</v>
      </c>
      <c r="BH60" s="281" t="s">
        <v>25</v>
      </c>
      <c r="BI60" s="281" t="s">
        <v>206</v>
      </c>
      <c r="BJ60" s="281" t="s">
        <v>300</v>
      </c>
      <c r="BK60" s="281" t="s">
        <v>4469</v>
      </c>
      <c r="BL60" s="281" t="s">
        <v>8088</v>
      </c>
      <c r="BM60" s="281" t="s">
        <v>8087</v>
      </c>
      <c r="BN60" s="281" t="s">
        <v>1558</v>
      </c>
      <c r="BO60" s="281" t="s">
        <v>1563</v>
      </c>
      <c r="BP60" s="281" t="s">
        <v>8086</v>
      </c>
      <c r="BQ60" s="281" t="s">
        <v>5303</v>
      </c>
      <c r="BR60" s="281" t="s">
        <v>5303</v>
      </c>
      <c r="BS60" s="282"/>
      <c r="BT60" s="282"/>
      <c r="BU60" s="281" t="s">
        <v>5303</v>
      </c>
      <c r="BV60" s="281" t="s">
        <v>4806</v>
      </c>
    </row>
    <row r="61" spans="1:74" ht="13.05" customHeight="1" x14ac:dyDescent="0.25">
      <c r="A61" s="281" t="s">
        <v>1829</v>
      </c>
      <c r="B61" s="281" t="s">
        <v>591</v>
      </c>
      <c r="C61" s="281" t="s">
        <v>3653</v>
      </c>
      <c r="D61" s="281" t="s">
        <v>1108</v>
      </c>
      <c r="E61" s="281" t="s">
        <v>586</v>
      </c>
      <c r="F61" s="281" t="s">
        <v>1830</v>
      </c>
      <c r="G61" s="281" t="s">
        <v>1831</v>
      </c>
      <c r="H61" s="281" t="s">
        <v>592</v>
      </c>
      <c r="I61" s="282"/>
      <c r="J61" s="281" t="s">
        <v>214</v>
      </c>
      <c r="K61" s="281" t="s">
        <v>213</v>
      </c>
      <c r="L61" s="281" t="s">
        <v>3884</v>
      </c>
      <c r="M61" s="281" t="s">
        <v>212</v>
      </c>
      <c r="N61" s="281" t="s">
        <v>588</v>
      </c>
      <c r="O61" s="281" t="s">
        <v>585</v>
      </c>
      <c r="P61" s="281" t="s">
        <v>1832</v>
      </c>
      <c r="Q61" s="281" t="s">
        <v>211</v>
      </c>
      <c r="R61" s="281" t="s">
        <v>511</v>
      </c>
      <c r="S61" s="281" t="s">
        <v>589</v>
      </c>
      <c r="T61" s="281" t="s">
        <v>586</v>
      </c>
      <c r="U61" s="281" t="s">
        <v>2647</v>
      </c>
      <c r="V61" s="281" t="s">
        <v>2590</v>
      </c>
      <c r="W61" s="281" t="s">
        <v>2646</v>
      </c>
      <c r="X61" s="281" t="s">
        <v>588</v>
      </c>
      <c r="Y61" s="281" t="s">
        <v>587</v>
      </c>
      <c r="Z61" s="281" t="s">
        <v>586</v>
      </c>
      <c r="AA61" s="281" t="s">
        <v>5388</v>
      </c>
      <c r="AB61" s="281" t="s">
        <v>5387</v>
      </c>
      <c r="AC61" s="281" t="s">
        <v>5386</v>
      </c>
      <c r="AD61" s="281" t="s">
        <v>585</v>
      </c>
      <c r="AE61" s="281" t="s">
        <v>2590</v>
      </c>
      <c r="AF61" s="281" t="s">
        <v>588</v>
      </c>
      <c r="AG61" s="281" t="s">
        <v>588</v>
      </c>
      <c r="AH61" s="281" t="s">
        <v>509</v>
      </c>
      <c r="AI61" s="282"/>
      <c r="AJ61" s="282"/>
      <c r="AK61" s="282"/>
      <c r="AL61" s="281" t="s">
        <v>5451</v>
      </c>
      <c r="AM61" s="281" t="s">
        <v>5477</v>
      </c>
      <c r="AN61" s="281" t="s">
        <v>4814</v>
      </c>
      <c r="AO61" s="281" t="s">
        <v>5476</v>
      </c>
      <c r="AP61" s="281" t="s">
        <v>5063</v>
      </c>
      <c r="AQ61" s="282"/>
      <c r="AR61" s="281" t="s">
        <v>5475</v>
      </c>
      <c r="AS61" s="281" t="s">
        <v>508</v>
      </c>
      <c r="AT61" s="281" t="s">
        <v>1123</v>
      </c>
      <c r="AU61" s="281" t="s">
        <v>482</v>
      </c>
      <c r="AV61" s="281" t="s">
        <v>1520</v>
      </c>
      <c r="AW61" s="282"/>
      <c r="AX61" s="282"/>
      <c r="AY61" s="282"/>
      <c r="AZ61" s="282"/>
      <c r="BA61" s="282"/>
      <c r="BB61" s="282"/>
      <c r="BC61" s="281" t="s">
        <v>5471</v>
      </c>
      <c r="BD61" s="282"/>
      <c r="BE61" s="281" t="s">
        <v>216</v>
      </c>
      <c r="BF61" s="281" t="s">
        <v>367</v>
      </c>
      <c r="BG61" s="281" t="s">
        <v>30</v>
      </c>
      <c r="BH61" s="281" t="s">
        <v>25</v>
      </c>
      <c r="BI61" s="281" t="s">
        <v>206</v>
      </c>
      <c r="BJ61" s="281" t="s">
        <v>300</v>
      </c>
      <c r="BK61" s="281" t="s">
        <v>4389</v>
      </c>
      <c r="BL61" s="281" t="s">
        <v>5470</v>
      </c>
      <c r="BM61" s="281" t="s">
        <v>5469</v>
      </c>
      <c r="BN61" s="281" t="s">
        <v>1558</v>
      </c>
      <c r="BO61" s="281" t="s">
        <v>1559</v>
      </c>
      <c r="BP61" s="281" t="s">
        <v>5468</v>
      </c>
      <c r="BQ61" s="281" t="s">
        <v>4807</v>
      </c>
      <c r="BR61" s="281" t="s">
        <v>4807</v>
      </c>
      <c r="BS61" s="282"/>
      <c r="BT61" s="282"/>
      <c r="BU61" s="281" t="s">
        <v>4807</v>
      </c>
      <c r="BV61" s="281" t="s">
        <v>4806</v>
      </c>
    </row>
    <row r="62" spans="1:74" ht="13.05" customHeight="1" x14ac:dyDescent="0.25">
      <c r="A62" s="281" t="s">
        <v>2341</v>
      </c>
      <c r="B62" s="281" t="s">
        <v>591</v>
      </c>
      <c r="C62" s="281" t="s">
        <v>3653</v>
      </c>
      <c r="D62" s="281" t="s">
        <v>1833</v>
      </c>
      <c r="E62" s="281" t="s">
        <v>586</v>
      </c>
      <c r="F62" s="281" t="s">
        <v>2342</v>
      </c>
      <c r="G62" s="281" t="s">
        <v>2343</v>
      </c>
      <c r="H62" s="281" t="s">
        <v>592</v>
      </c>
      <c r="I62" s="282"/>
      <c r="J62" s="281" t="s">
        <v>214</v>
      </c>
      <c r="K62" s="281" t="s">
        <v>213</v>
      </c>
      <c r="L62" s="281" t="s">
        <v>3884</v>
      </c>
      <c r="M62" s="281" t="s">
        <v>212</v>
      </c>
      <c r="N62" s="281" t="s">
        <v>588</v>
      </c>
      <c r="O62" s="281" t="s">
        <v>585</v>
      </c>
      <c r="P62" s="281" t="s">
        <v>2344</v>
      </c>
      <c r="Q62" s="281" t="s">
        <v>211</v>
      </c>
      <c r="R62" s="281" t="s">
        <v>545</v>
      </c>
      <c r="S62" s="281" t="s">
        <v>589</v>
      </c>
      <c r="T62" s="281" t="s">
        <v>586</v>
      </c>
      <c r="U62" s="281" t="s">
        <v>2647</v>
      </c>
      <c r="V62" s="281" t="s">
        <v>2590</v>
      </c>
      <c r="W62" s="281" t="s">
        <v>2646</v>
      </c>
      <c r="X62" s="281" t="s">
        <v>588</v>
      </c>
      <c r="Y62" s="281" t="s">
        <v>587</v>
      </c>
      <c r="Z62" s="281" t="s">
        <v>586</v>
      </c>
      <c r="AA62" s="281" t="s">
        <v>5388</v>
      </c>
      <c r="AB62" s="281" t="s">
        <v>5387</v>
      </c>
      <c r="AC62" s="281" t="s">
        <v>5386</v>
      </c>
      <c r="AD62" s="281" t="s">
        <v>585</v>
      </c>
      <c r="AE62" s="281" t="s">
        <v>2590</v>
      </c>
      <c r="AF62" s="281" t="s">
        <v>588</v>
      </c>
      <c r="AG62" s="281" t="s">
        <v>588</v>
      </c>
      <c r="AH62" s="281" t="s">
        <v>512</v>
      </c>
      <c r="AI62" s="282"/>
      <c r="AJ62" s="282"/>
      <c r="AK62" s="282"/>
      <c r="AL62" s="281" t="s">
        <v>5474</v>
      </c>
      <c r="AM62" s="281" t="s">
        <v>5452</v>
      </c>
      <c r="AN62" s="281" t="s">
        <v>4814</v>
      </c>
      <c r="AO62" s="281" t="s">
        <v>5473</v>
      </c>
      <c r="AP62" s="281" t="s">
        <v>5063</v>
      </c>
      <c r="AQ62" s="282"/>
      <c r="AR62" s="281" t="s">
        <v>5472</v>
      </c>
      <c r="AS62" s="281" t="s">
        <v>508</v>
      </c>
      <c r="AT62" s="281" t="s">
        <v>589</v>
      </c>
      <c r="AU62" s="281" t="s">
        <v>586</v>
      </c>
      <c r="AV62" s="281" t="s">
        <v>2590</v>
      </c>
      <c r="AW62" s="281" t="s">
        <v>589</v>
      </c>
      <c r="AX62" s="281" t="s">
        <v>586</v>
      </c>
      <c r="AY62" s="281" t="s">
        <v>2590</v>
      </c>
      <c r="AZ62" s="282"/>
      <c r="BA62" s="282"/>
      <c r="BB62" s="282"/>
      <c r="BC62" s="281" t="s">
        <v>5471</v>
      </c>
      <c r="BD62" s="282"/>
      <c r="BE62" s="281" t="s">
        <v>216</v>
      </c>
      <c r="BF62" s="281" t="s">
        <v>279</v>
      </c>
      <c r="BG62" s="281" t="s">
        <v>3762</v>
      </c>
      <c r="BH62" s="281" t="s">
        <v>25</v>
      </c>
      <c r="BI62" s="281" t="s">
        <v>286</v>
      </c>
      <c r="BJ62" s="281" t="s">
        <v>285</v>
      </c>
      <c r="BK62" s="281" t="s">
        <v>4389</v>
      </c>
      <c r="BL62" s="281" t="s">
        <v>5470</v>
      </c>
      <c r="BM62" s="281" t="s">
        <v>5469</v>
      </c>
      <c r="BN62" s="281" t="s">
        <v>1558</v>
      </c>
      <c r="BO62" s="281" t="s">
        <v>1559</v>
      </c>
      <c r="BP62" s="281" t="s">
        <v>5468</v>
      </c>
      <c r="BQ62" s="281" t="s">
        <v>4807</v>
      </c>
      <c r="BR62" s="281" t="s">
        <v>4807</v>
      </c>
      <c r="BS62" s="282"/>
      <c r="BT62" s="282"/>
      <c r="BU62" s="281" t="s">
        <v>4807</v>
      </c>
      <c r="BV62" s="281" t="s">
        <v>4806</v>
      </c>
    </row>
    <row r="63" spans="1:74" ht="13.05" customHeight="1" x14ac:dyDescent="0.25">
      <c r="A63" s="281" t="s">
        <v>1695</v>
      </c>
      <c r="B63" s="281" t="s">
        <v>591</v>
      </c>
      <c r="C63" s="281" t="s">
        <v>3653</v>
      </c>
      <c r="D63" s="281" t="s">
        <v>437</v>
      </c>
      <c r="E63" s="281" t="s">
        <v>586</v>
      </c>
      <c r="F63" s="281" t="s">
        <v>594</v>
      </c>
      <c r="G63" s="281" t="s">
        <v>593</v>
      </c>
      <c r="H63" s="281" t="s">
        <v>592</v>
      </c>
      <c r="I63" s="282"/>
      <c r="J63" s="281" t="s">
        <v>214</v>
      </c>
      <c r="K63" s="281" t="s">
        <v>213</v>
      </c>
      <c r="L63" s="281" t="s">
        <v>3884</v>
      </c>
      <c r="M63" s="281" t="s">
        <v>212</v>
      </c>
      <c r="N63" s="281" t="s">
        <v>588</v>
      </c>
      <c r="O63" s="281" t="s">
        <v>585</v>
      </c>
      <c r="P63" s="281" t="s">
        <v>590</v>
      </c>
      <c r="Q63" s="281" t="s">
        <v>281</v>
      </c>
      <c r="R63" s="281" t="s">
        <v>538</v>
      </c>
      <c r="S63" s="281" t="s">
        <v>589</v>
      </c>
      <c r="T63" s="281" t="s">
        <v>586</v>
      </c>
      <c r="U63" s="281" t="s">
        <v>2647</v>
      </c>
      <c r="V63" s="281" t="s">
        <v>2590</v>
      </c>
      <c r="W63" s="281" t="s">
        <v>2646</v>
      </c>
      <c r="X63" s="281" t="s">
        <v>588</v>
      </c>
      <c r="Y63" s="281" t="s">
        <v>587</v>
      </c>
      <c r="Z63" s="281" t="s">
        <v>586</v>
      </c>
      <c r="AA63" s="281" t="s">
        <v>5388</v>
      </c>
      <c r="AB63" s="281" t="s">
        <v>5387</v>
      </c>
      <c r="AC63" s="281" t="s">
        <v>5386</v>
      </c>
      <c r="AD63" s="281" t="s">
        <v>585</v>
      </c>
      <c r="AE63" s="281" t="s">
        <v>2590</v>
      </c>
      <c r="AF63" s="281" t="s">
        <v>588</v>
      </c>
      <c r="AG63" s="281" t="s">
        <v>588</v>
      </c>
      <c r="AH63" s="281" t="s">
        <v>219</v>
      </c>
      <c r="AI63" s="282"/>
      <c r="AJ63" s="282"/>
      <c r="AK63" s="282"/>
      <c r="AL63" s="281" t="s">
        <v>5385</v>
      </c>
      <c r="AM63" s="281" t="s">
        <v>5384</v>
      </c>
      <c r="AN63" s="281" t="s">
        <v>4814</v>
      </c>
      <c r="AO63" s="281" t="s">
        <v>5211</v>
      </c>
      <c r="AP63" s="281" t="s">
        <v>5063</v>
      </c>
      <c r="AQ63" s="281" t="s">
        <v>5383</v>
      </c>
      <c r="AR63" s="281" t="s">
        <v>294</v>
      </c>
      <c r="AS63" s="281" t="s">
        <v>516</v>
      </c>
      <c r="AT63" s="281" t="s">
        <v>589</v>
      </c>
      <c r="AU63" s="281" t="s">
        <v>586</v>
      </c>
      <c r="AV63" s="281" t="s">
        <v>2590</v>
      </c>
      <c r="AW63" s="281" t="s">
        <v>589</v>
      </c>
      <c r="AX63" s="281" t="s">
        <v>586</v>
      </c>
      <c r="AY63" s="281" t="s">
        <v>2590</v>
      </c>
      <c r="AZ63" s="282"/>
      <c r="BA63" s="282"/>
      <c r="BB63" s="282"/>
      <c r="BC63" s="281" t="s">
        <v>5382</v>
      </c>
      <c r="BD63" s="282"/>
      <c r="BE63" s="282"/>
      <c r="BF63" s="281" t="s">
        <v>310</v>
      </c>
      <c r="BG63" s="281" t="s">
        <v>36</v>
      </c>
      <c r="BH63" s="281" t="s">
        <v>25</v>
      </c>
      <c r="BI63" s="281" t="s">
        <v>304</v>
      </c>
      <c r="BJ63" s="281" t="s">
        <v>303</v>
      </c>
      <c r="BK63" s="281" t="s">
        <v>4389</v>
      </c>
      <c r="BL63" s="282"/>
      <c r="BM63" s="282"/>
      <c r="BN63" s="282"/>
      <c r="BO63" s="282"/>
      <c r="BP63" s="282"/>
      <c r="BQ63" s="282"/>
      <c r="BR63" s="282"/>
      <c r="BS63" s="282"/>
      <c r="BT63" s="282"/>
      <c r="BU63" s="281" t="s">
        <v>5381</v>
      </c>
      <c r="BV63" s="281" t="s">
        <v>4813</v>
      </c>
    </row>
    <row r="64" spans="1:74" ht="13.05" customHeight="1" x14ac:dyDescent="0.25">
      <c r="A64" s="281" t="s">
        <v>10631</v>
      </c>
      <c r="B64" s="281" t="s">
        <v>10623</v>
      </c>
      <c r="C64" s="281" t="s">
        <v>4712</v>
      </c>
      <c r="D64" s="281" t="s">
        <v>595</v>
      </c>
      <c r="E64" s="281" t="s">
        <v>3911</v>
      </c>
      <c r="F64" s="281" t="s">
        <v>10630</v>
      </c>
      <c r="G64" s="281" t="s">
        <v>10629</v>
      </c>
      <c r="H64" s="281" t="s">
        <v>4715</v>
      </c>
      <c r="I64" s="282"/>
      <c r="J64" s="281" t="s">
        <v>421</v>
      </c>
      <c r="K64" s="281" t="s">
        <v>213</v>
      </c>
      <c r="L64" s="281" t="s">
        <v>3880</v>
      </c>
      <c r="M64" s="281" t="s">
        <v>212</v>
      </c>
      <c r="N64" s="281" t="s">
        <v>10628</v>
      </c>
      <c r="O64" s="281" t="s">
        <v>4713</v>
      </c>
      <c r="P64" s="281" t="s">
        <v>10627</v>
      </c>
      <c r="Q64" s="281" t="s">
        <v>281</v>
      </c>
      <c r="R64" s="281" t="s">
        <v>511</v>
      </c>
      <c r="S64" s="281" t="s">
        <v>541</v>
      </c>
      <c r="T64" s="281" t="s">
        <v>3911</v>
      </c>
      <c r="U64" s="281" t="s">
        <v>10619</v>
      </c>
      <c r="V64" s="281" t="s">
        <v>10617</v>
      </c>
      <c r="W64" s="281" t="s">
        <v>10618</v>
      </c>
      <c r="X64" s="281" t="s">
        <v>4713</v>
      </c>
      <c r="Y64" s="281" t="s">
        <v>431</v>
      </c>
      <c r="Z64" s="281" t="s">
        <v>3911</v>
      </c>
      <c r="AA64" s="281" t="s">
        <v>4718</v>
      </c>
      <c r="AB64" s="281" t="s">
        <v>4717</v>
      </c>
      <c r="AC64" s="281" t="s">
        <v>4716</v>
      </c>
      <c r="AD64" s="281" t="s">
        <v>4714</v>
      </c>
      <c r="AE64" s="281" t="s">
        <v>10617</v>
      </c>
      <c r="AF64" s="281" t="s">
        <v>4713</v>
      </c>
      <c r="AG64" s="281" t="s">
        <v>4713</v>
      </c>
      <c r="AH64" s="281" t="s">
        <v>512</v>
      </c>
      <c r="AI64" s="282"/>
      <c r="AJ64" s="282"/>
      <c r="AK64" s="282"/>
      <c r="AL64" s="281" t="s">
        <v>5213</v>
      </c>
      <c r="AM64" s="281" t="s">
        <v>5490</v>
      </c>
      <c r="AN64" s="281" t="s">
        <v>4814</v>
      </c>
      <c r="AO64" s="281" t="s">
        <v>5499</v>
      </c>
      <c r="AP64" s="281" t="s">
        <v>4806</v>
      </c>
      <c r="AQ64" s="282"/>
      <c r="AR64" s="281" t="s">
        <v>517</v>
      </c>
      <c r="AS64" s="281" t="s">
        <v>508</v>
      </c>
      <c r="AT64" s="281" t="s">
        <v>648</v>
      </c>
      <c r="AU64" s="281" t="s">
        <v>167</v>
      </c>
      <c r="AV64" s="281" t="s">
        <v>646</v>
      </c>
      <c r="AW64" s="282"/>
      <c r="AX64" s="282"/>
      <c r="AY64" s="282"/>
      <c r="AZ64" s="281" t="s">
        <v>215</v>
      </c>
      <c r="BA64" s="282"/>
      <c r="BB64" s="282"/>
      <c r="BC64" s="281" t="s">
        <v>517</v>
      </c>
      <c r="BD64" s="282"/>
      <c r="BE64" s="282"/>
      <c r="BF64" s="281" t="s">
        <v>301</v>
      </c>
      <c r="BG64" s="281" t="s">
        <v>55</v>
      </c>
      <c r="BH64" s="281" t="s">
        <v>25</v>
      </c>
      <c r="BI64" s="281" t="s">
        <v>206</v>
      </c>
      <c r="BJ64" s="281" t="s">
        <v>300</v>
      </c>
      <c r="BK64" s="281" t="s">
        <v>4382</v>
      </c>
      <c r="BL64" s="281" t="s">
        <v>10626</v>
      </c>
      <c r="BM64" s="281" t="s">
        <v>10625</v>
      </c>
      <c r="BN64" s="281" t="s">
        <v>1558</v>
      </c>
      <c r="BO64" s="281" t="s">
        <v>1563</v>
      </c>
      <c r="BP64" s="281" t="s">
        <v>10614</v>
      </c>
      <c r="BQ64" s="281" t="s">
        <v>5303</v>
      </c>
      <c r="BR64" s="281" t="s">
        <v>5303</v>
      </c>
      <c r="BS64" s="282"/>
      <c r="BT64" s="282"/>
      <c r="BU64" s="281" t="s">
        <v>5303</v>
      </c>
      <c r="BV64" s="281" t="s">
        <v>4806</v>
      </c>
    </row>
    <row r="65" spans="1:74" ht="13.05" customHeight="1" x14ac:dyDescent="0.25">
      <c r="A65" s="281" t="s">
        <v>10624</v>
      </c>
      <c r="B65" s="281" t="s">
        <v>10623</v>
      </c>
      <c r="C65" s="281" t="s">
        <v>4712</v>
      </c>
      <c r="D65" s="281" t="s">
        <v>528</v>
      </c>
      <c r="E65" s="281" t="s">
        <v>3911</v>
      </c>
      <c r="F65" s="281" t="s">
        <v>10622</v>
      </c>
      <c r="G65" s="281" t="s">
        <v>10621</v>
      </c>
      <c r="H65" s="281" t="s">
        <v>4715</v>
      </c>
      <c r="I65" s="282"/>
      <c r="J65" s="281" t="s">
        <v>421</v>
      </c>
      <c r="K65" s="281" t="s">
        <v>213</v>
      </c>
      <c r="L65" s="281" t="s">
        <v>3880</v>
      </c>
      <c r="M65" s="281" t="s">
        <v>212</v>
      </c>
      <c r="N65" s="281" t="s">
        <v>4713</v>
      </c>
      <c r="O65" s="282"/>
      <c r="P65" s="281" t="s">
        <v>10620</v>
      </c>
      <c r="Q65" s="281" t="s">
        <v>281</v>
      </c>
      <c r="R65" s="281" t="s">
        <v>3783</v>
      </c>
      <c r="S65" s="281" t="s">
        <v>541</v>
      </c>
      <c r="T65" s="281" t="s">
        <v>3911</v>
      </c>
      <c r="U65" s="281" t="s">
        <v>10619</v>
      </c>
      <c r="V65" s="281" t="s">
        <v>10617</v>
      </c>
      <c r="W65" s="281" t="s">
        <v>10618</v>
      </c>
      <c r="X65" s="281" t="s">
        <v>4713</v>
      </c>
      <c r="Y65" s="281" t="s">
        <v>431</v>
      </c>
      <c r="Z65" s="281" t="s">
        <v>3911</v>
      </c>
      <c r="AA65" s="281" t="s">
        <v>4718</v>
      </c>
      <c r="AB65" s="281" t="s">
        <v>4717</v>
      </c>
      <c r="AC65" s="281" t="s">
        <v>4716</v>
      </c>
      <c r="AD65" s="281" t="s">
        <v>4714</v>
      </c>
      <c r="AE65" s="281" t="s">
        <v>10617</v>
      </c>
      <c r="AF65" s="281" t="s">
        <v>4713</v>
      </c>
      <c r="AG65" s="281" t="s">
        <v>4713</v>
      </c>
      <c r="AH65" s="281" t="s">
        <v>512</v>
      </c>
      <c r="AI65" s="282"/>
      <c r="AJ65" s="282"/>
      <c r="AK65" s="282"/>
      <c r="AL65" s="281" t="s">
        <v>4814</v>
      </c>
      <c r="AM65" s="281" t="s">
        <v>4814</v>
      </c>
      <c r="AN65" s="281" t="s">
        <v>4814</v>
      </c>
      <c r="AO65" s="281" t="s">
        <v>4813</v>
      </c>
      <c r="AP65" s="282"/>
      <c r="AQ65" s="282"/>
      <c r="AR65" s="281" t="s">
        <v>517</v>
      </c>
      <c r="AS65" s="281" t="s">
        <v>508</v>
      </c>
      <c r="AT65" s="281" t="s">
        <v>175</v>
      </c>
      <c r="AU65" s="281" t="s">
        <v>3994</v>
      </c>
      <c r="AV65" s="281" t="s">
        <v>4614</v>
      </c>
      <c r="AW65" s="281" t="s">
        <v>431</v>
      </c>
      <c r="AX65" s="281" t="s">
        <v>3911</v>
      </c>
      <c r="AY65" s="281" t="s">
        <v>4717</v>
      </c>
      <c r="AZ65" s="281" t="s">
        <v>215</v>
      </c>
      <c r="BA65" s="282"/>
      <c r="BB65" s="282"/>
      <c r="BC65" s="281" t="s">
        <v>517</v>
      </c>
      <c r="BD65" s="282"/>
      <c r="BE65" s="282"/>
      <c r="BF65" s="281" t="s">
        <v>309</v>
      </c>
      <c r="BG65" s="281" t="s">
        <v>2576</v>
      </c>
      <c r="BH65" s="282"/>
      <c r="BI65" s="282"/>
      <c r="BJ65" s="282"/>
      <c r="BK65" s="282"/>
      <c r="BL65" s="281" t="s">
        <v>10616</v>
      </c>
      <c r="BM65" s="281" t="s">
        <v>10615</v>
      </c>
      <c r="BN65" s="281" t="s">
        <v>1558</v>
      </c>
      <c r="BO65" s="281" t="s">
        <v>1563</v>
      </c>
      <c r="BP65" s="281" t="s">
        <v>10614</v>
      </c>
      <c r="BQ65" s="281" t="s">
        <v>5303</v>
      </c>
      <c r="BR65" s="281" t="s">
        <v>5303</v>
      </c>
      <c r="BS65" s="282"/>
      <c r="BT65" s="282"/>
      <c r="BU65" s="281" t="s">
        <v>5303</v>
      </c>
      <c r="BV65" s="281" t="s">
        <v>4806</v>
      </c>
    </row>
    <row r="66" spans="1:74" ht="13.05" customHeight="1" x14ac:dyDescent="0.25">
      <c r="A66" s="281" t="s">
        <v>1732</v>
      </c>
      <c r="B66" s="281" t="s">
        <v>1733</v>
      </c>
      <c r="C66" s="281" t="s">
        <v>1734</v>
      </c>
      <c r="D66" s="281" t="s">
        <v>748</v>
      </c>
      <c r="E66" s="281" t="s">
        <v>1735</v>
      </c>
      <c r="F66" s="281" t="s">
        <v>1736</v>
      </c>
      <c r="G66" s="281" t="s">
        <v>1737</v>
      </c>
      <c r="H66" s="281" t="s">
        <v>4372</v>
      </c>
      <c r="I66" s="282"/>
      <c r="J66" s="281" t="s">
        <v>230</v>
      </c>
      <c r="K66" s="281" t="s">
        <v>213</v>
      </c>
      <c r="L66" s="281" t="s">
        <v>3879</v>
      </c>
      <c r="M66" s="281" t="s">
        <v>212</v>
      </c>
      <c r="N66" s="281" t="s">
        <v>1127</v>
      </c>
      <c r="O66" s="281" t="s">
        <v>4371</v>
      </c>
      <c r="P66" s="281" t="s">
        <v>1738</v>
      </c>
      <c r="Q66" s="281" t="s">
        <v>281</v>
      </c>
      <c r="R66" s="281" t="s">
        <v>521</v>
      </c>
      <c r="S66" s="281" t="s">
        <v>1301</v>
      </c>
      <c r="T66" s="281" t="s">
        <v>1735</v>
      </c>
      <c r="U66" s="281" t="s">
        <v>1739</v>
      </c>
      <c r="V66" s="281" t="s">
        <v>1740</v>
      </c>
      <c r="W66" s="281" t="s">
        <v>1741</v>
      </c>
      <c r="X66" s="281" t="s">
        <v>4371</v>
      </c>
      <c r="Y66" s="281" t="s">
        <v>397</v>
      </c>
      <c r="Z66" s="281" t="s">
        <v>1735</v>
      </c>
      <c r="AA66" s="281" t="s">
        <v>1742</v>
      </c>
      <c r="AB66" s="281" t="s">
        <v>1129</v>
      </c>
      <c r="AC66" s="281" t="s">
        <v>1743</v>
      </c>
      <c r="AD66" s="281" t="s">
        <v>1128</v>
      </c>
      <c r="AE66" s="281" t="s">
        <v>1129</v>
      </c>
      <c r="AF66" s="281" t="s">
        <v>1128</v>
      </c>
      <c r="AG66" s="281" t="s">
        <v>1128</v>
      </c>
      <c r="AH66" s="281" t="s">
        <v>526</v>
      </c>
      <c r="AI66" s="282"/>
      <c r="AJ66" s="282"/>
      <c r="AK66" s="282"/>
      <c r="AL66" s="281" t="s">
        <v>5474</v>
      </c>
      <c r="AM66" s="281" t="s">
        <v>4944</v>
      </c>
      <c r="AN66" s="281" t="s">
        <v>4814</v>
      </c>
      <c r="AO66" s="281" t="s">
        <v>4913</v>
      </c>
      <c r="AP66" s="281" t="s">
        <v>4812</v>
      </c>
      <c r="AQ66" s="281" t="s">
        <v>10296</v>
      </c>
      <c r="AR66" s="281" t="s">
        <v>294</v>
      </c>
      <c r="AS66" s="281" t="s">
        <v>508</v>
      </c>
      <c r="AT66" s="281" t="s">
        <v>589</v>
      </c>
      <c r="AU66" s="281" t="s">
        <v>586</v>
      </c>
      <c r="AV66" s="281" t="s">
        <v>2590</v>
      </c>
      <c r="AW66" s="282"/>
      <c r="AX66" s="282"/>
      <c r="AY66" s="282"/>
      <c r="AZ66" s="281" t="s">
        <v>215</v>
      </c>
      <c r="BA66" s="282"/>
      <c r="BB66" s="282"/>
      <c r="BC66" s="281" t="s">
        <v>4580</v>
      </c>
      <c r="BD66" s="281" t="s">
        <v>10296</v>
      </c>
      <c r="BE66" s="281" t="s">
        <v>1878</v>
      </c>
      <c r="BF66" s="281" t="s">
        <v>310</v>
      </c>
      <c r="BG66" s="281" t="s">
        <v>36</v>
      </c>
      <c r="BH66" s="281" t="s">
        <v>25</v>
      </c>
      <c r="BI66" s="281" t="s">
        <v>304</v>
      </c>
      <c r="BJ66" s="281" t="s">
        <v>303</v>
      </c>
      <c r="BK66" s="281" t="s">
        <v>4389</v>
      </c>
      <c r="BL66" s="281" t="s">
        <v>10295</v>
      </c>
      <c r="BM66" s="281" t="s">
        <v>10294</v>
      </c>
      <c r="BN66" s="281" t="s">
        <v>1558</v>
      </c>
      <c r="BO66" s="281" t="s">
        <v>1559</v>
      </c>
      <c r="BP66" s="281" t="s">
        <v>10293</v>
      </c>
      <c r="BQ66" s="281" t="s">
        <v>5303</v>
      </c>
      <c r="BR66" s="281" t="s">
        <v>5303</v>
      </c>
      <c r="BS66" s="282"/>
      <c r="BT66" s="282"/>
      <c r="BU66" s="281" t="s">
        <v>5303</v>
      </c>
      <c r="BV66" s="281" t="s">
        <v>4806</v>
      </c>
    </row>
    <row r="67" spans="1:74" ht="13.05" customHeight="1" x14ac:dyDescent="0.25">
      <c r="A67" s="281" t="s">
        <v>3500</v>
      </c>
      <c r="B67" s="281" t="s">
        <v>1733</v>
      </c>
      <c r="C67" s="281" t="s">
        <v>1734</v>
      </c>
      <c r="D67" s="281" t="s">
        <v>3499</v>
      </c>
      <c r="E67" s="281" t="s">
        <v>1735</v>
      </c>
      <c r="F67" s="281" t="s">
        <v>3498</v>
      </c>
      <c r="G67" s="281" t="s">
        <v>3497</v>
      </c>
      <c r="H67" s="281" t="s">
        <v>4372</v>
      </c>
      <c r="I67" s="282"/>
      <c r="J67" s="281" t="s">
        <v>230</v>
      </c>
      <c r="K67" s="281" t="s">
        <v>213</v>
      </c>
      <c r="L67" s="281" t="s">
        <v>3879</v>
      </c>
      <c r="M67" s="281" t="s">
        <v>212</v>
      </c>
      <c r="N67" s="281" t="s">
        <v>1127</v>
      </c>
      <c r="O67" s="281" t="s">
        <v>4371</v>
      </c>
      <c r="P67" s="281" t="s">
        <v>3496</v>
      </c>
      <c r="Q67" s="281" t="s">
        <v>211</v>
      </c>
      <c r="R67" s="281" t="s">
        <v>518</v>
      </c>
      <c r="S67" s="281" t="s">
        <v>1301</v>
      </c>
      <c r="T67" s="281" t="s">
        <v>1735</v>
      </c>
      <c r="U67" s="281" t="s">
        <v>1739</v>
      </c>
      <c r="V67" s="281" t="s">
        <v>1740</v>
      </c>
      <c r="W67" s="281" t="s">
        <v>1741</v>
      </c>
      <c r="X67" s="281" t="s">
        <v>4371</v>
      </c>
      <c r="Y67" s="281" t="s">
        <v>397</v>
      </c>
      <c r="Z67" s="281" t="s">
        <v>1735</v>
      </c>
      <c r="AA67" s="281" t="s">
        <v>1742</v>
      </c>
      <c r="AB67" s="281" t="s">
        <v>1129</v>
      </c>
      <c r="AC67" s="281" t="s">
        <v>1743</v>
      </c>
      <c r="AD67" s="281" t="s">
        <v>1128</v>
      </c>
      <c r="AE67" s="281" t="s">
        <v>1129</v>
      </c>
      <c r="AF67" s="281" t="s">
        <v>1128</v>
      </c>
      <c r="AG67" s="281" t="s">
        <v>1128</v>
      </c>
      <c r="AH67" s="281" t="s">
        <v>227</v>
      </c>
      <c r="AI67" s="282"/>
      <c r="AJ67" s="282"/>
      <c r="AK67" s="282"/>
      <c r="AL67" s="281" t="s">
        <v>5392</v>
      </c>
      <c r="AM67" s="281" t="s">
        <v>5072</v>
      </c>
      <c r="AN67" s="281" t="s">
        <v>4814</v>
      </c>
      <c r="AO67" s="281" t="s">
        <v>5690</v>
      </c>
      <c r="AP67" s="281" t="s">
        <v>4812</v>
      </c>
      <c r="AQ67" s="281" t="s">
        <v>10296</v>
      </c>
      <c r="AR67" s="281" t="s">
        <v>294</v>
      </c>
      <c r="AS67" s="281" t="s">
        <v>508</v>
      </c>
      <c r="AT67" s="281" t="s">
        <v>175</v>
      </c>
      <c r="AU67" s="281" t="s">
        <v>3987</v>
      </c>
      <c r="AV67" s="281" t="s">
        <v>3989</v>
      </c>
      <c r="AW67" s="282"/>
      <c r="AX67" s="282"/>
      <c r="AY67" s="282"/>
      <c r="AZ67" s="281" t="s">
        <v>215</v>
      </c>
      <c r="BA67" s="282"/>
      <c r="BB67" s="282"/>
      <c r="BC67" s="281" t="s">
        <v>4580</v>
      </c>
      <c r="BD67" s="281" t="s">
        <v>10296</v>
      </c>
      <c r="BE67" s="281" t="s">
        <v>1878</v>
      </c>
      <c r="BF67" s="281" t="s">
        <v>323</v>
      </c>
      <c r="BG67" s="281" t="s">
        <v>3755</v>
      </c>
      <c r="BH67" s="281" t="s">
        <v>25</v>
      </c>
      <c r="BI67" s="281" t="s">
        <v>278</v>
      </c>
      <c r="BJ67" s="281" t="s">
        <v>277</v>
      </c>
      <c r="BK67" s="281" t="s">
        <v>4368</v>
      </c>
      <c r="BL67" s="281" t="s">
        <v>10295</v>
      </c>
      <c r="BM67" s="281" t="s">
        <v>10294</v>
      </c>
      <c r="BN67" s="281" t="s">
        <v>1558</v>
      </c>
      <c r="BO67" s="281" t="s">
        <v>1559</v>
      </c>
      <c r="BP67" s="281" t="s">
        <v>10293</v>
      </c>
      <c r="BQ67" s="281" t="s">
        <v>5303</v>
      </c>
      <c r="BR67" s="281" t="s">
        <v>5303</v>
      </c>
      <c r="BS67" s="282"/>
      <c r="BT67" s="282"/>
      <c r="BU67" s="281" t="s">
        <v>5303</v>
      </c>
      <c r="BV67" s="281" t="s">
        <v>4806</v>
      </c>
    </row>
    <row r="68" spans="1:74" ht="13.05" customHeight="1" x14ac:dyDescent="0.25">
      <c r="A68" s="281" t="s">
        <v>11332</v>
      </c>
      <c r="B68" s="281" t="s">
        <v>11331</v>
      </c>
      <c r="C68" s="281" t="s">
        <v>11330</v>
      </c>
      <c r="D68" s="281" t="s">
        <v>3834</v>
      </c>
      <c r="E68" s="281" t="s">
        <v>11320</v>
      </c>
      <c r="F68" s="281" t="s">
        <v>11329</v>
      </c>
      <c r="G68" s="281" t="s">
        <v>11328</v>
      </c>
      <c r="H68" s="281" t="s">
        <v>11327</v>
      </c>
      <c r="I68" s="282"/>
      <c r="J68" s="281" t="s">
        <v>214</v>
      </c>
      <c r="K68" s="281" t="s">
        <v>213</v>
      </c>
      <c r="L68" s="281" t="s">
        <v>3884</v>
      </c>
      <c r="M68" s="281" t="s">
        <v>212</v>
      </c>
      <c r="N68" s="281" t="s">
        <v>11326</v>
      </c>
      <c r="O68" s="281" t="s">
        <v>11316</v>
      </c>
      <c r="P68" s="281" t="s">
        <v>11325</v>
      </c>
      <c r="Q68" s="281" t="s">
        <v>211</v>
      </c>
      <c r="R68" s="281" t="s">
        <v>513</v>
      </c>
      <c r="S68" s="281" t="s">
        <v>460</v>
      </c>
      <c r="T68" s="281" t="s">
        <v>11320</v>
      </c>
      <c r="U68" s="281" t="s">
        <v>11324</v>
      </c>
      <c r="V68" s="281" t="s">
        <v>11323</v>
      </c>
      <c r="W68" s="281" t="s">
        <v>11322</v>
      </c>
      <c r="X68" s="281" t="s">
        <v>11321</v>
      </c>
      <c r="Y68" s="281" t="s">
        <v>587</v>
      </c>
      <c r="Z68" s="281" t="s">
        <v>11320</v>
      </c>
      <c r="AA68" s="281" t="s">
        <v>11319</v>
      </c>
      <c r="AB68" s="281" t="s">
        <v>11318</v>
      </c>
      <c r="AC68" s="281" t="s">
        <v>5386</v>
      </c>
      <c r="AD68" s="281" t="s">
        <v>11316</v>
      </c>
      <c r="AE68" s="281" t="s">
        <v>11317</v>
      </c>
      <c r="AF68" s="281" t="s">
        <v>11316</v>
      </c>
      <c r="AG68" s="281" t="s">
        <v>11316</v>
      </c>
      <c r="AH68" s="281" t="s">
        <v>509</v>
      </c>
      <c r="AI68" s="282"/>
      <c r="AJ68" s="282"/>
      <c r="AK68" s="282"/>
      <c r="AL68" s="281" t="s">
        <v>7095</v>
      </c>
      <c r="AM68" s="281" t="s">
        <v>5805</v>
      </c>
      <c r="AN68" s="281" t="s">
        <v>4814</v>
      </c>
      <c r="AO68" s="281" t="s">
        <v>5608</v>
      </c>
      <c r="AP68" s="281" t="s">
        <v>4806</v>
      </c>
      <c r="AQ68" s="281" t="s">
        <v>11315</v>
      </c>
      <c r="AR68" s="281" t="s">
        <v>98</v>
      </c>
      <c r="AS68" s="281" t="s">
        <v>508</v>
      </c>
      <c r="AT68" s="281" t="s">
        <v>330</v>
      </c>
      <c r="AU68" s="281" t="s">
        <v>3984</v>
      </c>
      <c r="AV68" s="281" t="s">
        <v>4545</v>
      </c>
      <c r="AW68" s="282"/>
      <c r="AX68" s="282"/>
      <c r="AY68" s="282"/>
      <c r="AZ68" s="281" t="s">
        <v>211</v>
      </c>
      <c r="BA68" s="282"/>
      <c r="BB68" s="282"/>
      <c r="BC68" s="281" t="s">
        <v>98</v>
      </c>
      <c r="BD68" s="281" t="s">
        <v>98</v>
      </c>
      <c r="BE68" s="281" t="s">
        <v>216</v>
      </c>
      <c r="BF68" s="281" t="s">
        <v>279</v>
      </c>
      <c r="BG68" s="281" t="s">
        <v>3756</v>
      </c>
      <c r="BH68" s="281" t="s">
        <v>24</v>
      </c>
      <c r="BI68" s="281" t="s">
        <v>286</v>
      </c>
      <c r="BJ68" s="281" t="s">
        <v>285</v>
      </c>
      <c r="BK68" s="281" t="s">
        <v>4389</v>
      </c>
      <c r="BL68" s="281" t="s">
        <v>11314</v>
      </c>
      <c r="BM68" s="281" t="s">
        <v>11313</v>
      </c>
      <c r="BN68" s="281" t="s">
        <v>1558</v>
      </c>
      <c r="BO68" s="281" t="s">
        <v>1577</v>
      </c>
      <c r="BP68" s="281" t="s">
        <v>11312</v>
      </c>
      <c r="BQ68" s="281" t="s">
        <v>5303</v>
      </c>
      <c r="BR68" s="281" t="s">
        <v>5303</v>
      </c>
      <c r="BS68" s="282"/>
      <c r="BT68" s="282"/>
      <c r="BU68" s="281" t="s">
        <v>5303</v>
      </c>
      <c r="BV68" s="281" t="s">
        <v>4806</v>
      </c>
    </row>
    <row r="69" spans="1:74" ht="13.05" customHeight="1" x14ac:dyDescent="0.25">
      <c r="A69" s="281" t="s">
        <v>10011</v>
      </c>
      <c r="B69" s="281" t="s">
        <v>10006</v>
      </c>
      <c r="C69" s="282"/>
      <c r="D69" s="281" t="s">
        <v>9994</v>
      </c>
      <c r="E69" s="281" t="s">
        <v>9995</v>
      </c>
      <c r="F69" s="281" t="s">
        <v>10010</v>
      </c>
      <c r="G69" s="281" t="s">
        <v>10009</v>
      </c>
      <c r="H69" s="281" t="s">
        <v>10003</v>
      </c>
      <c r="I69" s="282"/>
      <c r="J69" s="281" t="s">
        <v>214</v>
      </c>
      <c r="K69" s="281" t="s">
        <v>213</v>
      </c>
      <c r="L69" s="281" t="s">
        <v>3884</v>
      </c>
      <c r="M69" s="281" t="s">
        <v>212</v>
      </c>
      <c r="N69" s="281" t="s">
        <v>9996</v>
      </c>
      <c r="O69" s="281" t="s">
        <v>9997</v>
      </c>
      <c r="P69" s="281" t="s">
        <v>3453</v>
      </c>
      <c r="Q69" s="281" t="s">
        <v>211</v>
      </c>
      <c r="R69" s="281" t="s">
        <v>511</v>
      </c>
      <c r="S69" s="281" t="s">
        <v>330</v>
      </c>
      <c r="T69" s="281" t="s">
        <v>9995</v>
      </c>
      <c r="U69" s="281" t="s">
        <v>10002</v>
      </c>
      <c r="V69" s="281" t="s">
        <v>9998</v>
      </c>
      <c r="W69" s="281" t="s">
        <v>566</v>
      </c>
      <c r="X69" s="281" t="s">
        <v>9997</v>
      </c>
      <c r="Y69" s="281" t="s">
        <v>493</v>
      </c>
      <c r="Z69" s="281" t="s">
        <v>9995</v>
      </c>
      <c r="AA69" s="281" t="s">
        <v>10001</v>
      </c>
      <c r="AB69" s="281" t="s">
        <v>10000</v>
      </c>
      <c r="AC69" s="281" t="s">
        <v>1152</v>
      </c>
      <c r="AD69" s="281" t="s">
        <v>9999</v>
      </c>
      <c r="AE69" s="281" t="s">
        <v>9998</v>
      </c>
      <c r="AF69" s="281" t="s">
        <v>9997</v>
      </c>
      <c r="AG69" s="281" t="s">
        <v>9996</v>
      </c>
      <c r="AH69" s="281" t="s">
        <v>512</v>
      </c>
      <c r="AI69" s="282"/>
      <c r="AJ69" s="282"/>
      <c r="AK69" s="282"/>
      <c r="AL69" s="281" t="s">
        <v>5750</v>
      </c>
      <c r="AM69" s="281" t="s">
        <v>5162</v>
      </c>
      <c r="AN69" s="281" t="s">
        <v>4814</v>
      </c>
      <c r="AO69" s="281" t="s">
        <v>5476</v>
      </c>
      <c r="AP69" s="281" t="s">
        <v>4806</v>
      </c>
      <c r="AQ69" s="281" t="s">
        <v>9993</v>
      </c>
      <c r="AR69" s="282"/>
      <c r="AS69" s="281" t="s">
        <v>508</v>
      </c>
      <c r="AT69" s="281" t="s">
        <v>97</v>
      </c>
      <c r="AU69" s="281" t="s">
        <v>1940</v>
      </c>
      <c r="AV69" s="281" t="s">
        <v>3852</v>
      </c>
      <c r="AW69" s="282"/>
      <c r="AX69" s="282"/>
      <c r="AY69" s="282"/>
      <c r="AZ69" s="281" t="s">
        <v>211</v>
      </c>
      <c r="BA69" s="281" t="s">
        <v>9995</v>
      </c>
      <c r="BB69" s="281" t="s">
        <v>681</v>
      </c>
      <c r="BC69" s="281" t="s">
        <v>98</v>
      </c>
      <c r="BD69" s="281" t="s">
        <v>10008</v>
      </c>
      <c r="BE69" s="281" t="s">
        <v>216</v>
      </c>
      <c r="BF69" s="281" t="s">
        <v>367</v>
      </c>
      <c r="BG69" s="281" t="s">
        <v>81</v>
      </c>
      <c r="BH69" s="281" t="s">
        <v>24</v>
      </c>
      <c r="BI69" s="281" t="s">
        <v>206</v>
      </c>
      <c r="BJ69" s="281" t="s">
        <v>300</v>
      </c>
      <c r="BK69" s="281" t="s">
        <v>4391</v>
      </c>
      <c r="BL69" s="281" t="s">
        <v>9992</v>
      </c>
      <c r="BM69" s="281" t="s">
        <v>9991</v>
      </c>
      <c r="BN69" s="281" t="s">
        <v>1558</v>
      </c>
      <c r="BO69" s="281" t="s">
        <v>1559</v>
      </c>
      <c r="BP69" s="281" t="s">
        <v>9990</v>
      </c>
      <c r="BQ69" s="281" t="s">
        <v>5303</v>
      </c>
      <c r="BR69" s="281" t="s">
        <v>5303</v>
      </c>
      <c r="BS69" s="282"/>
      <c r="BT69" s="282"/>
      <c r="BU69" s="281" t="s">
        <v>5303</v>
      </c>
      <c r="BV69" s="281" t="s">
        <v>4806</v>
      </c>
    </row>
    <row r="70" spans="1:74" ht="13.05" customHeight="1" x14ac:dyDescent="0.25">
      <c r="A70" s="281" t="s">
        <v>10007</v>
      </c>
      <c r="B70" s="281" t="s">
        <v>10006</v>
      </c>
      <c r="C70" s="282"/>
      <c r="D70" s="281" t="s">
        <v>681</v>
      </c>
      <c r="E70" s="281" t="s">
        <v>9995</v>
      </c>
      <c r="F70" s="281" t="s">
        <v>10005</v>
      </c>
      <c r="G70" s="281" t="s">
        <v>10004</v>
      </c>
      <c r="H70" s="281" t="s">
        <v>10003</v>
      </c>
      <c r="I70" s="282"/>
      <c r="J70" s="281" t="s">
        <v>214</v>
      </c>
      <c r="K70" s="281" t="s">
        <v>213</v>
      </c>
      <c r="L70" s="281" t="s">
        <v>3884</v>
      </c>
      <c r="M70" s="281" t="s">
        <v>212</v>
      </c>
      <c r="N70" s="281" t="s">
        <v>9996</v>
      </c>
      <c r="O70" s="281" t="s">
        <v>9997</v>
      </c>
      <c r="P70" s="281" t="s">
        <v>3453</v>
      </c>
      <c r="Q70" s="281" t="s">
        <v>211</v>
      </c>
      <c r="R70" s="281" t="s">
        <v>511</v>
      </c>
      <c r="S70" s="281" t="s">
        <v>330</v>
      </c>
      <c r="T70" s="281" t="s">
        <v>9995</v>
      </c>
      <c r="U70" s="281" t="s">
        <v>10002</v>
      </c>
      <c r="V70" s="281" t="s">
        <v>9998</v>
      </c>
      <c r="W70" s="281" t="s">
        <v>566</v>
      </c>
      <c r="X70" s="281" t="s">
        <v>9997</v>
      </c>
      <c r="Y70" s="281" t="s">
        <v>493</v>
      </c>
      <c r="Z70" s="281" t="s">
        <v>9995</v>
      </c>
      <c r="AA70" s="281" t="s">
        <v>10001</v>
      </c>
      <c r="AB70" s="281" t="s">
        <v>10000</v>
      </c>
      <c r="AC70" s="281" t="s">
        <v>1152</v>
      </c>
      <c r="AD70" s="281" t="s">
        <v>9999</v>
      </c>
      <c r="AE70" s="281" t="s">
        <v>9998</v>
      </c>
      <c r="AF70" s="281" t="s">
        <v>9997</v>
      </c>
      <c r="AG70" s="281" t="s">
        <v>9996</v>
      </c>
      <c r="AH70" s="281" t="s">
        <v>512</v>
      </c>
      <c r="AI70" s="282"/>
      <c r="AJ70" s="282"/>
      <c r="AK70" s="282"/>
      <c r="AL70" s="281" t="s">
        <v>5474</v>
      </c>
      <c r="AM70" s="281" t="s">
        <v>5534</v>
      </c>
      <c r="AN70" s="281" t="s">
        <v>4814</v>
      </c>
      <c r="AO70" s="281" t="s">
        <v>5608</v>
      </c>
      <c r="AP70" s="281" t="s">
        <v>4806</v>
      </c>
      <c r="AQ70" s="281" t="s">
        <v>9993</v>
      </c>
      <c r="AR70" s="282"/>
      <c r="AS70" s="281" t="s">
        <v>508</v>
      </c>
      <c r="AT70" s="281" t="s">
        <v>97</v>
      </c>
      <c r="AU70" s="281" t="s">
        <v>1940</v>
      </c>
      <c r="AV70" s="281" t="s">
        <v>3852</v>
      </c>
      <c r="AW70" s="282"/>
      <c r="AX70" s="282"/>
      <c r="AY70" s="282"/>
      <c r="AZ70" s="281" t="s">
        <v>211</v>
      </c>
      <c r="BA70" s="281" t="s">
        <v>9995</v>
      </c>
      <c r="BB70" s="281" t="s">
        <v>9994</v>
      </c>
      <c r="BC70" s="281" t="s">
        <v>98</v>
      </c>
      <c r="BD70" s="281" t="s">
        <v>9993</v>
      </c>
      <c r="BE70" s="281" t="s">
        <v>216</v>
      </c>
      <c r="BF70" s="281" t="s">
        <v>367</v>
      </c>
      <c r="BG70" s="281" t="s">
        <v>81</v>
      </c>
      <c r="BH70" s="281" t="s">
        <v>24</v>
      </c>
      <c r="BI70" s="281" t="s">
        <v>206</v>
      </c>
      <c r="BJ70" s="281" t="s">
        <v>300</v>
      </c>
      <c r="BK70" s="281" t="s">
        <v>4391</v>
      </c>
      <c r="BL70" s="281" t="s">
        <v>9992</v>
      </c>
      <c r="BM70" s="281" t="s">
        <v>9991</v>
      </c>
      <c r="BN70" s="281" t="s">
        <v>1558</v>
      </c>
      <c r="BO70" s="281" t="s">
        <v>1559</v>
      </c>
      <c r="BP70" s="281" t="s">
        <v>9990</v>
      </c>
      <c r="BQ70" s="281" t="s">
        <v>5303</v>
      </c>
      <c r="BR70" s="281" t="s">
        <v>5303</v>
      </c>
      <c r="BS70" s="282"/>
      <c r="BT70" s="282"/>
      <c r="BU70" s="281" t="s">
        <v>5303</v>
      </c>
      <c r="BV70" s="281" t="s">
        <v>4806</v>
      </c>
    </row>
    <row r="71" spans="1:74" ht="13.05" customHeight="1" x14ac:dyDescent="0.25">
      <c r="A71" s="281" t="s">
        <v>4827</v>
      </c>
      <c r="B71" s="281" t="s">
        <v>4826</v>
      </c>
      <c r="C71" s="281" t="s">
        <v>4825</v>
      </c>
      <c r="D71" s="281" t="s">
        <v>199</v>
      </c>
      <c r="E71" s="281" t="s">
        <v>4820</v>
      </c>
      <c r="F71" s="281" t="s">
        <v>4824</v>
      </c>
      <c r="G71" s="281" t="s">
        <v>883</v>
      </c>
      <c r="H71" s="281" t="s">
        <v>4823</v>
      </c>
      <c r="I71" s="282"/>
      <c r="J71" s="281" t="s">
        <v>328</v>
      </c>
      <c r="K71" s="281" t="s">
        <v>213</v>
      </c>
      <c r="L71" s="281" t="s">
        <v>3883</v>
      </c>
      <c r="M71" s="281" t="s">
        <v>212</v>
      </c>
      <c r="N71" s="281" t="s">
        <v>4822</v>
      </c>
      <c r="O71" s="281" t="s">
        <v>4816</v>
      </c>
      <c r="P71" s="281" t="s">
        <v>4821</v>
      </c>
      <c r="Q71" s="281" t="s">
        <v>281</v>
      </c>
      <c r="R71" s="281" t="s">
        <v>527</v>
      </c>
      <c r="S71" s="281" t="s">
        <v>731</v>
      </c>
      <c r="T71" s="281" t="s">
        <v>4820</v>
      </c>
      <c r="U71" s="281" t="s">
        <v>4819</v>
      </c>
      <c r="V71" s="281" t="s">
        <v>4817</v>
      </c>
      <c r="W71" s="281" t="s">
        <v>4818</v>
      </c>
      <c r="X71" s="281" t="s">
        <v>4816</v>
      </c>
      <c r="Y71" s="282"/>
      <c r="Z71" s="282"/>
      <c r="AA71" s="282"/>
      <c r="AB71" s="282"/>
      <c r="AC71" s="282"/>
      <c r="AD71" s="282"/>
      <c r="AE71" s="281" t="s">
        <v>4817</v>
      </c>
      <c r="AF71" s="281" t="s">
        <v>4816</v>
      </c>
      <c r="AG71" s="281" t="s">
        <v>4816</v>
      </c>
      <c r="AH71" s="281" t="s">
        <v>526</v>
      </c>
      <c r="AI71" s="282"/>
      <c r="AJ71" s="282"/>
      <c r="AK71" s="282"/>
      <c r="AL71" s="281" t="s">
        <v>4814</v>
      </c>
      <c r="AM71" s="281" t="s">
        <v>4815</v>
      </c>
      <c r="AN71" s="281" t="s">
        <v>4814</v>
      </c>
      <c r="AO71" s="281" t="s">
        <v>4813</v>
      </c>
      <c r="AP71" s="281" t="s">
        <v>4812</v>
      </c>
      <c r="AQ71" s="281" t="s">
        <v>4811</v>
      </c>
      <c r="AR71" s="282"/>
      <c r="AS71" s="281" t="s">
        <v>508</v>
      </c>
      <c r="AT71" s="281" t="s">
        <v>1465</v>
      </c>
      <c r="AU71" s="281" t="s">
        <v>1466</v>
      </c>
      <c r="AV71" s="281" t="s">
        <v>1345</v>
      </c>
      <c r="AW71" s="282"/>
      <c r="AX71" s="282"/>
      <c r="AY71" s="282"/>
      <c r="AZ71" s="282"/>
      <c r="BA71" s="282"/>
      <c r="BB71" s="282"/>
      <c r="BC71" s="282"/>
      <c r="BD71" s="282"/>
      <c r="BE71" s="282"/>
      <c r="BF71" s="281" t="s">
        <v>305</v>
      </c>
      <c r="BG71" s="281" t="s">
        <v>43</v>
      </c>
      <c r="BH71" s="281" t="s">
        <v>24</v>
      </c>
      <c r="BI71" s="281" t="s">
        <v>206</v>
      </c>
      <c r="BJ71" s="281" t="s">
        <v>300</v>
      </c>
      <c r="BK71" s="281" t="s">
        <v>4373</v>
      </c>
      <c r="BL71" s="281" t="s">
        <v>4810</v>
      </c>
      <c r="BM71" s="281" t="s">
        <v>4809</v>
      </c>
      <c r="BN71" s="281" t="s">
        <v>1558</v>
      </c>
      <c r="BO71" s="281" t="s">
        <v>1559</v>
      </c>
      <c r="BP71" s="281" t="s">
        <v>4808</v>
      </c>
      <c r="BQ71" s="281" t="s">
        <v>4807</v>
      </c>
      <c r="BR71" s="281" t="s">
        <v>4807</v>
      </c>
      <c r="BS71" s="282"/>
      <c r="BT71" s="282"/>
      <c r="BU71" s="281" t="s">
        <v>4807</v>
      </c>
      <c r="BV71" s="281" t="s">
        <v>4806</v>
      </c>
    </row>
    <row r="72" spans="1:74" ht="13.05" customHeight="1" x14ac:dyDescent="0.25">
      <c r="A72" s="281" t="s">
        <v>10746</v>
      </c>
      <c r="B72" s="281" t="s">
        <v>10745</v>
      </c>
      <c r="C72" s="281" t="s">
        <v>4497</v>
      </c>
      <c r="D72" s="281" t="s">
        <v>682</v>
      </c>
      <c r="E72" s="281" t="s">
        <v>4504</v>
      </c>
      <c r="F72" s="281" t="s">
        <v>10744</v>
      </c>
      <c r="G72" s="281" t="s">
        <v>10743</v>
      </c>
      <c r="H72" s="281" t="s">
        <v>4500</v>
      </c>
      <c r="I72" s="282"/>
      <c r="J72" s="281" t="s">
        <v>214</v>
      </c>
      <c r="K72" s="281" t="s">
        <v>213</v>
      </c>
      <c r="L72" s="281" t="s">
        <v>3884</v>
      </c>
      <c r="M72" s="281" t="s">
        <v>212</v>
      </c>
      <c r="N72" s="281" t="s">
        <v>4498</v>
      </c>
      <c r="O72" s="281" t="s">
        <v>4499</v>
      </c>
      <c r="P72" s="281" t="s">
        <v>10742</v>
      </c>
      <c r="Q72" s="281" t="s">
        <v>281</v>
      </c>
      <c r="R72" s="281" t="s">
        <v>513</v>
      </c>
      <c r="S72" s="281" t="s">
        <v>804</v>
      </c>
      <c r="T72" s="281" t="s">
        <v>4504</v>
      </c>
      <c r="U72" s="281" t="s">
        <v>10741</v>
      </c>
      <c r="V72" s="281" t="s">
        <v>10739</v>
      </c>
      <c r="W72" s="281" t="s">
        <v>10740</v>
      </c>
      <c r="X72" s="281" t="s">
        <v>4498</v>
      </c>
      <c r="Y72" s="281" t="s">
        <v>4505</v>
      </c>
      <c r="Z72" s="281" t="s">
        <v>4504</v>
      </c>
      <c r="AA72" s="281" t="s">
        <v>4503</v>
      </c>
      <c r="AB72" s="281" t="s">
        <v>4502</v>
      </c>
      <c r="AC72" s="281" t="s">
        <v>4501</v>
      </c>
      <c r="AD72" s="281" t="s">
        <v>4499</v>
      </c>
      <c r="AE72" s="281" t="s">
        <v>10739</v>
      </c>
      <c r="AF72" s="281" t="s">
        <v>4498</v>
      </c>
      <c r="AG72" s="281" t="s">
        <v>4498</v>
      </c>
      <c r="AH72" s="281" t="s">
        <v>509</v>
      </c>
      <c r="AI72" s="282"/>
      <c r="AJ72" s="282"/>
      <c r="AK72" s="282"/>
      <c r="AL72" s="281" t="s">
        <v>5451</v>
      </c>
      <c r="AM72" s="281" t="s">
        <v>5524</v>
      </c>
      <c r="AN72" s="281" t="s">
        <v>4814</v>
      </c>
      <c r="AO72" s="281" t="s">
        <v>5723</v>
      </c>
      <c r="AP72" s="281" t="s">
        <v>4806</v>
      </c>
      <c r="AQ72" s="281" t="s">
        <v>10738</v>
      </c>
      <c r="AR72" s="281" t="s">
        <v>5722</v>
      </c>
      <c r="AS72" s="281" t="s">
        <v>508</v>
      </c>
      <c r="AT72" s="281" t="s">
        <v>3855</v>
      </c>
      <c r="AU72" s="281" t="s">
        <v>3856</v>
      </c>
      <c r="AV72" s="281" t="s">
        <v>3854</v>
      </c>
      <c r="AW72" s="281" t="s">
        <v>4505</v>
      </c>
      <c r="AX72" s="281" t="s">
        <v>4504</v>
      </c>
      <c r="AY72" s="281" t="s">
        <v>4502</v>
      </c>
      <c r="AZ72" s="282"/>
      <c r="BA72" s="282"/>
      <c r="BB72" s="282"/>
      <c r="BC72" s="281" t="s">
        <v>425</v>
      </c>
      <c r="BD72" s="281" t="s">
        <v>10737</v>
      </c>
      <c r="BE72" s="281" t="s">
        <v>1556</v>
      </c>
      <c r="BF72" s="281" t="s">
        <v>283</v>
      </c>
      <c r="BG72" s="281" t="s">
        <v>31</v>
      </c>
      <c r="BH72" s="281" t="s">
        <v>25</v>
      </c>
      <c r="BI72" s="281" t="s">
        <v>207</v>
      </c>
      <c r="BJ72" s="281" t="s">
        <v>206</v>
      </c>
      <c r="BK72" s="281" t="s">
        <v>4020</v>
      </c>
      <c r="BL72" s="281" t="s">
        <v>10736</v>
      </c>
      <c r="BM72" s="281" t="s">
        <v>10735</v>
      </c>
      <c r="BN72" s="281" t="s">
        <v>1558</v>
      </c>
      <c r="BO72" s="281" t="s">
        <v>1577</v>
      </c>
      <c r="BP72" s="281" t="s">
        <v>6104</v>
      </c>
      <c r="BQ72" s="281" t="s">
        <v>5303</v>
      </c>
      <c r="BR72" s="281" t="s">
        <v>5303</v>
      </c>
      <c r="BS72" s="282"/>
      <c r="BT72" s="282"/>
      <c r="BU72" s="281" t="s">
        <v>5303</v>
      </c>
      <c r="BV72" s="281" t="s">
        <v>4806</v>
      </c>
    </row>
    <row r="73" spans="1:74" ht="13.05" customHeight="1" x14ac:dyDescent="0.25">
      <c r="A73" s="281" t="s">
        <v>7781</v>
      </c>
      <c r="B73" s="281" t="s">
        <v>7780</v>
      </c>
      <c r="C73" s="281" t="s">
        <v>7779</v>
      </c>
      <c r="D73" s="281" t="s">
        <v>2453</v>
      </c>
      <c r="E73" s="281" t="s">
        <v>2687</v>
      </c>
      <c r="F73" s="281" t="s">
        <v>2690</v>
      </c>
      <c r="G73" s="281" t="s">
        <v>2689</v>
      </c>
      <c r="H73" s="281" t="s">
        <v>7778</v>
      </c>
      <c r="I73" s="282"/>
      <c r="J73" s="281" t="s">
        <v>214</v>
      </c>
      <c r="K73" s="281" t="s">
        <v>213</v>
      </c>
      <c r="L73" s="281" t="s">
        <v>3884</v>
      </c>
      <c r="M73" s="281" t="s">
        <v>212</v>
      </c>
      <c r="N73" s="281" t="s">
        <v>2686</v>
      </c>
      <c r="O73" s="281" t="s">
        <v>2686</v>
      </c>
      <c r="P73" s="281" t="s">
        <v>2688</v>
      </c>
      <c r="Q73" s="281" t="s">
        <v>281</v>
      </c>
      <c r="R73" s="281" t="s">
        <v>545</v>
      </c>
      <c r="S73" s="281" t="s">
        <v>2980</v>
      </c>
      <c r="T73" s="281" t="s">
        <v>2687</v>
      </c>
      <c r="U73" s="281" t="s">
        <v>7777</v>
      </c>
      <c r="V73" s="281" t="s">
        <v>7775</v>
      </c>
      <c r="W73" s="281" t="s">
        <v>7776</v>
      </c>
      <c r="X73" s="281" t="s">
        <v>2686</v>
      </c>
      <c r="Y73" s="282"/>
      <c r="Z73" s="282"/>
      <c r="AA73" s="282"/>
      <c r="AB73" s="282"/>
      <c r="AC73" s="282"/>
      <c r="AD73" s="282"/>
      <c r="AE73" s="281" t="s">
        <v>7775</v>
      </c>
      <c r="AF73" s="281" t="s">
        <v>2686</v>
      </c>
      <c r="AG73" s="281" t="s">
        <v>2686</v>
      </c>
      <c r="AH73" s="281" t="s">
        <v>512</v>
      </c>
      <c r="AI73" s="282"/>
      <c r="AJ73" s="282"/>
      <c r="AK73" s="282"/>
      <c r="AL73" s="281" t="s">
        <v>6166</v>
      </c>
      <c r="AM73" s="281" t="s">
        <v>5492</v>
      </c>
      <c r="AN73" s="281" t="s">
        <v>4814</v>
      </c>
      <c r="AO73" s="281" t="s">
        <v>5476</v>
      </c>
      <c r="AP73" s="281" t="s">
        <v>4847</v>
      </c>
      <c r="AQ73" s="281" t="s">
        <v>7774</v>
      </c>
      <c r="AR73" s="282"/>
      <c r="AS73" s="281" t="s">
        <v>508</v>
      </c>
      <c r="AT73" s="281" t="s">
        <v>175</v>
      </c>
      <c r="AU73" s="281" t="s">
        <v>3994</v>
      </c>
      <c r="AV73" s="281" t="s">
        <v>4614</v>
      </c>
      <c r="AW73" s="282"/>
      <c r="AX73" s="282"/>
      <c r="AY73" s="282"/>
      <c r="AZ73" s="282"/>
      <c r="BA73" s="282"/>
      <c r="BB73" s="282"/>
      <c r="BC73" s="282"/>
      <c r="BD73" s="282"/>
      <c r="BE73" s="282"/>
      <c r="BF73" s="281" t="s">
        <v>287</v>
      </c>
      <c r="BG73" s="281" t="s">
        <v>47</v>
      </c>
      <c r="BH73" s="281" t="s">
        <v>25</v>
      </c>
      <c r="BI73" s="281" t="s">
        <v>206</v>
      </c>
      <c r="BJ73" s="281" t="s">
        <v>300</v>
      </c>
      <c r="BK73" s="281" t="s">
        <v>4391</v>
      </c>
      <c r="BL73" s="281" t="s">
        <v>7773</v>
      </c>
      <c r="BM73" s="281" t="s">
        <v>7772</v>
      </c>
      <c r="BN73" s="281" t="s">
        <v>1558</v>
      </c>
      <c r="BO73" s="281" t="s">
        <v>1559</v>
      </c>
      <c r="BP73" s="281" t="s">
        <v>7771</v>
      </c>
      <c r="BQ73" s="281" t="s">
        <v>5303</v>
      </c>
      <c r="BR73" s="281" t="s">
        <v>5303</v>
      </c>
      <c r="BS73" s="282"/>
      <c r="BT73" s="282"/>
      <c r="BU73" s="281" t="s">
        <v>5303</v>
      </c>
      <c r="BV73" s="281" t="s">
        <v>4806</v>
      </c>
    </row>
    <row r="74" spans="1:74" ht="13.05" customHeight="1" x14ac:dyDescent="0.25">
      <c r="A74" s="281" t="s">
        <v>1599</v>
      </c>
      <c r="B74" s="281" t="s">
        <v>4783</v>
      </c>
      <c r="C74" s="281" t="s">
        <v>1097</v>
      </c>
      <c r="D74" s="281" t="s">
        <v>1101</v>
      </c>
      <c r="E74" s="281" t="s">
        <v>1093</v>
      </c>
      <c r="F74" s="281" t="s">
        <v>1100</v>
      </c>
      <c r="G74" s="281" t="s">
        <v>1099</v>
      </c>
      <c r="H74" s="281" t="s">
        <v>1098</v>
      </c>
      <c r="I74" s="282"/>
      <c r="J74" s="281" t="s">
        <v>230</v>
      </c>
      <c r="K74" s="281" t="s">
        <v>213</v>
      </c>
      <c r="L74" s="281" t="s">
        <v>3879</v>
      </c>
      <c r="M74" s="281" t="s">
        <v>212</v>
      </c>
      <c r="N74" s="281" t="s">
        <v>1088</v>
      </c>
      <c r="O74" s="281" t="s">
        <v>1087</v>
      </c>
      <c r="P74" s="281" t="s">
        <v>819</v>
      </c>
      <c r="Q74" s="281" t="s">
        <v>281</v>
      </c>
      <c r="R74" s="281" t="s">
        <v>542</v>
      </c>
      <c r="S74" s="281" t="s">
        <v>352</v>
      </c>
      <c r="T74" s="281" t="s">
        <v>1093</v>
      </c>
      <c r="U74" s="281" t="s">
        <v>1096</v>
      </c>
      <c r="V74" s="281" t="s">
        <v>1089</v>
      </c>
      <c r="W74" s="281" t="s">
        <v>1095</v>
      </c>
      <c r="X74" s="281" t="s">
        <v>1088</v>
      </c>
      <c r="Y74" s="281" t="s">
        <v>1094</v>
      </c>
      <c r="Z74" s="281" t="s">
        <v>1093</v>
      </c>
      <c r="AA74" s="281" t="s">
        <v>1092</v>
      </c>
      <c r="AB74" s="281" t="s">
        <v>1091</v>
      </c>
      <c r="AC74" s="281" t="s">
        <v>1090</v>
      </c>
      <c r="AD74" s="281" t="s">
        <v>1087</v>
      </c>
      <c r="AE74" s="281" t="s">
        <v>1089</v>
      </c>
      <c r="AF74" s="281" t="s">
        <v>1088</v>
      </c>
      <c r="AG74" s="281" t="s">
        <v>1088</v>
      </c>
      <c r="AH74" s="281" t="s">
        <v>227</v>
      </c>
      <c r="AI74" s="282"/>
      <c r="AJ74" s="282"/>
      <c r="AK74" s="282"/>
      <c r="AL74" s="281" t="s">
        <v>5344</v>
      </c>
      <c r="AM74" s="281" t="s">
        <v>5573</v>
      </c>
      <c r="AN74" s="281" t="s">
        <v>4814</v>
      </c>
      <c r="AO74" s="281" t="s">
        <v>5211</v>
      </c>
      <c r="AP74" s="281" t="s">
        <v>5571</v>
      </c>
      <c r="AQ74" s="281" t="s">
        <v>8065</v>
      </c>
      <c r="AR74" s="281" t="s">
        <v>226</v>
      </c>
      <c r="AS74" s="281" t="s">
        <v>508</v>
      </c>
      <c r="AT74" s="281" t="s">
        <v>4084</v>
      </c>
      <c r="AU74" s="281" t="s">
        <v>835</v>
      </c>
      <c r="AV74" s="281" t="s">
        <v>4486</v>
      </c>
      <c r="AW74" s="281" t="s">
        <v>352</v>
      </c>
      <c r="AX74" s="281" t="s">
        <v>1093</v>
      </c>
      <c r="AY74" s="281" t="s">
        <v>1089</v>
      </c>
      <c r="AZ74" s="281" t="s">
        <v>215</v>
      </c>
      <c r="BA74" s="282"/>
      <c r="BB74" s="282"/>
      <c r="BC74" s="282"/>
      <c r="BD74" s="282"/>
      <c r="BE74" s="282"/>
      <c r="BF74" s="281" t="s">
        <v>305</v>
      </c>
      <c r="BG74" s="281" t="s">
        <v>61</v>
      </c>
      <c r="BH74" s="281" t="s">
        <v>25</v>
      </c>
      <c r="BI74" s="281" t="s">
        <v>304</v>
      </c>
      <c r="BJ74" s="281" t="s">
        <v>303</v>
      </c>
      <c r="BK74" s="281" t="s">
        <v>4373</v>
      </c>
      <c r="BL74" s="281" t="s">
        <v>8064</v>
      </c>
      <c r="BM74" s="281" t="s">
        <v>8063</v>
      </c>
      <c r="BN74" s="281" t="s">
        <v>1557</v>
      </c>
      <c r="BO74" s="282"/>
      <c r="BP74" s="282"/>
      <c r="BQ74" s="282"/>
      <c r="BR74" s="281" t="s">
        <v>5303</v>
      </c>
      <c r="BS74" s="282"/>
      <c r="BT74" s="282"/>
      <c r="BU74" s="281" t="s">
        <v>5303</v>
      </c>
      <c r="BV74" s="281" t="s">
        <v>4806</v>
      </c>
    </row>
    <row r="75" spans="1:74" ht="13.05" customHeight="1" x14ac:dyDescent="0.25">
      <c r="A75" s="281" t="s">
        <v>3495</v>
      </c>
      <c r="B75" s="281" t="s">
        <v>7887</v>
      </c>
      <c r="C75" s="281" t="s">
        <v>3494</v>
      </c>
      <c r="D75" s="281" t="s">
        <v>176</v>
      </c>
      <c r="E75" s="281" t="s">
        <v>3488</v>
      </c>
      <c r="F75" s="281" t="s">
        <v>3493</v>
      </c>
      <c r="G75" s="281" t="s">
        <v>3492</v>
      </c>
      <c r="H75" s="281" t="s">
        <v>3491</v>
      </c>
      <c r="I75" s="282"/>
      <c r="J75" s="281" t="s">
        <v>230</v>
      </c>
      <c r="K75" s="281" t="s">
        <v>213</v>
      </c>
      <c r="L75" s="281" t="s">
        <v>3879</v>
      </c>
      <c r="M75" s="281" t="s">
        <v>212</v>
      </c>
      <c r="N75" s="281" t="s">
        <v>3486</v>
      </c>
      <c r="O75" s="281" t="s">
        <v>3485</v>
      </c>
      <c r="P75" s="281" t="s">
        <v>3490</v>
      </c>
      <c r="Q75" s="281" t="s">
        <v>211</v>
      </c>
      <c r="R75" s="281" t="s">
        <v>538</v>
      </c>
      <c r="S75" s="281" t="s">
        <v>1012</v>
      </c>
      <c r="T75" s="281" t="s">
        <v>3488</v>
      </c>
      <c r="U75" s="281" t="s">
        <v>3489</v>
      </c>
      <c r="V75" s="281" t="s">
        <v>3487</v>
      </c>
      <c r="W75" s="281" t="s">
        <v>2032</v>
      </c>
      <c r="X75" s="281" t="s">
        <v>3485</v>
      </c>
      <c r="Y75" s="282"/>
      <c r="Z75" s="282"/>
      <c r="AA75" s="282"/>
      <c r="AB75" s="282"/>
      <c r="AC75" s="282"/>
      <c r="AD75" s="282"/>
      <c r="AE75" s="281" t="s">
        <v>3487</v>
      </c>
      <c r="AF75" s="281" t="s">
        <v>3485</v>
      </c>
      <c r="AG75" s="281" t="s">
        <v>3485</v>
      </c>
      <c r="AH75" s="281" t="s">
        <v>530</v>
      </c>
      <c r="AI75" s="282"/>
      <c r="AJ75" s="282"/>
      <c r="AK75" s="282"/>
      <c r="AL75" s="281" t="s">
        <v>5213</v>
      </c>
      <c r="AM75" s="281" t="s">
        <v>5220</v>
      </c>
      <c r="AN75" s="281" t="s">
        <v>4814</v>
      </c>
      <c r="AO75" s="281" t="s">
        <v>5161</v>
      </c>
      <c r="AP75" s="281" t="s">
        <v>4847</v>
      </c>
      <c r="AQ75" s="281" t="s">
        <v>7886</v>
      </c>
      <c r="AR75" s="282"/>
      <c r="AS75" s="281" t="s">
        <v>508</v>
      </c>
      <c r="AT75" s="281" t="s">
        <v>433</v>
      </c>
      <c r="AU75" s="281" t="s">
        <v>4021</v>
      </c>
      <c r="AV75" s="281" t="s">
        <v>4023</v>
      </c>
      <c r="AW75" s="282"/>
      <c r="AX75" s="282"/>
      <c r="AY75" s="282"/>
      <c r="AZ75" s="281" t="s">
        <v>215</v>
      </c>
      <c r="BA75" s="282"/>
      <c r="BB75" s="282"/>
      <c r="BC75" s="281" t="s">
        <v>425</v>
      </c>
      <c r="BD75" s="282"/>
      <c r="BE75" s="282"/>
      <c r="BF75" s="281" t="s">
        <v>323</v>
      </c>
      <c r="BG75" s="281" t="s">
        <v>84</v>
      </c>
      <c r="BH75" s="281" t="s">
        <v>25</v>
      </c>
      <c r="BI75" s="281" t="s">
        <v>286</v>
      </c>
      <c r="BJ75" s="281" t="s">
        <v>285</v>
      </c>
      <c r="BK75" s="281" t="s">
        <v>4373</v>
      </c>
      <c r="BL75" s="281" t="s">
        <v>7885</v>
      </c>
      <c r="BM75" s="281" t="s">
        <v>7884</v>
      </c>
      <c r="BN75" s="281" t="s">
        <v>1558</v>
      </c>
      <c r="BO75" s="281" t="s">
        <v>1563</v>
      </c>
      <c r="BP75" s="281" t="s">
        <v>7883</v>
      </c>
      <c r="BQ75" s="281" t="s">
        <v>5303</v>
      </c>
      <c r="BR75" s="281" t="s">
        <v>5303</v>
      </c>
      <c r="BS75" s="282"/>
      <c r="BT75" s="282"/>
      <c r="BU75" s="281" t="s">
        <v>5303</v>
      </c>
      <c r="BV75" s="281" t="s">
        <v>4806</v>
      </c>
    </row>
    <row r="76" spans="1:74" ht="13.05" customHeight="1" x14ac:dyDescent="0.25">
      <c r="A76" s="281" t="s">
        <v>7892</v>
      </c>
      <c r="B76" s="281" t="s">
        <v>7887</v>
      </c>
      <c r="C76" s="281" t="s">
        <v>3494</v>
      </c>
      <c r="D76" s="281" t="s">
        <v>7891</v>
      </c>
      <c r="E76" s="281" t="s">
        <v>3488</v>
      </c>
      <c r="F76" s="281" t="s">
        <v>7890</v>
      </c>
      <c r="G76" s="281" t="s">
        <v>7889</v>
      </c>
      <c r="H76" s="281" t="s">
        <v>3491</v>
      </c>
      <c r="I76" s="282"/>
      <c r="J76" s="281" t="s">
        <v>230</v>
      </c>
      <c r="K76" s="281" t="s">
        <v>213</v>
      </c>
      <c r="L76" s="281" t="s">
        <v>3879</v>
      </c>
      <c r="M76" s="281" t="s">
        <v>212</v>
      </c>
      <c r="N76" s="281" t="s">
        <v>3486</v>
      </c>
      <c r="O76" s="281" t="s">
        <v>3485</v>
      </c>
      <c r="P76" s="281" t="s">
        <v>3138</v>
      </c>
      <c r="Q76" s="281" t="s">
        <v>211</v>
      </c>
      <c r="R76" s="281" t="s">
        <v>511</v>
      </c>
      <c r="S76" s="281" t="s">
        <v>1012</v>
      </c>
      <c r="T76" s="281" t="s">
        <v>3488</v>
      </c>
      <c r="U76" s="281" t="s">
        <v>3489</v>
      </c>
      <c r="V76" s="281" t="s">
        <v>3487</v>
      </c>
      <c r="W76" s="281" t="s">
        <v>2032</v>
      </c>
      <c r="X76" s="281" t="s">
        <v>3485</v>
      </c>
      <c r="Y76" s="282"/>
      <c r="Z76" s="282"/>
      <c r="AA76" s="282"/>
      <c r="AB76" s="282"/>
      <c r="AC76" s="282"/>
      <c r="AD76" s="282"/>
      <c r="AE76" s="281" t="s">
        <v>3487</v>
      </c>
      <c r="AF76" s="281" t="s">
        <v>3485</v>
      </c>
      <c r="AG76" s="281" t="s">
        <v>3485</v>
      </c>
      <c r="AH76" s="281" t="s">
        <v>526</v>
      </c>
      <c r="AI76" s="282"/>
      <c r="AJ76" s="282"/>
      <c r="AK76" s="282"/>
      <c r="AL76" s="281" t="s">
        <v>5385</v>
      </c>
      <c r="AM76" s="281" t="s">
        <v>5288</v>
      </c>
      <c r="AN76" s="281" t="s">
        <v>4814</v>
      </c>
      <c r="AO76" s="281" t="s">
        <v>5522</v>
      </c>
      <c r="AP76" s="281" t="s">
        <v>4806</v>
      </c>
      <c r="AQ76" s="281" t="s">
        <v>7888</v>
      </c>
      <c r="AR76" s="282"/>
      <c r="AS76" s="281" t="s">
        <v>508</v>
      </c>
      <c r="AT76" s="281" t="s">
        <v>341</v>
      </c>
      <c r="AU76" s="281" t="s">
        <v>340</v>
      </c>
      <c r="AV76" s="281" t="s">
        <v>338</v>
      </c>
      <c r="AW76" s="282"/>
      <c r="AX76" s="282"/>
      <c r="AY76" s="282"/>
      <c r="AZ76" s="281" t="s">
        <v>215</v>
      </c>
      <c r="BA76" s="282"/>
      <c r="BB76" s="282"/>
      <c r="BC76" s="281" t="s">
        <v>425</v>
      </c>
      <c r="BD76" s="282"/>
      <c r="BE76" s="282"/>
      <c r="BF76" s="281" t="s">
        <v>367</v>
      </c>
      <c r="BG76" s="281" t="s">
        <v>85</v>
      </c>
      <c r="BH76" s="281" t="s">
        <v>25</v>
      </c>
      <c r="BI76" s="281" t="s">
        <v>304</v>
      </c>
      <c r="BJ76" s="281" t="s">
        <v>303</v>
      </c>
      <c r="BK76" s="281" t="s">
        <v>4469</v>
      </c>
      <c r="BL76" s="281" t="s">
        <v>7885</v>
      </c>
      <c r="BM76" s="281" t="s">
        <v>7884</v>
      </c>
      <c r="BN76" s="281" t="s">
        <v>1558</v>
      </c>
      <c r="BO76" s="281" t="s">
        <v>1563</v>
      </c>
      <c r="BP76" s="281" t="s">
        <v>7883</v>
      </c>
      <c r="BQ76" s="281" t="s">
        <v>5303</v>
      </c>
      <c r="BR76" s="281" t="s">
        <v>5303</v>
      </c>
      <c r="BS76" s="282"/>
      <c r="BT76" s="282"/>
      <c r="BU76" s="281" t="s">
        <v>5303</v>
      </c>
      <c r="BV76" s="281" t="s">
        <v>4806</v>
      </c>
    </row>
    <row r="77" spans="1:74" ht="13.05" customHeight="1" x14ac:dyDescent="0.25">
      <c r="A77" s="281" t="s">
        <v>2335</v>
      </c>
      <c r="B77" s="281" t="s">
        <v>2331</v>
      </c>
      <c r="C77" s="281" t="s">
        <v>2330</v>
      </c>
      <c r="D77" s="281" t="s">
        <v>2336</v>
      </c>
      <c r="E77" s="281" t="s">
        <v>2332</v>
      </c>
      <c r="F77" s="281" t="s">
        <v>2337</v>
      </c>
      <c r="G77" s="281" t="s">
        <v>2338</v>
      </c>
      <c r="H77" s="281" t="s">
        <v>7448</v>
      </c>
      <c r="I77" s="282"/>
      <c r="J77" s="281" t="s">
        <v>214</v>
      </c>
      <c r="K77" s="281" t="s">
        <v>213</v>
      </c>
      <c r="L77" s="281" t="s">
        <v>3884</v>
      </c>
      <c r="M77" s="281" t="s">
        <v>212</v>
      </c>
      <c r="N77" s="281" t="s">
        <v>2333</v>
      </c>
      <c r="O77" s="281" t="s">
        <v>3075</v>
      </c>
      <c r="P77" s="281" t="s">
        <v>2339</v>
      </c>
      <c r="Q77" s="281" t="s">
        <v>281</v>
      </c>
      <c r="R77" s="281" t="s">
        <v>538</v>
      </c>
      <c r="S77" s="281" t="s">
        <v>3080</v>
      </c>
      <c r="T77" s="281" t="s">
        <v>3079</v>
      </c>
      <c r="U77" s="281" t="s">
        <v>3078</v>
      </c>
      <c r="V77" s="281" t="s">
        <v>3076</v>
      </c>
      <c r="W77" s="281" t="s">
        <v>3077</v>
      </c>
      <c r="X77" s="281" t="s">
        <v>3075</v>
      </c>
      <c r="Y77" s="282"/>
      <c r="Z77" s="282"/>
      <c r="AA77" s="282"/>
      <c r="AB77" s="282"/>
      <c r="AC77" s="282"/>
      <c r="AD77" s="282"/>
      <c r="AE77" s="281" t="s">
        <v>3076</v>
      </c>
      <c r="AF77" s="281" t="s">
        <v>3075</v>
      </c>
      <c r="AG77" s="281" t="s">
        <v>2333</v>
      </c>
      <c r="AH77" s="281" t="s">
        <v>530</v>
      </c>
      <c r="AI77" s="282"/>
      <c r="AJ77" s="282"/>
      <c r="AK77" s="282"/>
      <c r="AL77" s="281" t="s">
        <v>5750</v>
      </c>
      <c r="AM77" s="281" t="s">
        <v>4944</v>
      </c>
      <c r="AN77" s="281" t="s">
        <v>4814</v>
      </c>
      <c r="AO77" s="281" t="s">
        <v>5219</v>
      </c>
      <c r="AP77" s="281" t="s">
        <v>4812</v>
      </c>
      <c r="AQ77" s="282"/>
      <c r="AR77" s="281" t="s">
        <v>3074</v>
      </c>
      <c r="AS77" s="281" t="s">
        <v>508</v>
      </c>
      <c r="AT77" s="281" t="s">
        <v>589</v>
      </c>
      <c r="AU77" s="281" t="s">
        <v>586</v>
      </c>
      <c r="AV77" s="281" t="s">
        <v>2590</v>
      </c>
      <c r="AW77" s="282"/>
      <c r="AX77" s="282"/>
      <c r="AY77" s="282"/>
      <c r="AZ77" s="281" t="s">
        <v>215</v>
      </c>
      <c r="BA77" s="282"/>
      <c r="BB77" s="282"/>
      <c r="BC77" s="281" t="s">
        <v>4580</v>
      </c>
      <c r="BD77" s="281" t="s">
        <v>4580</v>
      </c>
      <c r="BE77" s="281" t="s">
        <v>1556</v>
      </c>
      <c r="BF77" s="281" t="s">
        <v>310</v>
      </c>
      <c r="BG77" s="281" t="s">
        <v>36</v>
      </c>
      <c r="BH77" s="281" t="s">
        <v>25</v>
      </c>
      <c r="BI77" s="281" t="s">
        <v>304</v>
      </c>
      <c r="BJ77" s="281" t="s">
        <v>303</v>
      </c>
      <c r="BK77" s="281" t="s">
        <v>4389</v>
      </c>
      <c r="BL77" s="281" t="s">
        <v>7447</v>
      </c>
      <c r="BM77" s="281" t="s">
        <v>7446</v>
      </c>
      <c r="BN77" s="281" t="s">
        <v>1558</v>
      </c>
      <c r="BO77" s="281" t="s">
        <v>1559</v>
      </c>
      <c r="BP77" s="281" t="s">
        <v>7445</v>
      </c>
      <c r="BQ77" s="281" t="s">
        <v>5303</v>
      </c>
      <c r="BR77" s="281" t="s">
        <v>5303</v>
      </c>
      <c r="BS77" s="282"/>
      <c r="BT77" s="282"/>
      <c r="BU77" s="281" t="s">
        <v>5303</v>
      </c>
      <c r="BV77" s="281" t="s">
        <v>4806</v>
      </c>
    </row>
    <row r="78" spans="1:74" ht="13.05" customHeight="1" x14ac:dyDescent="0.25">
      <c r="A78" s="281" t="s">
        <v>7863</v>
      </c>
      <c r="B78" s="281" t="s">
        <v>7862</v>
      </c>
      <c r="C78" s="281" t="s">
        <v>7861</v>
      </c>
      <c r="D78" s="281" t="s">
        <v>7860</v>
      </c>
      <c r="E78" s="281" t="s">
        <v>3697</v>
      </c>
      <c r="F78" s="281" t="s">
        <v>7859</v>
      </c>
      <c r="G78" s="281" t="s">
        <v>7858</v>
      </c>
      <c r="H78" s="281" t="s">
        <v>7857</v>
      </c>
      <c r="I78" s="282"/>
      <c r="J78" s="281" t="s">
        <v>314</v>
      </c>
      <c r="K78" s="281" t="s">
        <v>213</v>
      </c>
      <c r="L78" s="281" t="s">
        <v>3895</v>
      </c>
      <c r="M78" s="281" t="s">
        <v>212</v>
      </c>
      <c r="N78" s="281" t="s">
        <v>7849</v>
      </c>
      <c r="O78" s="282"/>
      <c r="P78" s="281" t="s">
        <v>7856</v>
      </c>
      <c r="Q78" s="281" t="s">
        <v>281</v>
      </c>
      <c r="R78" s="281" t="s">
        <v>513</v>
      </c>
      <c r="S78" s="281" t="s">
        <v>678</v>
      </c>
      <c r="T78" s="281" t="s">
        <v>3697</v>
      </c>
      <c r="U78" s="281" t="s">
        <v>7855</v>
      </c>
      <c r="V78" s="281" t="s">
        <v>7850</v>
      </c>
      <c r="W78" s="281" t="s">
        <v>7854</v>
      </c>
      <c r="X78" s="281" t="s">
        <v>7849</v>
      </c>
      <c r="Y78" s="281" t="s">
        <v>336</v>
      </c>
      <c r="Z78" s="281" t="s">
        <v>3697</v>
      </c>
      <c r="AA78" s="281" t="s">
        <v>7853</v>
      </c>
      <c r="AB78" s="281" t="s">
        <v>7852</v>
      </c>
      <c r="AC78" s="281" t="s">
        <v>3224</v>
      </c>
      <c r="AD78" s="281" t="s">
        <v>7851</v>
      </c>
      <c r="AE78" s="281" t="s">
        <v>7850</v>
      </c>
      <c r="AF78" s="281" t="s">
        <v>7849</v>
      </c>
      <c r="AG78" s="281" t="s">
        <v>7849</v>
      </c>
      <c r="AH78" s="281" t="s">
        <v>509</v>
      </c>
      <c r="AI78" s="282"/>
      <c r="AJ78" s="282"/>
      <c r="AK78" s="282"/>
      <c r="AL78" s="281" t="s">
        <v>6158</v>
      </c>
      <c r="AM78" s="281" t="s">
        <v>5751</v>
      </c>
      <c r="AN78" s="281" t="s">
        <v>4814</v>
      </c>
      <c r="AO78" s="281" t="s">
        <v>5476</v>
      </c>
      <c r="AP78" s="282"/>
      <c r="AQ78" s="282"/>
      <c r="AR78" s="282"/>
      <c r="AS78" s="281" t="s">
        <v>508</v>
      </c>
      <c r="AT78" s="281" t="s">
        <v>128</v>
      </c>
      <c r="AU78" s="281" t="s">
        <v>4006</v>
      </c>
      <c r="AV78" s="281" t="s">
        <v>4740</v>
      </c>
      <c r="AW78" s="282"/>
      <c r="AX78" s="282"/>
      <c r="AY78" s="282"/>
      <c r="AZ78" s="282"/>
      <c r="BA78" s="282"/>
      <c r="BB78" s="282"/>
      <c r="BC78" s="281" t="s">
        <v>98</v>
      </c>
      <c r="BD78" s="281" t="s">
        <v>98</v>
      </c>
      <c r="BE78" s="282"/>
      <c r="BF78" s="281" t="s">
        <v>283</v>
      </c>
      <c r="BG78" s="281" t="s">
        <v>53</v>
      </c>
      <c r="BH78" s="281" t="s">
        <v>24</v>
      </c>
      <c r="BI78" s="281" t="s">
        <v>286</v>
      </c>
      <c r="BJ78" s="281" t="s">
        <v>285</v>
      </c>
      <c r="BK78" s="281" t="s">
        <v>4382</v>
      </c>
      <c r="BL78" s="281" t="s">
        <v>7848</v>
      </c>
      <c r="BM78" s="281" t="s">
        <v>7847</v>
      </c>
      <c r="BN78" s="281" t="s">
        <v>1558</v>
      </c>
      <c r="BO78" s="281" t="s">
        <v>1559</v>
      </c>
      <c r="BP78" s="281" t="s">
        <v>7846</v>
      </c>
      <c r="BQ78" s="281" t="s">
        <v>5303</v>
      </c>
      <c r="BR78" s="281" t="s">
        <v>5303</v>
      </c>
      <c r="BS78" s="282"/>
      <c r="BT78" s="282"/>
      <c r="BU78" s="281" t="s">
        <v>5303</v>
      </c>
      <c r="BV78" s="281" t="s">
        <v>4806</v>
      </c>
    </row>
    <row r="79" spans="1:74" ht="13.05" customHeight="1" x14ac:dyDescent="0.25">
      <c r="A79" s="281" t="s">
        <v>6835</v>
      </c>
      <c r="B79" s="281" t="s">
        <v>6834</v>
      </c>
      <c r="C79" s="281" t="s">
        <v>6833</v>
      </c>
      <c r="D79" s="281" t="s">
        <v>1308</v>
      </c>
      <c r="E79" s="281" t="s">
        <v>1161</v>
      </c>
      <c r="F79" s="281" t="s">
        <v>1767</v>
      </c>
      <c r="G79" s="281" t="s">
        <v>1768</v>
      </c>
      <c r="H79" s="281" t="s">
        <v>1226</v>
      </c>
      <c r="I79" s="282"/>
      <c r="J79" s="281" t="s">
        <v>214</v>
      </c>
      <c r="K79" s="281" t="s">
        <v>213</v>
      </c>
      <c r="L79" s="281" t="s">
        <v>3884</v>
      </c>
      <c r="M79" s="281" t="s">
        <v>212</v>
      </c>
      <c r="N79" s="281" t="s">
        <v>1585</v>
      </c>
      <c r="O79" s="281" t="s">
        <v>6832</v>
      </c>
      <c r="P79" s="281" t="s">
        <v>1769</v>
      </c>
      <c r="Q79" s="281" t="s">
        <v>281</v>
      </c>
      <c r="R79" s="281" t="s">
        <v>521</v>
      </c>
      <c r="S79" s="281" t="s">
        <v>1225</v>
      </c>
      <c r="T79" s="281" t="s">
        <v>1161</v>
      </c>
      <c r="U79" s="281" t="s">
        <v>1224</v>
      </c>
      <c r="V79" s="281" t="s">
        <v>1223</v>
      </c>
      <c r="W79" s="281" t="s">
        <v>1222</v>
      </c>
      <c r="X79" s="281" t="s">
        <v>1585</v>
      </c>
      <c r="Y79" s="282"/>
      <c r="Z79" s="282"/>
      <c r="AA79" s="282"/>
      <c r="AB79" s="282"/>
      <c r="AC79" s="282"/>
      <c r="AD79" s="282"/>
      <c r="AE79" s="281" t="s">
        <v>1223</v>
      </c>
      <c r="AF79" s="281" t="s">
        <v>1585</v>
      </c>
      <c r="AG79" s="281" t="s">
        <v>6831</v>
      </c>
      <c r="AH79" s="281" t="s">
        <v>509</v>
      </c>
      <c r="AI79" s="282"/>
      <c r="AJ79" s="282"/>
      <c r="AK79" s="282"/>
      <c r="AL79" s="281" t="s">
        <v>5384</v>
      </c>
      <c r="AM79" s="281" t="s">
        <v>5287</v>
      </c>
      <c r="AN79" s="281" t="s">
        <v>4814</v>
      </c>
      <c r="AO79" s="281" t="s">
        <v>5499</v>
      </c>
      <c r="AP79" s="281" t="s">
        <v>5063</v>
      </c>
      <c r="AQ79" s="282"/>
      <c r="AR79" s="281" t="s">
        <v>294</v>
      </c>
      <c r="AS79" s="281" t="s">
        <v>508</v>
      </c>
      <c r="AT79" s="281" t="s">
        <v>1700</v>
      </c>
      <c r="AU79" s="281" t="s">
        <v>1617</v>
      </c>
      <c r="AV79" s="281" t="s">
        <v>1749</v>
      </c>
      <c r="AW79" s="282"/>
      <c r="AX79" s="282"/>
      <c r="AY79" s="282"/>
      <c r="AZ79" s="281" t="s">
        <v>211</v>
      </c>
      <c r="BA79" s="282"/>
      <c r="BB79" s="282"/>
      <c r="BC79" s="281" t="s">
        <v>517</v>
      </c>
      <c r="BD79" s="282"/>
      <c r="BE79" s="281" t="s">
        <v>216</v>
      </c>
      <c r="BF79" s="281" t="s">
        <v>310</v>
      </c>
      <c r="BG79" s="281" t="s">
        <v>40</v>
      </c>
      <c r="BH79" s="281" t="s">
        <v>24</v>
      </c>
      <c r="BI79" s="281" t="s">
        <v>304</v>
      </c>
      <c r="BJ79" s="281" t="s">
        <v>303</v>
      </c>
      <c r="BK79" s="281" t="s">
        <v>4391</v>
      </c>
      <c r="BL79" s="281" t="s">
        <v>6830</v>
      </c>
      <c r="BM79" s="281" t="s">
        <v>6829</v>
      </c>
      <c r="BN79" s="281" t="s">
        <v>1558</v>
      </c>
      <c r="BO79" s="281" t="s">
        <v>1559</v>
      </c>
      <c r="BP79" s="281" t="s">
        <v>6828</v>
      </c>
      <c r="BQ79" s="281" t="s">
        <v>4807</v>
      </c>
      <c r="BR79" s="281" t="s">
        <v>4807</v>
      </c>
      <c r="BS79" s="282"/>
      <c r="BT79" s="282"/>
      <c r="BU79" s="281" t="s">
        <v>4807</v>
      </c>
      <c r="BV79" s="281" t="s">
        <v>4806</v>
      </c>
    </row>
    <row r="80" spans="1:74" ht="13.05" customHeight="1" x14ac:dyDescent="0.25">
      <c r="A80" s="281" t="s">
        <v>8252</v>
      </c>
      <c r="B80" s="281" t="s">
        <v>3973</v>
      </c>
      <c r="C80" s="281" t="s">
        <v>8251</v>
      </c>
      <c r="D80" s="281" t="s">
        <v>306</v>
      </c>
      <c r="E80" s="281" t="s">
        <v>3970</v>
      </c>
      <c r="F80" s="281" t="s">
        <v>8250</v>
      </c>
      <c r="G80" s="281" t="s">
        <v>8249</v>
      </c>
      <c r="H80" s="281" t="s">
        <v>3971</v>
      </c>
      <c r="I80" s="282"/>
      <c r="J80" s="281" t="s">
        <v>214</v>
      </c>
      <c r="K80" s="281" t="s">
        <v>213</v>
      </c>
      <c r="L80" s="281" t="s">
        <v>3884</v>
      </c>
      <c r="M80" s="281" t="s">
        <v>212</v>
      </c>
      <c r="N80" s="281" t="s">
        <v>3972</v>
      </c>
      <c r="O80" s="282"/>
      <c r="P80" s="281" t="s">
        <v>8248</v>
      </c>
      <c r="Q80" s="281" t="s">
        <v>281</v>
      </c>
      <c r="R80" s="281" t="s">
        <v>545</v>
      </c>
      <c r="S80" s="281" t="s">
        <v>564</v>
      </c>
      <c r="T80" s="281" t="s">
        <v>3970</v>
      </c>
      <c r="U80" s="281" t="s">
        <v>4650</v>
      </c>
      <c r="V80" s="281" t="s">
        <v>4649</v>
      </c>
      <c r="W80" s="281" t="s">
        <v>4648</v>
      </c>
      <c r="X80" s="281" t="s">
        <v>3972</v>
      </c>
      <c r="Y80" s="281" t="s">
        <v>8247</v>
      </c>
      <c r="Z80" s="281" t="s">
        <v>3970</v>
      </c>
      <c r="AA80" s="281" t="s">
        <v>8246</v>
      </c>
      <c r="AB80" s="281" t="s">
        <v>8245</v>
      </c>
      <c r="AC80" s="281" t="s">
        <v>8244</v>
      </c>
      <c r="AD80" s="281" t="s">
        <v>8243</v>
      </c>
      <c r="AE80" s="281" t="s">
        <v>4649</v>
      </c>
      <c r="AF80" s="281" t="s">
        <v>3972</v>
      </c>
      <c r="AG80" s="281" t="s">
        <v>3972</v>
      </c>
      <c r="AH80" s="281" t="s">
        <v>509</v>
      </c>
      <c r="AI80" s="282"/>
      <c r="AJ80" s="282"/>
      <c r="AK80" s="282"/>
      <c r="AL80" s="281" t="s">
        <v>5288</v>
      </c>
      <c r="AM80" s="281" t="s">
        <v>5212</v>
      </c>
      <c r="AN80" s="281" t="s">
        <v>4814</v>
      </c>
      <c r="AO80" s="281" t="s">
        <v>5219</v>
      </c>
      <c r="AP80" s="281" t="s">
        <v>4806</v>
      </c>
      <c r="AQ80" s="281" t="s">
        <v>4647</v>
      </c>
      <c r="AR80" s="282"/>
      <c r="AS80" s="281" t="s">
        <v>508</v>
      </c>
      <c r="AT80" s="281" t="s">
        <v>175</v>
      </c>
      <c r="AU80" s="281" t="s">
        <v>359</v>
      </c>
      <c r="AV80" s="281" t="s">
        <v>357</v>
      </c>
      <c r="AW80" s="281" t="s">
        <v>564</v>
      </c>
      <c r="AX80" s="281" t="s">
        <v>3970</v>
      </c>
      <c r="AY80" s="281" t="s">
        <v>4649</v>
      </c>
      <c r="AZ80" s="281" t="s">
        <v>211</v>
      </c>
      <c r="BA80" s="282"/>
      <c r="BB80" s="282"/>
      <c r="BC80" s="282"/>
      <c r="BD80" s="282"/>
      <c r="BE80" s="282"/>
      <c r="BF80" s="281" t="s">
        <v>287</v>
      </c>
      <c r="BG80" s="281" t="s">
        <v>88</v>
      </c>
      <c r="BH80" s="281" t="s">
        <v>24</v>
      </c>
      <c r="BI80" s="281" t="s">
        <v>286</v>
      </c>
      <c r="BJ80" s="281" t="s">
        <v>285</v>
      </c>
      <c r="BK80" s="281" t="s">
        <v>4469</v>
      </c>
      <c r="BL80" s="281" t="s">
        <v>8242</v>
      </c>
      <c r="BM80" s="281" t="s">
        <v>8241</v>
      </c>
      <c r="BN80" s="281" t="s">
        <v>1558</v>
      </c>
      <c r="BO80" s="281" t="s">
        <v>1559</v>
      </c>
      <c r="BP80" s="281" t="s">
        <v>8240</v>
      </c>
      <c r="BQ80" s="281" t="s">
        <v>5303</v>
      </c>
      <c r="BR80" s="281" t="s">
        <v>5303</v>
      </c>
      <c r="BS80" s="282"/>
      <c r="BT80" s="282"/>
      <c r="BU80" s="281" t="s">
        <v>5303</v>
      </c>
      <c r="BV80" s="281" t="s">
        <v>4806</v>
      </c>
    </row>
    <row r="81" spans="1:74" ht="13.05" customHeight="1" x14ac:dyDescent="0.25">
      <c r="A81" s="281" t="s">
        <v>9781</v>
      </c>
      <c r="B81" s="281" t="s">
        <v>2124</v>
      </c>
      <c r="C81" s="281" t="s">
        <v>2123</v>
      </c>
      <c r="D81" s="281" t="s">
        <v>9780</v>
      </c>
      <c r="E81" s="281" t="s">
        <v>2125</v>
      </c>
      <c r="F81" s="281" t="s">
        <v>9779</v>
      </c>
      <c r="G81" s="281" t="s">
        <v>9778</v>
      </c>
      <c r="H81" s="281" t="s">
        <v>9777</v>
      </c>
      <c r="I81" s="282"/>
      <c r="J81" s="281" t="s">
        <v>328</v>
      </c>
      <c r="K81" s="281" t="s">
        <v>213</v>
      </c>
      <c r="L81" s="281" t="s">
        <v>3883</v>
      </c>
      <c r="M81" s="281" t="s">
        <v>212</v>
      </c>
      <c r="N81" s="281" t="s">
        <v>2127</v>
      </c>
      <c r="O81" s="281" t="s">
        <v>2127</v>
      </c>
      <c r="P81" s="281" t="s">
        <v>2392</v>
      </c>
      <c r="Q81" s="281" t="s">
        <v>281</v>
      </c>
      <c r="R81" s="281" t="s">
        <v>545</v>
      </c>
      <c r="S81" s="281" t="s">
        <v>4395</v>
      </c>
      <c r="T81" s="281" t="s">
        <v>2129</v>
      </c>
      <c r="U81" s="281" t="s">
        <v>9776</v>
      </c>
      <c r="V81" s="281" t="s">
        <v>9774</v>
      </c>
      <c r="W81" s="281" t="s">
        <v>9775</v>
      </c>
      <c r="X81" s="281" t="s">
        <v>2127</v>
      </c>
      <c r="Y81" s="281" t="s">
        <v>437</v>
      </c>
      <c r="Z81" s="281" t="s">
        <v>2125</v>
      </c>
      <c r="AA81" s="281" t="s">
        <v>2130</v>
      </c>
      <c r="AB81" s="281" t="s">
        <v>2131</v>
      </c>
      <c r="AC81" s="281" t="s">
        <v>692</v>
      </c>
      <c r="AD81" s="281" t="s">
        <v>2127</v>
      </c>
      <c r="AE81" s="281" t="s">
        <v>9774</v>
      </c>
      <c r="AF81" s="281" t="s">
        <v>2127</v>
      </c>
      <c r="AG81" s="281" t="s">
        <v>2127</v>
      </c>
      <c r="AH81" s="281" t="s">
        <v>512</v>
      </c>
      <c r="AI81" s="282"/>
      <c r="AJ81" s="282"/>
      <c r="AK81" s="282"/>
      <c r="AL81" s="281" t="s">
        <v>5490</v>
      </c>
      <c r="AM81" s="281" t="s">
        <v>4943</v>
      </c>
      <c r="AN81" s="281" t="s">
        <v>4814</v>
      </c>
      <c r="AO81" s="281" t="s">
        <v>5476</v>
      </c>
      <c r="AP81" s="281" t="s">
        <v>4847</v>
      </c>
      <c r="AQ81" s="282"/>
      <c r="AR81" s="281" t="s">
        <v>9773</v>
      </c>
      <c r="AS81" s="281" t="s">
        <v>508</v>
      </c>
      <c r="AT81" s="281" t="s">
        <v>175</v>
      </c>
      <c r="AU81" s="281" t="s">
        <v>359</v>
      </c>
      <c r="AV81" s="281" t="s">
        <v>357</v>
      </c>
      <c r="AW81" s="282"/>
      <c r="AX81" s="282"/>
      <c r="AY81" s="282"/>
      <c r="AZ81" s="281" t="s">
        <v>211</v>
      </c>
      <c r="BA81" s="282"/>
      <c r="BB81" s="282"/>
      <c r="BC81" s="281" t="s">
        <v>9773</v>
      </c>
      <c r="BD81" s="281" t="s">
        <v>9773</v>
      </c>
      <c r="BE81" s="281" t="s">
        <v>1556</v>
      </c>
      <c r="BF81" s="281" t="s">
        <v>287</v>
      </c>
      <c r="BG81" s="281" t="s">
        <v>88</v>
      </c>
      <c r="BH81" s="281" t="s">
        <v>24</v>
      </c>
      <c r="BI81" s="281" t="s">
        <v>286</v>
      </c>
      <c r="BJ81" s="281" t="s">
        <v>285</v>
      </c>
      <c r="BK81" s="281" t="s">
        <v>4469</v>
      </c>
      <c r="BL81" s="281" t="s">
        <v>9772</v>
      </c>
      <c r="BM81" s="281" t="s">
        <v>9771</v>
      </c>
      <c r="BN81" s="281" t="s">
        <v>1558</v>
      </c>
      <c r="BO81" s="281" t="s">
        <v>1559</v>
      </c>
      <c r="BP81" s="281" t="s">
        <v>9770</v>
      </c>
      <c r="BQ81" s="281" t="s">
        <v>5303</v>
      </c>
      <c r="BR81" s="281" t="s">
        <v>5303</v>
      </c>
      <c r="BS81" s="282"/>
      <c r="BT81" s="282"/>
      <c r="BU81" s="281" t="s">
        <v>5303</v>
      </c>
      <c r="BV81" s="281" t="s">
        <v>4806</v>
      </c>
    </row>
    <row r="82" spans="1:74" ht="13.05" customHeight="1" x14ac:dyDescent="0.25">
      <c r="A82" s="281" t="s">
        <v>3381</v>
      </c>
      <c r="B82" s="281" t="s">
        <v>2124</v>
      </c>
      <c r="C82" s="281" t="s">
        <v>2123</v>
      </c>
      <c r="D82" s="281" t="s">
        <v>3380</v>
      </c>
      <c r="E82" s="281" t="s">
        <v>2125</v>
      </c>
      <c r="F82" s="281" t="s">
        <v>3379</v>
      </c>
      <c r="G82" s="281" t="s">
        <v>3378</v>
      </c>
      <c r="H82" s="281" t="s">
        <v>9777</v>
      </c>
      <c r="I82" s="282"/>
      <c r="J82" s="281" t="s">
        <v>328</v>
      </c>
      <c r="K82" s="281" t="s">
        <v>213</v>
      </c>
      <c r="L82" s="281" t="s">
        <v>3883</v>
      </c>
      <c r="M82" s="281" t="s">
        <v>212</v>
      </c>
      <c r="N82" s="281" t="s">
        <v>2127</v>
      </c>
      <c r="O82" s="281" t="s">
        <v>2127</v>
      </c>
      <c r="P82" s="281" t="s">
        <v>2128</v>
      </c>
      <c r="Q82" s="281" t="s">
        <v>281</v>
      </c>
      <c r="R82" s="281" t="s">
        <v>538</v>
      </c>
      <c r="S82" s="281" t="s">
        <v>4395</v>
      </c>
      <c r="T82" s="281" t="s">
        <v>2129</v>
      </c>
      <c r="U82" s="281" t="s">
        <v>9776</v>
      </c>
      <c r="V82" s="281" t="s">
        <v>9774</v>
      </c>
      <c r="W82" s="281" t="s">
        <v>9775</v>
      </c>
      <c r="X82" s="281" t="s">
        <v>2127</v>
      </c>
      <c r="Y82" s="281" t="s">
        <v>437</v>
      </c>
      <c r="Z82" s="281" t="s">
        <v>2125</v>
      </c>
      <c r="AA82" s="281" t="s">
        <v>2130</v>
      </c>
      <c r="AB82" s="281" t="s">
        <v>2131</v>
      </c>
      <c r="AC82" s="281" t="s">
        <v>692</v>
      </c>
      <c r="AD82" s="281" t="s">
        <v>2127</v>
      </c>
      <c r="AE82" s="281" t="s">
        <v>9774</v>
      </c>
      <c r="AF82" s="281" t="s">
        <v>2127</v>
      </c>
      <c r="AG82" s="281" t="s">
        <v>2126</v>
      </c>
      <c r="AH82" s="281" t="s">
        <v>509</v>
      </c>
      <c r="AI82" s="282"/>
      <c r="AJ82" s="282"/>
      <c r="AK82" s="282"/>
      <c r="AL82" s="281" t="s">
        <v>5492</v>
      </c>
      <c r="AM82" s="281" t="s">
        <v>5639</v>
      </c>
      <c r="AN82" s="281" t="s">
        <v>4814</v>
      </c>
      <c r="AO82" s="281" t="s">
        <v>5161</v>
      </c>
      <c r="AP82" s="281" t="s">
        <v>4812</v>
      </c>
      <c r="AQ82" s="282"/>
      <c r="AR82" s="281" t="s">
        <v>9773</v>
      </c>
      <c r="AS82" s="281" t="s">
        <v>508</v>
      </c>
      <c r="AT82" s="281" t="s">
        <v>423</v>
      </c>
      <c r="AU82" s="281" t="s">
        <v>4277</v>
      </c>
      <c r="AV82" s="281" t="s">
        <v>4439</v>
      </c>
      <c r="AW82" s="282"/>
      <c r="AX82" s="282"/>
      <c r="AY82" s="282"/>
      <c r="AZ82" s="281" t="s">
        <v>211</v>
      </c>
      <c r="BA82" s="282"/>
      <c r="BB82" s="282"/>
      <c r="BC82" s="281" t="s">
        <v>9773</v>
      </c>
      <c r="BD82" s="281" t="s">
        <v>9773</v>
      </c>
      <c r="BE82" s="281" t="s">
        <v>1556</v>
      </c>
      <c r="BF82" s="281" t="s">
        <v>310</v>
      </c>
      <c r="BG82" s="281" t="s">
        <v>35</v>
      </c>
      <c r="BH82" s="281" t="s">
        <v>24</v>
      </c>
      <c r="BI82" s="281" t="s">
        <v>304</v>
      </c>
      <c r="BJ82" s="281" t="s">
        <v>303</v>
      </c>
      <c r="BK82" s="281" t="s">
        <v>4389</v>
      </c>
      <c r="BL82" s="281" t="s">
        <v>9783</v>
      </c>
      <c r="BM82" s="281" t="s">
        <v>9782</v>
      </c>
      <c r="BN82" s="281" t="s">
        <v>1558</v>
      </c>
      <c r="BO82" s="281" t="s">
        <v>1559</v>
      </c>
      <c r="BP82" s="281" t="s">
        <v>9770</v>
      </c>
      <c r="BQ82" s="281" t="s">
        <v>5303</v>
      </c>
      <c r="BR82" s="281" t="s">
        <v>5303</v>
      </c>
      <c r="BS82" s="282"/>
      <c r="BT82" s="282"/>
      <c r="BU82" s="281" t="s">
        <v>5303</v>
      </c>
      <c r="BV82" s="281" t="s">
        <v>4806</v>
      </c>
    </row>
    <row r="83" spans="1:74" ht="13.05" customHeight="1" x14ac:dyDescent="0.25">
      <c r="A83" s="281" t="s">
        <v>8042</v>
      </c>
      <c r="B83" s="281" t="s">
        <v>3977</v>
      </c>
      <c r="C83" s="281" t="s">
        <v>3365</v>
      </c>
      <c r="D83" s="281" t="s">
        <v>8041</v>
      </c>
      <c r="E83" s="281" t="s">
        <v>2278</v>
      </c>
      <c r="F83" s="281" t="s">
        <v>8040</v>
      </c>
      <c r="G83" s="281" t="s">
        <v>8039</v>
      </c>
      <c r="H83" s="281" t="s">
        <v>4726</v>
      </c>
      <c r="I83" s="282"/>
      <c r="J83" s="281" t="s">
        <v>214</v>
      </c>
      <c r="K83" s="281" t="s">
        <v>213</v>
      </c>
      <c r="L83" s="281" t="s">
        <v>3884</v>
      </c>
      <c r="M83" s="281" t="s">
        <v>212</v>
      </c>
      <c r="N83" s="281" t="s">
        <v>2279</v>
      </c>
      <c r="O83" s="281" t="s">
        <v>2281</v>
      </c>
      <c r="P83" s="281" t="s">
        <v>2280</v>
      </c>
      <c r="Q83" s="281" t="s">
        <v>281</v>
      </c>
      <c r="R83" s="281" t="s">
        <v>527</v>
      </c>
      <c r="S83" s="281" t="s">
        <v>493</v>
      </c>
      <c r="T83" s="281" t="s">
        <v>2278</v>
      </c>
      <c r="U83" s="281" t="s">
        <v>3364</v>
      </c>
      <c r="V83" s="281" t="s">
        <v>3363</v>
      </c>
      <c r="W83" s="281" t="s">
        <v>1152</v>
      </c>
      <c r="X83" s="281" t="s">
        <v>2279</v>
      </c>
      <c r="Y83" s="281" t="s">
        <v>204</v>
      </c>
      <c r="Z83" s="281" t="s">
        <v>2278</v>
      </c>
      <c r="AA83" s="281" t="s">
        <v>4728</v>
      </c>
      <c r="AB83" s="281" t="s">
        <v>4727</v>
      </c>
      <c r="AC83" s="281" t="s">
        <v>1281</v>
      </c>
      <c r="AD83" s="281" t="s">
        <v>2281</v>
      </c>
      <c r="AE83" s="281" t="s">
        <v>3363</v>
      </c>
      <c r="AF83" s="281" t="s">
        <v>2279</v>
      </c>
      <c r="AG83" s="281" t="s">
        <v>2279</v>
      </c>
      <c r="AH83" s="281" t="s">
        <v>526</v>
      </c>
      <c r="AI83" s="282"/>
      <c r="AJ83" s="282"/>
      <c r="AK83" s="282"/>
      <c r="AL83" s="281" t="s">
        <v>5732</v>
      </c>
      <c r="AM83" s="281" t="s">
        <v>5560</v>
      </c>
      <c r="AN83" s="281" t="s">
        <v>4814</v>
      </c>
      <c r="AO83" s="281" t="s">
        <v>5755</v>
      </c>
      <c r="AP83" s="281" t="s">
        <v>5063</v>
      </c>
      <c r="AQ83" s="281" t="s">
        <v>8038</v>
      </c>
      <c r="AR83" s="282"/>
      <c r="AS83" s="281" t="s">
        <v>508</v>
      </c>
      <c r="AT83" s="281" t="s">
        <v>4803</v>
      </c>
      <c r="AU83" s="281" t="s">
        <v>378</v>
      </c>
      <c r="AV83" s="281" t="s">
        <v>4802</v>
      </c>
      <c r="AW83" s="282"/>
      <c r="AX83" s="282"/>
      <c r="AY83" s="282"/>
      <c r="AZ83" s="281" t="s">
        <v>211</v>
      </c>
      <c r="BA83" s="282"/>
      <c r="BB83" s="282"/>
      <c r="BC83" s="281" t="s">
        <v>98</v>
      </c>
      <c r="BD83" s="281" t="s">
        <v>98</v>
      </c>
      <c r="BE83" s="281" t="s">
        <v>216</v>
      </c>
      <c r="BF83" s="281" t="s">
        <v>305</v>
      </c>
      <c r="BG83" s="281" t="s">
        <v>39</v>
      </c>
      <c r="BH83" s="281" t="s">
        <v>24</v>
      </c>
      <c r="BI83" s="281" t="s">
        <v>304</v>
      </c>
      <c r="BJ83" s="281" t="s">
        <v>303</v>
      </c>
      <c r="BK83" s="281" t="s">
        <v>4368</v>
      </c>
      <c r="BL83" s="281" t="s">
        <v>8037</v>
      </c>
      <c r="BM83" s="281" t="s">
        <v>8036</v>
      </c>
      <c r="BN83" s="281" t="s">
        <v>1558</v>
      </c>
      <c r="BO83" s="281" t="s">
        <v>1559</v>
      </c>
      <c r="BP83" s="281" t="s">
        <v>8035</v>
      </c>
      <c r="BQ83" s="281" t="s">
        <v>5303</v>
      </c>
      <c r="BR83" s="281" t="s">
        <v>5303</v>
      </c>
      <c r="BS83" s="282"/>
      <c r="BT83" s="282"/>
      <c r="BU83" s="281" t="s">
        <v>5303</v>
      </c>
      <c r="BV83" s="281" t="s">
        <v>4806</v>
      </c>
    </row>
    <row r="84" spans="1:74" ht="13.05" customHeight="1" x14ac:dyDescent="0.25">
      <c r="A84" s="281" t="s">
        <v>8049</v>
      </c>
      <c r="B84" s="281" t="s">
        <v>3977</v>
      </c>
      <c r="C84" s="281" t="s">
        <v>3365</v>
      </c>
      <c r="D84" s="281" t="s">
        <v>8048</v>
      </c>
      <c r="E84" s="281" t="s">
        <v>2278</v>
      </c>
      <c r="F84" s="281" t="s">
        <v>8047</v>
      </c>
      <c r="G84" s="281" t="s">
        <v>8046</v>
      </c>
      <c r="H84" s="281" t="s">
        <v>4726</v>
      </c>
      <c r="I84" s="282"/>
      <c r="J84" s="281" t="s">
        <v>214</v>
      </c>
      <c r="K84" s="281" t="s">
        <v>213</v>
      </c>
      <c r="L84" s="281" t="s">
        <v>3884</v>
      </c>
      <c r="M84" s="281" t="s">
        <v>212</v>
      </c>
      <c r="N84" s="281" t="s">
        <v>2279</v>
      </c>
      <c r="O84" s="281" t="s">
        <v>2281</v>
      </c>
      <c r="P84" s="281" t="s">
        <v>8045</v>
      </c>
      <c r="Q84" s="281" t="s">
        <v>281</v>
      </c>
      <c r="R84" s="281" t="s">
        <v>513</v>
      </c>
      <c r="S84" s="281" t="s">
        <v>493</v>
      </c>
      <c r="T84" s="281" t="s">
        <v>2278</v>
      </c>
      <c r="U84" s="281" t="s">
        <v>3364</v>
      </c>
      <c r="V84" s="281" t="s">
        <v>3363</v>
      </c>
      <c r="W84" s="281" t="s">
        <v>1152</v>
      </c>
      <c r="X84" s="281" t="s">
        <v>2279</v>
      </c>
      <c r="Y84" s="281" t="s">
        <v>204</v>
      </c>
      <c r="Z84" s="281" t="s">
        <v>2278</v>
      </c>
      <c r="AA84" s="281" t="s">
        <v>4728</v>
      </c>
      <c r="AB84" s="281" t="s">
        <v>4727</v>
      </c>
      <c r="AC84" s="281" t="s">
        <v>1281</v>
      </c>
      <c r="AD84" s="281" t="s">
        <v>2281</v>
      </c>
      <c r="AE84" s="281" t="s">
        <v>3363</v>
      </c>
      <c r="AF84" s="281" t="s">
        <v>2279</v>
      </c>
      <c r="AG84" s="281" t="s">
        <v>2279</v>
      </c>
      <c r="AH84" s="281" t="s">
        <v>509</v>
      </c>
      <c r="AI84" s="282"/>
      <c r="AJ84" s="282"/>
      <c r="AK84" s="282"/>
      <c r="AL84" s="281" t="s">
        <v>5452</v>
      </c>
      <c r="AM84" s="281" t="s">
        <v>5213</v>
      </c>
      <c r="AN84" s="281" t="s">
        <v>4814</v>
      </c>
      <c r="AO84" s="281" t="s">
        <v>5723</v>
      </c>
      <c r="AP84" s="281" t="s">
        <v>4806</v>
      </c>
      <c r="AQ84" s="282"/>
      <c r="AR84" s="282"/>
      <c r="AS84" s="281" t="s">
        <v>508</v>
      </c>
      <c r="AT84" s="281" t="s">
        <v>352</v>
      </c>
      <c r="AU84" s="281" t="s">
        <v>4781</v>
      </c>
      <c r="AV84" s="281" t="s">
        <v>4779</v>
      </c>
      <c r="AW84" s="282"/>
      <c r="AX84" s="282"/>
      <c r="AY84" s="282"/>
      <c r="AZ84" s="281" t="s">
        <v>211</v>
      </c>
      <c r="BA84" s="282"/>
      <c r="BB84" s="282"/>
      <c r="BC84" s="281" t="s">
        <v>98</v>
      </c>
      <c r="BD84" s="281" t="s">
        <v>98</v>
      </c>
      <c r="BE84" s="281" t="s">
        <v>216</v>
      </c>
      <c r="BF84" s="281" t="s">
        <v>283</v>
      </c>
      <c r="BG84" s="281" t="s">
        <v>74</v>
      </c>
      <c r="BH84" s="281" t="s">
        <v>24</v>
      </c>
      <c r="BI84" s="281" t="s">
        <v>286</v>
      </c>
      <c r="BJ84" s="281" t="s">
        <v>285</v>
      </c>
      <c r="BK84" s="281" t="s">
        <v>4391</v>
      </c>
      <c r="BL84" s="281" t="s">
        <v>8037</v>
      </c>
      <c r="BM84" s="281" t="s">
        <v>8036</v>
      </c>
      <c r="BN84" s="281" t="s">
        <v>1558</v>
      </c>
      <c r="BO84" s="281" t="s">
        <v>1559</v>
      </c>
      <c r="BP84" s="281" t="s">
        <v>8035</v>
      </c>
      <c r="BQ84" s="281" t="s">
        <v>5303</v>
      </c>
      <c r="BR84" s="281" t="s">
        <v>5303</v>
      </c>
      <c r="BS84" s="282"/>
      <c r="BT84" s="282"/>
      <c r="BU84" s="281" t="s">
        <v>5303</v>
      </c>
      <c r="BV84" s="281" t="s">
        <v>4806</v>
      </c>
    </row>
    <row r="85" spans="1:74" ht="13.05" customHeight="1" x14ac:dyDescent="0.25">
      <c r="A85" s="281" t="s">
        <v>8044</v>
      </c>
      <c r="B85" s="281" t="s">
        <v>3977</v>
      </c>
      <c r="C85" s="281" t="s">
        <v>3365</v>
      </c>
      <c r="D85" s="281" t="s">
        <v>174</v>
      </c>
      <c r="E85" s="281" t="s">
        <v>2278</v>
      </c>
      <c r="F85" s="281" t="s">
        <v>2282</v>
      </c>
      <c r="G85" s="281" t="s">
        <v>2283</v>
      </c>
      <c r="H85" s="281" t="s">
        <v>4726</v>
      </c>
      <c r="I85" s="282"/>
      <c r="J85" s="281" t="s">
        <v>214</v>
      </c>
      <c r="K85" s="281" t="s">
        <v>213</v>
      </c>
      <c r="L85" s="281" t="s">
        <v>3884</v>
      </c>
      <c r="M85" s="281" t="s">
        <v>212</v>
      </c>
      <c r="N85" s="281" t="s">
        <v>2279</v>
      </c>
      <c r="O85" s="281" t="s">
        <v>2281</v>
      </c>
      <c r="P85" s="281" t="s">
        <v>2012</v>
      </c>
      <c r="Q85" s="281" t="s">
        <v>281</v>
      </c>
      <c r="R85" s="281" t="s">
        <v>521</v>
      </c>
      <c r="S85" s="281" t="s">
        <v>493</v>
      </c>
      <c r="T85" s="281" t="s">
        <v>2278</v>
      </c>
      <c r="U85" s="281" t="s">
        <v>3364</v>
      </c>
      <c r="V85" s="281" t="s">
        <v>3363</v>
      </c>
      <c r="W85" s="281" t="s">
        <v>1152</v>
      </c>
      <c r="X85" s="281" t="s">
        <v>2279</v>
      </c>
      <c r="Y85" s="281" t="s">
        <v>204</v>
      </c>
      <c r="Z85" s="281" t="s">
        <v>2278</v>
      </c>
      <c r="AA85" s="281" t="s">
        <v>4728</v>
      </c>
      <c r="AB85" s="281" t="s">
        <v>4727</v>
      </c>
      <c r="AC85" s="281" t="s">
        <v>1281</v>
      </c>
      <c r="AD85" s="281" t="s">
        <v>2281</v>
      </c>
      <c r="AE85" s="281" t="s">
        <v>3363</v>
      </c>
      <c r="AF85" s="281" t="s">
        <v>2279</v>
      </c>
      <c r="AG85" s="281" t="s">
        <v>2279</v>
      </c>
      <c r="AH85" s="281" t="s">
        <v>530</v>
      </c>
      <c r="AI85" s="282"/>
      <c r="AJ85" s="282"/>
      <c r="AK85" s="282"/>
      <c r="AL85" s="281" t="s">
        <v>5492</v>
      </c>
      <c r="AM85" s="281" t="s">
        <v>5631</v>
      </c>
      <c r="AN85" s="281" t="s">
        <v>4814</v>
      </c>
      <c r="AO85" s="281" t="s">
        <v>5522</v>
      </c>
      <c r="AP85" s="281" t="s">
        <v>4812</v>
      </c>
      <c r="AQ85" s="281" t="s">
        <v>8043</v>
      </c>
      <c r="AR85" s="282"/>
      <c r="AS85" s="281" t="s">
        <v>508</v>
      </c>
      <c r="AT85" s="281" t="s">
        <v>4434</v>
      </c>
      <c r="AU85" s="281" t="s">
        <v>634</v>
      </c>
      <c r="AV85" s="281" t="s">
        <v>4432</v>
      </c>
      <c r="AW85" s="281" t="s">
        <v>204</v>
      </c>
      <c r="AX85" s="281" t="s">
        <v>2278</v>
      </c>
      <c r="AY85" s="281" t="s">
        <v>4727</v>
      </c>
      <c r="AZ85" s="281" t="s">
        <v>211</v>
      </c>
      <c r="BA85" s="282"/>
      <c r="BB85" s="282"/>
      <c r="BC85" s="281" t="s">
        <v>98</v>
      </c>
      <c r="BD85" s="281" t="s">
        <v>98</v>
      </c>
      <c r="BE85" s="281" t="s">
        <v>216</v>
      </c>
      <c r="BF85" s="281" t="s">
        <v>310</v>
      </c>
      <c r="BG85" s="281" t="s">
        <v>27</v>
      </c>
      <c r="BH85" s="281" t="s">
        <v>24</v>
      </c>
      <c r="BI85" s="281" t="s">
        <v>304</v>
      </c>
      <c r="BJ85" s="281" t="s">
        <v>303</v>
      </c>
      <c r="BK85" s="281" t="s">
        <v>4382</v>
      </c>
      <c r="BL85" s="281" t="s">
        <v>8037</v>
      </c>
      <c r="BM85" s="281" t="s">
        <v>8036</v>
      </c>
      <c r="BN85" s="281" t="s">
        <v>1558</v>
      </c>
      <c r="BO85" s="281" t="s">
        <v>1559</v>
      </c>
      <c r="BP85" s="281" t="s">
        <v>8035</v>
      </c>
      <c r="BQ85" s="281" t="s">
        <v>5303</v>
      </c>
      <c r="BR85" s="281" t="s">
        <v>5303</v>
      </c>
      <c r="BS85" s="282"/>
      <c r="BT85" s="282"/>
      <c r="BU85" s="281" t="s">
        <v>5303</v>
      </c>
      <c r="BV85" s="281" t="s">
        <v>4806</v>
      </c>
    </row>
    <row r="86" spans="1:74" ht="13.05" customHeight="1" x14ac:dyDescent="0.25">
      <c r="A86" s="281" t="s">
        <v>10529</v>
      </c>
      <c r="B86" s="281" t="s">
        <v>3698</v>
      </c>
      <c r="C86" s="281" t="s">
        <v>1113</v>
      </c>
      <c r="D86" s="281" t="s">
        <v>447</v>
      </c>
      <c r="E86" s="281" t="s">
        <v>378</v>
      </c>
      <c r="F86" s="281" t="s">
        <v>3066</v>
      </c>
      <c r="G86" s="281" t="s">
        <v>3065</v>
      </c>
      <c r="H86" s="281" t="s">
        <v>375</v>
      </c>
      <c r="I86" s="282"/>
      <c r="J86" s="281" t="s">
        <v>214</v>
      </c>
      <c r="K86" s="281" t="s">
        <v>213</v>
      </c>
      <c r="L86" s="281" t="s">
        <v>3884</v>
      </c>
      <c r="M86" s="281" t="s">
        <v>212</v>
      </c>
      <c r="N86" s="281" t="s">
        <v>3063</v>
      </c>
      <c r="O86" s="281" t="s">
        <v>3063</v>
      </c>
      <c r="P86" s="281" t="s">
        <v>3064</v>
      </c>
      <c r="Q86" s="281" t="s">
        <v>281</v>
      </c>
      <c r="R86" s="281" t="s">
        <v>511</v>
      </c>
      <c r="S86" s="281" t="s">
        <v>379</v>
      </c>
      <c r="T86" s="281" t="s">
        <v>378</v>
      </c>
      <c r="U86" s="281" t="s">
        <v>377</v>
      </c>
      <c r="V86" s="281" t="s">
        <v>162</v>
      </c>
      <c r="W86" s="281" t="s">
        <v>376</v>
      </c>
      <c r="X86" s="281" t="s">
        <v>1109</v>
      </c>
      <c r="Y86" s="281" t="s">
        <v>1112</v>
      </c>
      <c r="Z86" s="281" t="s">
        <v>378</v>
      </c>
      <c r="AA86" s="281" t="s">
        <v>1111</v>
      </c>
      <c r="AB86" s="281" t="s">
        <v>536</v>
      </c>
      <c r="AC86" s="281" t="s">
        <v>1110</v>
      </c>
      <c r="AD86" s="281" t="s">
        <v>3063</v>
      </c>
      <c r="AE86" s="281" t="s">
        <v>4802</v>
      </c>
      <c r="AF86" s="281" t="s">
        <v>1109</v>
      </c>
      <c r="AG86" s="281" t="s">
        <v>374</v>
      </c>
      <c r="AH86" s="281" t="s">
        <v>512</v>
      </c>
      <c r="AI86" s="282"/>
      <c r="AJ86" s="282"/>
      <c r="AK86" s="282"/>
      <c r="AL86" s="281" t="s">
        <v>5691</v>
      </c>
      <c r="AM86" s="281" t="s">
        <v>5065</v>
      </c>
      <c r="AN86" s="281" t="s">
        <v>4814</v>
      </c>
      <c r="AO86" s="281" t="s">
        <v>5723</v>
      </c>
      <c r="AP86" s="281" t="s">
        <v>5063</v>
      </c>
      <c r="AQ86" s="282"/>
      <c r="AR86" s="281" t="s">
        <v>7314</v>
      </c>
      <c r="AS86" s="281" t="s">
        <v>508</v>
      </c>
      <c r="AT86" s="281" t="s">
        <v>330</v>
      </c>
      <c r="AU86" s="281" t="s">
        <v>1473</v>
      </c>
      <c r="AV86" s="281" t="s">
        <v>1475</v>
      </c>
      <c r="AW86" s="281" t="s">
        <v>4803</v>
      </c>
      <c r="AX86" s="281" t="s">
        <v>378</v>
      </c>
      <c r="AY86" s="281" t="s">
        <v>4802</v>
      </c>
      <c r="AZ86" s="281" t="s">
        <v>211</v>
      </c>
      <c r="BA86" s="282"/>
      <c r="BB86" s="282"/>
      <c r="BC86" s="281" t="s">
        <v>4202</v>
      </c>
      <c r="BD86" s="282"/>
      <c r="BE86" s="282"/>
      <c r="BF86" s="281" t="s">
        <v>301</v>
      </c>
      <c r="BG86" s="281" t="s">
        <v>78</v>
      </c>
      <c r="BH86" s="281" t="s">
        <v>24</v>
      </c>
      <c r="BI86" s="281" t="s">
        <v>206</v>
      </c>
      <c r="BJ86" s="281" t="s">
        <v>300</v>
      </c>
      <c r="BK86" s="281" t="s">
        <v>4469</v>
      </c>
      <c r="BL86" s="281" t="s">
        <v>10528</v>
      </c>
      <c r="BM86" s="281" t="s">
        <v>10527</v>
      </c>
      <c r="BN86" s="281" t="s">
        <v>1558</v>
      </c>
      <c r="BO86" s="281" t="s">
        <v>1559</v>
      </c>
      <c r="BP86" s="281" t="s">
        <v>10526</v>
      </c>
      <c r="BQ86" s="281" t="s">
        <v>5303</v>
      </c>
      <c r="BR86" s="281" t="s">
        <v>5303</v>
      </c>
      <c r="BS86" s="282"/>
      <c r="BT86" s="282"/>
      <c r="BU86" s="281" t="s">
        <v>5303</v>
      </c>
      <c r="BV86" s="281" t="s">
        <v>4806</v>
      </c>
    </row>
    <row r="87" spans="1:74" ht="13.05" customHeight="1" x14ac:dyDescent="0.25">
      <c r="A87" s="281" t="s">
        <v>10535</v>
      </c>
      <c r="B87" s="281" t="s">
        <v>3698</v>
      </c>
      <c r="C87" s="281" t="s">
        <v>1113</v>
      </c>
      <c r="D87" s="281" t="s">
        <v>178</v>
      </c>
      <c r="E87" s="281" t="s">
        <v>378</v>
      </c>
      <c r="F87" s="281" t="s">
        <v>1114</v>
      </c>
      <c r="G87" s="281" t="s">
        <v>561</v>
      </c>
      <c r="H87" s="281" t="s">
        <v>375</v>
      </c>
      <c r="I87" s="282"/>
      <c r="J87" s="281" t="s">
        <v>214</v>
      </c>
      <c r="K87" s="281" t="s">
        <v>213</v>
      </c>
      <c r="L87" s="281" t="s">
        <v>3884</v>
      </c>
      <c r="M87" s="281" t="s">
        <v>212</v>
      </c>
      <c r="N87" s="281" t="s">
        <v>3063</v>
      </c>
      <c r="O87" s="282"/>
      <c r="P87" s="281" t="s">
        <v>1029</v>
      </c>
      <c r="Q87" s="281" t="s">
        <v>281</v>
      </c>
      <c r="R87" s="281" t="s">
        <v>542</v>
      </c>
      <c r="S87" s="281" t="s">
        <v>4803</v>
      </c>
      <c r="T87" s="281" t="s">
        <v>378</v>
      </c>
      <c r="U87" s="281" t="s">
        <v>4213</v>
      </c>
      <c r="V87" s="281" t="s">
        <v>4802</v>
      </c>
      <c r="W87" s="281" t="s">
        <v>4801</v>
      </c>
      <c r="X87" s="281" t="s">
        <v>1109</v>
      </c>
      <c r="Y87" s="281" t="s">
        <v>1112</v>
      </c>
      <c r="Z87" s="281" t="s">
        <v>378</v>
      </c>
      <c r="AA87" s="281" t="s">
        <v>1111</v>
      </c>
      <c r="AB87" s="281" t="s">
        <v>536</v>
      </c>
      <c r="AC87" s="281" t="s">
        <v>1110</v>
      </c>
      <c r="AD87" s="281" t="s">
        <v>3063</v>
      </c>
      <c r="AE87" s="281" t="s">
        <v>536</v>
      </c>
      <c r="AF87" s="281" t="s">
        <v>374</v>
      </c>
      <c r="AG87" s="281" t="s">
        <v>3063</v>
      </c>
      <c r="AH87" s="281" t="s">
        <v>530</v>
      </c>
      <c r="AI87" s="282"/>
      <c r="AJ87" s="282"/>
      <c r="AK87" s="282"/>
      <c r="AL87" s="281" t="s">
        <v>5397</v>
      </c>
      <c r="AM87" s="281" t="s">
        <v>5396</v>
      </c>
      <c r="AN87" s="281" t="s">
        <v>4814</v>
      </c>
      <c r="AO87" s="281" t="s">
        <v>5820</v>
      </c>
      <c r="AP87" s="281" t="s">
        <v>4912</v>
      </c>
      <c r="AQ87" s="281" t="s">
        <v>10534</v>
      </c>
      <c r="AR87" s="281" t="s">
        <v>312</v>
      </c>
      <c r="AS87" s="281" t="s">
        <v>508</v>
      </c>
      <c r="AT87" s="281" t="s">
        <v>4803</v>
      </c>
      <c r="AU87" s="281" t="s">
        <v>378</v>
      </c>
      <c r="AV87" s="281" t="s">
        <v>4802</v>
      </c>
      <c r="AW87" s="282"/>
      <c r="AX87" s="282"/>
      <c r="AY87" s="282"/>
      <c r="AZ87" s="281" t="s">
        <v>211</v>
      </c>
      <c r="BA87" s="281" t="s">
        <v>1013</v>
      </c>
      <c r="BB87" s="281" t="s">
        <v>10533</v>
      </c>
      <c r="BC87" s="281" t="s">
        <v>6273</v>
      </c>
      <c r="BD87" s="281" t="s">
        <v>10532</v>
      </c>
      <c r="BE87" s="281" t="s">
        <v>216</v>
      </c>
      <c r="BF87" s="281" t="s">
        <v>305</v>
      </c>
      <c r="BG87" s="281" t="s">
        <v>39</v>
      </c>
      <c r="BH87" s="281" t="s">
        <v>24</v>
      </c>
      <c r="BI87" s="281" t="s">
        <v>304</v>
      </c>
      <c r="BJ87" s="281" t="s">
        <v>303</v>
      </c>
      <c r="BK87" s="281" t="s">
        <v>4368</v>
      </c>
      <c r="BL87" s="281" t="s">
        <v>10531</v>
      </c>
      <c r="BM87" s="281" t="s">
        <v>10530</v>
      </c>
      <c r="BN87" s="281" t="s">
        <v>1558</v>
      </c>
      <c r="BO87" s="281" t="s">
        <v>1559</v>
      </c>
      <c r="BP87" s="281" t="s">
        <v>10526</v>
      </c>
      <c r="BQ87" s="281" t="s">
        <v>5303</v>
      </c>
      <c r="BR87" s="281" t="s">
        <v>5303</v>
      </c>
      <c r="BS87" s="282"/>
      <c r="BT87" s="282"/>
      <c r="BU87" s="281" t="s">
        <v>5303</v>
      </c>
      <c r="BV87" s="281" t="s">
        <v>4806</v>
      </c>
    </row>
    <row r="88" spans="1:74" ht="13.05" customHeight="1" x14ac:dyDescent="0.25">
      <c r="A88" s="281" t="s">
        <v>3548</v>
      </c>
      <c r="B88" s="281" t="s">
        <v>3547</v>
      </c>
      <c r="C88" s="282"/>
      <c r="D88" s="281" t="s">
        <v>904</v>
      </c>
      <c r="E88" s="281" t="s">
        <v>3540</v>
      </c>
      <c r="F88" s="281" t="s">
        <v>3546</v>
      </c>
      <c r="G88" s="281" t="s">
        <v>3545</v>
      </c>
      <c r="H88" s="281" t="s">
        <v>3544</v>
      </c>
      <c r="I88" s="282"/>
      <c r="J88" s="281" t="s">
        <v>230</v>
      </c>
      <c r="K88" s="281" t="s">
        <v>213</v>
      </c>
      <c r="L88" s="281" t="s">
        <v>3879</v>
      </c>
      <c r="M88" s="281" t="s">
        <v>212</v>
      </c>
      <c r="N88" s="281" t="s">
        <v>3534</v>
      </c>
      <c r="O88" s="281" t="s">
        <v>3533</v>
      </c>
      <c r="P88" s="281" t="s">
        <v>3543</v>
      </c>
      <c r="Q88" s="281" t="s">
        <v>211</v>
      </c>
      <c r="R88" s="281" t="s">
        <v>538</v>
      </c>
      <c r="S88" s="281" t="s">
        <v>503</v>
      </c>
      <c r="T88" s="281" t="s">
        <v>3540</v>
      </c>
      <c r="U88" s="281" t="s">
        <v>3542</v>
      </c>
      <c r="V88" s="281" t="s">
        <v>3535</v>
      </c>
      <c r="W88" s="281" t="s">
        <v>3541</v>
      </c>
      <c r="X88" s="281" t="s">
        <v>3533</v>
      </c>
      <c r="Y88" s="281" t="s">
        <v>1071</v>
      </c>
      <c r="Z88" s="281" t="s">
        <v>3540</v>
      </c>
      <c r="AA88" s="281" t="s">
        <v>3539</v>
      </c>
      <c r="AB88" s="281" t="s">
        <v>3538</v>
      </c>
      <c r="AC88" s="281" t="s">
        <v>3537</v>
      </c>
      <c r="AD88" s="281" t="s">
        <v>3536</v>
      </c>
      <c r="AE88" s="281" t="s">
        <v>3535</v>
      </c>
      <c r="AF88" s="281" t="s">
        <v>3533</v>
      </c>
      <c r="AG88" s="281" t="s">
        <v>3533</v>
      </c>
      <c r="AH88" s="281" t="s">
        <v>509</v>
      </c>
      <c r="AI88" s="282"/>
      <c r="AJ88" s="282"/>
      <c r="AK88" s="282"/>
      <c r="AL88" s="281" t="s">
        <v>4944</v>
      </c>
      <c r="AM88" s="281" t="s">
        <v>5288</v>
      </c>
      <c r="AN88" s="281" t="s">
        <v>4814</v>
      </c>
      <c r="AO88" s="281" t="s">
        <v>5508</v>
      </c>
      <c r="AP88" s="281" t="s">
        <v>4847</v>
      </c>
      <c r="AQ88" s="281" t="s">
        <v>8142</v>
      </c>
      <c r="AR88" s="281" t="s">
        <v>332</v>
      </c>
      <c r="AS88" s="281" t="s">
        <v>508</v>
      </c>
      <c r="AT88" s="281" t="s">
        <v>635</v>
      </c>
      <c r="AU88" s="281" t="s">
        <v>1454</v>
      </c>
      <c r="AV88" s="281" t="s">
        <v>1456</v>
      </c>
      <c r="AW88" s="282"/>
      <c r="AX88" s="282"/>
      <c r="AY88" s="282"/>
      <c r="AZ88" s="282"/>
      <c r="BA88" s="282"/>
      <c r="BB88" s="282"/>
      <c r="BC88" s="281" t="s">
        <v>98</v>
      </c>
      <c r="BD88" s="281" t="s">
        <v>8141</v>
      </c>
      <c r="BE88" s="281" t="s">
        <v>1588</v>
      </c>
      <c r="BF88" s="281" t="s">
        <v>323</v>
      </c>
      <c r="BG88" s="281" t="s">
        <v>82</v>
      </c>
      <c r="BH88" s="281" t="s">
        <v>24</v>
      </c>
      <c r="BI88" s="281" t="s">
        <v>286</v>
      </c>
      <c r="BJ88" s="281" t="s">
        <v>285</v>
      </c>
      <c r="BK88" s="281" t="s">
        <v>4373</v>
      </c>
      <c r="BL88" s="281" t="s">
        <v>8134</v>
      </c>
      <c r="BM88" s="281" t="s">
        <v>8133</v>
      </c>
      <c r="BN88" s="281" t="s">
        <v>1558</v>
      </c>
      <c r="BO88" s="281" t="s">
        <v>1559</v>
      </c>
      <c r="BP88" s="281" t="s">
        <v>8132</v>
      </c>
      <c r="BQ88" s="281" t="s">
        <v>5303</v>
      </c>
      <c r="BR88" s="281" t="s">
        <v>5303</v>
      </c>
      <c r="BS88" s="282"/>
      <c r="BT88" s="282"/>
      <c r="BU88" s="281" t="s">
        <v>5303</v>
      </c>
      <c r="BV88" s="281" t="s">
        <v>4806</v>
      </c>
    </row>
    <row r="89" spans="1:74" ht="13.05" customHeight="1" x14ac:dyDescent="0.25">
      <c r="A89" s="281" t="s">
        <v>8140</v>
      </c>
      <c r="B89" s="281" t="s">
        <v>3547</v>
      </c>
      <c r="C89" s="282"/>
      <c r="D89" s="281" t="s">
        <v>857</v>
      </c>
      <c r="E89" s="281" t="s">
        <v>3540</v>
      </c>
      <c r="F89" s="281" t="s">
        <v>8139</v>
      </c>
      <c r="G89" s="281" t="s">
        <v>8138</v>
      </c>
      <c r="H89" s="281" t="s">
        <v>3544</v>
      </c>
      <c r="I89" s="282"/>
      <c r="J89" s="281" t="s">
        <v>230</v>
      </c>
      <c r="K89" s="281" t="s">
        <v>213</v>
      </c>
      <c r="L89" s="281" t="s">
        <v>3879</v>
      </c>
      <c r="M89" s="281" t="s">
        <v>212</v>
      </c>
      <c r="N89" s="281" t="s">
        <v>3534</v>
      </c>
      <c r="O89" s="281" t="s">
        <v>3533</v>
      </c>
      <c r="P89" s="281" t="s">
        <v>8137</v>
      </c>
      <c r="Q89" s="281" t="s">
        <v>211</v>
      </c>
      <c r="R89" s="281" t="s">
        <v>545</v>
      </c>
      <c r="S89" s="281" t="s">
        <v>503</v>
      </c>
      <c r="T89" s="281" t="s">
        <v>3540</v>
      </c>
      <c r="U89" s="281" t="s">
        <v>3542</v>
      </c>
      <c r="V89" s="281" t="s">
        <v>3535</v>
      </c>
      <c r="W89" s="281" t="s">
        <v>3541</v>
      </c>
      <c r="X89" s="281" t="s">
        <v>3533</v>
      </c>
      <c r="Y89" s="281" t="s">
        <v>1071</v>
      </c>
      <c r="Z89" s="281" t="s">
        <v>3540</v>
      </c>
      <c r="AA89" s="281" t="s">
        <v>3539</v>
      </c>
      <c r="AB89" s="281" t="s">
        <v>3538</v>
      </c>
      <c r="AC89" s="281" t="s">
        <v>3537</v>
      </c>
      <c r="AD89" s="281" t="s">
        <v>3536</v>
      </c>
      <c r="AE89" s="281" t="s">
        <v>3535</v>
      </c>
      <c r="AF89" s="281" t="s">
        <v>3533</v>
      </c>
      <c r="AG89" s="281" t="s">
        <v>3533</v>
      </c>
      <c r="AH89" s="281" t="s">
        <v>512</v>
      </c>
      <c r="AI89" s="282"/>
      <c r="AJ89" s="282"/>
      <c r="AK89" s="282"/>
      <c r="AL89" s="281" t="s">
        <v>5385</v>
      </c>
      <c r="AM89" s="281" t="s">
        <v>5490</v>
      </c>
      <c r="AN89" s="281" t="s">
        <v>4814</v>
      </c>
      <c r="AO89" s="281" t="s">
        <v>5473</v>
      </c>
      <c r="AP89" s="282"/>
      <c r="AQ89" s="281" t="s">
        <v>8136</v>
      </c>
      <c r="AR89" s="281" t="s">
        <v>332</v>
      </c>
      <c r="AS89" s="281" t="s">
        <v>508</v>
      </c>
      <c r="AT89" s="281" t="s">
        <v>4513</v>
      </c>
      <c r="AU89" s="281" t="s">
        <v>2579</v>
      </c>
      <c r="AV89" s="281" t="s">
        <v>4511</v>
      </c>
      <c r="AW89" s="282"/>
      <c r="AX89" s="282"/>
      <c r="AY89" s="282"/>
      <c r="AZ89" s="282"/>
      <c r="BA89" s="281" t="s">
        <v>1994</v>
      </c>
      <c r="BB89" s="281" t="s">
        <v>6740</v>
      </c>
      <c r="BC89" s="281" t="s">
        <v>98</v>
      </c>
      <c r="BD89" s="281" t="s">
        <v>8135</v>
      </c>
      <c r="BE89" s="281" t="s">
        <v>1588</v>
      </c>
      <c r="BF89" s="281" t="s">
        <v>279</v>
      </c>
      <c r="BG89" s="281" t="s">
        <v>3760</v>
      </c>
      <c r="BH89" s="281" t="s">
        <v>25</v>
      </c>
      <c r="BI89" s="281" t="s">
        <v>278</v>
      </c>
      <c r="BJ89" s="281" t="s">
        <v>277</v>
      </c>
      <c r="BK89" s="281" t="s">
        <v>4389</v>
      </c>
      <c r="BL89" s="281" t="s">
        <v>8134</v>
      </c>
      <c r="BM89" s="281" t="s">
        <v>8133</v>
      </c>
      <c r="BN89" s="281" t="s">
        <v>1558</v>
      </c>
      <c r="BO89" s="281" t="s">
        <v>1559</v>
      </c>
      <c r="BP89" s="281" t="s">
        <v>8132</v>
      </c>
      <c r="BQ89" s="281" t="s">
        <v>5303</v>
      </c>
      <c r="BR89" s="281" t="s">
        <v>5303</v>
      </c>
      <c r="BS89" s="282"/>
      <c r="BT89" s="282"/>
      <c r="BU89" s="281" t="s">
        <v>5303</v>
      </c>
      <c r="BV89" s="281" t="s">
        <v>4806</v>
      </c>
    </row>
    <row r="90" spans="1:74" ht="13.05" customHeight="1" x14ac:dyDescent="0.25">
      <c r="A90" s="281" t="s">
        <v>3674</v>
      </c>
      <c r="B90" s="281" t="s">
        <v>3547</v>
      </c>
      <c r="C90" s="282"/>
      <c r="D90" s="281" t="s">
        <v>479</v>
      </c>
      <c r="E90" s="281" t="s">
        <v>3540</v>
      </c>
      <c r="F90" s="281" t="s">
        <v>3673</v>
      </c>
      <c r="G90" s="281" t="s">
        <v>3272</v>
      </c>
      <c r="H90" s="281" t="s">
        <v>3544</v>
      </c>
      <c r="I90" s="282"/>
      <c r="J90" s="281" t="s">
        <v>230</v>
      </c>
      <c r="K90" s="281" t="s">
        <v>213</v>
      </c>
      <c r="L90" s="281" t="s">
        <v>3879</v>
      </c>
      <c r="M90" s="281" t="s">
        <v>212</v>
      </c>
      <c r="N90" s="281" t="s">
        <v>3534</v>
      </c>
      <c r="O90" s="281" t="s">
        <v>3533</v>
      </c>
      <c r="P90" s="281" t="s">
        <v>1894</v>
      </c>
      <c r="Q90" s="281" t="s">
        <v>281</v>
      </c>
      <c r="R90" s="281" t="s">
        <v>527</v>
      </c>
      <c r="S90" s="281" t="s">
        <v>503</v>
      </c>
      <c r="T90" s="281" t="s">
        <v>3540</v>
      </c>
      <c r="U90" s="281" t="s">
        <v>3542</v>
      </c>
      <c r="V90" s="281" t="s">
        <v>3535</v>
      </c>
      <c r="W90" s="281" t="s">
        <v>3541</v>
      </c>
      <c r="X90" s="281" t="s">
        <v>3533</v>
      </c>
      <c r="Y90" s="281" t="s">
        <v>1071</v>
      </c>
      <c r="Z90" s="281" t="s">
        <v>3540</v>
      </c>
      <c r="AA90" s="281" t="s">
        <v>3539</v>
      </c>
      <c r="AB90" s="281" t="s">
        <v>3538</v>
      </c>
      <c r="AC90" s="281" t="s">
        <v>3537</v>
      </c>
      <c r="AD90" s="281" t="s">
        <v>3536</v>
      </c>
      <c r="AE90" s="281" t="s">
        <v>3535</v>
      </c>
      <c r="AF90" s="281" t="s">
        <v>3533</v>
      </c>
      <c r="AG90" s="281" t="s">
        <v>3533</v>
      </c>
      <c r="AH90" s="281" t="s">
        <v>530</v>
      </c>
      <c r="AI90" s="282"/>
      <c r="AJ90" s="282"/>
      <c r="AK90" s="282"/>
      <c r="AL90" s="281" t="s">
        <v>5630</v>
      </c>
      <c r="AM90" s="281" t="s">
        <v>5639</v>
      </c>
      <c r="AN90" s="281" t="s">
        <v>4814</v>
      </c>
      <c r="AO90" s="281" t="s">
        <v>4913</v>
      </c>
      <c r="AP90" s="281" t="s">
        <v>4847</v>
      </c>
      <c r="AQ90" s="281" t="s">
        <v>8144</v>
      </c>
      <c r="AR90" s="281" t="s">
        <v>332</v>
      </c>
      <c r="AS90" s="281" t="s">
        <v>508</v>
      </c>
      <c r="AT90" s="281" t="s">
        <v>202</v>
      </c>
      <c r="AU90" s="281" t="s">
        <v>409</v>
      </c>
      <c r="AV90" s="281" t="s">
        <v>407</v>
      </c>
      <c r="AW90" s="281" t="s">
        <v>1071</v>
      </c>
      <c r="AX90" s="281" t="s">
        <v>3540</v>
      </c>
      <c r="AY90" s="281" t="s">
        <v>3538</v>
      </c>
      <c r="AZ90" s="282"/>
      <c r="BA90" s="282"/>
      <c r="BB90" s="282"/>
      <c r="BC90" s="281" t="s">
        <v>98</v>
      </c>
      <c r="BD90" s="281" t="s">
        <v>8143</v>
      </c>
      <c r="BE90" s="281" t="s">
        <v>1588</v>
      </c>
      <c r="BF90" s="281" t="s">
        <v>305</v>
      </c>
      <c r="BG90" s="281" t="s">
        <v>118</v>
      </c>
      <c r="BH90" s="281" t="s">
        <v>25</v>
      </c>
      <c r="BI90" s="281" t="s">
        <v>304</v>
      </c>
      <c r="BJ90" s="281" t="s">
        <v>303</v>
      </c>
      <c r="BK90" s="281" t="s">
        <v>4368</v>
      </c>
      <c r="BL90" s="281" t="s">
        <v>8134</v>
      </c>
      <c r="BM90" s="281" t="s">
        <v>8133</v>
      </c>
      <c r="BN90" s="281" t="s">
        <v>1558</v>
      </c>
      <c r="BO90" s="281" t="s">
        <v>1559</v>
      </c>
      <c r="BP90" s="281" t="s">
        <v>8132</v>
      </c>
      <c r="BQ90" s="281" t="s">
        <v>5303</v>
      </c>
      <c r="BR90" s="281" t="s">
        <v>5303</v>
      </c>
      <c r="BS90" s="282"/>
      <c r="BT90" s="282"/>
      <c r="BU90" s="281" t="s">
        <v>5303</v>
      </c>
      <c r="BV90" s="281" t="s">
        <v>4806</v>
      </c>
    </row>
    <row r="91" spans="1:74" ht="13.05" customHeight="1" x14ac:dyDescent="0.25">
      <c r="A91" s="281" t="s">
        <v>6572</v>
      </c>
      <c r="B91" s="281" t="s">
        <v>3406</v>
      </c>
      <c r="C91" s="281" t="s">
        <v>3407</v>
      </c>
      <c r="D91" s="281" t="s">
        <v>6571</v>
      </c>
      <c r="E91" s="281" t="s">
        <v>1754</v>
      </c>
      <c r="F91" s="281" t="s">
        <v>6570</v>
      </c>
      <c r="G91" s="281" t="s">
        <v>6569</v>
      </c>
      <c r="H91" s="281" t="s">
        <v>6568</v>
      </c>
      <c r="I91" s="282"/>
      <c r="J91" s="281" t="s">
        <v>230</v>
      </c>
      <c r="K91" s="281" t="s">
        <v>213</v>
      </c>
      <c r="L91" s="281" t="s">
        <v>3879</v>
      </c>
      <c r="M91" s="281" t="s">
        <v>212</v>
      </c>
      <c r="N91" s="281" t="s">
        <v>1757</v>
      </c>
      <c r="O91" s="281" t="s">
        <v>1758</v>
      </c>
      <c r="P91" s="281" t="s">
        <v>6567</v>
      </c>
      <c r="Q91" s="281" t="s">
        <v>281</v>
      </c>
      <c r="R91" s="281" t="s">
        <v>3783</v>
      </c>
      <c r="S91" s="281" t="s">
        <v>510</v>
      </c>
      <c r="T91" s="281" t="s">
        <v>1754</v>
      </c>
      <c r="U91" s="281" t="s">
        <v>6566</v>
      </c>
      <c r="V91" s="281" t="s">
        <v>6565</v>
      </c>
      <c r="W91" s="281" t="s">
        <v>6078</v>
      </c>
      <c r="X91" s="281" t="s">
        <v>1758</v>
      </c>
      <c r="Y91" s="281" t="s">
        <v>373</v>
      </c>
      <c r="Z91" s="281" t="s">
        <v>1754</v>
      </c>
      <c r="AA91" s="281" t="s">
        <v>1761</v>
      </c>
      <c r="AB91" s="281" t="s">
        <v>1762</v>
      </c>
      <c r="AC91" s="281" t="s">
        <v>1763</v>
      </c>
      <c r="AD91" s="281" t="s">
        <v>1764</v>
      </c>
      <c r="AE91" s="281" t="s">
        <v>6565</v>
      </c>
      <c r="AF91" s="281" t="s">
        <v>1758</v>
      </c>
      <c r="AG91" s="281" t="s">
        <v>1758</v>
      </c>
      <c r="AH91" s="281" t="s">
        <v>512</v>
      </c>
      <c r="AI91" s="282"/>
      <c r="AJ91" s="282"/>
      <c r="AK91" s="282"/>
      <c r="AL91" s="281" t="s">
        <v>4814</v>
      </c>
      <c r="AM91" s="281" t="s">
        <v>4814</v>
      </c>
      <c r="AN91" s="281" t="s">
        <v>4814</v>
      </c>
      <c r="AO91" s="281" t="s">
        <v>4813</v>
      </c>
      <c r="AP91" s="282"/>
      <c r="AQ91" s="281" t="s">
        <v>6564</v>
      </c>
      <c r="AR91" s="281" t="s">
        <v>2902</v>
      </c>
      <c r="AS91" s="281" t="s">
        <v>508</v>
      </c>
      <c r="AT91" s="281" t="s">
        <v>128</v>
      </c>
      <c r="AU91" s="281" t="s">
        <v>3926</v>
      </c>
      <c r="AV91" s="281" t="s">
        <v>3928</v>
      </c>
      <c r="AW91" s="282"/>
      <c r="AX91" s="282"/>
      <c r="AY91" s="282"/>
      <c r="AZ91" s="282"/>
      <c r="BA91" s="282"/>
      <c r="BB91" s="282"/>
      <c r="BC91" s="282"/>
      <c r="BD91" s="282"/>
      <c r="BE91" s="282"/>
      <c r="BF91" s="281" t="s">
        <v>309</v>
      </c>
      <c r="BG91" s="281" t="s">
        <v>50</v>
      </c>
      <c r="BH91" s="282"/>
      <c r="BI91" s="282"/>
      <c r="BJ91" s="282"/>
      <c r="BK91" s="282"/>
      <c r="BL91" s="281" t="s">
        <v>6563</v>
      </c>
      <c r="BM91" s="281" t="s">
        <v>6562</v>
      </c>
      <c r="BN91" s="281" t="s">
        <v>1558</v>
      </c>
      <c r="BO91" s="281" t="s">
        <v>1563</v>
      </c>
      <c r="BP91" s="281" t="s">
        <v>6561</v>
      </c>
      <c r="BQ91" s="281" t="s">
        <v>4807</v>
      </c>
      <c r="BR91" s="281" t="s">
        <v>4807</v>
      </c>
      <c r="BS91" s="282"/>
      <c r="BT91" s="282"/>
      <c r="BU91" s="281" t="s">
        <v>4807</v>
      </c>
      <c r="BV91" s="281" t="s">
        <v>4806</v>
      </c>
    </row>
    <row r="92" spans="1:74" ht="13.05" customHeight="1" x14ac:dyDescent="0.25">
      <c r="A92" s="281" t="s">
        <v>1753</v>
      </c>
      <c r="B92" s="281" t="s">
        <v>3406</v>
      </c>
      <c r="C92" s="281" t="s">
        <v>3407</v>
      </c>
      <c r="D92" s="281" t="s">
        <v>816</v>
      </c>
      <c r="E92" s="281" t="s">
        <v>1754</v>
      </c>
      <c r="F92" s="281" t="s">
        <v>1755</v>
      </c>
      <c r="G92" s="281" t="s">
        <v>1756</v>
      </c>
      <c r="H92" s="281" t="s">
        <v>6568</v>
      </c>
      <c r="I92" s="282"/>
      <c r="J92" s="281" t="s">
        <v>230</v>
      </c>
      <c r="K92" s="281" t="s">
        <v>213</v>
      </c>
      <c r="L92" s="281" t="s">
        <v>3879</v>
      </c>
      <c r="M92" s="281" t="s">
        <v>212</v>
      </c>
      <c r="N92" s="281" t="s">
        <v>1757</v>
      </c>
      <c r="O92" s="281" t="s">
        <v>1758</v>
      </c>
      <c r="P92" s="281" t="s">
        <v>1759</v>
      </c>
      <c r="Q92" s="281" t="s">
        <v>281</v>
      </c>
      <c r="R92" s="281" t="s">
        <v>521</v>
      </c>
      <c r="S92" s="281" t="s">
        <v>510</v>
      </c>
      <c r="T92" s="281" t="s">
        <v>1754</v>
      </c>
      <c r="U92" s="281" t="s">
        <v>6566</v>
      </c>
      <c r="V92" s="281" t="s">
        <v>6565</v>
      </c>
      <c r="W92" s="281" t="s">
        <v>6078</v>
      </c>
      <c r="X92" s="281" t="s">
        <v>1758</v>
      </c>
      <c r="Y92" s="281" t="s">
        <v>373</v>
      </c>
      <c r="Z92" s="281" t="s">
        <v>1754</v>
      </c>
      <c r="AA92" s="281" t="s">
        <v>1761</v>
      </c>
      <c r="AB92" s="281" t="s">
        <v>1762</v>
      </c>
      <c r="AC92" s="281" t="s">
        <v>1763</v>
      </c>
      <c r="AD92" s="281" t="s">
        <v>1764</v>
      </c>
      <c r="AE92" s="281" t="s">
        <v>6565</v>
      </c>
      <c r="AF92" s="281" t="s">
        <v>1758</v>
      </c>
      <c r="AG92" s="281" t="s">
        <v>1758</v>
      </c>
      <c r="AH92" s="281" t="s">
        <v>530</v>
      </c>
      <c r="AI92" s="282"/>
      <c r="AJ92" s="282"/>
      <c r="AK92" s="282"/>
      <c r="AL92" s="281" t="s">
        <v>5212</v>
      </c>
      <c r="AM92" s="281" t="s">
        <v>6166</v>
      </c>
      <c r="AN92" s="281" t="s">
        <v>4814</v>
      </c>
      <c r="AO92" s="281" t="s">
        <v>5522</v>
      </c>
      <c r="AP92" s="281" t="s">
        <v>4912</v>
      </c>
      <c r="AQ92" s="281" t="s">
        <v>6573</v>
      </c>
      <c r="AR92" s="281" t="s">
        <v>2902</v>
      </c>
      <c r="AS92" s="281" t="s">
        <v>508</v>
      </c>
      <c r="AT92" s="281" t="s">
        <v>156</v>
      </c>
      <c r="AU92" s="281" t="s">
        <v>489</v>
      </c>
      <c r="AV92" s="281" t="s">
        <v>164</v>
      </c>
      <c r="AW92" s="282"/>
      <c r="AX92" s="282"/>
      <c r="AY92" s="282"/>
      <c r="AZ92" s="282"/>
      <c r="BA92" s="282"/>
      <c r="BB92" s="282"/>
      <c r="BC92" s="282"/>
      <c r="BD92" s="282"/>
      <c r="BE92" s="282"/>
      <c r="BF92" s="281" t="s">
        <v>310</v>
      </c>
      <c r="BG92" s="281" t="s">
        <v>3769</v>
      </c>
      <c r="BH92" s="281" t="s">
        <v>25</v>
      </c>
      <c r="BI92" s="281" t="s">
        <v>4270</v>
      </c>
      <c r="BJ92" s="281" t="s">
        <v>304</v>
      </c>
      <c r="BK92" s="281" t="s">
        <v>3936</v>
      </c>
      <c r="BL92" s="281" t="s">
        <v>6563</v>
      </c>
      <c r="BM92" s="281" t="s">
        <v>6562</v>
      </c>
      <c r="BN92" s="281" t="s">
        <v>1558</v>
      </c>
      <c r="BO92" s="281" t="s">
        <v>1563</v>
      </c>
      <c r="BP92" s="281" t="s">
        <v>6561</v>
      </c>
      <c r="BQ92" s="281" t="s">
        <v>4807</v>
      </c>
      <c r="BR92" s="281" t="s">
        <v>4807</v>
      </c>
      <c r="BS92" s="282"/>
      <c r="BT92" s="282"/>
      <c r="BU92" s="281" t="s">
        <v>4807</v>
      </c>
      <c r="BV92" s="281" t="s">
        <v>4806</v>
      </c>
    </row>
    <row r="93" spans="1:74" ht="13.05" customHeight="1" x14ac:dyDescent="0.25">
      <c r="A93" s="281" t="s">
        <v>6269</v>
      </c>
      <c r="B93" s="281" t="s">
        <v>1490</v>
      </c>
      <c r="C93" s="282"/>
      <c r="D93" s="281" t="s">
        <v>778</v>
      </c>
      <c r="E93" s="281" t="s">
        <v>180</v>
      </c>
      <c r="F93" s="281" t="s">
        <v>2132</v>
      </c>
      <c r="G93" s="281" t="s">
        <v>1285</v>
      </c>
      <c r="H93" s="281" t="s">
        <v>6268</v>
      </c>
      <c r="I93" s="282"/>
      <c r="J93" s="281" t="s">
        <v>214</v>
      </c>
      <c r="K93" s="281" t="s">
        <v>213</v>
      </c>
      <c r="L93" s="281" t="s">
        <v>3884</v>
      </c>
      <c r="M93" s="281" t="s">
        <v>212</v>
      </c>
      <c r="N93" s="281" t="s">
        <v>1489</v>
      </c>
      <c r="O93" s="282"/>
      <c r="P93" s="281" t="s">
        <v>2133</v>
      </c>
      <c r="Q93" s="281" t="s">
        <v>281</v>
      </c>
      <c r="R93" s="281" t="s">
        <v>511</v>
      </c>
      <c r="S93" s="281" t="s">
        <v>362</v>
      </c>
      <c r="T93" s="281" t="s">
        <v>180</v>
      </c>
      <c r="U93" s="281" t="s">
        <v>3377</v>
      </c>
      <c r="V93" s="281" t="s">
        <v>3376</v>
      </c>
      <c r="W93" s="281" t="s">
        <v>1085</v>
      </c>
      <c r="X93" s="281" t="s">
        <v>1489</v>
      </c>
      <c r="Y93" s="282"/>
      <c r="Z93" s="282"/>
      <c r="AA93" s="282"/>
      <c r="AB93" s="282"/>
      <c r="AC93" s="282"/>
      <c r="AD93" s="282"/>
      <c r="AE93" s="281" t="s">
        <v>3376</v>
      </c>
      <c r="AF93" s="281" t="s">
        <v>1489</v>
      </c>
      <c r="AG93" s="281" t="s">
        <v>3375</v>
      </c>
      <c r="AH93" s="281" t="s">
        <v>509</v>
      </c>
      <c r="AI93" s="282"/>
      <c r="AJ93" s="282"/>
      <c r="AK93" s="282"/>
      <c r="AL93" s="281" t="s">
        <v>4814</v>
      </c>
      <c r="AM93" s="281" t="s">
        <v>4848</v>
      </c>
      <c r="AN93" s="281" t="s">
        <v>4814</v>
      </c>
      <c r="AO93" s="281" t="s">
        <v>4813</v>
      </c>
      <c r="AP93" s="281" t="s">
        <v>4812</v>
      </c>
      <c r="AQ93" s="281" t="s">
        <v>6267</v>
      </c>
      <c r="AR93" s="281" t="s">
        <v>6266</v>
      </c>
      <c r="AS93" s="281" t="s">
        <v>508</v>
      </c>
      <c r="AT93" s="282"/>
      <c r="AU93" s="282"/>
      <c r="AV93" s="282"/>
      <c r="AW93" s="282"/>
      <c r="AX93" s="282"/>
      <c r="AY93" s="282"/>
      <c r="AZ93" s="282"/>
      <c r="BA93" s="282"/>
      <c r="BB93" s="282"/>
      <c r="BC93" s="282"/>
      <c r="BD93" s="282"/>
      <c r="BE93" s="281" t="s">
        <v>1556</v>
      </c>
      <c r="BF93" s="281" t="s">
        <v>301</v>
      </c>
      <c r="BG93" s="282"/>
      <c r="BH93" s="282"/>
      <c r="BI93" s="282"/>
      <c r="BJ93" s="282"/>
      <c r="BK93" s="282"/>
      <c r="BL93" s="281" t="s">
        <v>6265</v>
      </c>
      <c r="BM93" s="281" t="s">
        <v>6264</v>
      </c>
      <c r="BN93" s="281" t="s">
        <v>1558</v>
      </c>
      <c r="BO93" s="281" t="s">
        <v>1559</v>
      </c>
      <c r="BP93" s="281" t="s">
        <v>6263</v>
      </c>
      <c r="BQ93" s="281" t="s">
        <v>4807</v>
      </c>
      <c r="BR93" s="281" t="s">
        <v>4807</v>
      </c>
      <c r="BS93" s="282"/>
      <c r="BT93" s="282"/>
      <c r="BU93" s="281" t="s">
        <v>4807</v>
      </c>
      <c r="BV93" s="281" t="s">
        <v>4806</v>
      </c>
    </row>
    <row r="94" spans="1:74" ht="13.05" customHeight="1" x14ac:dyDescent="0.25">
      <c r="A94" s="281" t="s">
        <v>1578</v>
      </c>
      <c r="B94" s="281" t="s">
        <v>3735</v>
      </c>
      <c r="C94" s="281" t="s">
        <v>6487</v>
      </c>
      <c r="D94" s="281" t="s">
        <v>565</v>
      </c>
      <c r="E94" s="281" t="s">
        <v>1240</v>
      </c>
      <c r="F94" s="281" t="s">
        <v>1248</v>
      </c>
      <c r="G94" s="281" t="s">
        <v>1247</v>
      </c>
      <c r="H94" s="281" t="s">
        <v>6486</v>
      </c>
      <c r="I94" s="282"/>
      <c r="J94" s="281" t="s">
        <v>214</v>
      </c>
      <c r="K94" s="281" t="s">
        <v>213</v>
      </c>
      <c r="L94" s="281" t="s">
        <v>3884</v>
      </c>
      <c r="M94" s="281" t="s">
        <v>212</v>
      </c>
      <c r="N94" s="281" t="s">
        <v>1241</v>
      </c>
      <c r="O94" s="281" t="s">
        <v>1241</v>
      </c>
      <c r="P94" s="281" t="s">
        <v>3734</v>
      </c>
      <c r="Q94" s="281" t="s">
        <v>211</v>
      </c>
      <c r="R94" s="281" t="s">
        <v>518</v>
      </c>
      <c r="S94" s="281" t="s">
        <v>1245</v>
      </c>
      <c r="T94" s="281" t="s">
        <v>1240</v>
      </c>
      <c r="U94" s="281" t="s">
        <v>1244</v>
      </c>
      <c r="V94" s="281" t="s">
        <v>1243</v>
      </c>
      <c r="W94" s="281" t="s">
        <v>1242</v>
      </c>
      <c r="X94" s="281" t="s">
        <v>1241</v>
      </c>
      <c r="Y94" s="281" t="s">
        <v>330</v>
      </c>
      <c r="Z94" s="281" t="s">
        <v>1240</v>
      </c>
      <c r="AA94" s="281" t="s">
        <v>6485</v>
      </c>
      <c r="AB94" s="281" t="s">
        <v>6484</v>
      </c>
      <c r="AC94" s="281" t="s">
        <v>566</v>
      </c>
      <c r="AD94" s="281" t="s">
        <v>6483</v>
      </c>
      <c r="AE94" s="281" t="s">
        <v>1243</v>
      </c>
      <c r="AF94" s="281" t="s">
        <v>1241</v>
      </c>
      <c r="AG94" s="281" t="s">
        <v>1246</v>
      </c>
      <c r="AH94" s="281" t="s">
        <v>219</v>
      </c>
      <c r="AI94" s="282"/>
      <c r="AJ94" s="282"/>
      <c r="AK94" s="282"/>
      <c r="AL94" s="281" t="s">
        <v>5212</v>
      </c>
      <c r="AM94" s="281" t="s">
        <v>4915</v>
      </c>
      <c r="AN94" s="281" t="s">
        <v>4814</v>
      </c>
      <c r="AO94" s="281" t="s">
        <v>6482</v>
      </c>
      <c r="AP94" s="281" t="s">
        <v>6481</v>
      </c>
      <c r="AQ94" s="281" t="s">
        <v>6480</v>
      </c>
      <c r="AR94" s="282"/>
      <c r="AS94" s="281" t="s">
        <v>508</v>
      </c>
      <c r="AT94" s="281" t="s">
        <v>749</v>
      </c>
      <c r="AU94" s="281" t="s">
        <v>429</v>
      </c>
      <c r="AV94" s="281" t="s">
        <v>4702</v>
      </c>
      <c r="AW94" s="282"/>
      <c r="AX94" s="282"/>
      <c r="AY94" s="282"/>
      <c r="AZ94" s="281" t="s">
        <v>215</v>
      </c>
      <c r="BA94" s="282"/>
      <c r="BB94" s="282"/>
      <c r="BC94" s="281" t="s">
        <v>98</v>
      </c>
      <c r="BD94" s="282"/>
      <c r="BE94" s="281" t="s">
        <v>216</v>
      </c>
      <c r="BF94" s="281" t="s">
        <v>323</v>
      </c>
      <c r="BG94" s="281" t="s">
        <v>87</v>
      </c>
      <c r="BH94" s="281" t="s">
        <v>25</v>
      </c>
      <c r="BI94" s="281" t="s">
        <v>4269</v>
      </c>
      <c r="BJ94" s="281" t="s">
        <v>4492</v>
      </c>
      <c r="BK94" s="281" t="s">
        <v>3936</v>
      </c>
      <c r="BL94" s="281" t="s">
        <v>6479</v>
      </c>
      <c r="BM94" s="281" t="s">
        <v>6478</v>
      </c>
      <c r="BN94" s="281" t="s">
        <v>1557</v>
      </c>
      <c r="BO94" s="282"/>
      <c r="BP94" s="282"/>
      <c r="BQ94" s="282"/>
      <c r="BR94" s="281" t="s">
        <v>4807</v>
      </c>
      <c r="BS94" s="282"/>
      <c r="BT94" s="282"/>
      <c r="BU94" s="281" t="s">
        <v>4807</v>
      </c>
      <c r="BV94" s="281" t="s">
        <v>4806</v>
      </c>
    </row>
    <row r="95" spans="1:74" ht="13.05" customHeight="1" x14ac:dyDescent="0.25">
      <c r="A95" s="281" t="s">
        <v>8959</v>
      </c>
      <c r="B95" s="281" t="s">
        <v>4509</v>
      </c>
      <c r="C95" s="281" t="s">
        <v>3260</v>
      </c>
      <c r="D95" s="281" t="s">
        <v>8958</v>
      </c>
      <c r="E95" s="281" t="s">
        <v>2579</v>
      </c>
      <c r="F95" s="281" t="s">
        <v>8957</v>
      </c>
      <c r="G95" s="281" t="s">
        <v>8956</v>
      </c>
      <c r="H95" s="281" t="s">
        <v>2627</v>
      </c>
      <c r="I95" s="282"/>
      <c r="J95" s="281" t="s">
        <v>230</v>
      </c>
      <c r="K95" s="281" t="s">
        <v>213</v>
      </c>
      <c r="L95" s="281" t="s">
        <v>3879</v>
      </c>
      <c r="M95" s="281" t="s">
        <v>212</v>
      </c>
      <c r="N95" s="281" t="s">
        <v>2626</v>
      </c>
      <c r="O95" s="281" t="s">
        <v>3258</v>
      </c>
      <c r="P95" s="281" t="s">
        <v>5811</v>
      </c>
      <c r="Q95" s="281" t="s">
        <v>211</v>
      </c>
      <c r="R95" s="281" t="s">
        <v>513</v>
      </c>
      <c r="S95" s="281" t="s">
        <v>4513</v>
      </c>
      <c r="T95" s="281" t="s">
        <v>2579</v>
      </c>
      <c r="U95" s="281" t="s">
        <v>4512</v>
      </c>
      <c r="V95" s="281" t="s">
        <v>4511</v>
      </c>
      <c r="W95" s="281" t="s">
        <v>4510</v>
      </c>
      <c r="X95" s="281" t="s">
        <v>2626</v>
      </c>
      <c r="Y95" s="281" t="s">
        <v>397</v>
      </c>
      <c r="Z95" s="281" t="s">
        <v>2579</v>
      </c>
      <c r="AA95" s="281" t="s">
        <v>8955</v>
      </c>
      <c r="AB95" s="281" t="s">
        <v>8954</v>
      </c>
      <c r="AC95" s="281" t="s">
        <v>814</v>
      </c>
      <c r="AD95" s="281" t="s">
        <v>3258</v>
      </c>
      <c r="AE95" s="281" t="s">
        <v>2628</v>
      </c>
      <c r="AF95" s="281" t="s">
        <v>2626</v>
      </c>
      <c r="AG95" s="281" t="s">
        <v>2626</v>
      </c>
      <c r="AH95" s="281" t="s">
        <v>512</v>
      </c>
      <c r="AI95" s="282"/>
      <c r="AJ95" s="282"/>
      <c r="AK95" s="282"/>
      <c r="AL95" s="281" t="s">
        <v>5750</v>
      </c>
      <c r="AM95" s="281" t="s">
        <v>5474</v>
      </c>
      <c r="AN95" s="281" t="s">
        <v>4814</v>
      </c>
      <c r="AO95" s="281" t="s">
        <v>6244</v>
      </c>
      <c r="AP95" s="282"/>
      <c r="AQ95" s="282"/>
      <c r="AR95" s="282"/>
      <c r="AS95" s="281" t="s">
        <v>508</v>
      </c>
      <c r="AT95" s="281" t="s">
        <v>4513</v>
      </c>
      <c r="AU95" s="281" t="s">
        <v>2579</v>
      </c>
      <c r="AV95" s="281" t="s">
        <v>4511</v>
      </c>
      <c r="AW95" s="281" t="s">
        <v>4513</v>
      </c>
      <c r="AX95" s="281" t="s">
        <v>2579</v>
      </c>
      <c r="AY95" s="281" t="s">
        <v>4511</v>
      </c>
      <c r="AZ95" s="281" t="s">
        <v>215</v>
      </c>
      <c r="BA95" s="282"/>
      <c r="BB95" s="282"/>
      <c r="BC95" s="282"/>
      <c r="BD95" s="282"/>
      <c r="BE95" s="281" t="s">
        <v>2454</v>
      </c>
      <c r="BF95" s="281" t="s">
        <v>279</v>
      </c>
      <c r="BG95" s="281" t="s">
        <v>3760</v>
      </c>
      <c r="BH95" s="281" t="s">
        <v>25</v>
      </c>
      <c r="BI95" s="281" t="s">
        <v>278</v>
      </c>
      <c r="BJ95" s="281" t="s">
        <v>277</v>
      </c>
      <c r="BK95" s="281" t="s">
        <v>4389</v>
      </c>
      <c r="BL95" s="281" t="s">
        <v>8953</v>
      </c>
      <c r="BM95" s="281" t="s">
        <v>8952</v>
      </c>
      <c r="BN95" s="281" t="s">
        <v>1557</v>
      </c>
      <c r="BO95" s="282"/>
      <c r="BP95" s="282"/>
      <c r="BQ95" s="282"/>
      <c r="BR95" s="281" t="s">
        <v>5303</v>
      </c>
      <c r="BS95" s="282"/>
      <c r="BT95" s="282"/>
      <c r="BU95" s="281" t="s">
        <v>5303</v>
      </c>
      <c r="BV95" s="281" t="s">
        <v>4806</v>
      </c>
    </row>
    <row r="96" spans="1:74" ht="13.05" customHeight="1" x14ac:dyDescent="0.25">
      <c r="A96" s="281" t="s">
        <v>7820</v>
      </c>
      <c r="B96" s="281" t="s">
        <v>7819</v>
      </c>
      <c r="C96" s="282"/>
      <c r="D96" s="281" t="s">
        <v>717</v>
      </c>
      <c r="E96" s="281" t="s">
        <v>7813</v>
      </c>
      <c r="F96" s="281" t="s">
        <v>7818</v>
      </c>
      <c r="G96" s="281" t="s">
        <v>7817</v>
      </c>
      <c r="H96" s="281" t="s">
        <v>7816</v>
      </c>
      <c r="I96" s="282"/>
      <c r="J96" s="281" t="s">
        <v>324</v>
      </c>
      <c r="K96" s="281" t="s">
        <v>213</v>
      </c>
      <c r="L96" s="281" t="s">
        <v>3882</v>
      </c>
      <c r="M96" s="281" t="s">
        <v>212</v>
      </c>
      <c r="N96" s="281" t="s">
        <v>7809</v>
      </c>
      <c r="O96" s="281" t="s">
        <v>7808</v>
      </c>
      <c r="P96" s="281" t="s">
        <v>7815</v>
      </c>
      <c r="Q96" s="281" t="s">
        <v>281</v>
      </c>
      <c r="R96" s="281" t="s">
        <v>3783</v>
      </c>
      <c r="S96" s="281" t="s">
        <v>7814</v>
      </c>
      <c r="T96" s="281" t="s">
        <v>7813</v>
      </c>
      <c r="U96" s="281" t="s">
        <v>7812</v>
      </c>
      <c r="V96" s="281" t="s">
        <v>7810</v>
      </c>
      <c r="W96" s="281" t="s">
        <v>7811</v>
      </c>
      <c r="X96" s="281" t="s">
        <v>7809</v>
      </c>
      <c r="Y96" s="282"/>
      <c r="Z96" s="282"/>
      <c r="AA96" s="282"/>
      <c r="AB96" s="282"/>
      <c r="AC96" s="282"/>
      <c r="AD96" s="282"/>
      <c r="AE96" s="281" t="s">
        <v>7810</v>
      </c>
      <c r="AF96" s="281" t="s">
        <v>7809</v>
      </c>
      <c r="AG96" s="281" t="s">
        <v>7808</v>
      </c>
      <c r="AH96" s="281" t="s">
        <v>512</v>
      </c>
      <c r="AI96" s="282"/>
      <c r="AJ96" s="282"/>
      <c r="AK96" s="282"/>
      <c r="AL96" s="281" t="s">
        <v>4814</v>
      </c>
      <c r="AM96" s="281" t="s">
        <v>4814</v>
      </c>
      <c r="AN96" s="281" t="s">
        <v>4814</v>
      </c>
      <c r="AO96" s="281" t="s">
        <v>4813</v>
      </c>
      <c r="AP96" s="282"/>
      <c r="AQ96" s="281" t="s">
        <v>7807</v>
      </c>
      <c r="AR96" s="281" t="s">
        <v>7806</v>
      </c>
      <c r="AS96" s="281" t="s">
        <v>508</v>
      </c>
      <c r="AT96" s="281" t="s">
        <v>398</v>
      </c>
      <c r="AU96" s="281" t="s">
        <v>4574</v>
      </c>
      <c r="AV96" s="281" t="s">
        <v>4572</v>
      </c>
      <c r="AW96" s="282"/>
      <c r="AX96" s="282"/>
      <c r="AY96" s="282"/>
      <c r="AZ96" s="282"/>
      <c r="BA96" s="282"/>
      <c r="BB96" s="282"/>
      <c r="BC96" s="281" t="s">
        <v>3849</v>
      </c>
      <c r="BD96" s="282"/>
      <c r="BE96" s="282"/>
      <c r="BF96" s="281" t="s">
        <v>309</v>
      </c>
      <c r="BG96" s="281" t="s">
        <v>48</v>
      </c>
      <c r="BH96" s="282"/>
      <c r="BI96" s="282"/>
      <c r="BJ96" s="282"/>
      <c r="BK96" s="282"/>
      <c r="BL96" s="281" t="s">
        <v>7805</v>
      </c>
      <c r="BM96" s="281" t="s">
        <v>7804</v>
      </c>
      <c r="BN96" s="281" t="s">
        <v>1557</v>
      </c>
      <c r="BO96" s="282"/>
      <c r="BP96" s="282"/>
      <c r="BQ96" s="282"/>
      <c r="BR96" s="281" t="s">
        <v>5303</v>
      </c>
      <c r="BS96" s="282"/>
      <c r="BT96" s="282"/>
      <c r="BU96" s="281" t="s">
        <v>5303</v>
      </c>
      <c r="BV96" s="281" t="s">
        <v>4806</v>
      </c>
    </row>
    <row r="97" spans="1:74" ht="13.05" customHeight="1" x14ac:dyDescent="0.25">
      <c r="A97" s="281" t="s">
        <v>694</v>
      </c>
      <c r="B97" s="281" t="s">
        <v>1664</v>
      </c>
      <c r="C97" s="281" t="s">
        <v>3295</v>
      </c>
      <c r="D97" s="281" t="s">
        <v>437</v>
      </c>
      <c r="E97" s="281" t="s">
        <v>695</v>
      </c>
      <c r="F97" s="281" t="s">
        <v>693</v>
      </c>
      <c r="G97" s="281" t="s">
        <v>692</v>
      </c>
      <c r="H97" s="281" t="s">
        <v>691</v>
      </c>
      <c r="I97" s="282"/>
      <c r="J97" s="281" t="s">
        <v>328</v>
      </c>
      <c r="K97" s="281" t="s">
        <v>213</v>
      </c>
      <c r="L97" s="281" t="s">
        <v>3883</v>
      </c>
      <c r="M97" s="281" t="s">
        <v>212</v>
      </c>
      <c r="N97" s="281" t="s">
        <v>1665</v>
      </c>
      <c r="O97" s="282"/>
      <c r="P97" s="281" t="s">
        <v>690</v>
      </c>
      <c r="Q97" s="281" t="s">
        <v>281</v>
      </c>
      <c r="R97" s="281" t="s">
        <v>538</v>
      </c>
      <c r="S97" s="281" t="s">
        <v>1666</v>
      </c>
      <c r="T97" s="281" t="s">
        <v>695</v>
      </c>
      <c r="U97" s="281" t="s">
        <v>1667</v>
      </c>
      <c r="V97" s="281" t="s">
        <v>1668</v>
      </c>
      <c r="W97" s="281" t="s">
        <v>1669</v>
      </c>
      <c r="X97" s="281" t="s">
        <v>1665</v>
      </c>
      <c r="Y97" s="281" t="s">
        <v>433</v>
      </c>
      <c r="Z97" s="281" t="s">
        <v>695</v>
      </c>
      <c r="AA97" s="281" t="s">
        <v>1670</v>
      </c>
      <c r="AB97" s="281" t="s">
        <v>1671</v>
      </c>
      <c r="AC97" s="281" t="s">
        <v>483</v>
      </c>
      <c r="AD97" s="281" t="s">
        <v>689</v>
      </c>
      <c r="AE97" s="281" t="s">
        <v>1668</v>
      </c>
      <c r="AF97" s="281" t="s">
        <v>1665</v>
      </c>
      <c r="AG97" s="281" t="s">
        <v>689</v>
      </c>
      <c r="AH97" s="281" t="s">
        <v>526</v>
      </c>
      <c r="AI97" s="282"/>
      <c r="AJ97" s="282"/>
      <c r="AK97" s="282"/>
      <c r="AL97" s="281" t="s">
        <v>6711</v>
      </c>
      <c r="AM97" s="281" t="s">
        <v>10575</v>
      </c>
      <c r="AN97" s="281" t="s">
        <v>4814</v>
      </c>
      <c r="AO97" s="281" t="s">
        <v>5201</v>
      </c>
      <c r="AP97" s="281" t="s">
        <v>5063</v>
      </c>
      <c r="AQ97" s="281" t="s">
        <v>10574</v>
      </c>
      <c r="AR97" s="281" t="s">
        <v>3890</v>
      </c>
      <c r="AS97" s="281" t="s">
        <v>508</v>
      </c>
      <c r="AT97" s="281" t="s">
        <v>175</v>
      </c>
      <c r="AU97" s="281" t="s">
        <v>3994</v>
      </c>
      <c r="AV97" s="281" t="s">
        <v>4614</v>
      </c>
      <c r="AW97" s="282"/>
      <c r="AX97" s="282"/>
      <c r="AY97" s="282"/>
      <c r="AZ97" s="281" t="s">
        <v>215</v>
      </c>
      <c r="BA97" s="281" t="s">
        <v>2589</v>
      </c>
      <c r="BB97" s="281" t="s">
        <v>1108</v>
      </c>
      <c r="BC97" s="281" t="s">
        <v>98</v>
      </c>
      <c r="BD97" s="281" t="s">
        <v>10569</v>
      </c>
      <c r="BE97" s="281" t="s">
        <v>1556</v>
      </c>
      <c r="BF97" s="281" t="s">
        <v>310</v>
      </c>
      <c r="BG97" s="281" t="s">
        <v>26</v>
      </c>
      <c r="BH97" s="281" t="s">
        <v>25</v>
      </c>
      <c r="BI97" s="281" t="s">
        <v>304</v>
      </c>
      <c r="BJ97" s="281" t="s">
        <v>303</v>
      </c>
      <c r="BK97" s="281" t="s">
        <v>4391</v>
      </c>
      <c r="BL97" s="281" t="s">
        <v>10573</v>
      </c>
      <c r="BM97" s="281" t="s">
        <v>10572</v>
      </c>
      <c r="BN97" s="281" t="s">
        <v>1558</v>
      </c>
      <c r="BO97" s="281" t="s">
        <v>1559</v>
      </c>
      <c r="BP97" s="281" t="s">
        <v>10566</v>
      </c>
      <c r="BQ97" s="281" t="s">
        <v>5303</v>
      </c>
      <c r="BR97" s="281" t="s">
        <v>5303</v>
      </c>
      <c r="BS97" s="282"/>
      <c r="BT97" s="282"/>
      <c r="BU97" s="281" t="s">
        <v>5303</v>
      </c>
      <c r="BV97" s="281" t="s">
        <v>4806</v>
      </c>
    </row>
    <row r="98" spans="1:74" ht="13.05" customHeight="1" x14ac:dyDescent="0.25">
      <c r="A98" s="281" t="s">
        <v>3296</v>
      </c>
      <c r="B98" s="281" t="s">
        <v>1664</v>
      </c>
      <c r="C98" s="281" t="s">
        <v>3295</v>
      </c>
      <c r="D98" s="281" t="s">
        <v>3072</v>
      </c>
      <c r="E98" s="281" t="s">
        <v>695</v>
      </c>
      <c r="F98" s="281" t="s">
        <v>3294</v>
      </c>
      <c r="G98" s="281" t="s">
        <v>3293</v>
      </c>
      <c r="H98" s="281" t="s">
        <v>691</v>
      </c>
      <c r="I98" s="282"/>
      <c r="J98" s="281" t="s">
        <v>328</v>
      </c>
      <c r="K98" s="281" t="s">
        <v>213</v>
      </c>
      <c r="L98" s="281" t="s">
        <v>3883</v>
      </c>
      <c r="M98" s="281" t="s">
        <v>212</v>
      </c>
      <c r="N98" s="282"/>
      <c r="O98" s="282"/>
      <c r="P98" s="281" t="s">
        <v>10571</v>
      </c>
      <c r="Q98" s="281" t="s">
        <v>211</v>
      </c>
      <c r="R98" s="281" t="s">
        <v>545</v>
      </c>
      <c r="S98" s="281" t="s">
        <v>1666</v>
      </c>
      <c r="T98" s="281" t="s">
        <v>695</v>
      </c>
      <c r="U98" s="281" t="s">
        <v>1667</v>
      </c>
      <c r="V98" s="281" t="s">
        <v>1668</v>
      </c>
      <c r="W98" s="281" t="s">
        <v>1669</v>
      </c>
      <c r="X98" s="281" t="s">
        <v>1665</v>
      </c>
      <c r="Y98" s="281" t="s">
        <v>433</v>
      </c>
      <c r="Z98" s="281" t="s">
        <v>695</v>
      </c>
      <c r="AA98" s="281" t="s">
        <v>1670</v>
      </c>
      <c r="AB98" s="281" t="s">
        <v>1671</v>
      </c>
      <c r="AC98" s="281" t="s">
        <v>483</v>
      </c>
      <c r="AD98" s="281" t="s">
        <v>689</v>
      </c>
      <c r="AE98" s="281" t="s">
        <v>1668</v>
      </c>
      <c r="AF98" s="281" t="s">
        <v>1665</v>
      </c>
      <c r="AG98" s="281" t="s">
        <v>689</v>
      </c>
      <c r="AH98" s="281" t="s">
        <v>509</v>
      </c>
      <c r="AI98" s="282"/>
      <c r="AJ98" s="282"/>
      <c r="AK98" s="282"/>
      <c r="AL98" s="281" t="s">
        <v>5073</v>
      </c>
      <c r="AM98" s="281" t="s">
        <v>5691</v>
      </c>
      <c r="AN98" s="281" t="s">
        <v>4814</v>
      </c>
      <c r="AO98" s="281" t="s">
        <v>5608</v>
      </c>
      <c r="AP98" s="281" t="s">
        <v>4806</v>
      </c>
      <c r="AQ98" s="281" t="s">
        <v>10570</v>
      </c>
      <c r="AR98" s="281" t="s">
        <v>3890</v>
      </c>
      <c r="AS98" s="281" t="s">
        <v>508</v>
      </c>
      <c r="AT98" s="281" t="s">
        <v>4395</v>
      </c>
      <c r="AU98" s="281" t="s">
        <v>4085</v>
      </c>
      <c r="AV98" s="281" t="s">
        <v>4393</v>
      </c>
      <c r="AW98" s="282"/>
      <c r="AX98" s="282"/>
      <c r="AY98" s="282"/>
      <c r="AZ98" s="281" t="s">
        <v>215</v>
      </c>
      <c r="BA98" s="282"/>
      <c r="BB98" s="282"/>
      <c r="BC98" s="281" t="s">
        <v>98</v>
      </c>
      <c r="BD98" s="281" t="s">
        <v>10569</v>
      </c>
      <c r="BE98" s="281" t="s">
        <v>216</v>
      </c>
      <c r="BF98" s="281" t="s">
        <v>279</v>
      </c>
      <c r="BG98" s="281" t="s">
        <v>3761</v>
      </c>
      <c r="BH98" s="281" t="s">
        <v>25</v>
      </c>
      <c r="BI98" s="281" t="s">
        <v>286</v>
      </c>
      <c r="BJ98" s="281" t="s">
        <v>285</v>
      </c>
      <c r="BK98" s="281" t="s">
        <v>4391</v>
      </c>
      <c r="BL98" s="281" t="s">
        <v>10568</v>
      </c>
      <c r="BM98" s="281" t="s">
        <v>10567</v>
      </c>
      <c r="BN98" s="281" t="s">
        <v>1558</v>
      </c>
      <c r="BO98" s="281" t="s">
        <v>1559</v>
      </c>
      <c r="BP98" s="281" t="s">
        <v>10566</v>
      </c>
      <c r="BQ98" s="281" t="s">
        <v>5303</v>
      </c>
      <c r="BR98" s="281" t="s">
        <v>5303</v>
      </c>
      <c r="BS98" s="282"/>
      <c r="BT98" s="282"/>
      <c r="BU98" s="281" t="s">
        <v>5303</v>
      </c>
      <c r="BV98" s="281" t="s">
        <v>4806</v>
      </c>
    </row>
    <row r="99" spans="1:74" ht="13.05" customHeight="1" x14ac:dyDescent="0.25">
      <c r="A99" s="281" t="s">
        <v>7652</v>
      </c>
      <c r="B99" s="281" t="s">
        <v>7651</v>
      </c>
      <c r="C99" s="281" t="s">
        <v>7650</v>
      </c>
      <c r="D99" s="281" t="s">
        <v>7649</v>
      </c>
      <c r="E99" s="281" t="s">
        <v>7644</v>
      </c>
      <c r="F99" s="281" t="s">
        <v>7648</v>
      </c>
      <c r="G99" s="281" t="s">
        <v>7647</v>
      </c>
      <c r="H99" s="281" t="s">
        <v>7646</v>
      </c>
      <c r="I99" s="282"/>
      <c r="J99" s="281" t="s">
        <v>214</v>
      </c>
      <c r="K99" s="281" t="s">
        <v>213</v>
      </c>
      <c r="L99" s="281" t="s">
        <v>3884</v>
      </c>
      <c r="M99" s="281" t="s">
        <v>212</v>
      </c>
      <c r="N99" s="281" t="s">
        <v>7640</v>
      </c>
      <c r="O99" s="281" t="s">
        <v>7639</v>
      </c>
      <c r="P99" s="281" t="s">
        <v>7645</v>
      </c>
      <c r="Q99" s="281" t="s">
        <v>281</v>
      </c>
      <c r="R99" s="281" t="s">
        <v>513</v>
      </c>
      <c r="S99" s="281" t="s">
        <v>353</v>
      </c>
      <c r="T99" s="281" t="s">
        <v>7644</v>
      </c>
      <c r="U99" s="281" t="s">
        <v>7643</v>
      </c>
      <c r="V99" s="281" t="s">
        <v>7641</v>
      </c>
      <c r="W99" s="281" t="s">
        <v>7642</v>
      </c>
      <c r="X99" s="281" t="s">
        <v>7640</v>
      </c>
      <c r="Y99" s="282"/>
      <c r="Z99" s="282"/>
      <c r="AA99" s="282"/>
      <c r="AB99" s="282"/>
      <c r="AC99" s="282"/>
      <c r="AD99" s="282"/>
      <c r="AE99" s="281" t="s">
        <v>7641</v>
      </c>
      <c r="AF99" s="281" t="s">
        <v>7640</v>
      </c>
      <c r="AG99" s="281" t="s">
        <v>7639</v>
      </c>
      <c r="AH99" s="281" t="s">
        <v>512</v>
      </c>
      <c r="AI99" s="282"/>
      <c r="AJ99" s="282"/>
      <c r="AK99" s="282"/>
      <c r="AL99" s="281" t="s">
        <v>7095</v>
      </c>
      <c r="AM99" s="281" t="s">
        <v>5578</v>
      </c>
      <c r="AN99" s="281" t="s">
        <v>4814</v>
      </c>
      <c r="AO99" s="281" t="s">
        <v>5499</v>
      </c>
      <c r="AP99" s="282"/>
      <c r="AQ99" s="282"/>
      <c r="AR99" s="282"/>
      <c r="AS99" s="281" t="s">
        <v>508</v>
      </c>
      <c r="AT99" s="281" t="s">
        <v>479</v>
      </c>
      <c r="AU99" s="281" t="s">
        <v>4476</v>
      </c>
      <c r="AV99" s="281" t="s">
        <v>4474</v>
      </c>
      <c r="AW99" s="282"/>
      <c r="AX99" s="282"/>
      <c r="AY99" s="282"/>
      <c r="AZ99" s="282"/>
      <c r="BA99" s="282"/>
      <c r="BB99" s="282"/>
      <c r="BC99" s="282"/>
      <c r="BD99" s="282"/>
      <c r="BE99" s="282"/>
      <c r="BF99" s="281" t="s">
        <v>283</v>
      </c>
      <c r="BG99" s="281" t="s">
        <v>92</v>
      </c>
      <c r="BH99" s="281" t="s">
        <v>25</v>
      </c>
      <c r="BI99" s="281" t="s">
        <v>286</v>
      </c>
      <c r="BJ99" s="281" t="s">
        <v>285</v>
      </c>
      <c r="BK99" s="281" t="s">
        <v>4469</v>
      </c>
      <c r="BL99" s="281" t="s">
        <v>7638</v>
      </c>
      <c r="BM99" s="281" t="s">
        <v>7637</v>
      </c>
      <c r="BN99" s="281" t="s">
        <v>1558</v>
      </c>
      <c r="BO99" s="281" t="s">
        <v>1559</v>
      </c>
      <c r="BP99" s="281" t="s">
        <v>7636</v>
      </c>
      <c r="BQ99" s="281" t="s">
        <v>5303</v>
      </c>
      <c r="BR99" s="281" t="s">
        <v>5303</v>
      </c>
      <c r="BS99" s="282"/>
      <c r="BT99" s="282"/>
      <c r="BU99" s="281" t="s">
        <v>5303</v>
      </c>
      <c r="BV99" s="281" t="s">
        <v>4806</v>
      </c>
    </row>
    <row r="100" spans="1:74" ht="13.05" customHeight="1" x14ac:dyDescent="0.25">
      <c r="A100" s="281" t="s">
        <v>4983</v>
      </c>
      <c r="B100" s="281" t="s">
        <v>4982</v>
      </c>
      <c r="C100" s="281" t="s">
        <v>4981</v>
      </c>
      <c r="D100" s="281" t="s">
        <v>3416</v>
      </c>
      <c r="E100" s="281" t="s">
        <v>4336</v>
      </c>
      <c r="F100" s="281" t="s">
        <v>4980</v>
      </c>
      <c r="G100" s="281" t="s">
        <v>4979</v>
      </c>
      <c r="H100" s="281" t="s">
        <v>4978</v>
      </c>
      <c r="I100" s="282"/>
      <c r="J100" s="281" t="s">
        <v>230</v>
      </c>
      <c r="K100" s="281" t="s">
        <v>213</v>
      </c>
      <c r="L100" s="281" t="s">
        <v>3879</v>
      </c>
      <c r="M100" s="281" t="s">
        <v>212</v>
      </c>
      <c r="N100" s="281" t="s">
        <v>4972</v>
      </c>
      <c r="O100" s="281" t="s">
        <v>4977</v>
      </c>
      <c r="P100" s="281" t="s">
        <v>4976</v>
      </c>
      <c r="Q100" s="281" t="s">
        <v>211</v>
      </c>
      <c r="R100" s="281" t="s">
        <v>3783</v>
      </c>
      <c r="S100" s="281" t="s">
        <v>701</v>
      </c>
      <c r="T100" s="281" t="s">
        <v>4336</v>
      </c>
      <c r="U100" s="281" t="s">
        <v>4975</v>
      </c>
      <c r="V100" s="281" t="s">
        <v>4973</v>
      </c>
      <c r="W100" s="281" t="s">
        <v>4974</v>
      </c>
      <c r="X100" s="281" t="s">
        <v>4972</v>
      </c>
      <c r="Y100" s="282"/>
      <c r="Z100" s="282"/>
      <c r="AA100" s="282"/>
      <c r="AB100" s="282"/>
      <c r="AC100" s="282"/>
      <c r="AD100" s="282"/>
      <c r="AE100" s="281" t="s">
        <v>4973</v>
      </c>
      <c r="AF100" s="281" t="s">
        <v>4972</v>
      </c>
      <c r="AG100" s="281" t="s">
        <v>4972</v>
      </c>
      <c r="AH100" s="281" t="s">
        <v>512</v>
      </c>
      <c r="AI100" s="282"/>
      <c r="AJ100" s="282"/>
      <c r="AK100" s="282"/>
      <c r="AL100" s="281" t="s">
        <v>4814</v>
      </c>
      <c r="AM100" s="281" t="s">
        <v>4814</v>
      </c>
      <c r="AN100" s="281" t="s">
        <v>4814</v>
      </c>
      <c r="AO100" s="281" t="s">
        <v>4813</v>
      </c>
      <c r="AP100" s="282"/>
      <c r="AQ100" s="282"/>
      <c r="AR100" s="281" t="s">
        <v>4971</v>
      </c>
      <c r="AS100" s="281" t="s">
        <v>508</v>
      </c>
      <c r="AT100" s="281" t="s">
        <v>197</v>
      </c>
      <c r="AU100" s="281" t="s">
        <v>482</v>
      </c>
      <c r="AV100" s="281" t="s">
        <v>4013</v>
      </c>
      <c r="AW100" s="282"/>
      <c r="AX100" s="282"/>
      <c r="AY100" s="282"/>
      <c r="AZ100" s="281" t="s">
        <v>211</v>
      </c>
      <c r="BA100" s="282"/>
      <c r="BB100" s="282"/>
      <c r="BC100" s="282"/>
      <c r="BD100" s="282"/>
      <c r="BE100" s="282"/>
      <c r="BF100" s="281" t="s">
        <v>327</v>
      </c>
      <c r="BG100" s="281" t="s">
        <v>57</v>
      </c>
      <c r="BH100" s="282"/>
      <c r="BI100" s="282"/>
      <c r="BJ100" s="282"/>
      <c r="BK100" s="282"/>
      <c r="BL100" s="281" t="s">
        <v>4970</v>
      </c>
      <c r="BM100" s="281" t="s">
        <v>4969</v>
      </c>
      <c r="BN100" s="281" t="s">
        <v>1558</v>
      </c>
      <c r="BO100" s="281" t="s">
        <v>1559</v>
      </c>
      <c r="BP100" s="281" t="s">
        <v>4968</v>
      </c>
      <c r="BQ100" s="281" t="s">
        <v>4807</v>
      </c>
      <c r="BR100" s="281" t="s">
        <v>4807</v>
      </c>
      <c r="BS100" s="282"/>
      <c r="BT100" s="282"/>
      <c r="BU100" s="281" t="s">
        <v>4807</v>
      </c>
      <c r="BV100" s="281" t="s">
        <v>4806</v>
      </c>
    </row>
    <row r="101" spans="1:74" ht="13.05" customHeight="1" x14ac:dyDescent="0.25">
      <c r="A101" s="281" t="s">
        <v>9451</v>
      </c>
      <c r="B101" s="281" t="s">
        <v>925</v>
      </c>
      <c r="C101" s="281" t="s">
        <v>1722</v>
      </c>
      <c r="D101" s="281" t="s">
        <v>1723</v>
      </c>
      <c r="E101" s="281" t="s">
        <v>922</v>
      </c>
      <c r="F101" s="281" t="s">
        <v>1724</v>
      </c>
      <c r="G101" s="281" t="s">
        <v>1725</v>
      </c>
      <c r="H101" s="281" t="s">
        <v>926</v>
      </c>
      <c r="I101" s="282"/>
      <c r="J101" s="281" t="s">
        <v>214</v>
      </c>
      <c r="K101" s="281" t="s">
        <v>213</v>
      </c>
      <c r="L101" s="281" t="s">
        <v>3884</v>
      </c>
      <c r="M101" s="281" t="s">
        <v>212</v>
      </c>
      <c r="N101" s="281" t="s">
        <v>918</v>
      </c>
      <c r="O101" s="281" t="s">
        <v>1726</v>
      </c>
      <c r="P101" s="281" t="s">
        <v>1727</v>
      </c>
      <c r="Q101" s="281" t="s">
        <v>281</v>
      </c>
      <c r="R101" s="281" t="s">
        <v>521</v>
      </c>
      <c r="S101" s="281" t="s">
        <v>168</v>
      </c>
      <c r="T101" s="281" t="s">
        <v>922</v>
      </c>
      <c r="U101" s="281" t="s">
        <v>924</v>
      </c>
      <c r="V101" s="281" t="s">
        <v>919</v>
      </c>
      <c r="W101" s="281" t="s">
        <v>923</v>
      </c>
      <c r="X101" s="281" t="s">
        <v>1726</v>
      </c>
      <c r="Y101" s="281" t="s">
        <v>330</v>
      </c>
      <c r="Z101" s="281" t="s">
        <v>922</v>
      </c>
      <c r="AA101" s="281" t="s">
        <v>921</v>
      </c>
      <c r="AB101" s="281" t="s">
        <v>920</v>
      </c>
      <c r="AC101" s="281" t="s">
        <v>566</v>
      </c>
      <c r="AD101" s="281" t="s">
        <v>1728</v>
      </c>
      <c r="AE101" s="281" t="s">
        <v>919</v>
      </c>
      <c r="AF101" s="281" t="s">
        <v>1726</v>
      </c>
      <c r="AG101" s="281" t="s">
        <v>1726</v>
      </c>
      <c r="AH101" s="281" t="s">
        <v>530</v>
      </c>
      <c r="AI101" s="282"/>
      <c r="AJ101" s="282"/>
      <c r="AK101" s="282"/>
      <c r="AL101" s="281" t="s">
        <v>5630</v>
      </c>
      <c r="AM101" s="281" t="s">
        <v>5631</v>
      </c>
      <c r="AN101" s="281" t="s">
        <v>4814</v>
      </c>
      <c r="AO101" s="281" t="s">
        <v>5522</v>
      </c>
      <c r="AP101" s="281" t="s">
        <v>5063</v>
      </c>
      <c r="AQ101" s="282"/>
      <c r="AR101" s="282"/>
      <c r="AS101" s="281" t="s">
        <v>508</v>
      </c>
      <c r="AT101" s="281" t="s">
        <v>348</v>
      </c>
      <c r="AU101" s="281" t="s">
        <v>669</v>
      </c>
      <c r="AV101" s="281" t="s">
        <v>4601</v>
      </c>
      <c r="AW101" s="282"/>
      <c r="AX101" s="282"/>
      <c r="AY101" s="282"/>
      <c r="AZ101" s="282"/>
      <c r="BA101" s="282"/>
      <c r="BB101" s="282"/>
      <c r="BC101" s="281" t="s">
        <v>98</v>
      </c>
      <c r="BD101" s="282"/>
      <c r="BE101" s="282"/>
      <c r="BF101" s="281" t="s">
        <v>310</v>
      </c>
      <c r="BG101" s="281" t="s">
        <v>72</v>
      </c>
      <c r="BH101" s="281" t="s">
        <v>24</v>
      </c>
      <c r="BI101" s="281" t="s">
        <v>304</v>
      </c>
      <c r="BJ101" s="281" t="s">
        <v>303</v>
      </c>
      <c r="BK101" s="281" t="s">
        <v>4469</v>
      </c>
      <c r="BL101" s="281" t="s">
        <v>9450</v>
      </c>
      <c r="BM101" s="281" t="s">
        <v>9449</v>
      </c>
      <c r="BN101" s="281" t="s">
        <v>1558</v>
      </c>
      <c r="BO101" s="281" t="s">
        <v>1559</v>
      </c>
      <c r="BP101" s="281" t="s">
        <v>9448</v>
      </c>
      <c r="BQ101" s="281" t="s">
        <v>5303</v>
      </c>
      <c r="BR101" s="281" t="s">
        <v>5303</v>
      </c>
      <c r="BS101" s="282"/>
      <c r="BT101" s="282"/>
      <c r="BU101" s="281" t="s">
        <v>5303</v>
      </c>
      <c r="BV101" s="281" t="s">
        <v>4806</v>
      </c>
    </row>
    <row r="102" spans="1:74" ht="13.05" customHeight="1" x14ac:dyDescent="0.25">
      <c r="A102" s="281" t="s">
        <v>3029</v>
      </c>
      <c r="B102" s="281" t="s">
        <v>3028</v>
      </c>
      <c r="C102" s="282"/>
      <c r="D102" s="281" t="s">
        <v>3027</v>
      </c>
      <c r="E102" s="281" t="s">
        <v>3019</v>
      </c>
      <c r="F102" s="281" t="s">
        <v>3026</v>
      </c>
      <c r="G102" s="281" t="s">
        <v>3025</v>
      </c>
      <c r="H102" s="281" t="s">
        <v>3024</v>
      </c>
      <c r="I102" s="282"/>
      <c r="J102" s="281" t="s">
        <v>214</v>
      </c>
      <c r="K102" s="281" t="s">
        <v>213</v>
      </c>
      <c r="L102" s="281" t="s">
        <v>3884</v>
      </c>
      <c r="M102" s="281" t="s">
        <v>212</v>
      </c>
      <c r="N102" s="281" t="s">
        <v>3023</v>
      </c>
      <c r="O102" s="281" t="s">
        <v>3013</v>
      </c>
      <c r="P102" s="281" t="s">
        <v>3022</v>
      </c>
      <c r="Q102" s="281" t="s">
        <v>281</v>
      </c>
      <c r="R102" s="281" t="s">
        <v>542</v>
      </c>
      <c r="S102" s="281" t="s">
        <v>754</v>
      </c>
      <c r="T102" s="281" t="s">
        <v>3019</v>
      </c>
      <c r="U102" s="281" t="s">
        <v>3021</v>
      </c>
      <c r="V102" s="281" t="s">
        <v>3014</v>
      </c>
      <c r="W102" s="281" t="s">
        <v>3020</v>
      </c>
      <c r="X102" s="281" t="s">
        <v>3013</v>
      </c>
      <c r="Y102" s="281" t="s">
        <v>559</v>
      </c>
      <c r="Z102" s="281" t="s">
        <v>3019</v>
      </c>
      <c r="AA102" s="281" t="s">
        <v>3018</v>
      </c>
      <c r="AB102" s="281" t="s">
        <v>3017</v>
      </c>
      <c r="AC102" s="281" t="s">
        <v>3016</v>
      </c>
      <c r="AD102" s="281" t="s">
        <v>3015</v>
      </c>
      <c r="AE102" s="281" t="s">
        <v>3014</v>
      </c>
      <c r="AF102" s="281" t="s">
        <v>3013</v>
      </c>
      <c r="AG102" s="281" t="s">
        <v>3013</v>
      </c>
      <c r="AH102" s="281" t="s">
        <v>227</v>
      </c>
      <c r="AI102" s="282"/>
      <c r="AJ102" s="282"/>
      <c r="AK102" s="282"/>
      <c r="AL102" s="281" t="s">
        <v>5384</v>
      </c>
      <c r="AM102" s="281" t="s">
        <v>5287</v>
      </c>
      <c r="AN102" s="281" t="s">
        <v>4814</v>
      </c>
      <c r="AO102" s="281" t="s">
        <v>5711</v>
      </c>
      <c r="AP102" s="281" t="s">
        <v>4847</v>
      </c>
      <c r="AQ102" s="282"/>
      <c r="AR102" s="281" t="s">
        <v>3012</v>
      </c>
      <c r="AS102" s="281" t="s">
        <v>508</v>
      </c>
      <c r="AT102" s="281" t="s">
        <v>184</v>
      </c>
      <c r="AU102" s="281" t="s">
        <v>1230</v>
      </c>
      <c r="AV102" s="281" t="s">
        <v>2643</v>
      </c>
      <c r="AW102" s="282"/>
      <c r="AX102" s="282"/>
      <c r="AY102" s="282"/>
      <c r="AZ102" s="282"/>
      <c r="BA102" s="282"/>
      <c r="BB102" s="282"/>
      <c r="BC102" s="281" t="s">
        <v>4580</v>
      </c>
      <c r="BD102" s="281" t="s">
        <v>4580</v>
      </c>
      <c r="BE102" s="281" t="s">
        <v>1698</v>
      </c>
      <c r="BF102" s="281" t="s">
        <v>305</v>
      </c>
      <c r="BG102" s="281" t="s">
        <v>37</v>
      </c>
      <c r="BH102" s="281" t="s">
        <v>25</v>
      </c>
      <c r="BI102" s="281" t="s">
        <v>206</v>
      </c>
      <c r="BJ102" s="281" t="s">
        <v>300</v>
      </c>
      <c r="BK102" s="281" t="s">
        <v>4373</v>
      </c>
      <c r="BL102" s="281" t="s">
        <v>5867</v>
      </c>
      <c r="BM102" s="281" t="s">
        <v>5866</v>
      </c>
      <c r="BN102" s="281" t="s">
        <v>1557</v>
      </c>
      <c r="BO102" s="282"/>
      <c r="BP102" s="282"/>
      <c r="BQ102" s="282"/>
      <c r="BR102" s="281" t="s">
        <v>4807</v>
      </c>
      <c r="BS102" s="282"/>
      <c r="BT102" s="282"/>
      <c r="BU102" s="281" t="s">
        <v>4807</v>
      </c>
      <c r="BV102" s="281" t="s">
        <v>4806</v>
      </c>
    </row>
    <row r="103" spans="1:74" ht="13.05" customHeight="1" x14ac:dyDescent="0.25">
      <c r="A103" s="281" t="s">
        <v>11389</v>
      </c>
      <c r="B103" s="281" t="s">
        <v>11388</v>
      </c>
      <c r="C103" s="281" t="s">
        <v>11387</v>
      </c>
      <c r="D103" s="281" t="s">
        <v>447</v>
      </c>
      <c r="E103" s="281" t="s">
        <v>11383</v>
      </c>
      <c r="F103" s="281" t="s">
        <v>11386</v>
      </c>
      <c r="G103" s="281" t="s">
        <v>3065</v>
      </c>
      <c r="H103" s="281" t="s">
        <v>11385</v>
      </c>
      <c r="I103" s="282"/>
      <c r="J103" s="281" t="s">
        <v>214</v>
      </c>
      <c r="K103" s="281" t="s">
        <v>213</v>
      </c>
      <c r="L103" s="281" t="s">
        <v>3884</v>
      </c>
      <c r="M103" s="281" t="s">
        <v>212</v>
      </c>
      <c r="N103" s="281" t="s">
        <v>11375</v>
      </c>
      <c r="O103" s="282"/>
      <c r="P103" s="281" t="s">
        <v>11384</v>
      </c>
      <c r="Q103" s="281" t="s">
        <v>281</v>
      </c>
      <c r="R103" s="281" t="s">
        <v>545</v>
      </c>
      <c r="S103" s="281" t="s">
        <v>5177</v>
      </c>
      <c r="T103" s="281" t="s">
        <v>11383</v>
      </c>
      <c r="U103" s="281" t="s">
        <v>11382</v>
      </c>
      <c r="V103" s="281" t="s">
        <v>11376</v>
      </c>
      <c r="W103" s="281" t="s">
        <v>5175</v>
      </c>
      <c r="X103" s="281" t="s">
        <v>11375</v>
      </c>
      <c r="Y103" s="281" t="s">
        <v>11381</v>
      </c>
      <c r="Z103" s="281" t="s">
        <v>11380</v>
      </c>
      <c r="AA103" s="281" t="s">
        <v>11379</v>
      </c>
      <c r="AB103" s="281" t="s">
        <v>11378</v>
      </c>
      <c r="AC103" s="281" t="s">
        <v>11377</v>
      </c>
      <c r="AD103" s="281" t="s">
        <v>11374</v>
      </c>
      <c r="AE103" s="281" t="s">
        <v>11376</v>
      </c>
      <c r="AF103" s="281" t="s">
        <v>11375</v>
      </c>
      <c r="AG103" s="281" t="s">
        <v>11374</v>
      </c>
      <c r="AH103" s="281" t="s">
        <v>512</v>
      </c>
      <c r="AI103" s="282"/>
      <c r="AJ103" s="282"/>
      <c r="AK103" s="282"/>
      <c r="AL103" s="281" t="s">
        <v>5534</v>
      </c>
      <c r="AM103" s="281" t="s">
        <v>5452</v>
      </c>
      <c r="AN103" s="281" t="s">
        <v>4814</v>
      </c>
      <c r="AO103" s="281" t="s">
        <v>5723</v>
      </c>
      <c r="AP103" s="282"/>
      <c r="AQ103" s="282"/>
      <c r="AR103" s="282"/>
      <c r="AS103" s="281" t="s">
        <v>508</v>
      </c>
      <c r="AT103" s="281" t="s">
        <v>175</v>
      </c>
      <c r="AU103" s="281" t="s">
        <v>3994</v>
      </c>
      <c r="AV103" s="281" t="s">
        <v>4614</v>
      </c>
      <c r="AW103" s="282"/>
      <c r="AX103" s="282"/>
      <c r="AY103" s="282"/>
      <c r="AZ103" s="282"/>
      <c r="BA103" s="282"/>
      <c r="BB103" s="282"/>
      <c r="BC103" s="282"/>
      <c r="BD103" s="282"/>
      <c r="BE103" s="281" t="s">
        <v>216</v>
      </c>
      <c r="BF103" s="281" t="s">
        <v>287</v>
      </c>
      <c r="BG103" s="281" t="s">
        <v>47</v>
      </c>
      <c r="BH103" s="281" t="s">
        <v>25</v>
      </c>
      <c r="BI103" s="281" t="s">
        <v>206</v>
      </c>
      <c r="BJ103" s="281" t="s">
        <v>300</v>
      </c>
      <c r="BK103" s="281" t="s">
        <v>4391</v>
      </c>
      <c r="BL103" s="281" t="s">
        <v>11373</v>
      </c>
      <c r="BM103" s="281" t="s">
        <v>11372</v>
      </c>
      <c r="BN103" s="281" t="s">
        <v>1557</v>
      </c>
      <c r="BO103" s="282"/>
      <c r="BP103" s="282"/>
      <c r="BQ103" s="282"/>
      <c r="BR103" s="281" t="s">
        <v>5303</v>
      </c>
      <c r="BS103" s="282"/>
      <c r="BT103" s="282"/>
      <c r="BU103" s="281" t="s">
        <v>5187</v>
      </c>
      <c r="BV103" s="281" t="s">
        <v>4806</v>
      </c>
    </row>
    <row r="104" spans="1:74" ht="13.05" customHeight="1" x14ac:dyDescent="0.25">
      <c r="A104" s="281" t="s">
        <v>3359</v>
      </c>
      <c r="B104" s="281" t="s">
        <v>2376</v>
      </c>
      <c r="C104" s="282"/>
      <c r="D104" s="281" t="s">
        <v>679</v>
      </c>
      <c r="E104" s="281" t="s">
        <v>171</v>
      </c>
      <c r="F104" s="281" t="s">
        <v>2377</v>
      </c>
      <c r="G104" s="281" t="s">
        <v>2378</v>
      </c>
      <c r="H104" s="281" t="s">
        <v>6081</v>
      </c>
      <c r="I104" s="282"/>
      <c r="J104" s="281" t="s">
        <v>214</v>
      </c>
      <c r="K104" s="281" t="s">
        <v>213</v>
      </c>
      <c r="L104" s="281" t="s">
        <v>3884</v>
      </c>
      <c r="M104" s="281" t="s">
        <v>212</v>
      </c>
      <c r="N104" s="281" t="s">
        <v>2379</v>
      </c>
      <c r="O104" s="281" t="s">
        <v>2379</v>
      </c>
      <c r="P104" s="281" t="s">
        <v>1154</v>
      </c>
      <c r="Q104" s="281" t="s">
        <v>281</v>
      </c>
      <c r="R104" s="281" t="s">
        <v>542</v>
      </c>
      <c r="S104" s="281" t="s">
        <v>2380</v>
      </c>
      <c r="T104" s="281" t="s">
        <v>3061</v>
      </c>
      <c r="U104" s="281" t="s">
        <v>6094</v>
      </c>
      <c r="V104" s="281" t="s">
        <v>6090</v>
      </c>
      <c r="W104" s="281" t="s">
        <v>2381</v>
      </c>
      <c r="X104" s="281" t="s">
        <v>2379</v>
      </c>
      <c r="Y104" s="281" t="s">
        <v>352</v>
      </c>
      <c r="Z104" s="281" t="s">
        <v>3061</v>
      </c>
      <c r="AA104" s="281" t="s">
        <v>6093</v>
      </c>
      <c r="AB104" s="281" t="s">
        <v>6092</v>
      </c>
      <c r="AC104" s="281" t="s">
        <v>1095</v>
      </c>
      <c r="AD104" s="281" t="s">
        <v>6091</v>
      </c>
      <c r="AE104" s="281" t="s">
        <v>6090</v>
      </c>
      <c r="AF104" s="281" t="s">
        <v>2379</v>
      </c>
      <c r="AG104" s="281" t="s">
        <v>2379</v>
      </c>
      <c r="AH104" s="281" t="s">
        <v>530</v>
      </c>
      <c r="AI104" s="282"/>
      <c r="AJ104" s="282"/>
      <c r="AK104" s="282"/>
      <c r="AL104" s="281" t="s">
        <v>5397</v>
      </c>
      <c r="AM104" s="281" t="s">
        <v>6089</v>
      </c>
      <c r="AN104" s="281" t="s">
        <v>4814</v>
      </c>
      <c r="AO104" s="281" t="s">
        <v>5522</v>
      </c>
      <c r="AP104" s="281" t="s">
        <v>5063</v>
      </c>
      <c r="AQ104" s="281" t="s">
        <v>6088</v>
      </c>
      <c r="AR104" s="281" t="s">
        <v>6087</v>
      </c>
      <c r="AS104" s="281" t="s">
        <v>508</v>
      </c>
      <c r="AT104" s="281" t="s">
        <v>1465</v>
      </c>
      <c r="AU104" s="281" t="s">
        <v>1466</v>
      </c>
      <c r="AV104" s="281" t="s">
        <v>1345</v>
      </c>
      <c r="AW104" s="282"/>
      <c r="AX104" s="282"/>
      <c r="AY104" s="282"/>
      <c r="AZ104" s="281" t="s">
        <v>211</v>
      </c>
      <c r="BA104" s="282"/>
      <c r="BB104" s="282"/>
      <c r="BC104" s="281" t="s">
        <v>6086</v>
      </c>
      <c r="BD104" s="282"/>
      <c r="BE104" s="281" t="s">
        <v>2454</v>
      </c>
      <c r="BF104" s="281" t="s">
        <v>305</v>
      </c>
      <c r="BG104" s="281" t="s">
        <v>43</v>
      </c>
      <c r="BH104" s="281" t="s">
        <v>24</v>
      </c>
      <c r="BI104" s="281" t="s">
        <v>206</v>
      </c>
      <c r="BJ104" s="281" t="s">
        <v>300</v>
      </c>
      <c r="BK104" s="281" t="s">
        <v>4373</v>
      </c>
      <c r="BL104" s="281" t="s">
        <v>6085</v>
      </c>
      <c r="BM104" s="281" t="s">
        <v>6084</v>
      </c>
      <c r="BN104" s="281" t="s">
        <v>1557</v>
      </c>
      <c r="BO104" s="282"/>
      <c r="BP104" s="282"/>
      <c r="BQ104" s="282"/>
      <c r="BR104" s="281" t="s">
        <v>4807</v>
      </c>
      <c r="BS104" s="282"/>
      <c r="BT104" s="282"/>
      <c r="BU104" s="281" t="s">
        <v>4807</v>
      </c>
      <c r="BV104" s="281" t="s">
        <v>4806</v>
      </c>
    </row>
    <row r="105" spans="1:74" ht="13.05" customHeight="1" x14ac:dyDescent="0.25">
      <c r="A105" s="281" t="s">
        <v>6103</v>
      </c>
      <c r="B105" s="281" t="s">
        <v>2376</v>
      </c>
      <c r="C105" s="282"/>
      <c r="D105" s="281" t="s">
        <v>5234</v>
      </c>
      <c r="E105" s="281" t="s">
        <v>171</v>
      </c>
      <c r="F105" s="281" t="s">
        <v>6102</v>
      </c>
      <c r="G105" s="281" t="s">
        <v>6101</v>
      </c>
      <c r="H105" s="281" t="s">
        <v>6081</v>
      </c>
      <c r="I105" s="282"/>
      <c r="J105" s="281" t="s">
        <v>214</v>
      </c>
      <c r="K105" s="281" t="s">
        <v>213</v>
      </c>
      <c r="L105" s="281" t="s">
        <v>3884</v>
      </c>
      <c r="M105" s="281" t="s">
        <v>212</v>
      </c>
      <c r="N105" s="281" t="s">
        <v>2379</v>
      </c>
      <c r="O105" s="281" t="s">
        <v>2379</v>
      </c>
      <c r="P105" s="281" t="s">
        <v>539</v>
      </c>
      <c r="Q105" s="281" t="s">
        <v>281</v>
      </c>
      <c r="R105" s="281" t="s">
        <v>521</v>
      </c>
      <c r="S105" s="281" t="s">
        <v>510</v>
      </c>
      <c r="T105" s="281" t="s">
        <v>3061</v>
      </c>
      <c r="U105" s="281" t="s">
        <v>6079</v>
      </c>
      <c r="V105" s="281" t="s">
        <v>6077</v>
      </c>
      <c r="W105" s="281" t="s">
        <v>6078</v>
      </c>
      <c r="X105" s="281" t="s">
        <v>2379</v>
      </c>
      <c r="Y105" s="282"/>
      <c r="Z105" s="282"/>
      <c r="AA105" s="282"/>
      <c r="AB105" s="282"/>
      <c r="AC105" s="282"/>
      <c r="AD105" s="282"/>
      <c r="AE105" s="281" t="s">
        <v>6077</v>
      </c>
      <c r="AF105" s="281" t="s">
        <v>2379</v>
      </c>
      <c r="AG105" s="281" t="s">
        <v>2379</v>
      </c>
      <c r="AH105" s="281" t="s">
        <v>530</v>
      </c>
      <c r="AI105" s="282"/>
      <c r="AJ105" s="282"/>
      <c r="AK105" s="282"/>
      <c r="AL105" s="281" t="s">
        <v>5698</v>
      </c>
      <c r="AM105" s="281" t="s">
        <v>6100</v>
      </c>
      <c r="AN105" s="281" t="s">
        <v>4814</v>
      </c>
      <c r="AO105" s="281" t="s">
        <v>5161</v>
      </c>
      <c r="AP105" s="281" t="s">
        <v>5063</v>
      </c>
      <c r="AQ105" s="281" t="s">
        <v>6099</v>
      </c>
      <c r="AR105" s="281" t="s">
        <v>6098</v>
      </c>
      <c r="AS105" s="281" t="s">
        <v>508</v>
      </c>
      <c r="AT105" s="281" t="s">
        <v>348</v>
      </c>
      <c r="AU105" s="281" t="s">
        <v>669</v>
      </c>
      <c r="AV105" s="281" t="s">
        <v>4601</v>
      </c>
      <c r="AW105" s="282"/>
      <c r="AX105" s="282"/>
      <c r="AY105" s="282"/>
      <c r="AZ105" s="281" t="s">
        <v>211</v>
      </c>
      <c r="BA105" s="282"/>
      <c r="BB105" s="282"/>
      <c r="BC105" s="282"/>
      <c r="BD105" s="281" t="s">
        <v>6097</v>
      </c>
      <c r="BE105" s="281" t="s">
        <v>2454</v>
      </c>
      <c r="BF105" s="281" t="s">
        <v>310</v>
      </c>
      <c r="BG105" s="281" t="s">
        <v>72</v>
      </c>
      <c r="BH105" s="281" t="s">
        <v>24</v>
      </c>
      <c r="BI105" s="281" t="s">
        <v>304</v>
      </c>
      <c r="BJ105" s="281" t="s">
        <v>303</v>
      </c>
      <c r="BK105" s="281" t="s">
        <v>4469</v>
      </c>
      <c r="BL105" s="281" t="s">
        <v>6096</v>
      </c>
      <c r="BM105" s="281" t="s">
        <v>6095</v>
      </c>
      <c r="BN105" s="281" t="s">
        <v>1557</v>
      </c>
      <c r="BO105" s="282"/>
      <c r="BP105" s="282"/>
      <c r="BQ105" s="282"/>
      <c r="BR105" s="281" t="s">
        <v>4807</v>
      </c>
      <c r="BS105" s="282"/>
      <c r="BT105" s="282"/>
      <c r="BU105" s="281" t="s">
        <v>4807</v>
      </c>
      <c r="BV105" s="281" t="s">
        <v>4806</v>
      </c>
    </row>
    <row r="106" spans="1:74" ht="13.05" customHeight="1" x14ac:dyDescent="0.25">
      <c r="A106" s="281" t="s">
        <v>6083</v>
      </c>
      <c r="B106" s="281" t="s">
        <v>2376</v>
      </c>
      <c r="C106" s="282"/>
      <c r="D106" s="281" t="s">
        <v>172</v>
      </c>
      <c r="E106" s="281" t="s">
        <v>171</v>
      </c>
      <c r="F106" s="281" t="s">
        <v>3409</v>
      </c>
      <c r="G106" s="281" t="s">
        <v>6082</v>
      </c>
      <c r="H106" s="281" t="s">
        <v>6081</v>
      </c>
      <c r="I106" s="282"/>
      <c r="J106" s="281" t="s">
        <v>214</v>
      </c>
      <c r="K106" s="281" t="s">
        <v>213</v>
      </c>
      <c r="L106" s="281" t="s">
        <v>3884</v>
      </c>
      <c r="M106" s="281" t="s">
        <v>212</v>
      </c>
      <c r="N106" s="281" t="s">
        <v>2379</v>
      </c>
      <c r="O106" s="282"/>
      <c r="P106" s="281" t="s">
        <v>6080</v>
      </c>
      <c r="Q106" s="281" t="s">
        <v>281</v>
      </c>
      <c r="R106" s="281" t="s">
        <v>513</v>
      </c>
      <c r="S106" s="281" t="s">
        <v>510</v>
      </c>
      <c r="T106" s="281" t="s">
        <v>3061</v>
      </c>
      <c r="U106" s="281" t="s">
        <v>6079</v>
      </c>
      <c r="V106" s="281" t="s">
        <v>6077</v>
      </c>
      <c r="W106" s="281" t="s">
        <v>6078</v>
      </c>
      <c r="X106" s="281" t="s">
        <v>2379</v>
      </c>
      <c r="Y106" s="282"/>
      <c r="Z106" s="282"/>
      <c r="AA106" s="282"/>
      <c r="AB106" s="282"/>
      <c r="AC106" s="282"/>
      <c r="AD106" s="282"/>
      <c r="AE106" s="281" t="s">
        <v>6077</v>
      </c>
      <c r="AF106" s="281" t="s">
        <v>2379</v>
      </c>
      <c r="AG106" s="281" t="s">
        <v>2379</v>
      </c>
      <c r="AH106" s="281" t="s">
        <v>512</v>
      </c>
      <c r="AI106" s="282"/>
      <c r="AJ106" s="282"/>
      <c r="AK106" s="282"/>
      <c r="AL106" s="281" t="s">
        <v>4814</v>
      </c>
      <c r="AM106" s="281" t="s">
        <v>4893</v>
      </c>
      <c r="AN106" s="281" t="s">
        <v>4814</v>
      </c>
      <c r="AO106" s="281" t="s">
        <v>4813</v>
      </c>
      <c r="AP106" s="281" t="s">
        <v>4806</v>
      </c>
      <c r="AQ106" s="281" t="s">
        <v>6076</v>
      </c>
      <c r="AR106" s="281" t="s">
        <v>6075</v>
      </c>
      <c r="AS106" s="281" t="s">
        <v>508</v>
      </c>
      <c r="AT106" s="281" t="s">
        <v>147</v>
      </c>
      <c r="AU106" s="281" t="s">
        <v>472</v>
      </c>
      <c r="AV106" s="281" t="s">
        <v>4067</v>
      </c>
      <c r="AW106" s="282"/>
      <c r="AX106" s="282"/>
      <c r="AY106" s="282"/>
      <c r="AZ106" s="281" t="s">
        <v>211</v>
      </c>
      <c r="BA106" s="282"/>
      <c r="BB106" s="282"/>
      <c r="BC106" s="282"/>
      <c r="BD106" s="282"/>
      <c r="BE106" s="282"/>
      <c r="BF106" s="281" t="s">
        <v>283</v>
      </c>
      <c r="BG106" s="281" t="s">
        <v>1447</v>
      </c>
      <c r="BH106" s="281" t="s">
        <v>24</v>
      </c>
      <c r="BI106" s="281" t="s">
        <v>278</v>
      </c>
      <c r="BJ106" s="281" t="s">
        <v>277</v>
      </c>
      <c r="BK106" s="281" t="s">
        <v>4382</v>
      </c>
      <c r="BL106" s="281" t="s">
        <v>6074</v>
      </c>
      <c r="BM106" s="281" t="s">
        <v>6073</v>
      </c>
      <c r="BN106" s="281" t="s">
        <v>1557</v>
      </c>
      <c r="BO106" s="282"/>
      <c r="BP106" s="282"/>
      <c r="BQ106" s="282"/>
      <c r="BR106" s="281" t="s">
        <v>4807</v>
      </c>
      <c r="BS106" s="282"/>
      <c r="BT106" s="282"/>
      <c r="BU106" s="281" t="s">
        <v>4807</v>
      </c>
      <c r="BV106" s="281" t="s">
        <v>4806</v>
      </c>
    </row>
    <row r="107" spans="1:74" ht="13.05" customHeight="1" x14ac:dyDescent="0.25">
      <c r="A107" s="281" t="s">
        <v>6713</v>
      </c>
      <c r="B107" s="281" t="s">
        <v>3189</v>
      </c>
      <c r="C107" s="281" t="s">
        <v>6707</v>
      </c>
      <c r="D107" s="281" t="s">
        <v>169</v>
      </c>
      <c r="E107" s="281" t="s">
        <v>3181</v>
      </c>
      <c r="F107" s="281" t="s">
        <v>6712</v>
      </c>
      <c r="G107" s="281" t="s">
        <v>2409</v>
      </c>
      <c r="H107" s="281" t="s">
        <v>3186</v>
      </c>
      <c r="I107" s="282"/>
      <c r="J107" s="281" t="s">
        <v>214</v>
      </c>
      <c r="K107" s="281" t="s">
        <v>213</v>
      </c>
      <c r="L107" s="281" t="s">
        <v>3884</v>
      </c>
      <c r="M107" s="281" t="s">
        <v>212</v>
      </c>
      <c r="N107" s="281" t="s">
        <v>3175</v>
      </c>
      <c r="O107" s="281" t="s">
        <v>3176</v>
      </c>
      <c r="P107" s="281" t="s">
        <v>3191</v>
      </c>
      <c r="Q107" s="281" t="s">
        <v>281</v>
      </c>
      <c r="R107" s="281" t="s">
        <v>527</v>
      </c>
      <c r="S107" s="281" t="s">
        <v>3184</v>
      </c>
      <c r="T107" s="281" t="s">
        <v>3181</v>
      </c>
      <c r="U107" s="281" t="s">
        <v>3183</v>
      </c>
      <c r="V107" s="281" t="s">
        <v>3177</v>
      </c>
      <c r="W107" s="281" t="s">
        <v>3182</v>
      </c>
      <c r="X107" s="281" t="s">
        <v>3176</v>
      </c>
      <c r="Y107" s="281" t="s">
        <v>532</v>
      </c>
      <c r="Z107" s="281" t="s">
        <v>3181</v>
      </c>
      <c r="AA107" s="281" t="s">
        <v>3180</v>
      </c>
      <c r="AB107" s="281" t="s">
        <v>3179</v>
      </c>
      <c r="AC107" s="281" t="s">
        <v>3178</v>
      </c>
      <c r="AD107" s="281" t="s">
        <v>6706</v>
      </c>
      <c r="AE107" s="281" t="s">
        <v>3177</v>
      </c>
      <c r="AF107" s="281" t="s">
        <v>3176</v>
      </c>
      <c r="AG107" s="281" t="s">
        <v>3176</v>
      </c>
      <c r="AH107" s="281" t="s">
        <v>509</v>
      </c>
      <c r="AI107" s="282"/>
      <c r="AJ107" s="282"/>
      <c r="AK107" s="282"/>
      <c r="AL107" s="281" t="s">
        <v>5343</v>
      </c>
      <c r="AM107" s="281" t="s">
        <v>6711</v>
      </c>
      <c r="AN107" s="281" t="s">
        <v>4814</v>
      </c>
      <c r="AO107" s="281" t="s">
        <v>5508</v>
      </c>
      <c r="AP107" s="281" t="s">
        <v>4847</v>
      </c>
      <c r="AQ107" s="281" t="s">
        <v>6710</v>
      </c>
      <c r="AR107" s="282"/>
      <c r="AS107" s="281" t="s">
        <v>508</v>
      </c>
      <c r="AT107" s="281" t="s">
        <v>460</v>
      </c>
      <c r="AU107" s="281" t="s">
        <v>149</v>
      </c>
      <c r="AV107" s="281" t="s">
        <v>458</v>
      </c>
      <c r="AW107" s="282"/>
      <c r="AX107" s="282"/>
      <c r="AY107" s="282"/>
      <c r="AZ107" s="282"/>
      <c r="BA107" s="282"/>
      <c r="BB107" s="282"/>
      <c r="BC107" s="281" t="s">
        <v>425</v>
      </c>
      <c r="BD107" s="281" t="s">
        <v>6705</v>
      </c>
      <c r="BE107" s="281" t="s">
        <v>1556</v>
      </c>
      <c r="BF107" s="281" t="s">
        <v>305</v>
      </c>
      <c r="BG107" s="281" t="s">
        <v>49</v>
      </c>
      <c r="BH107" s="281" t="s">
        <v>25</v>
      </c>
      <c r="BI107" s="281" t="s">
        <v>4266</v>
      </c>
      <c r="BJ107" s="281" t="s">
        <v>4404</v>
      </c>
      <c r="BK107" s="281" t="s">
        <v>4020</v>
      </c>
      <c r="BL107" s="281" t="s">
        <v>6709</v>
      </c>
      <c r="BM107" s="281" t="s">
        <v>6708</v>
      </c>
      <c r="BN107" s="281" t="s">
        <v>1558</v>
      </c>
      <c r="BO107" s="281" t="s">
        <v>1559</v>
      </c>
      <c r="BP107" s="281" t="s">
        <v>6702</v>
      </c>
      <c r="BQ107" s="281" t="s">
        <v>4807</v>
      </c>
      <c r="BR107" s="281" t="s">
        <v>4807</v>
      </c>
      <c r="BS107" s="282"/>
      <c r="BT107" s="282"/>
      <c r="BU107" s="281" t="s">
        <v>4807</v>
      </c>
      <c r="BV107" s="281" t="s">
        <v>4806</v>
      </c>
    </row>
    <row r="108" spans="1:74" ht="13.05" customHeight="1" x14ac:dyDescent="0.25">
      <c r="A108" s="281" t="s">
        <v>3190</v>
      </c>
      <c r="B108" s="281" t="s">
        <v>3189</v>
      </c>
      <c r="C108" s="281" t="s">
        <v>6707</v>
      </c>
      <c r="D108" s="281" t="s">
        <v>932</v>
      </c>
      <c r="E108" s="281" t="s">
        <v>3181</v>
      </c>
      <c r="F108" s="281" t="s">
        <v>3188</v>
      </c>
      <c r="G108" s="281" t="s">
        <v>3187</v>
      </c>
      <c r="H108" s="281" t="s">
        <v>3186</v>
      </c>
      <c r="I108" s="282"/>
      <c r="J108" s="281" t="s">
        <v>214</v>
      </c>
      <c r="K108" s="281" t="s">
        <v>213</v>
      </c>
      <c r="L108" s="281" t="s">
        <v>3884</v>
      </c>
      <c r="M108" s="281" t="s">
        <v>212</v>
      </c>
      <c r="N108" s="281" t="s">
        <v>3175</v>
      </c>
      <c r="O108" s="281" t="s">
        <v>3176</v>
      </c>
      <c r="P108" s="281" t="s">
        <v>3185</v>
      </c>
      <c r="Q108" s="281" t="s">
        <v>281</v>
      </c>
      <c r="R108" s="281" t="s">
        <v>511</v>
      </c>
      <c r="S108" s="281" t="s">
        <v>3184</v>
      </c>
      <c r="T108" s="281" t="s">
        <v>3181</v>
      </c>
      <c r="U108" s="281" t="s">
        <v>3183</v>
      </c>
      <c r="V108" s="281" t="s">
        <v>3177</v>
      </c>
      <c r="W108" s="281" t="s">
        <v>3182</v>
      </c>
      <c r="X108" s="281" t="s">
        <v>3176</v>
      </c>
      <c r="Y108" s="281" t="s">
        <v>532</v>
      </c>
      <c r="Z108" s="281" t="s">
        <v>3181</v>
      </c>
      <c r="AA108" s="281" t="s">
        <v>3180</v>
      </c>
      <c r="AB108" s="281" t="s">
        <v>3179</v>
      </c>
      <c r="AC108" s="281" t="s">
        <v>3178</v>
      </c>
      <c r="AD108" s="281" t="s">
        <v>6706</v>
      </c>
      <c r="AE108" s="281" t="s">
        <v>3177</v>
      </c>
      <c r="AF108" s="281" t="s">
        <v>3176</v>
      </c>
      <c r="AG108" s="281" t="s">
        <v>3176</v>
      </c>
      <c r="AH108" s="281" t="s">
        <v>512</v>
      </c>
      <c r="AI108" s="282"/>
      <c r="AJ108" s="282"/>
      <c r="AK108" s="282"/>
      <c r="AL108" s="281" t="s">
        <v>5288</v>
      </c>
      <c r="AM108" s="281" t="s">
        <v>5384</v>
      </c>
      <c r="AN108" s="281" t="s">
        <v>4814</v>
      </c>
      <c r="AO108" s="281" t="s">
        <v>5608</v>
      </c>
      <c r="AP108" s="281" t="s">
        <v>4847</v>
      </c>
      <c r="AQ108" s="282"/>
      <c r="AR108" s="282"/>
      <c r="AS108" s="281" t="s">
        <v>508</v>
      </c>
      <c r="AT108" s="281" t="s">
        <v>648</v>
      </c>
      <c r="AU108" s="281" t="s">
        <v>167</v>
      </c>
      <c r="AV108" s="281" t="s">
        <v>646</v>
      </c>
      <c r="AW108" s="282"/>
      <c r="AX108" s="282"/>
      <c r="AY108" s="282"/>
      <c r="AZ108" s="282"/>
      <c r="BA108" s="282"/>
      <c r="BB108" s="282"/>
      <c r="BC108" s="281" t="s">
        <v>5071</v>
      </c>
      <c r="BD108" s="281" t="s">
        <v>6705</v>
      </c>
      <c r="BE108" s="281" t="s">
        <v>1556</v>
      </c>
      <c r="BF108" s="281" t="s">
        <v>301</v>
      </c>
      <c r="BG108" s="281" t="s">
        <v>55</v>
      </c>
      <c r="BH108" s="281" t="s">
        <v>25</v>
      </c>
      <c r="BI108" s="281" t="s">
        <v>206</v>
      </c>
      <c r="BJ108" s="281" t="s">
        <v>300</v>
      </c>
      <c r="BK108" s="281" t="s">
        <v>4382</v>
      </c>
      <c r="BL108" s="281" t="s">
        <v>6704</v>
      </c>
      <c r="BM108" s="281" t="s">
        <v>6703</v>
      </c>
      <c r="BN108" s="281" t="s">
        <v>1558</v>
      </c>
      <c r="BO108" s="281" t="s">
        <v>1559</v>
      </c>
      <c r="BP108" s="281" t="s">
        <v>6702</v>
      </c>
      <c r="BQ108" s="281" t="s">
        <v>4807</v>
      </c>
      <c r="BR108" s="281" t="s">
        <v>4807</v>
      </c>
      <c r="BS108" s="282"/>
      <c r="BT108" s="282"/>
      <c r="BU108" s="281" t="s">
        <v>4807</v>
      </c>
      <c r="BV108" s="281" t="s">
        <v>4806</v>
      </c>
    </row>
    <row r="109" spans="1:74" ht="13.05" customHeight="1" x14ac:dyDescent="0.25">
      <c r="A109" s="281" t="s">
        <v>7475</v>
      </c>
      <c r="B109" s="281" t="s">
        <v>4038</v>
      </c>
      <c r="C109" s="281" t="s">
        <v>7474</v>
      </c>
      <c r="D109" s="281" t="s">
        <v>470</v>
      </c>
      <c r="E109" s="281" t="s">
        <v>4035</v>
      </c>
      <c r="F109" s="281" t="s">
        <v>7473</v>
      </c>
      <c r="G109" s="281" t="s">
        <v>7472</v>
      </c>
      <c r="H109" s="281" t="s">
        <v>4036</v>
      </c>
      <c r="I109" s="282"/>
      <c r="J109" s="281" t="s">
        <v>214</v>
      </c>
      <c r="K109" s="281" t="s">
        <v>213</v>
      </c>
      <c r="L109" s="281" t="s">
        <v>3884</v>
      </c>
      <c r="M109" s="281" t="s">
        <v>212</v>
      </c>
      <c r="N109" s="282"/>
      <c r="O109" s="282"/>
      <c r="P109" s="281" t="s">
        <v>7471</v>
      </c>
      <c r="Q109" s="281" t="s">
        <v>281</v>
      </c>
      <c r="R109" s="281" t="s">
        <v>513</v>
      </c>
      <c r="S109" s="281" t="s">
        <v>336</v>
      </c>
      <c r="T109" s="281" t="s">
        <v>4035</v>
      </c>
      <c r="U109" s="281" t="s">
        <v>4553</v>
      </c>
      <c r="V109" s="281" t="s">
        <v>4552</v>
      </c>
      <c r="W109" s="281" t="s">
        <v>3224</v>
      </c>
      <c r="X109" s="281" t="s">
        <v>4037</v>
      </c>
      <c r="Y109" s="281" t="s">
        <v>1157</v>
      </c>
      <c r="Z109" s="281" t="s">
        <v>4035</v>
      </c>
      <c r="AA109" s="281" t="s">
        <v>7470</v>
      </c>
      <c r="AB109" s="281" t="s">
        <v>7468</v>
      </c>
      <c r="AC109" s="281" t="s">
        <v>7469</v>
      </c>
      <c r="AD109" s="281" t="s">
        <v>7467</v>
      </c>
      <c r="AE109" s="281" t="s">
        <v>7468</v>
      </c>
      <c r="AF109" s="281" t="s">
        <v>7467</v>
      </c>
      <c r="AG109" s="281" t="s">
        <v>7467</v>
      </c>
      <c r="AH109" s="281" t="s">
        <v>512</v>
      </c>
      <c r="AI109" s="282"/>
      <c r="AJ109" s="282"/>
      <c r="AK109" s="282"/>
      <c r="AL109" s="281" t="s">
        <v>5773</v>
      </c>
      <c r="AM109" s="281" t="s">
        <v>7095</v>
      </c>
      <c r="AN109" s="281" t="s">
        <v>4814</v>
      </c>
      <c r="AO109" s="281" t="s">
        <v>5473</v>
      </c>
      <c r="AP109" s="281" t="s">
        <v>4806</v>
      </c>
      <c r="AQ109" s="282"/>
      <c r="AR109" s="281" t="s">
        <v>523</v>
      </c>
      <c r="AS109" s="281" t="s">
        <v>508</v>
      </c>
      <c r="AT109" s="281" t="s">
        <v>336</v>
      </c>
      <c r="AU109" s="281" t="s">
        <v>4035</v>
      </c>
      <c r="AV109" s="281" t="s">
        <v>4552</v>
      </c>
      <c r="AW109" s="281" t="s">
        <v>336</v>
      </c>
      <c r="AX109" s="281" t="s">
        <v>4035</v>
      </c>
      <c r="AY109" s="281" t="s">
        <v>4552</v>
      </c>
      <c r="AZ109" s="282"/>
      <c r="BA109" s="282"/>
      <c r="BB109" s="282"/>
      <c r="BC109" s="281" t="s">
        <v>4580</v>
      </c>
      <c r="BD109" s="282"/>
      <c r="BE109" s="281" t="s">
        <v>1588</v>
      </c>
      <c r="BF109" s="281" t="s">
        <v>283</v>
      </c>
      <c r="BG109" s="281" t="s">
        <v>59</v>
      </c>
      <c r="BH109" s="281" t="s">
        <v>25</v>
      </c>
      <c r="BI109" s="281" t="s">
        <v>286</v>
      </c>
      <c r="BJ109" s="281" t="s">
        <v>285</v>
      </c>
      <c r="BK109" s="281" t="s">
        <v>4382</v>
      </c>
      <c r="BL109" s="281" t="s">
        <v>7466</v>
      </c>
      <c r="BM109" s="281" t="s">
        <v>7465</v>
      </c>
      <c r="BN109" s="281" t="s">
        <v>1558</v>
      </c>
      <c r="BO109" s="281" t="s">
        <v>1559</v>
      </c>
      <c r="BP109" s="281" t="s">
        <v>7464</v>
      </c>
      <c r="BQ109" s="281" t="s">
        <v>5303</v>
      </c>
      <c r="BR109" s="281" t="s">
        <v>5303</v>
      </c>
      <c r="BS109" s="282"/>
      <c r="BT109" s="282"/>
      <c r="BU109" s="281" t="s">
        <v>5303</v>
      </c>
      <c r="BV109" s="281" t="s">
        <v>4806</v>
      </c>
    </row>
    <row r="110" spans="1:74" ht="13.05" customHeight="1" x14ac:dyDescent="0.25">
      <c r="A110" s="281" t="s">
        <v>5186</v>
      </c>
      <c r="B110" s="281" t="s">
        <v>4231</v>
      </c>
      <c r="C110" s="281" t="s">
        <v>5185</v>
      </c>
      <c r="D110" s="281" t="s">
        <v>97</v>
      </c>
      <c r="E110" s="281" t="s">
        <v>4257</v>
      </c>
      <c r="F110" s="281" t="s">
        <v>5184</v>
      </c>
      <c r="G110" s="281" t="s">
        <v>2811</v>
      </c>
      <c r="H110" s="281" t="s">
        <v>5183</v>
      </c>
      <c r="I110" s="282"/>
      <c r="J110" s="281" t="s">
        <v>421</v>
      </c>
      <c r="K110" s="281" t="s">
        <v>213</v>
      </c>
      <c r="L110" s="281" t="s">
        <v>3880</v>
      </c>
      <c r="M110" s="281" t="s">
        <v>212</v>
      </c>
      <c r="N110" s="281" t="s">
        <v>5178</v>
      </c>
      <c r="O110" s="281" t="s">
        <v>5178</v>
      </c>
      <c r="P110" s="281" t="s">
        <v>5182</v>
      </c>
      <c r="Q110" s="281" t="s">
        <v>281</v>
      </c>
      <c r="R110" s="281" t="s">
        <v>518</v>
      </c>
      <c r="S110" s="281" t="s">
        <v>293</v>
      </c>
      <c r="T110" s="281" t="s">
        <v>4257</v>
      </c>
      <c r="U110" s="281" t="s">
        <v>5181</v>
      </c>
      <c r="V110" s="281" t="s">
        <v>5180</v>
      </c>
      <c r="W110" s="281" t="s">
        <v>5179</v>
      </c>
      <c r="X110" s="281" t="s">
        <v>5178</v>
      </c>
      <c r="Y110" s="281" t="s">
        <v>5177</v>
      </c>
      <c r="Z110" s="281" t="s">
        <v>4257</v>
      </c>
      <c r="AA110" s="281" t="s">
        <v>5176</v>
      </c>
      <c r="AB110" s="281" t="s">
        <v>5174</v>
      </c>
      <c r="AC110" s="281" t="s">
        <v>5175</v>
      </c>
      <c r="AD110" s="281" t="s">
        <v>5173</v>
      </c>
      <c r="AE110" s="281" t="s">
        <v>5174</v>
      </c>
      <c r="AF110" s="281" t="s">
        <v>5173</v>
      </c>
      <c r="AG110" s="281" t="s">
        <v>5173</v>
      </c>
      <c r="AH110" s="281" t="s">
        <v>526</v>
      </c>
      <c r="AI110" s="282"/>
      <c r="AJ110" s="282"/>
      <c r="AK110" s="282"/>
      <c r="AL110" s="281" t="s">
        <v>4814</v>
      </c>
      <c r="AM110" s="281" t="s">
        <v>5042</v>
      </c>
      <c r="AN110" s="281" t="s">
        <v>4814</v>
      </c>
      <c r="AO110" s="281" t="s">
        <v>4813</v>
      </c>
      <c r="AP110" s="282"/>
      <c r="AQ110" s="281" t="s">
        <v>5172</v>
      </c>
      <c r="AR110" s="281" t="s">
        <v>3844</v>
      </c>
      <c r="AS110" s="281" t="s">
        <v>508</v>
      </c>
      <c r="AT110" s="281" t="s">
        <v>1700</v>
      </c>
      <c r="AU110" s="281" t="s">
        <v>1617</v>
      </c>
      <c r="AV110" s="281" t="s">
        <v>1749</v>
      </c>
      <c r="AW110" s="282"/>
      <c r="AX110" s="282"/>
      <c r="AY110" s="282"/>
      <c r="AZ110" s="281" t="s">
        <v>211</v>
      </c>
      <c r="BA110" s="282"/>
      <c r="BB110" s="282"/>
      <c r="BC110" s="281" t="s">
        <v>4202</v>
      </c>
      <c r="BD110" s="281" t="s">
        <v>5172</v>
      </c>
      <c r="BE110" s="281" t="s">
        <v>1556</v>
      </c>
      <c r="BF110" s="281" t="s">
        <v>305</v>
      </c>
      <c r="BG110" s="281" t="s">
        <v>79</v>
      </c>
      <c r="BH110" s="281" t="s">
        <v>24</v>
      </c>
      <c r="BI110" s="281" t="s">
        <v>286</v>
      </c>
      <c r="BJ110" s="281" t="s">
        <v>285</v>
      </c>
      <c r="BK110" s="281" t="s">
        <v>4368</v>
      </c>
      <c r="BL110" s="281" t="s">
        <v>5171</v>
      </c>
      <c r="BM110" s="281" t="s">
        <v>5170</v>
      </c>
      <c r="BN110" s="281" t="s">
        <v>1558</v>
      </c>
      <c r="BO110" s="281" t="s">
        <v>1559</v>
      </c>
      <c r="BP110" s="281" t="s">
        <v>5169</v>
      </c>
      <c r="BQ110" s="281" t="s">
        <v>4807</v>
      </c>
      <c r="BR110" s="281" t="s">
        <v>4807</v>
      </c>
      <c r="BS110" s="282"/>
      <c r="BT110" s="282"/>
      <c r="BU110" s="281" t="s">
        <v>4807</v>
      </c>
      <c r="BV110" s="281" t="s">
        <v>4806</v>
      </c>
    </row>
    <row r="111" spans="1:74" ht="13.05" customHeight="1" x14ac:dyDescent="0.25">
      <c r="A111" s="281" t="s">
        <v>10267</v>
      </c>
      <c r="B111" s="281" t="s">
        <v>10266</v>
      </c>
      <c r="C111" s="281" t="s">
        <v>10265</v>
      </c>
      <c r="D111" s="281" t="s">
        <v>996</v>
      </c>
      <c r="E111" s="281" t="s">
        <v>10258</v>
      </c>
      <c r="F111" s="281" t="s">
        <v>10264</v>
      </c>
      <c r="G111" s="281" t="s">
        <v>10263</v>
      </c>
      <c r="H111" s="281" t="s">
        <v>10262</v>
      </c>
      <c r="I111" s="282"/>
      <c r="J111" s="281" t="s">
        <v>214</v>
      </c>
      <c r="K111" s="281" t="s">
        <v>213</v>
      </c>
      <c r="L111" s="281" t="s">
        <v>3884</v>
      </c>
      <c r="M111" s="281" t="s">
        <v>212</v>
      </c>
      <c r="N111" s="281" t="s">
        <v>10252</v>
      </c>
      <c r="O111" s="282"/>
      <c r="P111" s="281" t="s">
        <v>10261</v>
      </c>
      <c r="Q111" s="281" t="s">
        <v>211</v>
      </c>
      <c r="R111" s="281" t="s">
        <v>545</v>
      </c>
      <c r="S111" s="281" t="s">
        <v>3415</v>
      </c>
      <c r="T111" s="281" t="s">
        <v>10258</v>
      </c>
      <c r="U111" s="281" t="s">
        <v>10260</v>
      </c>
      <c r="V111" s="281" t="s">
        <v>10253</v>
      </c>
      <c r="W111" s="281" t="s">
        <v>10259</v>
      </c>
      <c r="X111" s="281" t="s">
        <v>10252</v>
      </c>
      <c r="Y111" s="281" t="s">
        <v>657</v>
      </c>
      <c r="Z111" s="281" t="s">
        <v>10258</v>
      </c>
      <c r="AA111" s="281" t="s">
        <v>10257</v>
      </c>
      <c r="AB111" s="281" t="s">
        <v>10256</v>
      </c>
      <c r="AC111" s="281" t="s">
        <v>10255</v>
      </c>
      <c r="AD111" s="281" t="s">
        <v>10254</v>
      </c>
      <c r="AE111" s="281" t="s">
        <v>10253</v>
      </c>
      <c r="AF111" s="281" t="s">
        <v>10252</v>
      </c>
      <c r="AG111" s="281" t="s">
        <v>10252</v>
      </c>
      <c r="AH111" s="281" t="s">
        <v>512</v>
      </c>
      <c r="AI111" s="282"/>
      <c r="AJ111" s="282"/>
      <c r="AK111" s="282"/>
      <c r="AL111" s="281" t="s">
        <v>5805</v>
      </c>
      <c r="AM111" s="281" t="s">
        <v>5751</v>
      </c>
      <c r="AN111" s="281" t="s">
        <v>4814</v>
      </c>
      <c r="AO111" s="281" t="s">
        <v>5473</v>
      </c>
      <c r="AP111" s="282"/>
      <c r="AQ111" s="281" t="s">
        <v>10251</v>
      </c>
      <c r="AR111" s="282"/>
      <c r="AS111" s="281" t="s">
        <v>508</v>
      </c>
      <c r="AT111" s="281" t="s">
        <v>330</v>
      </c>
      <c r="AU111" s="281" t="s">
        <v>3984</v>
      </c>
      <c r="AV111" s="281" t="s">
        <v>4545</v>
      </c>
      <c r="AW111" s="282"/>
      <c r="AX111" s="282"/>
      <c r="AY111" s="282"/>
      <c r="AZ111" s="281" t="s">
        <v>211</v>
      </c>
      <c r="BA111" s="282"/>
      <c r="BB111" s="282"/>
      <c r="BC111" s="281" t="s">
        <v>98</v>
      </c>
      <c r="BD111" s="281" t="s">
        <v>10250</v>
      </c>
      <c r="BE111" s="281" t="s">
        <v>1878</v>
      </c>
      <c r="BF111" s="281" t="s">
        <v>279</v>
      </c>
      <c r="BG111" s="281" t="s">
        <v>3756</v>
      </c>
      <c r="BH111" s="281" t="s">
        <v>24</v>
      </c>
      <c r="BI111" s="281" t="s">
        <v>286</v>
      </c>
      <c r="BJ111" s="281" t="s">
        <v>285</v>
      </c>
      <c r="BK111" s="281" t="s">
        <v>4389</v>
      </c>
      <c r="BL111" s="281" t="s">
        <v>10249</v>
      </c>
      <c r="BM111" s="281" t="s">
        <v>10248</v>
      </c>
      <c r="BN111" s="281" t="s">
        <v>1558</v>
      </c>
      <c r="BO111" s="281" t="s">
        <v>1577</v>
      </c>
      <c r="BP111" s="281" t="s">
        <v>10247</v>
      </c>
      <c r="BQ111" s="281" t="s">
        <v>5303</v>
      </c>
      <c r="BR111" s="281" t="s">
        <v>5303</v>
      </c>
      <c r="BS111" s="282"/>
      <c r="BT111" s="282"/>
      <c r="BU111" s="281" t="s">
        <v>5303</v>
      </c>
      <c r="BV111" s="281" t="s">
        <v>4806</v>
      </c>
    </row>
    <row r="112" spans="1:74" ht="13.05" customHeight="1" x14ac:dyDescent="0.25">
      <c r="A112" s="281" t="s">
        <v>1180</v>
      </c>
      <c r="B112" s="281" t="s">
        <v>1177</v>
      </c>
      <c r="C112" s="281" t="s">
        <v>1176</v>
      </c>
      <c r="D112" s="281" t="s">
        <v>556</v>
      </c>
      <c r="E112" s="281" t="s">
        <v>390</v>
      </c>
      <c r="F112" s="281" t="s">
        <v>1179</v>
      </c>
      <c r="G112" s="281" t="s">
        <v>1178</v>
      </c>
      <c r="H112" s="281" t="s">
        <v>4478</v>
      </c>
      <c r="I112" s="282"/>
      <c r="J112" s="281" t="s">
        <v>214</v>
      </c>
      <c r="K112" s="281" t="s">
        <v>213</v>
      </c>
      <c r="L112" s="281" t="s">
        <v>3884</v>
      </c>
      <c r="M112" s="281" t="s">
        <v>212</v>
      </c>
      <c r="N112" s="281" t="s">
        <v>389</v>
      </c>
      <c r="O112" s="281" t="s">
        <v>1167</v>
      </c>
      <c r="P112" s="281" t="s">
        <v>1175</v>
      </c>
      <c r="Q112" s="281" t="s">
        <v>281</v>
      </c>
      <c r="R112" s="281" t="s">
        <v>527</v>
      </c>
      <c r="S112" s="281" t="s">
        <v>318</v>
      </c>
      <c r="T112" s="281" t="s">
        <v>390</v>
      </c>
      <c r="U112" s="281" t="s">
        <v>1174</v>
      </c>
      <c r="V112" s="281" t="s">
        <v>1168</v>
      </c>
      <c r="W112" s="281" t="s">
        <v>1173</v>
      </c>
      <c r="X112" s="281" t="s">
        <v>1167</v>
      </c>
      <c r="Y112" s="281" t="s">
        <v>520</v>
      </c>
      <c r="Z112" s="281" t="s">
        <v>390</v>
      </c>
      <c r="AA112" s="281" t="s">
        <v>1172</v>
      </c>
      <c r="AB112" s="281" t="s">
        <v>1171</v>
      </c>
      <c r="AC112" s="281" t="s">
        <v>1170</v>
      </c>
      <c r="AD112" s="281" t="s">
        <v>1169</v>
      </c>
      <c r="AE112" s="281" t="s">
        <v>1168</v>
      </c>
      <c r="AF112" s="281" t="s">
        <v>1167</v>
      </c>
      <c r="AG112" s="281" t="s">
        <v>1167</v>
      </c>
      <c r="AH112" s="281" t="s">
        <v>227</v>
      </c>
      <c r="AI112" s="282"/>
      <c r="AJ112" s="282"/>
      <c r="AK112" s="282"/>
      <c r="AL112" s="281" t="s">
        <v>5609</v>
      </c>
      <c r="AM112" s="281" t="s">
        <v>5573</v>
      </c>
      <c r="AN112" s="281" t="s">
        <v>4814</v>
      </c>
      <c r="AO112" s="281" t="s">
        <v>5755</v>
      </c>
      <c r="AP112" s="281" t="s">
        <v>4857</v>
      </c>
      <c r="AQ112" s="281" t="s">
        <v>8366</v>
      </c>
      <c r="AR112" s="281" t="s">
        <v>1569</v>
      </c>
      <c r="AS112" s="281" t="s">
        <v>508</v>
      </c>
      <c r="AT112" s="281" t="s">
        <v>1700</v>
      </c>
      <c r="AU112" s="281" t="s">
        <v>1617</v>
      </c>
      <c r="AV112" s="281" t="s">
        <v>1749</v>
      </c>
      <c r="AW112" s="281" t="s">
        <v>479</v>
      </c>
      <c r="AX112" s="281" t="s">
        <v>390</v>
      </c>
      <c r="AY112" s="281" t="s">
        <v>4090</v>
      </c>
      <c r="AZ112" s="282"/>
      <c r="BA112" s="282"/>
      <c r="BB112" s="282"/>
      <c r="BC112" s="281" t="s">
        <v>98</v>
      </c>
      <c r="BD112" s="282"/>
      <c r="BE112" s="281" t="s">
        <v>1698</v>
      </c>
      <c r="BF112" s="281" t="s">
        <v>305</v>
      </c>
      <c r="BG112" s="281" t="s">
        <v>79</v>
      </c>
      <c r="BH112" s="281" t="s">
        <v>24</v>
      </c>
      <c r="BI112" s="281" t="s">
        <v>286</v>
      </c>
      <c r="BJ112" s="281" t="s">
        <v>285</v>
      </c>
      <c r="BK112" s="281" t="s">
        <v>4368</v>
      </c>
      <c r="BL112" s="281" t="s">
        <v>8365</v>
      </c>
      <c r="BM112" s="281" t="s">
        <v>8364</v>
      </c>
      <c r="BN112" s="281" t="s">
        <v>1558</v>
      </c>
      <c r="BO112" s="281" t="s">
        <v>1561</v>
      </c>
      <c r="BP112" s="281" t="s">
        <v>8363</v>
      </c>
      <c r="BQ112" s="281" t="s">
        <v>5303</v>
      </c>
      <c r="BR112" s="281" t="s">
        <v>5303</v>
      </c>
      <c r="BS112" s="282"/>
      <c r="BT112" s="282"/>
      <c r="BU112" s="281" t="s">
        <v>5303</v>
      </c>
      <c r="BV112" s="281" t="s">
        <v>4806</v>
      </c>
    </row>
    <row r="113" spans="1:74" ht="13.05" customHeight="1" x14ac:dyDescent="0.25">
      <c r="A113" s="281" t="s">
        <v>6196</v>
      </c>
      <c r="B113" s="281" t="s">
        <v>6195</v>
      </c>
      <c r="C113" s="281" t="s">
        <v>6194</v>
      </c>
      <c r="D113" s="281" t="s">
        <v>6193</v>
      </c>
      <c r="E113" s="281" t="s">
        <v>6188</v>
      </c>
      <c r="F113" s="281" t="s">
        <v>6192</v>
      </c>
      <c r="G113" s="281" t="s">
        <v>6191</v>
      </c>
      <c r="H113" s="281" t="s">
        <v>6190</v>
      </c>
      <c r="I113" s="282"/>
      <c r="J113" s="281" t="s">
        <v>214</v>
      </c>
      <c r="K113" s="281" t="s">
        <v>213</v>
      </c>
      <c r="L113" s="281" t="s">
        <v>3884</v>
      </c>
      <c r="M113" s="281" t="s">
        <v>212</v>
      </c>
      <c r="N113" s="281" t="s">
        <v>6184</v>
      </c>
      <c r="O113" s="281" t="s">
        <v>6189</v>
      </c>
      <c r="P113" s="281" t="s">
        <v>6174</v>
      </c>
      <c r="Q113" s="281" t="s">
        <v>281</v>
      </c>
      <c r="R113" s="281" t="s">
        <v>3783</v>
      </c>
      <c r="S113" s="281" t="s">
        <v>3794</v>
      </c>
      <c r="T113" s="281" t="s">
        <v>6188</v>
      </c>
      <c r="U113" s="281" t="s">
        <v>6187</v>
      </c>
      <c r="V113" s="281" t="s">
        <v>6185</v>
      </c>
      <c r="W113" s="281" t="s">
        <v>6186</v>
      </c>
      <c r="X113" s="281" t="s">
        <v>6184</v>
      </c>
      <c r="Y113" s="282"/>
      <c r="Z113" s="282"/>
      <c r="AA113" s="282"/>
      <c r="AB113" s="282"/>
      <c r="AC113" s="282"/>
      <c r="AD113" s="282"/>
      <c r="AE113" s="281" t="s">
        <v>6185</v>
      </c>
      <c r="AF113" s="281" t="s">
        <v>6184</v>
      </c>
      <c r="AG113" s="281" t="s">
        <v>6184</v>
      </c>
      <c r="AH113" s="281" t="s">
        <v>512</v>
      </c>
      <c r="AI113" s="282"/>
      <c r="AJ113" s="282"/>
      <c r="AK113" s="282"/>
      <c r="AL113" s="281" t="s">
        <v>4814</v>
      </c>
      <c r="AM113" s="281" t="s">
        <v>4814</v>
      </c>
      <c r="AN113" s="281" t="s">
        <v>4814</v>
      </c>
      <c r="AO113" s="281" t="s">
        <v>4813</v>
      </c>
      <c r="AP113" s="282"/>
      <c r="AQ113" s="281" t="s">
        <v>6183</v>
      </c>
      <c r="AR113" s="281" t="s">
        <v>6182</v>
      </c>
      <c r="AS113" s="281" t="s">
        <v>508</v>
      </c>
      <c r="AT113" s="281" t="s">
        <v>177</v>
      </c>
      <c r="AU113" s="281" t="s">
        <v>198</v>
      </c>
      <c r="AV113" s="281" t="s">
        <v>507</v>
      </c>
      <c r="AW113" s="282"/>
      <c r="AX113" s="282"/>
      <c r="AY113" s="282"/>
      <c r="AZ113" s="281" t="s">
        <v>211</v>
      </c>
      <c r="BA113" s="282"/>
      <c r="BB113" s="282"/>
      <c r="BC113" s="281" t="s">
        <v>98</v>
      </c>
      <c r="BD113" s="281" t="s">
        <v>98</v>
      </c>
      <c r="BE113" s="281" t="s">
        <v>216</v>
      </c>
      <c r="BF113" s="281" t="s">
        <v>309</v>
      </c>
      <c r="BG113" s="281" t="s">
        <v>71</v>
      </c>
      <c r="BH113" s="282"/>
      <c r="BI113" s="282"/>
      <c r="BJ113" s="282"/>
      <c r="BK113" s="282"/>
      <c r="BL113" s="281" t="s">
        <v>6181</v>
      </c>
      <c r="BM113" s="281" t="s">
        <v>6180</v>
      </c>
      <c r="BN113" s="281" t="s">
        <v>1558</v>
      </c>
      <c r="BO113" s="281" t="s">
        <v>1559</v>
      </c>
      <c r="BP113" s="281" t="s">
        <v>6179</v>
      </c>
      <c r="BQ113" s="281" t="s">
        <v>4807</v>
      </c>
      <c r="BR113" s="281" t="s">
        <v>4807</v>
      </c>
      <c r="BS113" s="282"/>
      <c r="BT113" s="282"/>
      <c r="BU113" s="281" t="s">
        <v>4807</v>
      </c>
      <c r="BV113" s="281" t="s">
        <v>4806</v>
      </c>
    </row>
    <row r="114" spans="1:74" ht="13.05" customHeight="1" x14ac:dyDescent="0.25">
      <c r="A114" s="281" t="s">
        <v>5787</v>
      </c>
      <c r="B114" s="281" t="s">
        <v>5786</v>
      </c>
      <c r="C114" s="281" t="s">
        <v>5785</v>
      </c>
      <c r="D114" s="281" t="s">
        <v>174</v>
      </c>
      <c r="E114" s="281" t="s">
        <v>5779</v>
      </c>
      <c r="F114" s="281" t="s">
        <v>5784</v>
      </c>
      <c r="G114" s="281" t="s">
        <v>2932</v>
      </c>
      <c r="H114" s="281" t="s">
        <v>5783</v>
      </c>
      <c r="I114" s="282"/>
      <c r="J114" s="281" t="s">
        <v>214</v>
      </c>
      <c r="K114" s="281" t="s">
        <v>213</v>
      </c>
      <c r="L114" s="281" t="s">
        <v>3884</v>
      </c>
      <c r="M114" s="281" t="s">
        <v>212</v>
      </c>
      <c r="N114" s="281" t="s">
        <v>5774</v>
      </c>
      <c r="O114" s="281" t="s">
        <v>5774</v>
      </c>
      <c r="P114" s="281" t="s">
        <v>5782</v>
      </c>
      <c r="Q114" s="281" t="s">
        <v>281</v>
      </c>
      <c r="R114" s="281" t="s">
        <v>513</v>
      </c>
      <c r="S114" s="281" t="s">
        <v>567</v>
      </c>
      <c r="T114" s="281" t="s">
        <v>5779</v>
      </c>
      <c r="U114" s="281" t="s">
        <v>5781</v>
      </c>
      <c r="V114" s="281" t="s">
        <v>5775</v>
      </c>
      <c r="W114" s="281" t="s">
        <v>5780</v>
      </c>
      <c r="X114" s="281" t="s">
        <v>5774</v>
      </c>
      <c r="Y114" s="281" t="s">
        <v>175</v>
      </c>
      <c r="Z114" s="281" t="s">
        <v>5779</v>
      </c>
      <c r="AA114" s="281" t="s">
        <v>5778</v>
      </c>
      <c r="AB114" s="281" t="s">
        <v>5777</v>
      </c>
      <c r="AC114" s="281" t="s">
        <v>1277</v>
      </c>
      <c r="AD114" s="281" t="s">
        <v>5776</v>
      </c>
      <c r="AE114" s="281" t="s">
        <v>5775</v>
      </c>
      <c r="AF114" s="281" t="s">
        <v>5774</v>
      </c>
      <c r="AG114" s="281" t="s">
        <v>5774</v>
      </c>
      <c r="AH114" s="281" t="s">
        <v>512</v>
      </c>
      <c r="AI114" s="282"/>
      <c r="AJ114" s="282"/>
      <c r="AK114" s="282"/>
      <c r="AL114" s="281" t="s">
        <v>5773</v>
      </c>
      <c r="AM114" s="281" t="s">
        <v>5579</v>
      </c>
      <c r="AN114" s="281" t="s">
        <v>4814</v>
      </c>
      <c r="AO114" s="281" t="s">
        <v>5473</v>
      </c>
      <c r="AP114" s="282"/>
      <c r="AQ114" s="282"/>
      <c r="AR114" s="281" t="s">
        <v>5772</v>
      </c>
      <c r="AS114" s="281" t="s">
        <v>508</v>
      </c>
      <c r="AT114" s="281" t="s">
        <v>648</v>
      </c>
      <c r="AU114" s="281" t="s">
        <v>167</v>
      </c>
      <c r="AV114" s="281" t="s">
        <v>646</v>
      </c>
      <c r="AW114" s="282"/>
      <c r="AX114" s="282"/>
      <c r="AY114" s="282"/>
      <c r="AZ114" s="282"/>
      <c r="BA114" s="282"/>
      <c r="BB114" s="282"/>
      <c r="BC114" s="282"/>
      <c r="BD114" s="282"/>
      <c r="BE114" s="282"/>
      <c r="BF114" s="281" t="s">
        <v>283</v>
      </c>
      <c r="BG114" s="281" t="s">
        <v>56</v>
      </c>
      <c r="BH114" s="281" t="s">
        <v>25</v>
      </c>
      <c r="BI114" s="281" t="s">
        <v>278</v>
      </c>
      <c r="BJ114" s="281" t="s">
        <v>277</v>
      </c>
      <c r="BK114" s="281" t="s">
        <v>4382</v>
      </c>
      <c r="BL114" s="281" t="s">
        <v>5771</v>
      </c>
      <c r="BM114" s="281" t="s">
        <v>5770</v>
      </c>
      <c r="BN114" s="281" t="s">
        <v>1558</v>
      </c>
      <c r="BO114" s="281" t="s">
        <v>1559</v>
      </c>
      <c r="BP114" s="281" t="s">
        <v>5769</v>
      </c>
      <c r="BQ114" s="281" t="s">
        <v>4807</v>
      </c>
      <c r="BR114" s="281" t="s">
        <v>4807</v>
      </c>
      <c r="BS114" s="282"/>
      <c r="BT114" s="282"/>
      <c r="BU114" s="281" t="s">
        <v>4807</v>
      </c>
      <c r="BV114" s="281" t="s">
        <v>4806</v>
      </c>
    </row>
    <row r="115" spans="1:74" ht="13.05" customHeight="1" x14ac:dyDescent="0.25">
      <c r="A115" s="281" t="s">
        <v>2184</v>
      </c>
      <c r="B115" s="281" t="s">
        <v>2185</v>
      </c>
      <c r="C115" s="281" t="s">
        <v>2186</v>
      </c>
      <c r="D115" s="281" t="s">
        <v>1826</v>
      </c>
      <c r="E115" s="281" t="s">
        <v>2187</v>
      </c>
      <c r="F115" s="281" t="s">
        <v>2188</v>
      </c>
      <c r="G115" s="281" t="s">
        <v>2189</v>
      </c>
      <c r="H115" s="281" t="s">
        <v>8515</v>
      </c>
      <c r="I115" s="282"/>
      <c r="J115" s="281" t="s">
        <v>328</v>
      </c>
      <c r="K115" s="281" t="s">
        <v>213</v>
      </c>
      <c r="L115" s="281" t="s">
        <v>3883</v>
      </c>
      <c r="M115" s="281" t="s">
        <v>212</v>
      </c>
      <c r="N115" s="281" t="s">
        <v>8514</v>
      </c>
      <c r="O115" s="281" t="s">
        <v>8510</v>
      </c>
      <c r="P115" s="281" t="s">
        <v>2191</v>
      </c>
      <c r="Q115" s="281" t="s">
        <v>281</v>
      </c>
      <c r="R115" s="281" t="s">
        <v>527</v>
      </c>
      <c r="S115" s="281" t="s">
        <v>399</v>
      </c>
      <c r="T115" s="281" t="s">
        <v>2187</v>
      </c>
      <c r="U115" s="281" t="s">
        <v>8513</v>
      </c>
      <c r="V115" s="281" t="s">
        <v>8511</v>
      </c>
      <c r="W115" s="281" t="s">
        <v>8512</v>
      </c>
      <c r="X115" s="281" t="s">
        <v>2190</v>
      </c>
      <c r="Y115" s="281" t="s">
        <v>2192</v>
      </c>
      <c r="Z115" s="281" t="s">
        <v>2193</v>
      </c>
      <c r="AA115" s="281" t="s">
        <v>2194</v>
      </c>
      <c r="AB115" s="281" t="s">
        <v>2195</v>
      </c>
      <c r="AC115" s="281" t="s">
        <v>2196</v>
      </c>
      <c r="AD115" s="281" t="s">
        <v>2190</v>
      </c>
      <c r="AE115" s="281" t="s">
        <v>8511</v>
      </c>
      <c r="AF115" s="281" t="s">
        <v>2190</v>
      </c>
      <c r="AG115" s="281" t="s">
        <v>8510</v>
      </c>
      <c r="AH115" s="281" t="s">
        <v>219</v>
      </c>
      <c r="AI115" s="282"/>
      <c r="AJ115" s="282"/>
      <c r="AK115" s="282"/>
      <c r="AL115" s="281" t="s">
        <v>4914</v>
      </c>
      <c r="AM115" s="281" t="s">
        <v>7111</v>
      </c>
      <c r="AN115" s="281" t="s">
        <v>4814</v>
      </c>
      <c r="AO115" s="281" t="s">
        <v>6482</v>
      </c>
      <c r="AP115" s="281" t="s">
        <v>4847</v>
      </c>
      <c r="AQ115" s="282"/>
      <c r="AR115" s="282"/>
      <c r="AS115" s="281" t="s">
        <v>508</v>
      </c>
      <c r="AT115" s="281" t="s">
        <v>4084</v>
      </c>
      <c r="AU115" s="281" t="s">
        <v>835</v>
      </c>
      <c r="AV115" s="281" t="s">
        <v>4486</v>
      </c>
      <c r="AW115" s="282"/>
      <c r="AX115" s="282"/>
      <c r="AY115" s="282"/>
      <c r="AZ115" s="281" t="s">
        <v>215</v>
      </c>
      <c r="BA115" s="282"/>
      <c r="BB115" s="282"/>
      <c r="BC115" s="281" t="s">
        <v>734</v>
      </c>
      <c r="BD115" s="282"/>
      <c r="BE115" s="282"/>
      <c r="BF115" s="281" t="s">
        <v>305</v>
      </c>
      <c r="BG115" s="281" t="s">
        <v>61</v>
      </c>
      <c r="BH115" s="281" t="s">
        <v>25</v>
      </c>
      <c r="BI115" s="281" t="s">
        <v>304</v>
      </c>
      <c r="BJ115" s="281" t="s">
        <v>303</v>
      </c>
      <c r="BK115" s="281" t="s">
        <v>4373</v>
      </c>
      <c r="BL115" s="281" t="s">
        <v>8509</v>
      </c>
      <c r="BM115" s="281" t="s">
        <v>8508</v>
      </c>
      <c r="BN115" s="281" t="s">
        <v>1558</v>
      </c>
      <c r="BO115" s="281" t="s">
        <v>1559</v>
      </c>
      <c r="BP115" s="281" t="s">
        <v>8507</v>
      </c>
      <c r="BQ115" s="281" t="s">
        <v>5303</v>
      </c>
      <c r="BR115" s="281" t="s">
        <v>5303</v>
      </c>
      <c r="BS115" s="282"/>
      <c r="BT115" s="282"/>
      <c r="BU115" s="281" t="s">
        <v>5303</v>
      </c>
      <c r="BV115" s="281" t="s">
        <v>4806</v>
      </c>
    </row>
    <row r="116" spans="1:74" ht="13.05" customHeight="1" x14ac:dyDescent="0.25">
      <c r="A116" s="281" t="s">
        <v>8341</v>
      </c>
      <c r="B116" s="281" t="s">
        <v>1207</v>
      </c>
      <c r="C116" s="281" t="s">
        <v>8340</v>
      </c>
      <c r="D116" s="281" t="s">
        <v>8339</v>
      </c>
      <c r="E116" s="281" t="s">
        <v>8334</v>
      </c>
      <c r="F116" s="281" t="s">
        <v>8338</v>
      </c>
      <c r="G116" s="281" t="s">
        <v>8337</v>
      </c>
      <c r="H116" s="281" t="s">
        <v>8336</v>
      </c>
      <c r="I116" s="282"/>
      <c r="J116" s="281" t="s">
        <v>230</v>
      </c>
      <c r="K116" s="281" t="s">
        <v>213</v>
      </c>
      <c r="L116" s="281" t="s">
        <v>3879</v>
      </c>
      <c r="M116" s="281" t="s">
        <v>212</v>
      </c>
      <c r="N116" s="281" t="s">
        <v>1208</v>
      </c>
      <c r="O116" s="281" t="s">
        <v>1205</v>
      </c>
      <c r="P116" s="281" t="s">
        <v>1206</v>
      </c>
      <c r="Q116" s="281" t="s">
        <v>281</v>
      </c>
      <c r="R116" s="281" t="s">
        <v>542</v>
      </c>
      <c r="S116" s="281" t="s">
        <v>657</v>
      </c>
      <c r="T116" s="281" t="s">
        <v>8334</v>
      </c>
      <c r="U116" s="281" t="s">
        <v>8335</v>
      </c>
      <c r="V116" s="281" t="s">
        <v>8330</v>
      </c>
      <c r="W116" s="281" t="s">
        <v>1041</v>
      </c>
      <c r="X116" s="281" t="s">
        <v>1205</v>
      </c>
      <c r="Y116" s="281" t="s">
        <v>1204</v>
      </c>
      <c r="Z116" s="281" t="s">
        <v>8334</v>
      </c>
      <c r="AA116" s="281" t="s">
        <v>8333</v>
      </c>
      <c r="AB116" s="281" t="s">
        <v>8332</v>
      </c>
      <c r="AC116" s="281" t="s">
        <v>1203</v>
      </c>
      <c r="AD116" s="281" t="s">
        <v>8331</v>
      </c>
      <c r="AE116" s="281" t="s">
        <v>8330</v>
      </c>
      <c r="AF116" s="281" t="s">
        <v>1205</v>
      </c>
      <c r="AG116" s="281" t="s">
        <v>1205</v>
      </c>
      <c r="AH116" s="281" t="s">
        <v>227</v>
      </c>
      <c r="AI116" s="282"/>
      <c r="AJ116" s="282"/>
      <c r="AK116" s="282"/>
      <c r="AL116" s="281" t="s">
        <v>5691</v>
      </c>
      <c r="AM116" s="281" t="s">
        <v>5732</v>
      </c>
      <c r="AN116" s="281" t="s">
        <v>4814</v>
      </c>
      <c r="AO116" s="281" t="s">
        <v>5559</v>
      </c>
      <c r="AP116" s="281" t="s">
        <v>5571</v>
      </c>
      <c r="AQ116" s="281" t="s">
        <v>8329</v>
      </c>
      <c r="AR116" s="281" t="s">
        <v>529</v>
      </c>
      <c r="AS116" s="281" t="s">
        <v>508</v>
      </c>
      <c r="AT116" s="281" t="s">
        <v>362</v>
      </c>
      <c r="AU116" s="281" t="s">
        <v>498</v>
      </c>
      <c r="AV116" s="281" t="s">
        <v>165</v>
      </c>
      <c r="AW116" s="282"/>
      <c r="AX116" s="282"/>
      <c r="AY116" s="282"/>
      <c r="AZ116" s="281" t="s">
        <v>215</v>
      </c>
      <c r="BA116" s="282"/>
      <c r="BB116" s="282"/>
      <c r="BC116" s="281" t="s">
        <v>8328</v>
      </c>
      <c r="BD116" s="281" t="s">
        <v>8327</v>
      </c>
      <c r="BE116" s="281" t="s">
        <v>216</v>
      </c>
      <c r="BF116" s="281" t="s">
        <v>305</v>
      </c>
      <c r="BG116" s="281" t="s">
        <v>46</v>
      </c>
      <c r="BH116" s="281" t="s">
        <v>25</v>
      </c>
      <c r="BI116" s="281" t="s">
        <v>286</v>
      </c>
      <c r="BJ116" s="281" t="s">
        <v>285</v>
      </c>
      <c r="BK116" s="281" t="s">
        <v>4368</v>
      </c>
      <c r="BL116" s="281" t="s">
        <v>8326</v>
      </c>
      <c r="BM116" s="281" t="s">
        <v>8325</v>
      </c>
      <c r="BN116" s="281" t="s">
        <v>1557</v>
      </c>
      <c r="BO116" s="282"/>
      <c r="BP116" s="282"/>
      <c r="BQ116" s="282"/>
      <c r="BR116" s="281" t="s">
        <v>5303</v>
      </c>
      <c r="BS116" s="282"/>
      <c r="BT116" s="282"/>
      <c r="BU116" s="281" t="s">
        <v>5303</v>
      </c>
      <c r="BV116" s="281" t="s">
        <v>4806</v>
      </c>
    </row>
    <row r="117" spans="1:74" ht="13.05" customHeight="1" x14ac:dyDescent="0.25">
      <c r="A117" s="281" t="s">
        <v>8752</v>
      </c>
      <c r="B117" s="281" t="s">
        <v>8751</v>
      </c>
      <c r="C117" s="281" t="s">
        <v>8750</v>
      </c>
      <c r="D117" s="281" t="s">
        <v>365</v>
      </c>
      <c r="E117" s="281" t="s">
        <v>8744</v>
      </c>
      <c r="F117" s="281" t="s">
        <v>8749</v>
      </c>
      <c r="G117" s="281" t="s">
        <v>2903</v>
      </c>
      <c r="H117" s="281" t="s">
        <v>8748</v>
      </c>
      <c r="I117" s="282"/>
      <c r="J117" s="281" t="s">
        <v>324</v>
      </c>
      <c r="K117" s="281" t="s">
        <v>213</v>
      </c>
      <c r="L117" s="281" t="s">
        <v>3882</v>
      </c>
      <c r="M117" s="281" t="s">
        <v>212</v>
      </c>
      <c r="N117" s="281" t="s">
        <v>8739</v>
      </c>
      <c r="O117" s="281" t="s">
        <v>6902</v>
      </c>
      <c r="P117" s="281" t="s">
        <v>3503</v>
      </c>
      <c r="Q117" s="281" t="s">
        <v>281</v>
      </c>
      <c r="R117" s="281" t="s">
        <v>521</v>
      </c>
      <c r="S117" s="281" t="s">
        <v>8747</v>
      </c>
      <c r="T117" s="281" t="s">
        <v>8744</v>
      </c>
      <c r="U117" s="281" t="s">
        <v>8746</v>
      </c>
      <c r="V117" s="281" t="s">
        <v>8740</v>
      </c>
      <c r="W117" s="281" t="s">
        <v>8745</v>
      </c>
      <c r="X117" s="281" t="s">
        <v>8739</v>
      </c>
      <c r="Y117" s="281" t="s">
        <v>683</v>
      </c>
      <c r="Z117" s="281" t="s">
        <v>8744</v>
      </c>
      <c r="AA117" s="281" t="s">
        <v>8743</v>
      </c>
      <c r="AB117" s="281" t="s">
        <v>8742</v>
      </c>
      <c r="AC117" s="281" t="s">
        <v>8741</v>
      </c>
      <c r="AD117" s="281" t="s">
        <v>6902</v>
      </c>
      <c r="AE117" s="281" t="s">
        <v>8740</v>
      </c>
      <c r="AF117" s="281" t="s">
        <v>8739</v>
      </c>
      <c r="AG117" s="281" t="s">
        <v>8739</v>
      </c>
      <c r="AH117" s="281" t="s">
        <v>530</v>
      </c>
      <c r="AI117" s="282"/>
      <c r="AJ117" s="282"/>
      <c r="AK117" s="282"/>
      <c r="AL117" s="281" t="s">
        <v>5392</v>
      </c>
      <c r="AM117" s="281" t="s">
        <v>6166</v>
      </c>
      <c r="AN117" s="281" t="s">
        <v>4814</v>
      </c>
      <c r="AO117" s="281" t="s">
        <v>4913</v>
      </c>
      <c r="AP117" s="281" t="s">
        <v>4806</v>
      </c>
      <c r="AQ117" s="282"/>
      <c r="AR117" s="281" t="s">
        <v>517</v>
      </c>
      <c r="AS117" s="281" t="s">
        <v>508</v>
      </c>
      <c r="AT117" s="281" t="s">
        <v>318</v>
      </c>
      <c r="AU117" s="281" t="s">
        <v>957</v>
      </c>
      <c r="AV117" s="281" t="s">
        <v>955</v>
      </c>
      <c r="AW117" s="282"/>
      <c r="AX117" s="282"/>
      <c r="AY117" s="282"/>
      <c r="AZ117" s="281" t="s">
        <v>215</v>
      </c>
      <c r="BA117" s="282"/>
      <c r="BB117" s="282"/>
      <c r="BC117" s="281" t="s">
        <v>159</v>
      </c>
      <c r="BD117" s="281" t="s">
        <v>159</v>
      </c>
      <c r="BE117" s="281" t="s">
        <v>216</v>
      </c>
      <c r="BF117" s="281" t="s">
        <v>310</v>
      </c>
      <c r="BG117" s="281" t="s">
        <v>54</v>
      </c>
      <c r="BH117" s="281" t="s">
        <v>25</v>
      </c>
      <c r="BI117" s="281" t="s">
        <v>4270</v>
      </c>
      <c r="BJ117" s="281" t="s">
        <v>304</v>
      </c>
      <c r="BK117" s="281" t="s">
        <v>4020</v>
      </c>
      <c r="BL117" s="281" t="s">
        <v>8738</v>
      </c>
      <c r="BM117" s="281" t="s">
        <v>8737</v>
      </c>
      <c r="BN117" s="281" t="s">
        <v>1557</v>
      </c>
      <c r="BO117" s="282"/>
      <c r="BP117" s="282"/>
      <c r="BQ117" s="282"/>
      <c r="BR117" s="281" t="s">
        <v>5303</v>
      </c>
      <c r="BS117" s="282"/>
      <c r="BT117" s="282"/>
      <c r="BU117" s="281" t="s">
        <v>5303</v>
      </c>
      <c r="BV117" s="281" t="s">
        <v>4806</v>
      </c>
    </row>
    <row r="118" spans="1:74" ht="13.05" customHeight="1" x14ac:dyDescent="0.25">
      <c r="A118" s="281" t="s">
        <v>1580</v>
      </c>
      <c r="B118" s="281" t="s">
        <v>1044</v>
      </c>
      <c r="C118" s="281" t="s">
        <v>463</v>
      </c>
      <c r="D118" s="281" t="s">
        <v>326</v>
      </c>
      <c r="E118" s="281" t="s">
        <v>469</v>
      </c>
      <c r="F118" s="281" t="s">
        <v>1280</v>
      </c>
      <c r="G118" s="281" t="s">
        <v>1279</v>
      </c>
      <c r="H118" s="281" t="s">
        <v>466</v>
      </c>
      <c r="I118" s="282"/>
      <c r="J118" s="281" t="s">
        <v>421</v>
      </c>
      <c r="K118" s="281" t="s">
        <v>213</v>
      </c>
      <c r="L118" s="281" t="s">
        <v>3880</v>
      </c>
      <c r="M118" s="281" t="s">
        <v>212</v>
      </c>
      <c r="N118" s="281" t="s">
        <v>464</v>
      </c>
      <c r="O118" s="281" t="s">
        <v>465</v>
      </c>
      <c r="P118" s="281" t="s">
        <v>1278</v>
      </c>
      <c r="Q118" s="281" t="s">
        <v>211</v>
      </c>
      <c r="R118" s="281" t="s">
        <v>518</v>
      </c>
      <c r="S118" s="281" t="s">
        <v>657</v>
      </c>
      <c r="T118" s="281" t="s">
        <v>469</v>
      </c>
      <c r="U118" s="281" t="s">
        <v>1043</v>
      </c>
      <c r="V118" s="281" t="s">
        <v>1042</v>
      </c>
      <c r="W118" s="281" t="s">
        <v>1041</v>
      </c>
      <c r="X118" s="281" t="s">
        <v>1581</v>
      </c>
      <c r="Y118" s="281" t="s">
        <v>470</v>
      </c>
      <c r="Z118" s="281" t="s">
        <v>469</v>
      </c>
      <c r="AA118" s="281" t="s">
        <v>468</v>
      </c>
      <c r="AB118" s="281" t="s">
        <v>163</v>
      </c>
      <c r="AC118" s="281" t="s">
        <v>467</v>
      </c>
      <c r="AD118" s="281" t="s">
        <v>465</v>
      </c>
      <c r="AE118" s="281" t="s">
        <v>1042</v>
      </c>
      <c r="AF118" s="281" t="s">
        <v>1581</v>
      </c>
      <c r="AG118" s="281" t="s">
        <v>1581</v>
      </c>
      <c r="AH118" s="281" t="s">
        <v>526</v>
      </c>
      <c r="AI118" s="282"/>
      <c r="AJ118" s="282"/>
      <c r="AK118" s="282"/>
      <c r="AL118" s="281" t="s">
        <v>5609</v>
      </c>
      <c r="AM118" s="281" t="s">
        <v>5064</v>
      </c>
      <c r="AN118" s="281" t="s">
        <v>4814</v>
      </c>
      <c r="AO118" s="281" t="s">
        <v>5711</v>
      </c>
      <c r="AP118" s="281" t="s">
        <v>4857</v>
      </c>
      <c r="AQ118" s="281" t="s">
        <v>7702</v>
      </c>
      <c r="AR118" s="281" t="s">
        <v>226</v>
      </c>
      <c r="AS118" s="281" t="s">
        <v>508</v>
      </c>
      <c r="AT118" s="281" t="s">
        <v>635</v>
      </c>
      <c r="AU118" s="281" t="s">
        <v>1454</v>
      </c>
      <c r="AV118" s="281" t="s">
        <v>1456</v>
      </c>
      <c r="AW118" s="281" t="s">
        <v>470</v>
      </c>
      <c r="AX118" s="281" t="s">
        <v>469</v>
      </c>
      <c r="AY118" s="281" t="s">
        <v>163</v>
      </c>
      <c r="AZ118" s="281" t="s">
        <v>215</v>
      </c>
      <c r="BA118" s="282"/>
      <c r="BB118" s="282"/>
      <c r="BC118" s="281" t="s">
        <v>517</v>
      </c>
      <c r="BD118" s="281" t="s">
        <v>7701</v>
      </c>
      <c r="BE118" s="281" t="s">
        <v>1556</v>
      </c>
      <c r="BF118" s="281" t="s">
        <v>323</v>
      </c>
      <c r="BG118" s="281" t="s">
        <v>82</v>
      </c>
      <c r="BH118" s="281" t="s">
        <v>24</v>
      </c>
      <c r="BI118" s="281" t="s">
        <v>286</v>
      </c>
      <c r="BJ118" s="281" t="s">
        <v>285</v>
      </c>
      <c r="BK118" s="281" t="s">
        <v>4373</v>
      </c>
      <c r="BL118" s="281" t="s">
        <v>7700</v>
      </c>
      <c r="BM118" s="281" t="s">
        <v>7699</v>
      </c>
      <c r="BN118" s="281" t="s">
        <v>1558</v>
      </c>
      <c r="BO118" s="281" t="s">
        <v>1563</v>
      </c>
      <c r="BP118" s="281" t="s">
        <v>7698</v>
      </c>
      <c r="BQ118" s="281" t="s">
        <v>5303</v>
      </c>
      <c r="BR118" s="281" t="s">
        <v>5303</v>
      </c>
      <c r="BS118" s="282"/>
      <c r="BT118" s="282"/>
      <c r="BU118" s="281" t="s">
        <v>5303</v>
      </c>
      <c r="BV118" s="281" t="s">
        <v>4806</v>
      </c>
    </row>
    <row r="119" spans="1:74" ht="13.05" customHeight="1" x14ac:dyDescent="0.25">
      <c r="A119" s="281" t="s">
        <v>1641</v>
      </c>
      <c r="B119" s="281" t="s">
        <v>1044</v>
      </c>
      <c r="C119" s="281" t="s">
        <v>463</v>
      </c>
      <c r="D119" s="281" t="s">
        <v>674</v>
      </c>
      <c r="E119" s="281" t="s">
        <v>469</v>
      </c>
      <c r="F119" s="281" t="s">
        <v>1045</v>
      </c>
      <c r="G119" s="281" t="s">
        <v>673</v>
      </c>
      <c r="H119" s="281" t="s">
        <v>466</v>
      </c>
      <c r="I119" s="282"/>
      <c r="J119" s="281" t="s">
        <v>421</v>
      </c>
      <c r="K119" s="281" t="s">
        <v>213</v>
      </c>
      <c r="L119" s="281" t="s">
        <v>3880</v>
      </c>
      <c r="M119" s="281" t="s">
        <v>212</v>
      </c>
      <c r="N119" s="281" t="s">
        <v>464</v>
      </c>
      <c r="O119" s="281" t="s">
        <v>465</v>
      </c>
      <c r="P119" s="281" t="s">
        <v>817</v>
      </c>
      <c r="Q119" s="281" t="s">
        <v>281</v>
      </c>
      <c r="R119" s="281" t="s">
        <v>542</v>
      </c>
      <c r="S119" s="281" t="s">
        <v>657</v>
      </c>
      <c r="T119" s="281" t="s">
        <v>469</v>
      </c>
      <c r="U119" s="281" t="s">
        <v>1043</v>
      </c>
      <c r="V119" s="281" t="s">
        <v>1042</v>
      </c>
      <c r="W119" s="281" t="s">
        <v>1041</v>
      </c>
      <c r="X119" s="281" t="s">
        <v>1581</v>
      </c>
      <c r="Y119" s="281" t="s">
        <v>470</v>
      </c>
      <c r="Z119" s="281" t="s">
        <v>469</v>
      </c>
      <c r="AA119" s="281" t="s">
        <v>468</v>
      </c>
      <c r="AB119" s="281" t="s">
        <v>163</v>
      </c>
      <c r="AC119" s="281" t="s">
        <v>467</v>
      </c>
      <c r="AD119" s="281" t="s">
        <v>465</v>
      </c>
      <c r="AE119" s="281" t="s">
        <v>1042</v>
      </c>
      <c r="AF119" s="281" t="s">
        <v>1581</v>
      </c>
      <c r="AG119" s="281" t="s">
        <v>1581</v>
      </c>
      <c r="AH119" s="281" t="s">
        <v>530</v>
      </c>
      <c r="AI119" s="282"/>
      <c r="AJ119" s="282"/>
      <c r="AK119" s="282"/>
      <c r="AL119" s="281" t="s">
        <v>4915</v>
      </c>
      <c r="AM119" s="281" t="s">
        <v>5397</v>
      </c>
      <c r="AN119" s="281" t="s">
        <v>4814</v>
      </c>
      <c r="AO119" s="281" t="s">
        <v>4913</v>
      </c>
      <c r="AP119" s="281" t="s">
        <v>4857</v>
      </c>
      <c r="AQ119" s="281" t="s">
        <v>7703</v>
      </c>
      <c r="AR119" s="281" t="s">
        <v>226</v>
      </c>
      <c r="AS119" s="281" t="s">
        <v>508</v>
      </c>
      <c r="AT119" s="281" t="s">
        <v>341</v>
      </c>
      <c r="AU119" s="281" t="s">
        <v>325</v>
      </c>
      <c r="AV119" s="281" t="s">
        <v>453</v>
      </c>
      <c r="AW119" s="282"/>
      <c r="AX119" s="282"/>
      <c r="AY119" s="282"/>
      <c r="AZ119" s="281" t="s">
        <v>215</v>
      </c>
      <c r="BA119" s="282"/>
      <c r="BB119" s="282"/>
      <c r="BC119" s="281" t="s">
        <v>4580</v>
      </c>
      <c r="BD119" s="281" t="s">
        <v>1306</v>
      </c>
      <c r="BE119" s="281" t="s">
        <v>1556</v>
      </c>
      <c r="BF119" s="281" t="s">
        <v>305</v>
      </c>
      <c r="BG119" s="281" t="s">
        <v>89</v>
      </c>
      <c r="BH119" s="281" t="s">
        <v>25</v>
      </c>
      <c r="BI119" s="281" t="s">
        <v>206</v>
      </c>
      <c r="BJ119" s="281" t="s">
        <v>300</v>
      </c>
      <c r="BK119" s="281" t="s">
        <v>4368</v>
      </c>
      <c r="BL119" s="281" t="s">
        <v>7700</v>
      </c>
      <c r="BM119" s="281" t="s">
        <v>7699</v>
      </c>
      <c r="BN119" s="281" t="s">
        <v>1558</v>
      </c>
      <c r="BO119" s="281" t="s">
        <v>1563</v>
      </c>
      <c r="BP119" s="281" t="s">
        <v>7698</v>
      </c>
      <c r="BQ119" s="281" t="s">
        <v>5303</v>
      </c>
      <c r="BR119" s="281" t="s">
        <v>5303</v>
      </c>
      <c r="BS119" s="282"/>
      <c r="BT119" s="282"/>
      <c r="BU119" s="281" t="s">
        <v>5303</v>
      </c>
      <c r="BV119" s="281" t="s">
        <v>4806</v>
      </c>
    </row>
    <row r="120" spans="1:74" ht="13.05" customHeight="1" x14ac:dyDescent="0.25">
      <c r="A120" s="281" t="s">
        <v>10734</v>
      </c>
      <c r="B120" s="281" t="s">
        <v>10733</v>
      </c>
      <c r="C120" s="281" t="s">
        <v>10732</v>
      </c>
      <c r="D120" s="281" t="s">
        <v>1451</v>
      </c>
      <c r="E120" s="281" t="s">
        <v>10726</v>
      </c>
      <c r="F120" s="281" t="s">
        <v>10731</v>
      </c>
      <c r="G120" s="281" t="s">
        <v>10730</v>
      </c>
      <c r="H120" s="281" t="s">
        <v>10729</v>
      </c>
      <c r="I120" s="282"/>
      <c r="J120" s="281" t="s">
        <v>421</v>
      </c>
      <c r="K120" s="281" t="s">
        <v>213</v>
      </c>
      <c r="L120" s="281" t="s">
        <v>3880</v>
      </c>
      <c r="M120" s="281" t="s">
        <v>212</v>
      </c>
      <c r="N120" s="281" t="s">
        <v>10720</v>
      </c>
      <c r="O120" s="281" t="s">
        <v>10719</v>
      </c>
      <c r="P120" s="281" t="s">
        <v>10728</v>
      </c>
      <c r="Q120" s="281" t="s">
        <v>281</v>
      </c>
      <c r="R120" s="281" t="s">
        <v>518</v>
      </c>
      <c r="S120" s="281" t="s">
        <v>493</v>
      </c>
      <c r="T120" s="281" t="s">
        <v>10726</v>
      </c>
      <c r="U120" s="281" t="s">
        <v>10727</v>
      </c>
      <c r="V120" s="281" t="s">
        <v>10721</v>
      </c>
      <c r="W120" s="281" t="s">
        <v>9298</v>
      </c>
      <c r="X120" s="281" t="s">
        <v>10720</v>
      </c>
      <c r="Y120" s="281" t="s">
        <v>147</v>
      </c>
      <c r="Z120" s="281" t="s">
        <v>10726</v>
      </c>
      <c r="AA120" s="281" t="s">
        <v>10725</v>
      </c>
      <c r="AB120" s="281" t="s">
        <v>10724</v>
      </c>
      <c r="AC120" s="281" t="s">
        <v>10723</v>
      </c>
      <c r="AD120" s="281" t="s">
        <v>10722</v>
      </c>
      <c r="AE120" s="281" t="s">
        <v>10721</v>
      </c>
      <c r="AF120" s="281" t="s">
        <v>10720</v>
      </c>
      <c r="AG120" s="281" t="s">
        <v>10719</v>
      </c>
      <c r="AH120" s="281" t="s">
        <v>227</v>
      </c>
      <c r="AI120" s="282"/>
      <c r="AJ120" s="282"/>
      <c r="AK120" s="282"/>
      <c r="AL120" s="281" t="s">
        <v>5631</v>
      </c>
      <c r="AM120" s="281" t="s">
        <v>5560</v>
      </c>
      <c r="AN120" s="281" t="s">
        <v>4814</v>
      </c>
      <c r="AO120" s="281" t="s">
        <v>6482</v>
      </c>
      <c r="AP120" s="281" t="s">
        <v>5571</v>
      </c>
      <c r="AQ120" s="281" t="s">
        <v>10718</v>
      </c>
      <c r="AR120" s="281" t="s">
        <v>10717</v>
      </c>
      <c r="AS120" s="281" t="s">
        <v>508</v>
      </c>
      <c r="AT120" s="281" t="s">
        <v>4084</v>
      </c>
      <c r="AU120" s="281" t="s">
        <v>835</v>
      </c>
      <c r="AV120" s="281" t="s">
        <v>4486</v>
      </c>
      <c r="AW120" s="282"/>
      <c r="AX120" s="282"/>
      <c r="AY120" s="282"/>
      <c r="AZ120" s="281" t="s">
        <v>215</v>
      </c>
      <c r="BA120" s="282"/>
      <c r="BB120" s="282"/>
      <c r="BC120" s="281" t="s">
        <v>5937</v>
      </c>
      <c r="BD120" s="281" t="s">
        <v>10716</v>
      </c>
      <c r="BE120" s="281" t="s">
        <v>1556</v>
      </c>
      <c r="BF120" s="281" t="s">
        <v>305</v>
      </c>
      <c r="BG120" s="281" t="s">
        <v>61</v>
      </c>
      <c r="BH120" s="281" t="s">
        <v>25</v>
      </c>
      <c r="BI120" s="281" t="s">
        <v>304</v>
      </c>
      <c r="BJ120" s="281" t="s">
        <v>303</v>
      </c>
      <c r="BK120" s="281" t="s">
        <v>4373</v>
      </c>
      <c r="BL120" s="281" t="s">
        <v>10715</v>
      </c>
      <c r="BM120" s="281" t="s">
        <v>10714</v>
      </c>
      <c r="BN120" s="281" t="s">
        <v>1558</v>
      </c>
      <c r="BO120" s="281" t="s">
        <v>1563</v>
      </c>
      <c r="BP120" s="281" t="s">
        <v>10713</v>
      </c>
      <c r="BQ120" s="281" t="s">
        <v>5303</v>
      </c>
      <c r="BR120" s="281" t="s">
        <v>5303</v>
      </c>
      <c r="BS120" s="282"/>
      <c r="BT120" s="282"/>
      <c r="BU120" s="281" t="s">
        <v>5303</v>
      </c>
      <c r="BV120" s="281" t="s">
        <v>4806</v>
      </c>
    </row>
    <row r="121" spans="1:74" ht="13.05" customHeight="1" x14ac:dyDescent="0.25">
      <c r="A121" s="281" t="s">
        <v>2348</v>
      </c>
      <c r="B121" s="281" t="s">
        <v>3736</v>
      </c>
      <c r="C121" s="281" t="s">
        <v>581</v>
      </c>
      <c r="D121" s="281" t="s">
        <v>2349</v>
      </c>
      <c r="E121" s="281" t="s">
        <v>187</v>
      </c>
      <c r="F121" s="281" t="s">
        <v>2350</v>
      </c>
      <c r="G121" s="281" t="s">
        <v>2351</v>
      </c>
      <c r="H121" s="281" t="s">
        <v>5530</v>
      </c>
      <c r="I121" s="282"/>
      <c r="J121" s="281" t="s">
        <v>230</v>
      </c>
      <c r="K121" s="281" t="s">
        <v>213</v>
      </c>
      <c r="L121" s="281" t="s">
        <v>3879</v>
      </c>
      <c r="M121" s="281" t="s">
        <v>212</v>
      </c>
      <c r="N121" s="281" t="s">
        <v>5525</v>
      </c>
      <c r="O121" s="281" t="s">
        <v>579</v>
      </c>
      <c r="P121" s="281" t="s">
        <v>2352</v>
      </c>
      <c r="Q121" s="281" t="s">
        <v>281</v>
      </c>
      <c r="R121" s="281" t="s">
        <v>521</v>
      </c>
      <c r="S121" s="281" t="s">
        <v>5529</v>
      </c>
      <c r="T121" s="281" t="s">
        <v>187</v>
      </c>
      <c r="U121" s="281" t="s">
        <v>5528</v>
      </c>
      <c r="V121" s="281" t="s">
        <v>5526</v>
      </c>
      <c r="W121" s="281" t="s">
        <v>5527</v>
      </c>
      <c r="X121" s="281" t="s">
        <v>5525</v>
      </c>
      <c r="Y121" s="282"/>
      <c r="Z121" s="282"/>
      <c r="AA121" s="282"/>
      <c r="AB121" s="282"/>
      <c r="AC121" s="282"/>
      <c r="AD121" s="282"/>
      <c r="AE121" s="281" t="s">
        <v>5526</v>
      </c>
      <c r="AF121" s="281" t="s">
        <v>5525</v>
      </c>
      <c r="AG121" s="281" t="s">
        <v>579</v>
      </c>
      <c r="AH121" s="281" t="s">
        <v>530</v>
      </c>
      <c r="AI121" s="282"/>
      <c r="AJ121" s="282"/>
      <c r="AK121" s="282"/>
      <c r="AL121" s="281" t="s">
        <v>5524</v>
      </c>
      <c r="AM121" s="281" t="s">
        <v>5523</v>
      </c>
      <c r="AN121" s="281" t="s">
        <v>4814</v>
      </c>
      <c r="AO121" s="281" t="s">
        <v>5522</v>
      </c>
      <c r="AP121" s="281" t="s">
        <v>4912</v>
      </c>
      <c r="AQ121" s="281" t="s">
        <v>5521</v>
      </c>
      <c r="AR121" s="282"/>
      <c r="AS121" s="281" t="s">
        <v>508</v>
      </c>
      <c r="AT121" s="281" t="s">
        <v>348</v>
      </c>
      <c r="AU121" s="281" t="s">
        <v>669</v>
      </c>
      <c r="AV121" s="281" t="s">
        <v>4601</v>
      </c>
      <c r="AW121" s="282"/>
      <c r="AX121" s="282"/>
      <c r="AY121" s="282"/>
      <c r="AZ121" s="282"/>
      <c r="BA121" s="282"/>
      <c r="BB121" s="282"/>
      <c r="BC121" s="282"/>
      <c r="BD121" s="282"/>
      <c r="BE121" s="282"/>
      <c r="BF121" s="281" t="s">
        <v>310</v>
      </c>
      <c r="BG121" s="281" t="s">
        <v>72</v>
      </c>
      <c r="BH121" s="281" t="s">
        <v>24</v>
      </c>
      <c r="BI121" s="281" t="s">
        <v>304</v>
      </c>
      <c r="BJ121" s="281" t="s">
        <v>303</v>
      </c>
      <c r="BK121" s="281" t="s">
        <v>4469</v>
      </c>
      <c r="BL121" s="281" t="s">
        <v>5520</v>
      </c>
      <c r="BM121" s="281" t="s">
        <v>5519</v>
      </c>
      <c r="BN121" s="281" t="s">
        <v>1558</v>
      </c>
      <c r="BO121" s="281" t="s">
        <v>1559</v>
      </c>
      <c r="BP121" s="281" t="s">
        <v>5518</v>
      </c>
      <c r="BQ121" s="281" t="s">
        <v>4807</v>
      </c>
      <c r="BR121" s="281" t="s">
        <v>4807</v>
      </c>
      <c r="BS121" s="282"/>
      <c r="BT121" s="282"/>
      <c r="BU121" s="281" t="s">
        <v>4807</v>
      </c>
      <c r="BV121" s="281" t="s">
        <v>4806</v>
      </c>
    </row>
    <row r="122" spans="1:74" ht="13.05" customHeight="1" x14ac:dyDescent="0.25">
      <c r="A122" s="281" t="s">
        <v>8622</v>
      </c>
      <c r="B122" s="281" t="s">
        <v>8621</v>
      </c>
      <c r="C122" s="282"/>
      <c r="D122" s="281" t="s">
        <v>5305</v>
      </c>
      <c r="E122" s="281" t="s">
        <v>5306</v>
      </c>
      <c r="F122" s="281" t="s">
        <v>8620</v>
      </c>
      <c r="G122" s="281" t="s">
        <v>8619</v>
      </c>
      <c r="H122" s="281" t="s">
        <v>8618</v>
      </c>
      <c r="I122" s="282"/>
      <c r="J122" s="281" t="s">
        <v>328</v>
      </c>
      <c r="K122" s="281" t="s">
        <v>213</v>
      </c>
      <c r="L122" s="281" t="s">
        <v>3883</v>
      </c>
      <c r="M122" s="281" t="s">
        <v>212</v>
      </c>
      <c r="N122" s="281" t="s">
        <v>8617</v>
      </c>
      <c r="O122" s="281" t="s">
        <v>8605</v>
      </c>
      <c r="P122" s="281" t="s">
        <v>8616</v>
      </c>
      <c r="Q122" s="281" t="s">
        <v>281</v>
      </c>
      <c r="R122" s="281" t="s">
        <v>513</v>
      </c>
      <c r="S122" s="281" t="s">
        <v>8615</v>
      </c>
      <c r="T122" s="281" t="s">
        <v>8614</v>
      </c>
      <c r="U122" s="281" t="s">
        <v>8613</v>
      </c>
      <c r="V122" s="281" t="s">
        <v>8606</v>
      </c>
      <c r="W122" s="281" t="s">
        <v>8612</v>
      </c>
      <c r="X122" s="281" t="s">
        <v>8605</v>
      </c>
      <c r="Y122" s="281" t="s">
        <v>8611</v>
      </c>
      <c r="Z122" s="281" t="s">
        <v>5306</v>
      </c>
      <c r="AA122" s="281" t="s">
        <v>8610</v>
      </c>
      <c r="AB122" s="281" t="s">
        <v>8609</v>
      </c>
      <c r="AC122" s="281" t="s">
        <v>8608</v>
      </c>
      <c r="AD122" s="281" t="s">
        <v>8607</v>
      </c>
      <c r="AE122" s="281" t="s">
        <v>8606</v>
      </c>
      <c r="AF122" s="281" t="s">
        <v>8605</v>
      </c>
      <c r="AG122" s="281" t="s">
        <v>8605</v>
      </c>
      <c r="AH122" s="281" t="s">
        <v>512</v>
      </c>
      <c r="AI122" s="282"/>
      <c r="AJ122" s="282"/>
      <c r="AK122" s="282"/>
      <c r="AL122" s="281" t="s">
        <v>5308</v>
      </c>
      <c r="AM122" s="281" t="s">
        <v>6355</v>
      </c>
      <c r="AN122" s="281" t="s">
        <v>4814</v>
      </c>
      <c r="AO122" s="281" t="s">
        <v>5729</v>
      </c>
      <c r="AP122" s="282"/>
      <c r="AQ122" s="282"/>
      <c r="AR122" s="282"/>
      <c r="AS122" s="281" t="s">
        <v>508</v>
      </c>
      <c r="AT122" s="281" t="s">
        <v>648</v>
      </c>
      <c r="AU122" s="281" t="s">
        <v>167</v>
      </c>
      <c r="AV122" s="281" t="s">
        <v>646</v>
      </c>
      <c r="AW122" s="282"/>
      <c r="AX122" s="282"/>
      <c r="AY122" s="282"/>
      <c r="AZ122" s="281" t="s">
        <v>215</v>
      </c>
      <c r="BA122" s="281" t="s">
        <v>4275</v>
      </c>
      <c r="BB122" s="281" t="s">
        <v>4274</v>
      </c>
      <c r="BC122" s="282"/>
      <c r="BD122" s="282"/>
      <c r="BE122" s="281" t="s">
        <v>216</v>
      </c>
      <c r="BF122" s="281" t="s">
        <v>283</v>
      </c>
      <c r="BG122" s="281" t="s">
        <v>56</v>
      </c>
      <c r="BH122" s="281" t="s">
        <v>25</v>
      </c>
      <c r="BI122" s="281" t="s">
        <v>278</v>
      </c>
      <c r="BJ122" s="281" t="s">
        <v>277</v>
      </c>
      <c r="BK122" s="281" t="s">
        <v>4382</v>
      </c>
      <c r="BL122" s="281" t="s">
        <v>8604</v>
      </c>
      <c r="BM122" s="281" t="s">
        <v>8603</v>
      </c>
      <c r="BN122" s="281" t="s">
        <v>1557</v>
      </c>
      <c r="BO122" s="282"/>
      <c r="BP122" s="282"/>
      <c r="BQ122" s="282"/>
      <c r="BR122" s="281" t="s">
        <v>5303</v>
      </c>
      <c r="BS122" s="282"/>
      <c r="BT122" s="282"/>
      <c r="BU122" s="281" t="s">
        <v>5303</v>
      </c>
      <c r="BV122" s="281" t="s">
        <v>4806</v>
      </c>
    </row>
    <row r="123" spans="1:74" ht="13.05" customHeight="1" x14ac:dyDescent="0.25">
      <c r="A123" s="281" t="s">
        <v>7377</v>
      </c>
      <c r="B123" s="281" t="s">
        <v>1504</v>
      </c>
      <c r="C123" s="281" t="s">
        <v>1566</v>
      </c>
      <c r="D123" s="281" t="s">
        <v>570</v>
      </c>
      <c r="E123" s="281" t="s">
        <v>1498</v>
      </c>
      <c r="F123" s="281" t="s">
        <v>1587</v>
      </c>
      <c r="G123" s="281" t="s">
        <v>569</v>
      </c>
      <c r="H123" s="281" t="s">
        <v>1501</v>
      </c>
      <c r="I123" s="282"/>
      <c r="J123" s="281" t="s">
        <v>230</v>
      </c>
      <c r="K123" s="281" t="s">
        <v>213</v>
      </c>
      <c r="L123" s="281" t="s">
        <v>3879</v>
      </c>
      <c r="M123" s="281" t="s">
        <v>212</v>
      </c>
      <c r="N123" s="281" t="s">
        <v>1502</v>
      </c>
      <c r="O123" s="281" t="s">
        <v>1503</v>
      </c>
      <c r="P123" s="281" t="s">
        <v>892</v>
      </c>
      <c r="Q123" s="281" t="s">
        <v>281</v>
      </c>
      <c r="R123" s="281" t="s">
        <v>527</v>
      </c>
      <c r="S123" s="281" t="s">
        <v>460</v>
      </c>
      <c r="T123" s="281" t="s">
        <v>1498</v>
      </c>
      <c r="U123" s="281" t="s">
        <v>1499</v>
      </c>
      <c r="V123" s="281" t="s">
        <v>1500</v>
      </c>
      <c r="W123" s="281" t="s">
        <v>1118</v>
      </c>
      <c r="X123" s="281" t="s">
        <v>1502</v>
      </c>
      <c r="Y123" s="281" t="s">
        <v>1012</v>
      </c>
      <c r="Z123" s="281" t="s">
        <v>1498</v>
      </c>
      <c r="AA123" s="281" t="s">
        <v>3700</v>
      </c>
      <c r="AB123" s="281" t="s">
        <v>3699</v>
      </c>
      <c r="AC123" s="281" t="s">
        <v>1658</v>
      </c>
      <c r="AD123" s="281" t="s">
        <v>1503</v>
      </c>
      <c r="AE123" s="281" t="s">
        <v>1500</v>
      </c>
      <c r="AF123" s="281" t="s">
        <v>1502</v>
      </c>
      <c r="AG123" s="281" t="s">
        <v>1502</v>
      </c>
      <c r="AH123" s="281" t="s">
        <v>509</v>
      </c>
      <c r="AI123" s="282"/>
      <c r="AJ123" s="282"/>
      <c r="AK123" s="282"/>
      <c r="AL123" s="281" t="s">
        <v>6277</v>
      </c>
      <c r="AM123" s="281" t="s">
        <v>5633</v>
      </c>
      <c r="AN123" s="281" t="s">
        <v>4814</v>
      </c>
      <c r="AO123" s="281" t="s">
        <v>5508</v>
      </c>
      <c r="AP123" s="281" t="s">
        <v>4812</v>
      </c>
      <c r="AQ123" s="281" t="s">
        <v>7376</v>
      </c>
      <c r="AR123" s="281" t="s">
        <v>99</v>
      </c>
      <c r="AS123" s="281" t="s">
        <v>508</v>
      </c>
      <c r="AT123" s="281" t="s">
        <v>460</v>
      </c>
      <c r="AU123" s="281" t="s">
        <v>1498</v>
      </c>
      <c r="AV123" s="281" t="s">
        <v>1500</v>
      </c>
      <c r="AW123" s="281" t="s">
        <v>460</v>
      </c>
      <c r="AX123" s="281" t="s">
        <v>1498</v>
      </c>
      <c r="AY123" s="281" t="s">
        <v>1500</v>
      </c>
      <c r="AZ123" s="282"/>
      <c r="BA123" s="282"/>
      <c r="BB123" s="282"/>
      <c r="BC123" s="281" t="s">
        <v>98</v>
      </c>
      <c r="BD123" s="281" t="s">
        <v>24</v>
      </c>
      <c r="BE123" s="281" t="s">
        <v>3395</v>
      </c>
      <c r="BF123" s="281" t="s">
        <v>305</v>
      </c>
      <c r="BG123" s="281" t="s">
        <v>148</v>
      </c>
      <c r="BH123" s="281" t="s">
        <v>24</v>
      </c>
      <c r="BI123" s="281" t="s">
        <v>304</v>
      </c>
      <c r="BJ123" s="281" t="s">
        <v>303</v>
      </c>
      <c r="BK123" s="281" t="s">
        <v>4373</v>
      </c>
      <c r="BL123" s="281" t="s">
        <v>7371</v>
      </c>
      <c r="BM123" s="281" t="s">
        <v>7370</v>
      </c>
      <c r="BN123" s="281" t="s">
        <v>1558</v>
      </c>
      <c r="BO123" s="281" t="s">
        <v>1563</v>
      </c>
      <c r="BP123" s="281" t="s">
        <v>7369</v>
      </c>
      <c r="BQ123" s="281" t="s">
        <v>5303</v>
      </c>
      <c r="BR123" s="281" t="s">
        <v>5303</v>
      </c>
      <c r="BS123" s="282"/>
      <c r="BT123" s="282"/>
      <c r="BU123" s="281" t="s">
        <v>5303</v>
      </c>
      <c r="BV123" s="281" t="s">
        <v>4806</v>
      </c>
    </row>
    <row r="124" spans="1:74" ht="13.05" customHeight="1" x14ac:dyDescent="0.25">
      <c r="A124" s="281" t="s">
        <v>7375</v>
      </c>
      <c r="B124" s="281" t="s">
        <v>1504</v>
      </c>
      <c r="C124" s="281" t="s">
        <v>1566</v>
      </c>
      <c r="D124" s="281" t="s">
        <v>472</v>
      </c>
      <c r="E124" s="281" t="s">
        <v>1498</v>
      </c>
      <c r="F124" s="281" t="s">
        <v>7374</v>
      </c>
      <c r="G124" s="281" t="s">
        <v>7373</v>
      </c>
      <c r="H124" s="281" t="s">
        <v>1501</v>
      </c>
      <c r="I124" s="282"/>
      <c r="J124" s="281" t="s">
        <v>230</v>
      </c>
      <c r="K124" s="281" t="s">
        <v>213</v>
      </c>
      <c r="L124" s="281" t="s">
        <v>3879</v>
      </c>
      <c r="M124" s="281" t="s">
        <v>212</v>
      </c>
      <c r="N124" s="281" t="s">
        <v>1502</v>
      </c>
      <c r="O124" s="281" t="s">
        <v>1503</v>
      </c>
      <c r="P124" s="281" t="s">
        <v>7372</v>
      </c>
      <c r="Q124" s="281" t="s">
        <v>281</v>
      </c>
      <c r="R124" s="281" t="s">
        <v>518</v>
      </c>
      <c r="S124" s="281" t="s">
        <v>460</v>
      </c>
      <c r="T124" s="281" t="s">
        <v>1498</v>
      </c>
      <c r="U124" s="281" t="s">
        <v>1499</v>
      </c>
      <c r="V124" s="281" t="s">
        <v>1500</v>
      </c>
      <c r="W124" s="281" t="s">
        <v>1118</v>
      </c>
      <c r="X124" s="281" t="s">
        <v>1502</v>
      </c>
      <c r="Y124" s="281" t="s">
        <v>1012</v>
      </c>
      <c r="Z124" s="281" t="s">
        <v>1498</v>
      </c>
      <c r="AA124" s="281" t="s">
        <v>3700</v>
      </c>
      <c r="AB124" s="281" t="s">
        <v>3699</v>
      </c>
      <c r="AC124" s="281" t="s">
        <v>1658</v>
      </c>
      <c r="AD124" s="281" t="s">
        <v>1503</v>
      </c>
      <c r="AE124" s="281" t="s">
        <v>1500</v>
      </c>
      <c r="AF124" s="281" t="s">
        <v>1502</v>
      </c>
      <c r="AG124" s="281" t="s">
        <v>1502</v>
      </c>
      <c r="AH124" s="281" t="s">
        <v>530</v>
      </c>
      <c r="AI124" s="282"/>
      <c r="AJ124" s="282"/>
      <c r="AK124" s="282"/>
      <c r="AL124" s="281" t="s">
        <v>5064</v>
      </c>
      <c r="AM124" s="281" t="s">
        <v>6089</v>
      </c>
      <c r="AN124" s="281" t="s">
        <v>4814</v>
      </c>
      <c r="AO124" s="281" t="s">
        <v>5690</v>
      </c>
      <c r="AP124" s="281" t="s">
        <v>4812</v>
      </c>
      <c r="AQ124" s="282"/>
      <c r="AR124" s="281" t="s">
        <v>99</v>
      </c>
      <c r="AS124" s="281" t="s">
        <v>508</v>
      </c>
      <c r="AT124" s="281" t="s">
        <v>460</v>
      </c>
      <c r="AU124" s="281" t="s">
        <v>1498</v>
      </c>
      <c r="AV124" s="281" t="s">
        <v>1500</v>
      </c>
      <c r="AW124" s="281" t="s">
        <v>460</v>
      </c>
      <c r="AX124" s="281" t="s">
        <v>1498</v>
      </c>
      <c r="AY124" s="281" t="s">
        <v>1500</v>
      </c>
      <c r="AZ124" s="282"/>
      <c r="BA124" s="282"/>
      <c r="BB124" s="282"/>
      <c r="BC124" s="281" t="s">
        <v>98</v>
      </c>
      <c r="BD124" s="281" t="s">
        <v>24</v>
      </c>
      <c r="BE124" s="281" t="s">
        <v>216</v>
      </c>
      <c r="BF124" s="281" t="s">
        <v>305</v>
      </c>
      <c r="BG124" s="281" t="s">
        <v>148</v>
      </c>
      <c r="BH124" s="281" t="s">
        <v>24</v>
      </c>
      <c r="BI124" s="281" t="s">
        <v>304</v>
      </c>
      <c r="BJ124" s="281" t="s">
        <v>303</v>
      </c>
      <c r="BK124" s="281" t="s">
        <v>4373</v>
      </c>
      <c r="BL124" s="281" t="s">
        <v>7371</v>
      </c>
      <c r="BM124" s="281" t="s">
        <v>7370</v>
      </c>
      <c r="BN124" s="281" t="s">
        <v>1558</v>
      </c>
      <c r="BO124" s="281" t="s">
        <v>1563</v>
      </c>
      <c r="BP124" s="281" t="s">
        <v>7369</v>
      </c>
      <c r="BQ124" s="281" t="s">
        <v>5303</v>
      </c>
      <c r="BR124" s="281" t="s">
        <v>5303</v>
      </c>
      <c r="BS124" s="282"/>
      <c r="BT124" s="282"/>
      <c r="BU124" s="281" t="s">
        <v>5303</v>
      </c>
      <c r="BV124" s="281" t="s">
        <v>4806</v>
      </c>
    </row>
    <row r="125" spans="1:74" ht="13.05" customHeight="1" x14ac:dyDescent="0.25">
      <c r="A125" s="281" t="s">
        <v>6028</v>
      </c>
      <c r="B125" s="281" t="s">
        <v>6027</v>
      </c>
      <c r="C125" s="282"/>
      <c r="D125" s="281" t="s">
        <v>174</v>
      </c>
      <c r="E125" s="281" t="s">
        <v>2311</v>
      </c>
      <c r="F125" s="281" t="s">
        <v>2933</v>
      </c>
      <c r="G125" s="281" t="s">
        <v>2932</v>
      </c>
      <c r="H125" s="281" t="s">
        <v>6026</v>
      </c>
      <c r="I125" s="282"/>
      <c r="J125" s="281" t="s">
        <v>230</v>
      </c>
      <c r="K125" s="281" t="s">
        <v>213</v>
      </c>
      <c r="L125" s="281" t="s">
        <v>3879</v>
      </c>
      <c r="M125" s="281" t="s">
        <v>212</v>
      </c>
      <c r="N125" s="281" t="s">
        <v>2312</v>
      </c>
      <c r="O125" s="282"/>
      <c r="P125" s="281" t="s">
        <v>2313</v>
      </c>
      <c r="Q125" s="281" t="s">
        <v>281</v>
      </c>
      <c r="R125" s="281" t="s">
        <v>538</v>
      </c>
      <c r="S125" s="281" t="s">
        <v>225</v>
      </c>
      <c r="T125" s="281" t="s">
        <v>2311</v>
      </c>
      <c r="U125" s="281" t="s">
        <v>6025</v>
      </c>
      <c r="V125" s="281" t="s">
        <v>6023</v>
      </c>
      <c r="W125" s="281" t="s">
        <v>6024</v>
      </c>
      <c r="X125" s="281" t="s">
        <v>2312</v>
      </c>
      <c r="Y125" s="282"/>
      <c r="Z125" s="282"/>
      <c r="AA125" s="282"/>
      <c r="AB125" s="282"/>
      <c r="AC125" s="282"/>
      <c r="AD125" s="282"/>
      <c r="AE125" s="281" t="s">
        <v>6023</v>
      </c>
      <c r="AF125" s="281" t="s">
        <v>2312</v>
      </c>
      <c r="AG125" s="281" t="s">
        <v>2312</v>
      </c>
      <c r="AH125" s="281" t="s">
        <v>530</v>
      </c>
      <c r="AI125" s="282"/>
      <c r="AJ125" s="282"/>
      <c r="AK125" s="282"/>
      <c r="AL125" s="281" t="s">
        <v>5493</v>
      </c>
      <c r="AM125" s="281" t="s">
        <v>5691</v>
      </c>
      <c r="AN125" s="281" t="s">
        <v>4814</v>
      </c>
      <c r="AO125" s="281" t="s">
        <v>4913</v>
      </c>
      <c r="AP125" s="281" t="s">
        <v>4812</v>
      </c>
      <c r="AQ125" s="281" t="s">
        <v>6022</v>
      </c>
      <c r="AR125" s="281" t="s">
        <v>6021</v>
      </c>
      <c r="AS125" s="281" t="s">
        <v>508</v>
      </c>
      <c r="AT125" s="281" t="s">
        <v>589</v>
      </c>
      <c r="AU125" s="281" t="s">
        <v>586</v>
      </c>
      <c r="AV125" s="281" t="s">
        <v>2590</v>
      </c>
      <c r="AW125" s="282"/>
      <c r="AX125" s="282"/>
      <c r="AY125" s="282"/>
      <c r="AZ125" s="282"/>
      <c r="BA125" s="282"/>
      <c r="BB125" s="282"/>
      <c r="BC125" s="281" t="s">
        <v>6020</v>
      </c>
      <c r="BD125" s="282"/>
      <c r="BE125" s="281" t="s">
        <v>216</v>
      </c>
      <c r="BF125" s="281" t="s">
        <v>310</v>
      </c>
      <c r="BG125" s="281" t="s">
        <v>36</v>
      </c>
      <c r="BH125" s="281" t="s">
        <v>25</v>
      </c>
      <c r="BI125" s="281" t="s">
        <v>304</v>
      </c>
      <c r="BJ125" s="281" t="s">
        <v>303</v>
      </c>
      <c r="BK125" s="281" t="s">
        <v>4389</v>
      </c>
      <c r="BL125" s="281" t="s">
        <v>6019</v>
      </c>
      <c r="BM125" s="281" t="s">
        <v>6018</v>
      </c>
      <c r="BN125" s="281" t="s">
        <v>1558</v>
      </c>
      <c r="BO125" s="281" t="s">
        <v>1559</v>
      </c>
      <c r="BP125" s="281" t="s">
        <v>6017</v>
      </c>
      <c r="BQ125" s="281" t="s">
        <v>4807</v>
      </c>
      <c r="BR125" s="281" t="s">
        <v>4807</v>
      </c>
      <c r="BS125" s="282"/>
      <c r="BT125" s="282"/>
      <c r="BU125" s="281" t="s">
        <v>4807</v>
      </c>
      <c r="BV125" s="281" t="s">
        <v>4806</v>
      </c>
    </row>
    <row r="126" spans="1:74" ht="13.05" customHeight="1" x14ac:dyDescent="0.25">
      <c r="A126" s="281" t="s">
        <v>9301</v>
      </c>
      <c r="B126" s="281" t="s">
        <v>2820</v>
      </c>
      <c r="C126" s="281" t="s">
        <v>9300</v>
      </c>
      <c r="D126" s="281" t="s">
        <v>2819</v>
      </c>
      <c r="E126" s="281" t="s">
        <v>2815</v>
      </c>
      <c r="F126" s="281" t="s">
        <v>2818</v>
      </c>
      <c r="G126" s="281" t="s">
        <v>2817</v>
      </c>
      <c r="H126" s="281" t="s">
        <v>1472</v>
      </c>
      <c r="I126" s="282"/>
      <c r="J126" s="281" t="s">
        <v>314</v>
      </c>
      <c r="K126" s="281" t="s">
        <v>213</v>
      </c>
      <c r="L126" s="281" t="s">
        <v>3895</v>
      </c>
      <c r="M126" s="281" t="s">
        <v>212</v>
      </c>
      <c r="N126" s="281" t="s">
        <v>2813</v>
      </c>
      <c r="O126" s="281" t="s">
        <v>2814</v>
      </c>
      <c r="P126" s="281" t="s">
        <v>2816</v>
      </c>
      <c r="Q126" s="281" t="s">
        <v>211</v>
      </c>
      <c r="R126" s="281" t="s">
        <v>518</v>
      </c>
      <c r="S126" s="281" t="s">
        <v>493</v>
      </c>
      <c r="T126" s="281" t="s">
        <v>2815</v>
      </c>
      <c r="U126" s="281" t="s">
        <v>9299</v>
      </c>
      <c r="V126" s="281" t="s">
        <v>9294</v>
      </c>
      <c r="W126" s="281" t="s">
        <v>9298</v>
      </c>
      <c r="X126" s="281" t="s">
        <v>2813</v>
      </c>
      <c r="Y126" s="281" t="s">
        <v>415</v>
      </c>
      <c r="Z126" s="281" t="s">
        <v>2815</v>
      </c>
      <c r="AA126" s="281" t="s">
        <v>9297</v>
      </c>
      <c r="AB126" s="281" t="s">
        <v>9296</v>
      </c>
      <c r="AC126" s="281" t="s">
        <v>9295</v>
      </c>
      <c r="AD126" s="281" t="s">
        <v>2814</v>
      </c>
      <c r="AE126" s="281" t="s">
        <v>9294</v>
      </c>
      <c r="AF126" s="281" t="s">
        <v>2813</v>
      </c>
      <c r="AG126" s="281" t="s">
        <v>2813</v>
      </c>
      <c r="AH126" s="281" t="s">
        <v>530</v>
      </c>
      <c r="AI126" s="282"/>
      <c r="AJ126" s="282"/>
      <c r="AK126" s="282"/>
      <c r="AL126" s="281" t="s">
        <v>5639</v>
      </c>
      <c r="AM126" s="281" t="s">
        <v>6047</v>
      </c>
      <c r="AN126" s="281" t="s">
        <v>4814</v>
      </c>
      <c r="AO126" s="281" t="s">
        <v>5201</v>
      </c>
      <c r="AP126" s="281" t="s">
        <v>4847</v>
      </c>
      <c r="AQ126" s="282"/>
      <c r="AR126" s="281" t="s">
        <v>159</v>
      </c>
      <c r="AS126" s="281" t="s">
        <v>508</v>
      </c>
      <c r="AT126" s="281" t="s">
        <v>433</v>
      </c>
      <c r="AU126" s="281" t="s">
        <v>4021</v>
      </c>
      <c r="AV126" s="281" t="s">
        <v>4023</v>
      </c>
      <c r="AW126" s="282"/>
      <c r="AX126" s="282"/>
      <c r="AY126" s="282"/>
      <c r="AZ126" s="281" t="s">
        <v>215</v>
      </c>
      <c r="BA126" s="282"/>
      <c r="BB126" s="282"/>
      <c r="BC126" s="281" t="s">
        <v>159</v>
      </c>
      <c r="BD126" s="281" t="s">
        <v>159</v>
      </c>
      <c r="BE126" s="281" t="s">
        <v>216</v>
      </c>
      <c r="BF126" s="281" t="s">
        <v>323</v>
      </c>
      <c r="BG126" s="281" t="s">
        <v>84</v>
      </c>
      <c r="BH126" s="281" t="s">
        <v>25</v>
      </c>
      <c r="BI126" s="281" t="s">
        <v>286</v>
      </c>
      <c r="BJ126" s="281" t="s">
        <v>285</v>
      </c>
      <c r="BK126" s="281" t="s">
        <v>4373</v>
      </c>
      <c r="BL126" s="281" t="s">
        <v>9293</v>
      </c>
      <c r="BM126" s="281" t="s">
        <v>9292</v>
      </c>
      <c r="BN126" s="281" t="s">
        <v>1558</v>
      </c>
      <c r="BO126" s="281" t="s">
        <v>1559</v>
      </c>
      <c r="BP126" s="281" t="s">
        <v>9291</v>
      </c>
      <c r="BQ126" s="281" t="s">
        <v>5303</v>
      </c>
      <c r="BR126" s="281" t="s">
        <v>5303</v>
      </c>
      <c r="BS126" s="282"/>
      <c r="BT126" s="282"/>
      <c r="BU126" s="281" t="s">
        <v>5303</v>
      </c>
      <c r="BV126" s="281" t="s">
        <v>4806</v>
      </c>
    </row>
    <row r="127" spans="1:74" ht="13.05" customHeight="1" x14ac:dyDescent="0.25">
      <c r="A127" s="281" t="s">
        <v>3331</v>
      </c>
      <c r="B127" s="281" t="s">
        <v>3330</v>
      </c>
      <c r="C127" s="282"/>
      <c r="D127" s="281" t="s">
        <v>3329</v>
      </c>
      <c r="E127" s="281" t="s">
        <v>3322</v>
      </c>
      <c r="F127" s="281" t="s">
        <v>3328</v>
      </c>
      <c r="G127" s="281" t="s">
        <v>3327</v>
      </c>
      <c r="H127" s="281" t="s">
        <v>8324</v>
      </c>
      <c r="I127" s="282"/>
      <c r="J127" s="281" t="s">
        <v>314</v>
      </c>
      <c r="K127" s="281" t="s">
        <v>213</v>
      </c>
      <c r="L127" s="281" t="s">
        <v>3895</v>
      </c>
      <c r="M127" s="281" t="s">
        <v>212</v>
      </c>
      <c r="N127" s="281" t="s">
        <v>3319</v>
      </c>
      <c r="O127" s="281" t="s">
        <v>3321</v>
      </c>
      <c r="P127" s="281" t="s">
        <v>3326</v>
      </c>
      <c r="Q127" s="281" t="s">
        <v>281</v>
      </c>
      <c r="R127" s="281" t="s">
        <v>518</v>
      </c>
      <c r="S127" s="281" t="s">
        <v>3325</v>
      </c>
      <c r="T127" s="281" t="s">
        <v>3322</v>
      </c>
      <c r="U127" s="281" t="s">
        <v>3324</v>
      </c>
      <c r="V127" s="281" t="s">
        <v>3320</v>
      </c>
      <c r="W127" s="281" t="s">
        <v>3323</v>
      </c>
      <c r="X127" s="281" t="s">
        <v>3319</v>
      </c>
      <c r="Y127" s="281" t="s">
        <v>8323</v>
      </c>
      <c r="Z127" s="281" t="s">
        <v>3322</v>
      </c>
      <c r="AA127" s="281" t="s">
        <v>8322</v>
      </c>
      <c r="AB127" s="281" t="s">
        <v>8321</v>
      </c>
      <c r="AC127" s="281" t="s">
        <v>8320</v>
      </c>
      <c r="AD127" s="281" t="s">
        <v>3321</v>
      </c>
      <c r="AE127" s="281" t="s">
        <v>3320</v>
      </c>
      <c r="AF127" s="281" t="s">
        <v>3319</v>
      </c>
      <c r="AG127" s="281" t="s">
        <v>3319</v>
      </c>
      <c r="AH127" s="281" t="s">
        <v>227</v>
      </c>
      <c r="AI127" s="282"/>
      <c r="AJ127" s="282"/>
      <c r="AK127" s="282"/>
      <c r="AL127" s="281" t="s">
        <v>5451</v>
      </c>
      <c r="AM127" s="281" t="s">
        <v>5392</v>
      </c>
      <c r="AN127" s="281" t="s">
        <v>4814</v>
      </c>
      <c r="AO127" s="281" t="s">
        <v>5690</v>
      </c>
      <c r="AP127" s="281" t="s">
        <v>4847</v>
      </c>
      <c r="AQ127" s="281" t="s">
        <v>8319</v>
      </c>
      <c r="AR127" s="282"/>
      <c r="AS127" s="281" t="s">
        <v>508</v>
      </c>
      <c r="AT127" s="281" t="s">
        <v>184</v>
      </c>
      <c r="AU127" s="281" t="s">
        <v>1230</v>
      </c>
      <c r="AV127" s="281" t="s">
        <v>2643</v>
      </c>
      <c r="AW127" s="282"/>
      <c r="AX127" s="282"/>
      <c r="AY127" s="282"/>
      <c r="AZ127" s="281" t="s">
        <v>215</v>
      </c>
      <c r="BA127" s="282"/>
      <c r="BB127" s="282"/>
      <c r="BC127" s="281" t="s">
        <v>517</v>
      </c>
      <c r="BD127" s="281" t="s">
        <v>517</v>
      </c>
      <c r="BE127" s="281" t="s">
        <v>1556</v>
      </c>
      <c r="BF127" s="281" t="s">
        <v>305</v>
      </c>
      <c r="BG127" s="281" t="s">
        <v>37</v>
      </c>
      <c r="BH127" s="281" t="s">
        <v>25</v>
      </c>
      <c r="BI127" s="281" t="s">
        <v>206</v>
      </c>
      <c r="BJ127" s="281" t="s">
        <v>300</v>
      </c>
      <c r="BK127" s="281" t="s">
        <v>4373</v>
      </c>
      <c r="BL127" s="281" t="s">
        <v>8318</v>
      </c>
      <c r="BM127" s="281" t="s">
        <v>8317</v>
      </c>
      <c r="BN127" s="281" t="s">
        <v>1558</v>
      </c>
      <c r="BO127" s="281" t="s">
        <v>1559</v>
      </c>
      <c r="BP127" s="281" t="s">
        <v>8316</v>
      </c>
      <c r="BQ127" s="281" t="s">
        <v>5303</v>
      </c>
      <c r="BR127" s="281" t="s">
        <v>5303</v>
      </c>
      <c r="BS127" s="282"/>
      <c r="BT127" s="282"/>
      <c r="BU127" s="281" t="s">
        <v>5303</v>
      </c>
      <c r="BV127" s="281" t="s">
        <v>4806</v>
      </c>
    </row>
    <row r="128" spans="1:74" ht="13.05" customHeight="1" x14ac:dyDescent="0.25">
      <c r="A128" s="281" t="s">
        <v>3647</v>
      </c>
      <c r="B128" s="281" t="s">
        <v>4547</v>
      </c>
      <c r="C128" s="281" t="s">
        <v>2013</v>
      </c>
      <c r="D128" s="281" t="s">
        <v>595</v>
      </c>
      <c r="E128" s="281" t="s">
        <v>1473</v>
      </c>
      <c r="F128" s="281" t="s">
        <v>2014</v>
      </c>
      <c r="G128" s="281" t="s">
        <v>2015</v>
      </c>
      <c r="H128" s="281" t="s">
        <v>4052</v>
      </c>
      <c r="I128" s="282"/>
      <c r="J128" s="281" t="s">
        <v>314</v>
      </c>
      <c r="K128" s="281" t="s">
        <v>213</v>
      </c>
      <c r="L128" s="281" t="s">
        <v>3895</v>
      </c>
      <c r="M128" s="281" t="s">
        <v>212</v>
      </c>
      <c r="N128" s="281" t="s">
        <v>1476</v>
      </c>
      <c r="O128" s="281" t="s">
        <v>2016</v>
      </c>
      <c r="P128" s="281" t="s">
        <v>2017</v>
      </c>
      <c r="Q128" s="281" t="s">
        <v>281</v>
      </c>
      <c r="R128" s="281" t="s">
        <v>511</v>
      </c>
      <c r="S128" s="281" t="s">
        <v>330</v>
      </c>
      <c r="T128" s="281" t="s">
        <v>1473</v>
      </c>
      <c r="U128" s="281" t="s">
        <v>1474</v>
      </c>
      <c r="V128" s="281" t="s">
        <v>1475</v>
      </c>
      <c r="W128" s="281" t="s">
        <v>1122</v>
      </c>
      <c r="X128" s="281" t="s">
        <v>1476</v>
      </c>
      <c r="Y128" s="281" t="s">
        <v>2761</v>
      </c>
      <c r="Z128" s="281" t="s">
        <v>7692</v>
      </c>
      <c r="AA128" s="281" t="s">
        <v>7691</v>
      </c>
      <c r="AB128" s="281" t="s">
        <v>7690</v>
      </c>
      <c r="AC128" s="281" t="s">
        <v>3583</v>
      </c>
      <c r="AD128" s="281" t="s">
        <v>2016</v>
      </c>
      <c r="AE128" s="281" t="s">
        <v>1475</v>
      </c>
      <c r="AF128" s="281" t="s">
        <v>1476</v>
      </c>
      <c r="AG128" s="281" t="s">
        <v>1476</v>
      </c>
      <c r="AH128" s="281" t="s">
        <v>530</v>
      </c>
      <c r="AI128" s="282"/>
      <c r="AJ128" s="282"/>
      <c r="AK128" s="282"/>
      <c r="AL128" s="281" t="s">
        <v>5474</v>
      </c>
      <c r="AM128" s="281" t="s">
        <v>4944</v>
      </c>
      <c r="AN128" s="281" t="s">
        <v>4814</v>
      </c>
      <c r="AO128" s="281" t="s">
        <v>5161</v>
      </c>
      <c r="AP128" s="281" t="s">
        <v>5063</v>
      </c>
      <c r="AQ128" s="282"/>
      <c r="AR128" s="281" t="s">
        <v>137</v>
      </c>
      <c r="AS128" s="281" t="s">
        <v>508</v>
      </c>
      <c r="AT128" s="281" t="s">
        <v>330</v>
      </c>
      <c r="AU128" s="281" t="s">
        <v>1473</v>
      </c>
      <c r="AV128" s="281" t="s">
        <v>1475</v>
      </c>
      <c r="AW128" s="281" t="s">
        <v>330</v>
      </c>
      <c r="AX128" s="281" t="s">
        <v>1473</v>
      </c>
      <c r="AY128" s="281" t="s">
        <v>1475</v>
      </c>
      <c r="AZ128" s="281" t="s">
        <v>211</v>
      </c>
      <c r="BA128" s="282"/>
      <c r="BB128" s="282"/>
      <c r="BC128" s="282"/>
      <c r="BD128" s="282"/>
      <c r="BE128" s="281" t="s">
        <v>1565</v>
      </c>
      <c r="BF128" s="281" t="s">
        <v>301</v>
      </c>
      <c r="BG128" s="281" t="s">
        <v>78</v>
      </c>
      <c r="BH128" s="281" t="s">
        <v>24</v>
      </c>
      <c r="BI128" s="281" t="s">
        <v>206</v>
      </c>
      <c r="BJ128" s="281" t="s">
        <v>300</v>
      </c>
      <c r="BK128" s="281" t="s">
        <v>4469</v>
      </c>
      <c r="BL128" s="281" t="s">
        <v>8392</v>
      </c>
      <c r="BM128" s="281" t="s">
        <v>8391</v>
      </c>
      <c r="BN128" s="281" t="s">
        <v>1558</v>
      </c>
      <c r="BO128" s="281" t="s">
        <v>1559</v>
      </c>
      <c r="BP128" s="281" t="s">
        <v>7686</v>
      </c>
      <c r="BQ128" s="281" t="s">
        <v>5303</v>
      </c>
      <c r="BR128" s="281" t="s">
        <v>5303</v>
      </c>
      <c r="BS128" s="282"/>
      <c r="BT128" s="282"/>
      <c r="BU128" s="281" t="s">
        <v>5303</v>
      </c>
      <c r="BV128" s="281" t="s">
        <v>4806</v>
      </c>
    </row>
    <row r="129" spans="1:74" ht="13.05" customHeight="1" x14ac:dyDescent="0.25">
      <c r="A129" s="281" t="s">
        <v>3587</v>
      </c>
      <c r="B129" s="281" t="s">
        <v>4547</v>
      </c>
      <c r="C129" s="281" t="s">
        <v>2013</v>
      </c>
      <c r="D129" s="281" t="s">
        <v>1442</v>
      </c>
      <c r="E129" s="281" t="s">
        <v>1473</v>
      </c>
      <c r="F129" s="281" t="s">
        <v>3586</v>
      </c>
      <c r="G129" s="281" t="s">
        <v>3585</v>
      </c>
      <c r="H129" s="281" t="s">
        <v>4052</v>
      </c>
      <c r="I129" s="282"/>
      <c r="J129" s="281" t="s">
        <v>314</v>
      </c>
      <c r="K129" s="281" t="s">
        <v>213</v>
      </c>
      <c r="L129" s="281" t="s">
        <v>3895</v>
      </c>
      <c r="M129" s="281" t="s">
        <v>212</v>
      </c>
      <c r="N129" s="281" t="s">
        <v>1476</v>
      </c>
      <c r="O129" s="281" t="s">
        <v>2016</v>
      </c>
      <c r="P129" s="281" t="s">
        <v>3584</v>
      </c>
      <c r="Q129" s="281" t="s">
        <v>281</v>
      </c>
      <c r="R129" s="281" t="s">
        <v>545</v>
      </c>
      <c r="S129" s="281" t="s">
        <v>330</v>
      </c>
      <c r="T129" s="281" t="s">
        <v>1473</v>
      </c>
      <c r="U129" s="281" t="s">
        <v>1474</v>
      </c>
      <c r="V129" s="281" t="s">
        <v>1475</v>
      </c>
      <c r="W129" s="281" t="s">
        <v>1122</v>
      </c>
      <c r="X129" s="281" t="s">
        <v>1476</v>
      </c>
      <c r="Y129" s="281" t="s">
        <v>2761</v>
      </c>
      <c r="Z129" s="281" t="s">
        <v>7692</v>
      </c>
      <c r="AA129" s="281" t="s">
        <v>7691</v>
      </c>
      <c r="AB129" s="281" t="s">
        <v>7690</v>
      </c>
      <c r="AC129" s="281" t="s">
        <v>3583</v>
      </c>
      <c r="AD129" s="281" t="s">
        <v>2016</v>
      </c>
      <c r="AE129" s="281" t="s">
        <v>7689</v>
      </c>
      <c r="AF129" s="281" t="s">
        <v>1476</v>
      </c>
      <c r="AG129" s="281" t="s">
        <v>1476</v>
      </c>
      <c r="AH129" s="281" t="s">
        <v>509</v>
      </c>
      <c r="AI129" s="282"/>
      <c r="AJ129" s="282"/>
      <c r="AK129" s="282"/>
      <c r="AL129" s="281" t="s">
        <v>5609</v>
      </c>
      <c r="AM129" s="281" t="s">
        <v>5065</v>
      </c>
      <c r="AN129" s="281" t="s">
        <v>4814</v>
      </c>
      <c r="AO129" s="281" t="s">
        <v>5476</v>
      </c>
      <c r="AP129" s="281" t="s">
        <v>4847</v>
      </c>
      <c r="AQ129" s="282"/>
      <c r="AR129" s="281" t="s">
        <v>523</v>
      </c>
      <c r="AS129" s="281" t="s">
        <v>508</v>
      </c>
      <c r="AT129" s="281" t="s">
        <v>3271</v>
      </c>
      <c r="AU129" s="281" t="s">
        <v>4663</v>
      </c>
      <c r="AV129" s="281" t="s">
        <v>4661</v>
      </c>
      <c r="AW129" s="281" t="s">
        <v>330</v>
      </c>
      <c r="AX129" s="281" t="s">
        <v>1473</v>
      </c>
      <c r="AY129" s="281" t="s">
        <v>1475</v>
      </c>
      <c r="AZ129" s="281" t="s">
        <v>211</v>
      </c>
      <c r="BA129" s="282"/>
      <c r="BB129" s="282"/>
      <c r="BC129" s="282"/>
      <c r="BD129" s="282"/>
      <c r="BE129" s="282"/>
      <c r="BF129" s="281" t="s">
        <v>287</v>
      </c>
      <c r="BG129" s="281" t="s">
        <v>73</v>
      </c>
      <c r="BH129" s="281" t="s">
        <v>24</v>
      </c>
      <c r="BI129" s="281" t="s">
        <v>278</v>
      </c>
      <c r="BJ129" s="281" t="s">
        <v>277</v>
      </c>
      <c r="BK129" s="281" t="s">
        <v>4469</v>
      </c>
      <c r="BL129" s="281" t="s">
        <v>7688</v>
      </c>
      <c r="BM129" s="281" t="s">
        <v>7687</v>
      </c>
      <c r="BN129" s="281" t="s">
        <v>1558</v>
      </c>
      <c r="BO129" s="281" t="s">
        <v>1559</v>
      </c>
      <c r="BP129" s="281" t="s">
        <v>7686</v>
      </c>
      <c r="BQ129" s="281" t="s">
        <v>5303</v>
      </c>
      <c r="BR129" s="281" t="s">
        <v>5303</v>
      </c>
      <c r="BS129" s="282"/>
      <c r="BT129" s="282"/>
      <c r="BU129" s="281" t="s">
        <v>5303</v>
      </c>
      <c r="BV129" s="281" t="s">
        <v>4806</v>
      </c>
    </row>
    <row r="130" spans="1:74" ht="13.05" customHeight="1" x14ac:dyDescent="0.25">
      <c r="A130" s="281" t="s">
        <v>7001</v>
      </c>
      <c r="B130" s="281" t="s">
        <v>2261</v>
      </c>
      <c r="C130" s="281" t="s">
        <v>7000</v>
      </c>
      <c r="D130" s="281" t="s">
        <v>6999</v>
      </c>
      <c r="E130" s="281" t="s">
        <v>2263</v>
      </c>
      <c r="F130" s="281" t="s">
        <v>6998</v>
      </c>
      <c r="G130" s="281" t="s">
        <v>6997</v>
      </c>
      <c r="H130" s="281" t="s">
        <v>2266</v>
      </c>
      <c r="I130" s="282"/>
      <c r="J130" s="281" t="s">
        <v>324</v>
      </c>
      <c r="K130" s="281" t="s">
        <v>213</v>
      </c>
      <c r="L130" s="281" t="s">
        <v>3882</v>
      </c>
      <c r="M130" s="281" t="s">
        <v>212</v>
      </c>
      <c r="N130" s="281" t="s">
        <v>2267</v>
      </c>
      <c r="O130" s="281" t="s">
        <v>2268</v>
      </c>
      <c r="P130" s="281" t="s">
        <v>6996</v>
      </c>
      <c r="Q130" s="281" t="s">
        <v>281</v>
      </c>
      <c r="R130" s="281" t="s">
        <v>513</v>
      </c>
      <c r="S130" s="281" t="s">
        <v>6995</v>
      </c>
      <c r="T130" s="281" t="s">
        <v>2263</v>
      </c>
      <c r="U130" s="281" t="s">
        <v>6994</v>
      </c>
      <c r="V130" s="281" t="s">
        <v>6993</v>
      </c>
      <c r="W130" s="281" t="s">
        <v>6992</v>
      </c>
      <c r="X130" s="281" t="s">
        <v>2267</v>
      </c>
      <c r="Y130" s="281" t="s">
        <v>331</v>
      </c>
      <c r="Z130" s="281" t="s">
        <v>2263</v>
      </c>
      <c r="AA130" s="281" t="s">
        <v>2270</v>
      </c>
      <c r="AB130" s="281" t="s">
        <v>2271</v>
      </c>
      <c r="AC130" s="281" t="s">
        <v>2272</v>
      </c>
      <c r="AD130" s="281" t="s">
        <v>2268</v>
      </c>
      <c r="AE130" s="281" t="s">
        <v>2271</v>
      </c>
      <c r="AF130" s="281" t="s">
        <v>2268</v>
      </c>
      <c r="AG130" s="281" t="s">
        <v>2268</v>
      </c>
      <c r="AH130" s="281" t="s">
        <v>512</v>
      </c>
      <c r="AI130" s="282"/>
      <c r="AJ130" s="282"/>
      <c r="AK130" s="282"/>
      <c r="AL130" s="281" t="s">
        <v>5989</v>
      </c>
      <c r="AM130" s="281" t="s">
        <v>5750</v>
      </c>
      <c r="AN130" s="281" t="s">
        <v>4814</v>
      </c>
      <c r="AO130" s="281" t="s">
        <v>5608</v>
      </c>
      <c r="AP130" s="281" t="s">
        <v>4806</v>
      </c>
      <c r="AQ130" s="282"/>
      <c r="AR130" s="281" t="s">
        <v>6991</v>
      </c>
      <c r="AS130" s="281" t="s">
        <v>508</v>
      </c>
      <c r="AT130" s="281" t="s">
        <v>648</v>
      </c>
      <c r="AU130" s="281" t="s">
        <v>167</v>
      </c>
      <c r="AV130" s="281" t="s">
        <v>646</v>
      </c>
      <c r="AW130" s="282"/>
      <c r="AX130" s="282"/>
      <c r="AY130" s="282"/>
      <c r="AZ130" s="281" t="s">
        <v>215</v>
      </c>
      <c r="BA130" s="282"/>
      <c r="BB130" s="282"/>
      <c r="BC130" s="281" t="s">
        <v>392</v>
      </c>
      <c r="BD130" s="282"/>
      <c r="BE130" s="282"/>
      <c r="BF130" s="281" t="s">
        <v>283</v>
      </c>
      <c r="BG130" s="281" t="s">
        <v>56</v>
      </c>
      <c r="BH130" s="281" t="s">
        <v>25</v>
      </c>
      <c r="BI130" s="281" t="s">
        <v>278</v>
      </c>
      <c r="BJ130" s="281" t="s">
        <v>277</v>
      </c>
      <c r="BK130" s="281" t="s">
        <v>4382</v>
      </c>
      <c r="BL130" s="281" t="s">
        <v>6990</v>
      </c>
      <c r="BM130" s="281" t="s">
        <v>6989</v>
      </c>
      <c r="BN130" s="281" t="s">
        <v>1558</v>
      </c>
      <c r="BO130" s="281" t="s">
        <v>1559</v>
      </c>
      <c r="BP130" s="281" t="s">
        <v>6988</v>
      </c>
      <c r="BQ130" s="281" t="s">
        <v>4807</v>
      </c>
      <c r="BR130" s="281" t="s">
        <v>4807</v>
      </c>
      <c r="BS130" s="282"/>
      <c r="BT130" s="282"/>
      <c r="BU130" s="281" t="s">
        <v>4807</v>
      </c>
      <c r="BV130" s="281" t="s">
        <v>4806</v>
      </c>
    </row>
    <row r="131" spans="1:74" ht="13.05" customHeight="1" x14ac:dyDescent="0.25">
      <c r="A131" s="281" t="s">
        <v>3366</v>
      </c>
      <c r="B131" s="281" t="s">
        <v>2261</v>
      </c>
      <c r="C131" s="281" t="s">
        <v>7000</v>
      </c>
      <c r="D131" s="281" t="s">
        <v>2262</v>
      </c>
      <c r="E131" s="281" t="s">
        <v>2263</v>
      </c>
      <c r="F131" s="281" t="s">
        <v>2264</v>
      </c>
      <c r="G131" s="281" t="s">
        <v>2265</v>
      </c>
      <c r="H131" s="281" t="s">
        <v>2266</v>
      </c>
      <c r="I131" s="282"/>
      <c r="J131" s="281" t="s">
        <v>324</v>
      </c>
      <c r="K131" s="281" t="s">
        <v>213</v>
      </c>
      <c r="L131" s="281" t="s">
        <v>3882</v>
      </c>
      <c r="M131" s="281" t="s">
        <v>212</v>
      </c>
      <c r="N131" s="281" t="s">
        <v>2267</v>
      </c>
      <c r="O131" s="281" t="s">
        <v>2268</v>
      </c>
      <c r="P131" s="281" t="s">
        <v>2269</v>
      </c>
      <c r="Q131" s="281" t="s">
        <v>211</v>
      </c>
      <c r="R131" s="281" t="s">
        <v>521</v>
      </c>
      <c r="S131" s="281" t="s">
        <v>6995</v>
      </c>
      <c r="T131" s="281" t="s">
        <v>2263</v>
      </c>
      <c r="U131" s="281" t="s">
        <v>6994</v>
      </c>
      <c r="V131" s="281" t="s">
        <v>6993</v>
      </c>
      <c r="W131" s="281" t="s">
        <v>6992</v>
      </c>
      <c r="X131" s="281" t="s">
        <v>2267</v>
      </c>
      <c r="Y131" s="281" t="s">
        <v>331</v>
      </c>
      <c r="Z131" s="281" t="s">
        <v>2263</v>
      </c>
      <c r="AA131" s="281" t="s">
        <v>2270</v>
      </c>
      <c r="AB131" s="281" t="s">
        <v>2271</v>
      </c>
      <c r="AC131" s="281" t="s">
        <v>2272</v>
      </c>
      <c r="AD131" s="281" t="s">
        <v>2268</v>
      </c>
      <c r="AE131" s="281" t="s">
        <v>2271</v>
      </c>
      <c r="AF131" s="281" t="s">
        <v>2268</v>
      </c>
      <c r="AG131" s="281" t="s">
        <v>2268</v>
      </c>
      <c r="AH131" s="281" t="s">
        <v>227</v>
      </c>
      <c r="AI131" s="282"/>
      <c r="AJ131" s="282"/>
      <c r="AK131" s="282"/>
      <c r="AL131" s="281" t="s">
        <v>5073</v>
      </c>
      <c r="AM131" s="281" t="s">
        <v>5344</v>
      </c>
      <c r="AN131" s="281" t="s">
        <v>4814</v>
      </c>
      <c r="AO131" s="281" t="s">
        <v>5201</v>
      </c>
      <c r="AP131" s="281" t="s">
        <v>5063</v>
      </c>
      <c r="AQ131" s="282"/>
      <c r="AR131" s="281" t="s">
        <v>6991</v>
      </c>
      <c r="AS131" s="281" t="s">
        <v>508</v>
      </c>
      <c r="AT131" s="281" t="s">
        <v>341</v>
      </c>
      <c r="AU131" s="281" t="s">
        <v>340</v>
      </c>
      <c r="AV131" s="281" t="s">
        <v>338</v>
      </c>
      <c r="AW131" s="282"/>
      <c r="AX131" s="282"/>
      <c r="AY131" s="282"/>
      <c r="AZ131" s="281" t="s">
        <v>215</v>
      </c>
      <c r="BA131" s="282"/>
      <c r="BB131" s="282"/>
      <c r="BC131" s="281" t="s">
        <v>392</v>
      </c>
      <c r="BD131" s="282"/>
      <c r="BE131" s="282"/>
      <c r="BF131" s="281" t="s">
        <v>367</v>
      </c>
      <c r="BG131" s="281" t="s">
        <v>85</v>
      </c>
      <c r="BH131" s="281" t="s">
        <v>25</v>
      </c>
      <c r="BI131" s="281" t="s">
        <v>304</v>
      </c>
      <c r="BJ131" s="281" t="s">
        <v>303</v>
      </c>
      <c r="BK131" s="281" t="s">
        <v>4469</v>
      </c>
      <c r="BL131" s="281" t="s">
        <v>6990</v>
      </c>
      <c r="BM131" s="281" t="s">
        <v>6989</v>
      </c>
      <c r="BN131" s="281" t="s">
        <v>1558</v>
      </c>
      <c r="BO131" s="281" t="s">
        <v>1559</v>
      </c>
      <c r="BP131" s="281" t="s">
        <v>6988</v>
      </c>
      <c r="BQ131" s="281" t="s">
        <v>4807</v>
      </c>
      <c r="BR131" s="281" t="s">
        <v>4807</v>
      </c>
      <c r="BS131" s="282"/>
      <c r="BT131" s="282"/>
      <c r="BU131" s="281" t="s">
        <v>4807</v>
      </c>
      <c r="BV131" s="281" t="s">
        <v>4806</v>
      </c>
    </row>
    <row r="132" spans="1:74" ht="13.05" customHeight="1" x14ac:dyDescent="0.25">
      <c r="A132" s="281" t="s">
        <v>3403</v>
      </c>
      <c r="B132" s="281" t="s">
        <v>1054</v>
      </c>
      <c r="C132" s="282"/>
      <c r="D132" s="281" t="s">
        <v>199</v>
      </c>
      <c r="E132" s="281" t="s">
        <v>1052</v>
      </c>
      <c r="F132" s="281" t="s">
        <v>3402</v>
      </c>
      <c r="G132" s="281" t="s">
        <v>3401</v>
      </c>
      <c r="H132" s="281" t="s">
        <v>1593</v>
      </c>
      <c r="I132" s="282"/>
      <c r="J132" s="281" t="s">
        <v>230</v>
      </c>
      <c r="K132" s="281" t="s">
        <v>213</v>
      </c>
      <c r="L132" s="281" t="s">
        <v>3879</v>
      </c>
      <c r="M132" s="281" t="s">
        <v>212</v>
      </c>
      <c r="N132" s="281" t="s">
        <v>1051</v>
      </c>
      <c r="O132" s="281" t="s">
        <v>1594</v>
      </c>
      <c r="P132" s="281" t="s">
        <v>3400</v>
      </c>
      <c r="Q132" s="281" t="s">
        <v>281</v>
      </c>
      <c r="R132" s="281" t="s">
        <v>521</v>
      </c>
      <c r="S132" s="281" t="s">
        <v>601</v>
      </c>
      <c r="T132" s="281" t="s">
        <v>1052</v>
      </c>
      <c r="U132" s="281" t="s">
        <v>5625</v>
      </c>
      <c r="V132" s="281" t="s">
        <v>5623</v>
      </c>
      <c r="W132" s="281" t="s">
        <v>5624</v>
      </c>
      <c r="X132" s="281" t="s">
        <v>1594</v>
      </c>
      <c r="Y132" s="282"/>
      <c r="Z132" s="282"/>
      <c r="AA132" s="282"/>
      <c r="AB132" s="282"/>
      <c r="AC132" s="282"/>
      <c r="AD132" s="282"/>
      <c r="AE132" s="281" t="s">
        <v>5623</v>
      </c>
      <c r="AF132" s="281" t="s">
        <v>1594</v>
      </c>
      <c r="AG132" s="281" t="s">
        <v>1594</v>
      </c>
      <c r="AH132" s="281" t="s">
        <v>530</v>
      </c>
      <c r="AI132" s="282"/>
      <c r="AJ132" s="282"/>
      <c r="AK132" s="282"/>
      <c r="AL132" s="281" t="s">
        <v>5492</v>
      </c>
      <c r="AM132" s="281" t="s">
        <v>5631</v>
      </c>
      <c r="AN132" s="281" t="s">
        <v>4814</v>
      </c>
      <c r="AO132" s="281" t="s">
        <v>5559</v>
      </c>
      <c r="AP132" s="281" t="s">
        <v>4812</v>
      </c>
      <c r="AQ132" s="281" t="s">
        <v>3654</v>
      </c>
      <c r="AR132" s="281" t="s">
        <v>343</v>
      </c>
      <c r="AS132" s="281" t="s">
        <v>508</v>
      </c>
      <c r="AT132" s="281" t="s">
        <v>589</v>
      </c>
      <c r="AU132" s="281" t="s">
        <v>586</v>
      </c>
      <c r="AV132" s="281" t="s">
        <v>2590</v>
      </c>
      <c r="AW132" s="282"/>
      <c r="AX132" s="282"/>
      <c r="AY132" s="282"/>
      <c r="AZ132" s="281" t="s">
        <v>215</v>
      </c>
      <c r="BA132" s="282"/>
      <c r="BB132" s="282"/>
      <c r="BC132" s="281" t="s">
        <v>517</v>
      </c>
      <c r="BD132" s="281" t="s">
        <v>3654</v>
      </c>
      <c r="BE132" s="281" t="s">
        <v>1588</v>
      </c>
      <c r="BF132" s="281" t="s">
        <v>310</v>
      </c>
      <c r="BG132" s="281" t="s">
        <v>36</v>
      </c>
      <c r="BH132" s="281" t="s">
        <v>25</v>
      </c>
      <c r="BI132" s="281" t="s">
        <v>304</v>
      </c>
      <c r="BJ132" s="281" t="s">
        <v>303</v>
      </c>
      <c r="BK132" s="281" t="s">
        <v>4389</v>
      </c>
      <c r="BL132" s="281" t="s">
        <v>5622</v>
      </c>
      <c r="BM132" s="281" t="s">
        <v>5621</v>
      </c>
      <c r="BN132" s="281" t="s">
        <v>1558</v>
      </c>
      <c r="BO132" s="281" t="s">
        <v>1563</v>
      </c>
      <c r="BP132" s="281" t="s">
        <v>5620</v>
      </c>
      <c r="BQ132" s="281" t="s">
        <v>4807</v>
      </c>
      <c r="BR132" s="281" t="s">
        <v>4807</v>
      </c>
      <c r="BS132" s="282"/>
      <c r="BT132" s="282"/>
      <c r="BU132" s="281" t="s">
        <v>4807</v>
      </c>
      <c r="BV132" s="281" t="s">
        <v>4806</v>
      </c>
    </row>
    <row r="133" spans="1:74" ht="13.05" customHeight="1" x14ac:dyDescent="0.25">
      <c r="A133" s="281" t="s">
        <v>2288</v>
      </c>
      <c r="B133" s="281" t="s">
        <v>1054</v>
      </c>
      <c r="C133" s="282"/>
      <c r="D133" s="281" t="s">
        <v>2289</v>
      </c>
      <c r="E133" s="281" t="s">
        <v>1052</v>
      </c>
      <c r="F133" s="281" t="s">
        <v>2290</v>
      </c>
      <c r="G133" s="281" t="s">
        <v>2291</v>
      </c>
      <c r="H133" s="281" t="s">
        <v>1593</v>
      </c>
      <c r="I133" s="282"/>
      <c r="J133" s="281" t="s">
        <v>230</v>
      </c>
      <c r="K133" s="281" t="s">
        <v>213</v>
      </c>
      <c r="L133" s="281" t="s">
        <v>3879</v>
      </c>
      <c r="M133" s="281" t="s">
        <v>212</v>
      </c>
      <c r="N133" s="281" t="s">
        <v>1051</v>
      </c>
      <c r="O133" s="281" t="s">
        <v>1594</v>
      </c>
      <c r="P133" s="281" t="s">
        <v>2292</v>
      </c>
      <c r="Q133" s="281" t="s">
        <v>211</v>
      </c>
      <c r="R133" s="281" t="s">
        <v>511</v>
      </c>
      <c r="S133" s="281" t="s">
        <v>601</v>
      </c>
      <c r="T133" s="281" t="s">
        <v>1052</v>
      </c>
      <c r="U133" s="281" t="s">
        <v>5625</v>
      </c>
      <c r="V133" s="281" t="s">
        <v>5623</v>
      </c>
      <c r="W133" s="281" t="s">
        <v>5624</v>
      </c>
      <c r="X133" s="281" t="s">
        <v>1594</v>
      </c>
      <c r="Y133" s="282"/>
      <c r="Z133" s="282"/>
      <c r="AA133" s="282"/>
      <c r="AB133" s="282"/>
      <c r="AC133" s="282"/>
      <c r="AD133" s="282"/>
      <c r="AE133" s="281" t="s">
        <v>5623</v>
      </c>
      <c r="AF133" s="281" t="s">
        <v>1594</v>
      </c>
      <c r="AG133" s="281" t="s">
        <v>1594</v>
      </c>
      <c r="AH133" s="281" t="s">
        <v>509</v>
      </c>
      <c r="AI133" s="282"/>
      <c r="AJ133" s="282"/>
      <c r="AK133" s="282"/>
      <c r="AL133" s="281" t="s">
        <v>5610</v>
      </c>
      <c r="AM133" s="281" t="s">
        <v>5630</v>
      </c>
      <c r="AN133" s="281" t="s">
        <v>4814</v>
      </c>
      <c r="AO133" s="281" t="s">
        <v>4942</v>
      </c>
      <c r="AP133" s="281" t="s">
        <v>4812</v>
      </c>
      <c r="AQ133" s="281" t="s">
        <v>3654</v>
      </c>
      <c r="AR133" s="281" t="s">
        <v>343</v>
      </c>
      <c r="AS133" s="281" t="s">
        <v>508</v>
      </c>
      <c r="AT133" s="281" t="s">
        <v>503</v>
      </c>
      <c r="AU133" s="281" t="s">
        <v>198</v>
      </c>
      <c r="AV133" s="281" t="s">
        <v>501</v>
      </c>
      <c r="AW133" s="282"/>
      <c r="AX133" s="282"/>
      <c r="AY133" s="282"/>
      <c r="AZ133" s="282"/>
      <c r="BA133" s="282"/>
      <c r="BB133" s="282"/>
      <c r="BC133" s="281" t="s">
        <v>517</v>
      </c>
      <c r="BD133" s="281" t="s">
        <v>3654</v>
      </c>
      <c r="BE133" s="281" t="s">
        <v>1588</v>
      </c>
      <c r="BF133" s="281" t="s">
        <v>367</v>
      </c>
      <c r="BG133" s="281" t="s">
        <v>83</v>
      </c>
      <c r="BH133" s="281" t="s">
        <v>25</v>
      </c>
      <c r="BI133" s="281" t="s">
        <v>304</v>
      </c>
      <c r="BJ133" s="281" t="s">
        <v>303</v>
      </c>
      <c r="BK133" s="281" t="s">
        <v>4382</v>
      </c>
      <c r="BL133" s="281" t="s">
        <v>5622</v>
      </c>
      <c r="BM133" s="281" t="s">
        <v>5621</v>
      </c>
      <c r="BN133" s="281" t="s">
        <v>1558</v>
      </c>
      <c r="BO133" s="281" t="s">
        <v>1563</v>
      </c>
      <c r="BP133" s="281" t="s">
        <v>5620</v>
      </c>
      <c r="BQ133" s="281" t="s">
        <v>4807</v>
      </c>
      <c r="BR133" s="281" t="s">
        <v>4807</v>
      </c>
      <c r="BS133" s="282"/>
      <c r="BT133" s="282"/>
      <c r="BU133" s="281" t="s">
        <v>4807</v>
      </c>
      <c r="BV133" s="281" t="s">
        <v>4806</v>
      </c>
    </row>
    <row r="134" spans="1:74" ht="13.05" customHeight="1" x14ac:dyDescent="0.25">
      <c r="A134" s="281" t="s">
        <v>1589</v>
      </c>
      <c r="B134" s="281" t="s">
        <v>1054</v>
      </c>
      <c r="C134" s="282"/>
      <c r="D134" s="281" t="s">
        <v>1590</v>
      </c>
      <c r="E134" s="281" t="s">
        <v>1052</v>
      </c>
      <c r="F134" s="281" t="s">
        <v>1591</v>
      </c>
      <c r="G134" s="281" t="s">
        <v>1592</v>
      </c>
      <c r="H134" s="281" t="s">
        <v>1593</v>
      </c>
      <c r="I134" s="282"/>
      <c r="J134" s="281" t="s">
        <v>230</v>
      </c>
      <c r="K134" s="281" t="s">
        <v>213</v>
      </c>
      <c r="L134" s="281" t="s">
        <v>3879</v>
      </c>
      <c r="M134" s="281" t="s">
        <v>212</v>
      </c>
      <c r="N134" s="281" t="s">
        <v>1051</v>
      </c>
      <c r="O134" s="281" t="s">
        <v>1594</v>
      </c>
      <c r="P134" s="281" t="s">
        <v>1053</v>
      </c>
      <c r="Q134" s="281" t="s">
        <v>281</v>
      </c>
      <c r="R134" s="281" t="s">
        <v>527</v>
      </c>
      <c r="S134" s="281" t="s">
        <v>601</v>
      </c>
      <c r="T134" s="281" t="s">
        <v>1052</v>
      </c>
      <c r="U134" s="281" t="s">
        <v>5625</v>
      </c>
      <c r="V134" s="281" t="s">
        <v>5623</v>
      </c>
      <c r="W134" s="281" t="s">
        <v>5624</v>
      </c>
      <c r="X134" s="281" t="s">
        <v>1594</v>
      </c>
      <c r="Y134" s="282"/>
      <c r="Z134" s="282"/>
      <c r="AA134" s="282"/>
      <c r="AB134" s="282"/>
      <c r="AC134" s="282"/>
      <c r="AD134" s="282"/>
      <c r="AE134" s="281" t="s">
        <v>5623</v>
      </c>
      <c r="AF134" s="281" t="s">
        <v>1594</v>
      </c>
      <c r="AG134" s="281" t="s">
        <v>1594</v>
      </c>
      <c r="AH134" s="281" t="s">
        <v>526</v>
      </c>
      <c r="AI134" s="282"/>
      <c r="AJ134" s="282"/>
      <c r="AK134" s="282"/>
      <c r="AL134" s="281" t="s">
        <v>5634</v>
      </c>
      <c r="AM134" s="281" t="s">
        <v>5633</v>
      </c>
      <c r="AN134" s="281" t="s">
        <v>4814</v>
      </c>
      <c r="AO134" s="281" t="s">
        <v>5632</v>
      </c>
      <c r="AP134" s="281" t="s">
        <v>5571</v>
      </c>
      <c r="AQ134" s="281" t="s">
        <v>3654</v>
      </c>
      <c r="AR134" s="281" t="s">
        <v>343</v>
      </c>
      <c r="AS134" s="281" t="s">
        <v>508</v>
      </c>
      <c r="AT134" s="281" t="s">
        <v>362</v>
      </c>
      <c r="AU134" s="281" t="s">
        <v>498</v>
      </c>
      <c r="AV134" s="281" t="s">
        <v>165</v>
      </c>
      <c r="AW134" s="282"/>
      <c r="AX134" s="282"/>
      <c r="AY134" s="282"/>
      <c r="AZ134" s="281" t="s">
        <v>215</v>
      </c>
      <c r="BA134" s="282"/>
      <c r="BB134" s="282"/>
      <c r="BC134" s="281" t="s">
        <v>517</v>
      </c>
      <c r="BD134" s="281" t="s">
        <v>3654</v>
      </c>
      <c r="BE134" s="281" t="s">
        <v>1588</v>
      </c>
      <c r="BF134" s="281" t="s">
        <v>305</v>
      </c>
      <c r="BG134" s="281" t="s">
        <v>46</v>
      </c>
      <c r="BH134" s="281" t="s">
        <v>25</v>
      </c>
      <c r="BI134" s="281" t="s">
        <v>286</v>
      </c>
      <c r="BJ134" s="281" t="s">
        <v>285</v>
      </c>
      <c r="BK134" s="281" t="s">
        <v>4368</v>
      </c>
      <c r="BL134" s="281" t="s">
        <v>5622</v>
      </c>
      <c r="BM134" s="281" t="s">
        <v>5621</v>
      </c>
      <c r="BN134" s="281" t="s">
        <v>1558</v>
      </c>
      <c r="BO134" s="281" t="s">
        <v>1563</v>
      </c>
      <c r="BP134" s="281" t="s">
        <v>5620</v>
      </c>
      <c r="BQ134" s="281" t="s">
        <v>4807</v>
      </c>
      <c r="BR134" s="281" t="s">
        <v>4807</v>
      </c>
      <c r="BS134" s="282"/>
      <c r="BT134" s="282"/>
      <c r="BU134" s="281" t="s">
        <v>4807</v>
      </c>
      <c r="BV134" s="281" t="s">
        <v>4806</v>
      </c>
    </row>
    <row r="135" spans="1:74" ht="13.05" customHeight="1" x14ac:dyDescent="0.25">
      <c r="A135" s="281" t="s">
        <v>5629</v>
      </c>
      <c r="B135" s="281" t="s">
        <v>1054</v>
      </c>
      <c r="C135" s="282"/>
      <c r="D135" s="281" t="s">
        <v>2099</v>
      </c>
      <c r="E135" s="281" t="s">
        <v>1052</v>
      </c>
      <c r="F135" s="281" t="s">
        <v>5628</v>
      </c>
      <c r="G135" s="281" t="s">
        <v>5627</v>
      </c>
      <c r="H135" s="281" t="s">
        <v>1593</v>
      </c>
      <c r="I135" s="282"/>
      <c r="J135" s="281" t="s">
        <v>230</v>
      </c>
      <c r="K135" s="281" t="s">
        <v>213</v>
      </c>
      <c r="L135" s="281" t="s">
        <v>3879</v>
      </c>
      <c r="M135" s="281" t="s">
        <v>212</v>
      </c>
      <c r="N135" s="281" t="s">
        <v>1051</v>
      </c>
      <c r="O135" s="281" t="s">
        <v>1594</v>
      </c>
      <c r="P135" s="281" t="s">
        <v>5626</v>
      </c>
      <c r="Q135" s="281" t="s">
        <v>281</v>
      </c>
      <c r="R135" s="281" t="s">
        <v>3783</v>
      </c>
      <c r="S135" s="281" t="s">
        <v>601</v>
      </c>
      <c r="T135" s="281" t="s">
        <v>1052</v>
      </c>
      <c r="U135" s="281" t="s">
        <v>5625</v>
      </c>
      <c r="V135" s="281" t="s">
        <v>5623</v>
      </c>
      <c r="W135" s="281" t="s">
        <v>5624</v>
      </c>
      <c r="X135" s="281" t="s">
        <v>1594</v>
      </c>
      <c r="Y135" s="282"/>
      <c r="Z135" s="282"/>
      <c r="AA135" s="282"/>
      <c r="AB135" s="282"/>
      <c r="AC135" s="282"/>
      <c r="AD135" s="282"/>
      <c r="AE135" s="281" t="s">
        <v>5623</v>
      </c>
      <c r="AF135" s="281" t="s">
        <v>1594</v>
      </c>
      <c r="AG135" s="281" t="s">
        <v>1594</v>
      </c>
      <c r="AH135" s="281" t="s">
        <v>512</v>
      </c>
      <c r="AI135" s="282"/>
      <c r="AJ135" s="282"/>
      <c r="AK135" s="282"/>
      <c r="AL135" s="281" t="s">
        <v>4814</v>
      </c>
      <c r="AM135" s="281" t="s">
        <v>4814</v>
      </c>
      <c r="AN135" s="281" t="s">
        <v>4814</v>
      </c>
      <c r="AO135" s="281" t="s">
        <v>4813</v>
      </c>
      <c r="AP135" s="282"/>
      <c r="AQ135" s="282"/>
      <c r="AR135" s="281" t="s">
        <v>343</v>
      </c>
      <c r="AS135" s="281" t="s">
        <v>508</v>
      </c>
      <c r="AT135" s="281" t="s">
        <v>177</v>
      </c>
      <c r="AU135" s="281" t="s">
        <v>198</v>
      </c>
      <c r="AV135" s="281" t="s">
        <v>507</v>
      </c>
      <c r="AW135" s="282"/>
      <c r="AX135" s="282"/>
      <c r="AY135" s="282"/>
      <c r="AZ135" s="281" t="s">
        <v>215</v>
      </c>
      <c r="BA135" s="282"/>
      <c r="BB135" s="282"/>
      <c r="BC135" s="281" t="s">
        <v>517</v>
      </c>
      <c r="BD135" s="281" t="s">
        <v>3654</v>
      </c>
      <c r="BE135" s="281" t="s">
        <v>1588</v>
      </c>
      <c r="BF135" s="281" t="s">
        <v>309</v>
      </c>
      <c r="BG135" s="281" t="s">
        <v>71</v>
      </c>
      <c r="BH135" s="282"/>
      <c r="BI135" s="282"/>
      <c r="BJ135" s="282"/>
      <c r="BK135" s="282"/>
      <c r="BL135" s="281" t="s">
        <v>5622</v>
      </c>
      <c r="BM135" s="281" t="s">
        <v>5621</v>
      </c>
      <c r="BN135" s="281" t="s">
        <v>1558</v>
      </c>
      <c r="BO135" s="281" t="s">
        <v>1563</v>
      </c>
      <c r="BP135" s="281" t="s">
        <v>5620</v>
      </c>
      <c r="BQ135" s="281" t="s">
        <v>4807</v>
      </c>
      <c r="BR135" s="281" t="s">
        <v>4807</v>
      </c>
      <c r="BS135" s="282"/>
      <c r="BT135" s="282"/>
      <c r="BU135" s="281" t="s">
        <v>4807</v>
      </c>
      <c r="BV135" s="281" t="s">
        <v>4806</v>
      </c>
    </row>
    <row r="136" spans="1:74" ht="13.05" customHeight="1" x14ac:dyDescent="0.25">
      <c r="A136" s="281" t="s">
        <v>3630</v>
      </c>
      <c r="B136" s="281" t="s">
        <v>2431</v>
      </c>
      <c r="C136" s="281" t="s">
        <v>8470</v>
      </c>
      <c r="D136" s="281" t="s">
        <v>670</v>
      </c>
      <c r="E136" s="281" t="s">
        <v>1450</v>
      </c>
      <c r="F136" s="281" t="s">
        <v>2433</v>
      </c>
      <c r="G136" s="281" t="s">
        <v>2434</v>
      </c>
      <c r="H136" s="281" t="s">
        <v>8469</v>
      </c>
      <c r="I136" s="282"/>
      <c r="J136" s="281" t="s">
        <v>324</v>
      </c>
      <c r="K136" s="281" t="s">
        <v>213</v>
      </c>
      <c r="L136" s="281" t="s">
        <v>3882</v>
      </c>
      <c r="M136" s="281" t="s">
        <v>212</v>
      </c>
      <c r="N136" s="281" t="s">
        <v>2432</v>
      </c>
      <c r="O136" s="282"/>
      <c r="P136" s="281" t="s">
        <v>2075</v>
      </c>
      <c r="Q136" s="281" t="s">
        <v>281</v>
      </c>
      <c r="R136" s="281" t="s">
        <v>527</v>
      </c>
      <c r="S136" s="281" t="s">
        <v>8468</v>
      </c>
      <c r="T136" s="281" t="s">
        <v>319</v>
      </c>
      <c r="U136" s="281" t="s">
        <v>8467</v>
      </c>
      <c r="V136" s="281" t="s">
        <v>8465</v>
      </c>
      <c r="W136" s="281" t="s">
        <v>8466</v>
      </c>
      <c r="X136" s="281" t="s">
        <v>2432</v>
      </c>
      <c r="Y136" s="282"/>
      <c r="Z136" s="282"/>
      <c r="AA136" s="282"/>
      <c r="AB136" s="282"/>
      <c r="AC136" s="282"/>
      <c r="AD136" s="282"/>
      <c r="AE136" s="281" t="s">
        <v>8465</v>
      </c>
      <c r="AF136" s="281" t="s">
        <v>2432</v>
      </c>
      <c r="AG136" s="281" t="s">
        <v>2432</v>
      </c>
      <c r="AH136" s="281" t="s">
        <v>227</v>
      </c>
      <c r="AI136" s="282"/>
      <c r="AJ136" s="282"/>
      <c r="AK136" s="282"/>
      <c r="AL136" s="281" t="s">
        <v>6089</v>
      </c>
      <c r="AM136" s="281" t="s">
        <v>6642</v>
      </c>
      <c r="AN136" s="281" t="s">
        <v>4814</v>
      </c>
      <c r="AO136" s="281" t="s">
        <v>4858</v>
      </c>
      <c r="AP136" s="281" t="s">
        <v>5063</v>
      </c>
      <c r="AQ136" s="282"/>
      <c r="AR136" s="282"/>
      <c r="AS136" s="281" t="s">
        <v>508</v>
      </c>
      <c r="AT136" s="281" t="s">
        <v>1700</v>
      </c>
      <c r="AU136" s="281" t="s">
        <v>1617</v>
      </c>
      <c r="AV136" s="281" t="s">
        <v>1749</v>
      </c>
      <c r="AW136" s="282"/>
      <c r="AX136" s="282"/>
      <c r="AY136" s="282"/>
      <c r="AZ136" s="281" t="s">
        <v>211</v>
      </c>
      <c r="BA136" s="282"/>
      <c r="BB136" s="282"/>
      <c r="BC136" s="281" t="s">
        <v>4580</v>
      </c>
      <c r="BD136" s="281" t="s">
        <v>4580</v>
      </c>
      <c r="BE136" s="281" t="s">
        <v>216</v>
      </c>
      <c r="BF136" s="281" t="s">
        <v>305</v>
      </c>
      <c r="BG136" s="281" t="s">
        <v>79</v>
      </c>
      <c r="BH136" s="281" t="s">
        <v>24</v>
      </c>
      <c r="BI136" s="281" t="s">
        <v>286</v>
      </c>
      <c r="BJ136" s="281" t="s">
        <v>285</v>
      </c>
      <c r="BK136" s="281" t="s">
        <v>4368</v>
      </c>
      <c r="BL136" s="281" t="s">
        <v>8464</v>
      </c>
      <c r="BM136" s="281" t="s">
        <v>8463</v>
      </c>
      <c r="BN136" s="281" t="s">
        <v>1557</v>
      </c>
      <c r="BO136" s="282"/>
      <c r="BP136" s="282"/>
      <c r="BQ136" s="282"/>
      <c r="BR136" s="281" t="s">
        <v>5303</v>
      </c>
      <c r="BS136" s="282"/>
      <c r="BT136" s="282"/>
      <c r="BU136" s="281" t="s">
        <v>5187</v>
      </c>
      <c r="BV136" s="281" t="s">
        <v>4806</v>
      </c>
    </row>
    <row r="137" spans="1:74" ht="13.05" customHeight="1" x14ac:dyDescent="0.25">
      <c r="A137" s="281" t="s">
        <v>9575</v>
      </c>
      <c r="B137" s="281" t="s">
        <v>3910</v>
      </c>
      <c r="C137" s="281" t="s">
        <v>9571</v>
      </c>
      <c r="D137" s="281" t="s">
        <v>170</v>
      </c>
      <c r="E137" s="281" t="s">
        <v>3905</v>
      </c>
      <c r="F137" s="281" t="s">
        <v>9574</v>
      </c>
      <c r="G137" s="281" t="s">
        <v>733</v>
      </c>
      <c r="H137" s="281" t="s">
        <v>3908</v>
      </c>
      <c r="I137" s="282"/>
      <c r="J137" s="281" t="s">
        <v>328</v>
      </c>
      <c r="K137" s="281" t="s">
        <v>213</v>
      </c>
      <c r="L137" s="281" t="s">
        <v>3883</v>
      </c>
      <c r="M137" s="281" t="s">
        <v>212</v>
      </c>
      <c r="N137" s="281" t="s">
        <v>3909</v>
      </c>
      <c r="O137" s="281" t="s">
        <v>9564</v>
      </c>
      <c r="P137" s="281" t="s">
        <v>9573</v>
      </c>
      <c r="Q137" s="281" t="s">
        <v>211</v>
      </c>
      <c r="R137" s="281" t="s">
        <v>511</v>
      </c>
      <c r="S137" s="281" t="s">
        <v>352</v>
      </c>
      <c r="T137" s="281" t="s">
        <v>3905</v>
      </c>
      <c r="U137" s="281" t="s">
        <v>3906</v>
      </c>
      <c r="V137" s="281" t="s">
        <v>3907</v>
      </c>
      <c r="W137" s="281" t="s">
        <v>930</v>
      </c>
      <c r="X137" s="281" t="s">
        <v>3909</v>
      </c>
      <c r="Y137" s="281" t="s">
        <v>643</v>
      </c>
      <c r="Z137" s="281" t="s">
        <v>3905</v>
      </c>
      <c r="AA137" s="281" t="s">
        <v>9567</v>
      </c>
      <c r="AB137" s="281" t="s">
        <v>9566</v>
      </c>
      <c r="AC137" s="281" t="s">
        <v>9565</v>
      </c>
      <c r="AD137" s="281" t="s">
        <v>9564</v>
      </c>
      <c r="AE137" s="281" t="s">
        <v>3907</v>
      </c>
      <c r="AF137" s="281" t="s">
        <v>3909</v>
      </c>
      <c r="AG137" s="281" t="s">
        <v>3909</v>
      </c>
      <c r="AH137" s="281" t="s">
        <v>509</v>
      </c>
      <c r="AI137" s="282"/>
      <c r="AJ137" s="282"/>
      <c r="AK137" s="282"/>
      <c r="AL137" s="281" t="s">
        <v>5452</v>
      </c>
      <c r="AM137" s="281" t="s">
        <v>5385</v>
      </c>
      <c r="AN137" s="281" t="s">
        <v>4814</v>
      </c>
      <c r="AO137" s="281" t="s">
        <v>5161</v>
      </c>
      <c r="AP137" s="281" t="s">
        <v>4806</v>
      </c>
      <c r="AQ137" s="282"/>
      <c r="AR137" s="282"/>
      <c r="AS137" s="281" t="s">
        <v>508</v>
      </c>
      <c r="AT137" s="281" t="s">
        <v>341</v>
      </c>
      <c r="AU137" s="281" t="s">
        <v>340</v>
      </c>
      <c r="AV137" s="281" t="s">
        <v>338</v>
      </c>
      <c r="AW137" s="281" t="s">
        <v>352</v>
      </c>
      <c r="AX137" s="281" t="s">
        <v>3905</v>
      </c>
      <c r="AY137" s="281" t="s">
        <v>3907</v>
      </c>
      <c r="AZ137" s="282"/>
      <c r="BA137" s="281" t="s">
        <v>896</v>
      </c>
      <c r="BB137" s="281" t="s">
        <v>630</v>
      </c>
      <c r="BC137" s="282"/>
      <c r="BD137" s="282"/>
      <c r="BE137" s="282"/>
      <c r="BF137" s="281" t="s">
        <v>367</v>
      </c>
      <c r="BG137" s="281" t="s">
        <v>85</v>
      </c>
      <c r="BH137" s="281" t="s">
        <v>25</v>
      </c>
      <c r="BI137" s="281" t="s">
        <v>304</v>
      </c>
      <c r="BJ137" s="281" t="s">
        <v>303</v>
      </c>
      <c r="BK137" s="281" t="s">
        <v>4469</v>
      </c>
      <c r="BL137" s="281" t="s">
        <v>9563</v>
      </c>
      <c r="BM137" s="281" t="s">
        <v>9562</v>
      </c>
      <c r="BN137" s="281" t="s">
        <v>1558</v>
      </c>
      <c r="BO137" s="281" t="s">
        <v>1559</v>
      </c>
      <c r="BP137" s="281" t="s">
        <v>9561</v>
      </c>
      <c r="BQ137" s="281" t="s">
        <v>5303</v>
      </c>
      <c r="BR137" s="281" t="s">
        <v>5303</v>
      </c>
      <c r="BS137" s="282"/>
      <c r="BT137" s="282"/>
      <c r="BU137" s="281" t="s">
        <v>5303</v>
      </c>
      <c r="BV137" s="281" t="s">
        <v>4806</v>
      </c>
    </row>
    <row r="138" spans="1:74" ht="13.05" customHeight="1" x14ac:dyDescent="0.25">
      <c r="A138" s="281" t="s">
        <v>9572</v>
      </c>
      <c r="B138" s="281" t="s">
        <v>3910</v>
      </c>
      <c r="C138" s="281" t="s">
        <v>9571</v>
      </c>
      <c r="D138" s="281" t="s">
        <v>1050</v>
      </c>
      <c r="E138" s="281" t="s">
        <v>3905</v>
      </c>
      <c r="F138" s="281" t="s">
        <v>9570</v>
      </c>
      <c r="G138" s="281" t="s">
        <v>9569</v>
      </c>
      <c r="H138" s="281" t="s">
        <v>3908</v>
      </c>
      <c r="I138" s="282"/>
      <c r="J138" s="281" t="s">
        <v>328</v>
      </c>
      <c r="K138" s="281" t="s">
        <v>213</v>
      </c>
      <c r="L138" s="281" t="s">
        <v>3883</v>
      </c>
      <c r="M138" s="281" t="s">
        <v>212</v>
      </c>
      <c r="N138" s="281" t="s">
        <v>3909</v>
      </c>
      <c r="O138" s="281" t="s">
        <v>9564</v>
      </c>
      <c r="P138" s="281" t="s">
        <v>9568</v>
      </c>
      <c r="Q138" s="281" t="s">
        <v>211</v>
      </c>
      <c r="R138" s="281" t="s">
        <v>513</v>
      </c>
      <c r="S138" s="281" t="s">
        <v>352</v>
      </c>
      <c r="T138" s="281" t="s">
        <v>3905</v>
      </c>
      <c r="U138" s="281" t="s">
        <v>3906</v>
      </c>
      <c r="V138" s="281" t="s">
        <v>3907</v>
      </c>
      <c r="W138" s="281" t="s">
        <v>930</v>
      </c>
      <c r="X138" s="281" t="s">
        <v>3909</v>
      </c>
      <c r="Y138" s="281" t="s">
        <v>643</v>
      </c>
      <c r="Z138" s="281" t="s">
        <v>3905</v>
      </c>
      <c r="AA138" s="281" t="s">
        <v>9567</v>
      </c>
      <c r="AB138" s="281" t="s">
        <v>9566</v>
      </c>
      <c r="AC138" s="281" t="s">
        <v>9565</v>
      </c>
      <c r="AD138" s="281" t="s">
        <v>9564</v>
      </c>
      <c r="AE138" s="281" t="s">
        <v>3907</v>
      </c>
      <c r="AF138" s="281" t="s">
        <v>3909</v>
      </c>
      <c r="AG138" s="281" t="s">
        <v>3909</v>
      </c>
      <c r="AH138" s="281" t="s">
        <v>509</v>
      </c>
      <c r="AI138" s="282"/>
      <c r="AJ138" s="282"/>
      <c r="AK138" s="282"/>
      <c r="AL138" s="281" t="s">
        <v>5751</v>
      </c>
      <c r="AM138" s="281" t="s">
        <v>5990</v>
      </c>
      <c r="AN138" s="281" t="s">
        <v>4814</v>
      </c>
      <c r="AO138" s="281" t="s">
        <v>5723</v>
      </c>
      <c r="AP138" s="282"/>
      <c r="AQ138" s="282"/>
      <c r="AR138" s="282"/>
      <c r="AS138" s="281" t="s">
        <v>508</v>
      </c>
      <c r="AT138" s="281" t="s">
        <v>589</v>
      </c>
      <c r="AU138" s="281" t="s">
        <v>586</v>
      </c>
      <c r="AV138" s="281" t="s">
        <v>2590</v>
      </c>
      <c r="AW138" s="281" t="s">
        <v>352</v>
      </c>
      <c r="AX138" s="281" t="s">
        <v>3905</v>
      </c>
      <c r="AY138" s="281" t="s">
        <v>3907</v>
      </c>
      <c r="AZ138" s="282"/>
      <c r="BA138" s="281" t="s">
        <v>896</v>
      </c>
      <c r="BB138" s="281" t="s">
        <v>996</v>
      </c>
      <c r="BC138" s="282"/>
      <c r="BD138" s="282"/>
      <c r="BE138" s="282"/>
      <c r="BF138" s="281" t="s">
        <v>279</v>
      </c>
      <c r="BG138" s="281" t="s">
        <v>3762</v>
      </c>
      <c r="BH138" s="281" t="s">
        <v>25</v>
      </c>
      <c r="BI138" s="281" t="s">
        <v>286</v>
      </c>
      <c r="BJ138" s="281" t="s">
        <v>285</v>
      </c>
      <c r="BK138" s="281" t="s">
        <v>4389</v>
      </c>
      <c r="BL138" s="281" t="s">
        <v>9563</v>
      </c>
      <c r="BM138" s="281" t="s">
        <v>9562</v>
      </c>
      <c r="BN138" s="281" t="s">
        <v>1558</v>
      </c>
      <c r="BO138" s="281" t="s">
        <v>1559</v>
      </c>
      <c r="BP138" s="281" t="s">
        <v>9561</v>
      </c>
      <c r="BQ138" s="281" t="s">
        <v>5303</v>
      </c>
      <c r="BR138" s="281" t="s">
        <v>5303</v>
      </c>
      <c r="BS138" s="282"/>
      <c r="BT138" s="282"/>
      <c r="BU138" s="281" t="s">
        <v>5303</v>
      </c>
      <c r="BV138" s="281" t="s">
        <v>4806</v>
      </c>
    </row>
    <row r="139" spans="1:74" ht="13.05" customHeight="1" x14ac:dyDescent="0.25">
      <c r="A139" s="281" t="s">
        <v>6524</v>
      </c>
      <c r="B139" s="281" t="s">
        <v>6523</v>
      </c>
      <c r="C139" s="281" t="s">
        <v>6522</v>
      </c>
      <c r="D139" s="281" t="s">
        <v>6521</v>
      </c>
      <c r="E139" s="281" t="s">
        <v>6514</v>
      </c>
      <c r="F139" s="281" t="s">
        <v>6520</v>
      </c>
      <c r="G139" s="281" t="s">
        <v>6519</v>
      </c>
      <c r="H139" s="281" t="s">
        <v>6518</v>
      </c>
      <c r="I139" s="282"/>
      <c r="J139" s="281" t="s">
        <v>214</v>
      </c>
      <c r="K139" s="281" t="s">
        <v>213</v>
      </c>
      <c r="L139" s="281" t="s">
        <v>3884</v>
      </c>
      <c r="M139" s="281" t="s">
        <v>212</v>
      </c>
      <c r="N139" s="281" t="s">
        <v>6509</v>
      </c>
      <c r="O139" s="282"/>
      <c r="P139" s="281" t="s">
        <v>6517</v>
      </c>
      <c r="Q139" s="281" t="s">
        <v>211</v>
      </c>
      <c r="R139" s="281" t="s">
        <v>513</v>
      </c>
      <c r="S139" s="281" t="s">
        <v>2556</v>
      </c>
      <c r="T139" s="281" t="s">
        <v>6514</v>
      </c>
      <c r="U139" s="281" t="s">
        <v>6516</v>
      </c>
      <c r="V139" s="281" t="s">
        <v>6510</v>
      </c>
      <c r="W139" s="281" t="s">
        <v>6515</v>
      </c>
      <c r="X139" s="281" t="s">
        <v>6509</v>
      </c>
      <c r="Y139" s="281" t="s">
        <v>128</v>
      </c>
      <c r="Z139" s="281" t="s">
        <v>6514</v>
      </c>
      <c r="AA139" s="281" t="s">
        <v>6513</v>
      </c>
      <c r="AB139" s="281" t="s">
        <v>6512</v>
      </c>
      <c r="AC139" s="281" t="s">
        <v>3142</v>
      </c>
      <c r="AD139" s="281" t="s">
        <v>6511</v>
      </c>
      <c r="AE139" s="281" t="s">
        <v>6510</v>
      </c>
      <c r="AF139" s="281" t="s">
        <v>6509</v>
      </c>
      <c r="AG139" s="281" t="s">
        <v>6509</v>
      </c>
      <c r="AH139" s="281" t="s">
        <v>512</v>
      </c>
      <c r="AI139" s="282"/>
      <c r="AJ139" s="282"/>
      <c r="AK139" s="282"/>
      <c r="AL139" s="281" t="s">
        <v>6508</v>
      </c>
      <c r="AM139" s="281" t="s">
        <v>6507</v>
      </c>
      <c r="AN139" s="281" t="s">
        <v>4814</v>
      </c>
      <c r="AO139" s="281" t="s">
        <v>5473</v>
      </c>
      <c r="AP139" s="282"/>
      <c r="AQ139" s="281" t="s">
        <v>6506</v>
      </c>
      <c r="AR139" s="282"/>
      <c r="AS139" s="281" t="s">
        <v>508</v>
      </c>
      <c r="AT139" s="281" t="s">
        <v>330</v>
      </c>
      <c r="AU139" s="281" t="s">
        <v>3984</v>
      </c>
      <c r="AV139" s="281" t="s">
        <v>4545</v>
      </c>
      <c r="AW139" s="282"/>
      <c r="AX139" s="282"/>
      <c r="AY139" s="282"/>
      <c r="AZ139" s="281" t="s">
        <v>211</v>
      </c>
      <c r="BA139" s="282"/>
      <c r="BB139" s="282"/>
      <c r="BC139" s="281" t="s">
        <v>392</v>
      </c>
      <c r="BD139" s="282"/>
      <c r="BE139" s="282"/>
      <c r="BF139" s="281" t="s">
        <v>279</v>
      </c>
      <c r="BG139" s="281" t="s">
        <v>3756</v>
      </c>
      <c r="BH139" s="281" t="s">
        <v>24</v>
      </c>
      <c r="BI139" s="281" t="s">
        <v>286</v>
      </c>
      <c r="BJ139" s="281" t="s">
        <v>285</v>
      </c>
      <c r="BK139" s="281" t="s">
        <v>4389</v>
      </c>
      <c r="BL139" s="281" t="s">
        <v>6505</v>
      </c>
      <c r="BM139" s="281" t="s">
        <v>6504</v>
      </c>
      <c r="BN139" s="281" t="s">
        <v>1558</v>
      </c>
      <c r="BO139" s="281" t="s">
        <v>1559</v>
      </c>
      <c r="BP139" s="281" t="s">
        <v>6503</v>
      </c>
      <c r="BQ139" s="281" t="s">
        <v>4807</v>
      </c>
      <c r="BR139" s="281" t="s">
        <v>4807</v>
      </c>
      <c r="BS139" s="282"/>
      <c r="BT139" s="282"/>
      <c r="BU139" s="281" t="s">
        <v>4807</v>
      </c>
      <c r="BV139" s="281" t="s">
        <v>4806</v>
      </c>
    </row>
    <row r="140" spans="1:74" ht="13.05" customHeight="1" x14ac:dyDescent="0.25">
      <c r="A140" s="281" t="s">
        <v>8762</v>
      </c>
      <c r="B140" s="281" t="s">
        <v>8761</v>
      </c>
      <c r="C140" s="281" t="s">
        <v>8760</v>
      </c>
      <c r="D140" s="281" t="s">
        <v>492</v>
      </c>
      <c r="E140" s="281" t="s">
        <v>4799</v>
      </c>
      <c r="F140" s="281" t="s">
        <v>8759</v>
      </c>
      <c r="G140" s="281" t="s">
        <v>2202</v>
      </c>
      <c r="H140" s="281" t="s">
        <v>4796</v>
      </c>
      <c r="I140" s="282"/>
      <c r="J140" s="281" t="s">
        <v>214</v>
      </c>
      <c r="K140" s="281" t="s">
        <v>213</v>
      </c>
      <c r="L140" s="281" t="s">
        <v>3884</v>
      </c>
      <c r="M140" s="281" t="s">
        <v>212</v>
      </c>
      <c r="N140" s="281" t="s">
        <v>4794</v>
      </c>
      <c r="O140" s="281" t="s">
        <v>4794</v>
      </c>
      <c r="P140" s="281" t="s">
        <v>8758</v>
      </c>
      <c r="Q140" s="281" t="s">
        <v>281</v>
      </c>
      <c r="R140" s="281" t="s">
        <v>3783</v>
      </c>
      <c r="S140" s="281" t="s">
        <v>353</v>
      </c>
      <c r="T140" s="281" t="s">
        <v>4799</v>
      </c>
      <c r="U140" s="281" t="s">
        <v>4798</v>
      </c>
      <c r="V140" s="281" t="s">
        <v>4797</v>
      </c>
      <c r="W140" s="281" t="s">
        <v>3273</v>
      </c>
      <c r="X140" s="281" t="s">
        <v>4795</v>
      </c>
      <c r="Y140" s="282"/>
      <c r="Z140" s="282"/>
      <c r="AA140" s="282"/>
      <c r="AB140" s="282"/>
      <c r="AC140" s="282"/>
      <c r="AD140" s="282"/>
      <c r="AE140" s="281" t="s">
        <v>4797</v>
      </c>
      <c r="AF140" s="281" t="s">
        <v>4795</v>
      </c>
      <c r="AG140" s="281" t="s">
        <v>4795</v>
      </c>
      <c r="AH140" s="281" t="s">
        <v>509</v>
      </c>
      <c r="AI140" s="282"/>
      <c r="AJ140" s="282"/>
      <c r="AK140" s="282"/>
      <c r="AL140" s="281" t="s">
        <v>4814</v>
      </c>
      <c r="AM140" s="281" t="s">
        <v>4814</v>
      </c>
      <c r="AN140" s="281" t="s">
        <v>4814</v>
      </c>
      <c r="AO140" s="281" t="s">
        <v>4813</v>
      </c>
      <c r="AP140" s="282"/>
      <c r="AQ140" s="281" t="s">
        <v>8757</v>
      </c>
      <c r="AR140" s="281" t="s">
        <v>8756</v>
      </c>
      <c r="AS140" s="281" t="s">
        <v>508</v>
      </c>
      <c r="AT140" s="281" t="s">
        <v>398</v>
      </c>
      <c r="AU140" s="281" t="s">
        <v>4574</v>
      </c>
      <c r="AV140" s="281" t="s">
        <v>4572</v>
      </c>
      <c r="AW140" s="281" t="s">
        <v>353</v>
      </c>
      <c r="AX140" s="281" t="s">
        <v>4799</v>
      </c>
      <c r="AY140" s="281" t="s">
        <v>4797</v>
      </c>
      <c r="AZ140" s="281" t="s">
        <v>215</v>
      </c>
      <c r="BA140" s="282"/>
      <c r="BB140" s="282"/>
      <c r="BC140" s="282"/>
      <c r="BD140" s="282"/>
      <c r="BE140" s="281" t="s">
        <v>216</v>
      </c>
      <c r="BF140" s="281" t="s">
        <v>309</v>
      </c>
      <c r="BG140" s="281" t="s">
        <v>48</v>
      </c>
      <c r="BH140" s="282"/>
      <c r="BI140" s="282"/>
      <c r="BJ140" s="282"/>
      <c r="BK140" s="282"/>
      <c r="BL140" s="281" t="s">
        <v>8755</v>
      </c>
      <c r="BM140" s="281" t="s">
        <v>8754</v>
      </c>
      <c r="BN140" s="281" t="s">
        <v>1558</v>
      </c>
      <c r="BO140" s="281" t="s">
        <v>1559</v>
      </c>
      <c r="BP140" s="281" t="s">
        <v>8753</v>
      </c>
      <c r="BQ140" s="281" t="s">
        <v>5303</v>
      </c>
      <c r="BR140" s="281" t="s">
        <v>5303</v>
      </c>
      <c r="BS140" s="282"/>
      <c r="BT140" s="282"/>
      <c r="BU140" s="281" t="s">
        <v>5303</v>
      </c>
      <c r="BV140" s="281" t="s">
        <v>4806</v>
      </c>
    </row>
    <row r="141" spans="1:74" ht="13.05" customHeight="1" x14ac:dyDescent="0.25">
      <c r="A141" s="281" t="s">
        <v>9018</v>
      </c>
      <c r="B141" s="281" t="s">
        <v>9017</v>
      </c>
      <c r="C141" s="281" t="s">
        <v>9016</v>
      </c>
      <c r="D141" s="281" t="s">
        <v>9015</v>
      </c>
      <c r="E141" s="281" t="s">
        <v>9008</v>
      </c>
      <c r="F141" s="281" t="s">
        <v>9014</v>
      </c>
      <c r="G141" s="281" t="s">
        <v>9013</v>
      </c>
      <c r="H141" s="281" t="s">
        <v>9012</v>
      </c>
      <c r="I141" s="282"/>
      <c r="J141" s="281" t="s">
        <v>314</v>
      </c>
      <c r="K141" s="281" t="s">
        <v>213</v>
      </c>
      <c r="L141" s="281" t="s">
        <v>3895</v>
      </c>
      <c r="M141" s="281" t="s">
        <v>212</v>
      </c>
      <c r="N141" s="281" t="s">
        <v>9002</v>
      </c>
      <c r="O141" s="281" t="s">
        <v>9001</v>
      </c>
      <c r="P141" s="281" t="s">
        <v>9011</v>
      </c>
      <c r="Q141" s="281" t="s">
        <v>281</v>
      </c>
      <c r="R141" s="281" t="s">
        <v>538</v>
      </c>
      <c r="S141" s="281" t="s">
        <v>366</v>
      </c>
      <c r="T141" s="281" t="s">
        <v>9008</v>
      </c>
      <c r="U141" s="281" t="s">
        <v>9010</v>
      </c>
      <c r="V141" s="281" t="s">
        <v>9003</v>
      </c>
      <c r="W141" s="281" t="s">
        <v>929</v>
      </c>
      <c r="X141" s="281" t="s">
        <v>9002</v>
      </c>
      <c r="Y141" s="281" t="s">
        <v>9009</v>
      </c>
      <c r="Z141" s="281" t="s">
        <v>9008</v>
      </c>
      <c r="AA141" s="281" t="s">
        <v>9007</v>
      </c>
      <c r="AB141" s="281" t="s">
        <v>9006</v>
      </c>
      <c r="AC141" s="281" t="s">
        <v>9005</v>
      </c>
      <c r="AD141" s="281" t="s">
        <v>9004</v>
      </c>
      <c r="AE141" s="281" t="s">
        <v>9003</v>
      </c>
      <c r="AF141" s="281" t="s">
        <v>9002</v>
      </c>
      <c r="AG141" s="281" t="s">
        <v>9001</v>
      </c>
      <c r="AH141" s="281" t="s">
        <v>530</v>
      </c>
      <c r="AI141" s="282"/>
      <c r="AJ141" s="282"/>
      <c r="AK141" s="282"/>
      <c r="AL141" s="281" t="s">
        <v>6200</v>
      </c>
      <c r="AM141" s="281" t="s">
        <v>4944</v>
      </c>
      <c r="AN141" s="281" t="s">
        <v>4814</v>
      </c>
      <c r="AO141" s="281" t="s">
        <v>5219</v>
      </c>
      <c r="AP141" s="281" t="s">
        <v>4806</v>
      </c>
      <c r="AQ141" s="281" t="s">
        <v>9000</v>
      </c>
      <c r="AR141" s="281" t="s">
        <v>8999</v>
      </c>
      <c r="AS141" s="281" t="s">
        <v>508</v>
      </c>
      <c r="AT141" s="281" t="s">
        <v>348</v>
      </c>
      <c r="AU141" s="281" t="s">
        <v>669</v>
      </c>
      <c r="AV141" s="281" t="s">
        <v>4601</v>
      </c>
      <c r="AW141" s="282"/>
      <c r="AX141" s="282"/>
      <c r="AY141" s="282"/>
      <c r="AZ141" s="281" t="s">
        <v>211</v>
      </c>
      <c r="BA141" s="282"/>
      <c r="BB141" s="282"/>
      <c r="BC141" s="281" t="s">
        <v>98</v>
      </c>
      <c r="BD141" s="281" t="s">
        <v>98</v>
      </c>
      <c r="BE141" s="281" t="s">
        <v>1556</v>
      </c>
      <c r="BF141" s="281" t="s">
        <v>310</v>
      </c>
      <c r="BG141" s="281" t="s">
        <v>72</v>
      </c>
      <c r="BH141" s="281" t="s">
        <v>24</v>
      </c>
      <c r="BI141" s="281" t="s">
        <v>304</v>
      </c>
      <c r="BJ141" s="281" t="s">
        <v>303</v>
      </c>
      <c r="BK141" s="281" t="s">
        <v>4469</v>
      </c>
      <c r="BL141" s="281" t="s">
        <v>8998</v>
      </c>
      <c r="BM141" s="281" t="s">
        <v>8997</v>
      </c>
      <c r="BN141" s="281" t="s">
        <v>1558</v>
      </c>
      <c r="BO141" s="281" t="s">
        <v>1559</v>
      </c>
      <c r="BP141" s="281" t="s">
        <v>8996</v>
      </c>
      <c r="BQ141" s="281" t="s">
        <v>5303</v>
      </c>
      <c r="BR141" s="281" t="s">
        <v>5303</v>
      </c>
      <c r="BS141" s="282"/>
      <c r="BT141" s="282"/>
      <c r="BU141" s="281" t="s">
        <v>5303</v>
      </c>
      <c r="BV141" s="281" t="s">
        <v>4806</v>
      </c>
    </row>
    <row r="142" spans="1:74" ht="13.05" customHeight="1" x14ac:dyDescent="0.25">
      <c r="A142" s="281" t="s">
        <v>9022</v>
      </c>
      <c r="B142" s="281" t="s">
        <v>9017</v>
      </c>
      <c r="C142" s="281" t="s">
        <v>9016</v>
      </c>
      <c r="D142" s="281" t="s">
        <v>2953</v>
      </c>
      <c r="E142" s="281" t="s">
        <v>9008</v>
      </c>
      <c r="F142" s="281" t="s">
        <v>9021</v>
      </c>
      <c r="G142" s="281" t="s">
        <v>9020</v>
      </c>
      <c r="H142" s="281" t="s">
        <v>9012</v>
      </c>
      <c r="I142" s="282"/>
      <c r="J142" s="281" t="s">
        <v>314</v>
      </c>
      <c r="K142" s="281" t="s">
        <v>213</v>
      </c>
      <c r="L142" s="281" t="s">
        <v>3895</v>
      </c>
      <c r="M142" s="281" t="s">
        <v>212</v>
      </c>
      <c r="N142" s="281" t="s">
        <v>9002</v>
      </c>
      <c r="O142" s="281" t="s">
        <v>9001</v>
      </c>
      <c r="P142" s="281" t="s">
        <v>6326</v>
      </c>
      <c r="Q142" s="281" t="s">
        <v>281</v>
      </c>
      <c r="R142" s="281" t="s">
        <v>511</v>
      </c>
      <c r="S142" s="281" t="s">
        <v>366</v>
      </c>
      <c r="T142" s="281" t="s">
        <v>9008</v>
      </c>
      <c r="U142" s="281" t="s">
        <v>9010</v>
      </c>
      <c r="V142" s="281" t="s">
        <v>9003</v>
      </c>
      <c r="W142" s="281" t="s">
        <v>929</v>
      </c>
      <c r="X142" s="281" t="s">
        <v>9002</v>
      </c>
      <c r="Y142" s="281" t="s">
        <v>9009</v>
      </c>
      <c r="Z142" s="281" t="s">
        <v>9008</v>
      </c>
      <c r="AA142" s="281" t="s">
        <v>9007</v>
      </c>
      <c r="AB142" s="281" t="s">
        <v>9006</v>
      </c>
      <c r="AC142" s="281" t="s">
        <v>9005</v>
      </c>
      <c r="AD142" s="281" t="s">
        <v>9004</v>
      </c>
      <c r="AE142" s="281" t="s">
        <v>9003</v>
      </c>
      <c r="AF142" s="281" t="s">
        <v>9002</v>
      </c>
      <c r="AG142" s="281" t="s">
        <v>9001</v>
      </c>
      <c r="AH142" s="281" t="s">
        <v>509</v>
      </c>
      <c r="AI142" s="282"/>
      <c r="AJ142" s="282"/>
      <c r="AK142" s="282"/>
      <c r="AL142" s="281" t="s">
        <v>5596</v>
      </c>
      <c r="AM142" s="281" t="s">
        <v>5213</v>
      </c>
      <c r="AN142" s="281" t="s">
        <v>4814</v>
      </c>
      <c r="AO142" s="281" t="s">
        <v>5608</v>
      </c>
      <c r="AP142" s="282"/>
      <c r="AQ142" s="281" t="s">
        <v>9019</v>
      </c>
      <c r="AR142" s="281" t="s">
        <v>8999</v>
      </c>
      <c r="AS142" s="281" t="s">
        <v>508</v>
      </c>
      <c r="AT142" s="281" t="s">
        <v>175</v>
      </c>
      <c r="AU142" s="281" t="s">
        <v>2792</v>
      </c>
      <c r="AV142" s="281" t="s">
        <v>2790</v>
      </c>
      <c r="AW142" s="282"/>
      <c r="AX142" s="282"/>
      <c r="AY142" s="282"/>
      <c r="AZ142" s="281" t="s">
        <v>211</v>
      </c>
      <c r="BA142" s="282"/>
      <c r="BB142" s="282"/>
      <c r="BC142" s="281" t="s">
        <v>98</v>
      </c>
      <c r="BD142" s="281" t="s">
        <v>98</v>
      </c>
      <c r="BE142" s="281" t="s">
        <v>1556</v>
      </c>
      <c r="BF142" s="281" t="s">
        <v>301</v>
      </c>
      <c r="BG142" s="281" t="s">
        <v>69</v>
      </c>
      <c r="BH142" s="281" t="s">
        <v>24</v>
      </c>
      <c r="BI142" s="281" t="s">
        <v>206</v>
      </c>
      <c r="BJ142" s="281" t="s">
        <v>300</v>
      </c>
      <c r="BK142" s="281" t="s">
        <v>4382</v>
      </c>
      <c r="BL142" s="281" t="s">
        <v>8998</v>
      </c>
      <c r="BM142" s="281" t="s">
        <v>8997</v>
      </c>
      <c r="BN142" s="281" t="s">
        <v>1558</v>
      </c>
      <c r="BO142" s="281" t="s">
        <v>1559</v>
      </c>
      <c r="BP142" s="281" t="s">
        <v>8996</v>
      </c>
      <c r="BQ142" s="281" t="s">
        <v>5303</v>
      </c>
      <c r="BR142" s="281" t="s">
        <v>5303</v>
      </c>
      <c r="BS142" s="282"/>
      <c r="BT142" s="282"/>
      <c r="BU142" s="281" t="s">
        <v>5303</v>
      </c>
      <c r="BV142" s="281" t="s">
        <v>4806</v>
      </c>
    </row>
    <row r="143" spans="1:74" ht="13.05" customHeight="1" x14ac:dyDescent="0.25">
      <c r="A143" s="281" t="s">
        <v>9332</v>
      </c>
      <c r="B143" s="281" t="s">
        <v>4775</v>
      </c>
      <c r="C143" s="282"/>
      <c r="D143" s="281" t="s">
        <v>557</v>
      </c>
      <c r="E143" s="281" t="s">
        <v>4781</v>
      </c>
      <c r="F143" s="281" t="s">
        <v>9331</v>
      </c>
      <c r="G143" s="281" t="s">
        <v>9330</v>
      </c>
      <c r="H143" s="281" t="s">
        <v>4778</v>
      </c>
      <c r="I143" s="282"/>
      <c r="J143" s="281" t="s">
        <v>214</v>
      </c>
      <c r="K143" s="281" t="s">
        <v>213</v>
      </c>
      <c r="L143" s="281" t="s">
        <v>3884</v>
      </c>
      <c r="M143" s="281" t="s">
        <v>212</v>
      </c>
      <c r="N143" s="281" t="s">
        <v>4776</v>
      </c>
      <c r="O143" s="282"/>
      <c r="P143" s="281" t="s">
        <v>9329</v>
      </c>
      <c r="Q143" s="281" t="s">
        <v>281</v>
      </c>
      <c r="R143" s="281" t="s">
        <v>513</v>
      </c>
      <c r="S143" s="281" t="s">
        <v>177</v>
      </c>
      <c r="T143" s="281" t="s">
        <v>4781</v>
      </c>
      <c r="U143" s="281" t="s">
        <v>9328</v>
      </c>
      <c r="V143" s="281" t="s">
        <v>9326</v>
      </c>
      <c r="W143" s="281" t="s">
        <v>9327</v>
      </c>
      <c r="X143" s="281" t="s">
        <v>4776</v>
      </c>
      <c r="Y143" s="281" t="s">
        <v>352</v>
      </c>
      <c r="Z143" s="281" t="s">
        <v>4781</v>
      </c>
      <c r="AA143" s="281" t="s">
        <v>4780</v>
      </c>
      <c r="AB143" s="281" t="s">
        <v>4779</v>
      </c>
      <c r="AC143" s="281" t="s">
        <v>930</v>
      </c>
      <c r="AD143" s="281" t="s">
        <v>4777</v>
      </c>
      <c r="AE143" s="281" t="s">
        <v>9326</v>
      </c>
      <c r="AF143" s="281" t="s">
        <v>4776</v>
      </c>
      <c r="AG143" s="281" t="s">
        <v>9325</v>
      </c>
      <c r="AH143" s="281" t="s">
        <v>512</v>
      </c>
      <c r="AI143" s="282"/>
      <c r="AJ143" s="282"/>
      <c r="AK143" s="282"/>
      <c r="AL143" s="281" t="s">
        <v>6508</v>
      </c>
      <c r="AM143" s="281" t="s">
        <v>6507</v>
      </c>
      <c r="AN143" s="281" t="s">
        <v>4814</v>
      </c>
      <c r="AO143" s="281" t="s">
        <v>5729</v>
      </c>
      <c r="AP143" s="282"/>
      <c r="AQ143" s="281" t="s">
        <v>9324</v>
      </c>
      <c r="AR143" s="282"/>
      <c r="AS143" s="281" t="s">
        <v>508</v>
      </c>
      <c r="AT143" s="281" t="s">
        <v>352</v>
      </c>
      <c r="AU143" s="281" t="s">
        <v>4781</v>
      </c>
      <c r="AV143" s="281" t="s">
        <v>4779</v>
      </c>
      <c r="AW143" s="281" t="s">
        <v>352</v>
      </c>
      <c r="AX143" s="281" t="s">
        <v>4781</v>
      </c>
      <c r="AY143" s="281" t="s">
        <v>4779</v>
      </c>
      <c r="AZ143" s="281" t="s">
        <v>211</v>
      </c>
      <c r="BA143" s="282"/>
      <c r="BB143" s="282"/>
      <c r="BC143" s="281" t="s">
        <v>1646</v>
      </c>
      <c r="BD143" s="281" t="s">
        <v>1646</v>
      </c>
      <c r="BE143" s="281" t="s">
        <v>216</v>
      </c>
      <c r="BF143" s="281" t="s">
        <v>283</v>
      </c>
      <c r="BG143" s="281" t="s">
        <v>74</v>
      </c>
      <c r="BH143" s="281" t="s">
        <v>24</v>
      </c>
      <c r="BI143" s="281" t="s">
        <v>286</v>
      </c>
      <c r="BJ143" s="281" t="s">
        <v>285</v>
      </c>
      <c r="BK143" s="281" t="s">
        <v>4391</v>
      </c>
      <c r="BL143" s="281" t="s">
        <v>9323</v>
      </c>
      <c r="BM143" s="281" t="s">
        <v>9322</v>
      </c>
      <c r="BN143" s="281" t="s">
        <v>1558</v>
      </c>
      <c r="BO143" s="281" t="s">
        <v>1559</v>
      </c>
      <c r="BP143" s="281" t="s">
        <v>9321</v>
      </c>
      <c r="BQ143" s="281" t="s">
        <v>5303</v>
      </c>
      <c r="BR143" s="281" t="s">
        <v>5303</v>
      </c>
      <c r="BS143" s="282"/>
      <c r="BT143" s="282"/>
      <c r="BU143" s="281" t="s">
        <v>5303</v>
      </c>
      <c r="BV143" s="281" t="s">
        <v>4806</v>
      </c>
    </row>
    <row r="144" spans="1:74" ht="13.05" customHeight="1" x14ac:dyDescent="0.25">
      <c r="A144" s="281" t="s">
        <v>7907</v>
      </c>
      <c r="B144" s="281" t="s">
        <v>7906</v>
      </c>
      <c r="C144" s="281" t="s">
        <v>7905</v>
      </c>
      <c r="D144" s="281" t="s">
        <v>352</v>
      </c>
      <c r="E144" s="281" t="s">
        <v>2353</v>
      </c>
      <c r="F144" s="281" t="s">
        <v>7904</v>
      </c>
      <c r="G144" s="281" t="s">
        <v>930</v>
      </c>
      <c r="H144" s="281" t="s">
        <v>7903</v>
      </c>
      <c r="I144" s="282"/>
      <c r="J144" s="281" t="s">
        <v>214</v>
      </c>
      <c r="K144" s="281" t="s">
        <v>213</v>
      </c>
      <c r="L144" s="281" t="s">
        <v>3884</v>
      </c>
      <c r="M144" s="281" t="s">
        <v>212</v>
      </c>
      <c r="N144" s="281" t="s">
        <v>7902</v>
      </c>
      <c r="O144" s="281" t="s">
        <v>7897</v>
      </c>
      <c r="P144" s="281" t="s">
        <v>7901</v>
      </c>
      <c r="Q144" s="281" t="s">
        <v>281</v>
      </c>
      <c r="R144" s="281" t="s">
        <v>527</v>
      </c>
      <c r="S144" s="281" t="s">
        <v>803</v>
      </c>
      <c r="T144" s="281" t="s">
        <v>2353</v>
      </c>
      <c r="U144" s="281" t="s">
        <v>7900</v>
      </c>
      <c r="V144" s="281" t="s">
        <v>7898</v>
      </c>
      <c r="W144" s="281" t="s">
        <v>7899</v>
      </c>
      <c r="X144" s="281" t="s">
        <v>7897</v>
      </c>
      <c r="Y144" s="282"/>
      <c r="Z144" s="282"/>
      <c r="AA144" s="282"/>
      <c r="AB144" s="282"/>
      <c r="AC144" s="282"/>
      <c r="AD144" s="282"/>
      <c r="AE144" s="281" t="s">
        <v>7898</v>
      </c>
      <c r="AF144" s="281" t="s">
        <v>7897</v>
      </c>
      <c r="AG144" s="281" t="s">
        <v>7897</v>
      </c>
      <c r="AH144" s="281" t="s">
        <v>530</v>
      </c>
      <c r="AI144" s="282"/>
      <c r="AJ144" s="282"/>
      <c r="AK144" s="282"/>
      <c r="AL144" s="281" t="s">
        <v>5384</v>
      </c>
      <c r="AM144" s="281" t="s">
        <v>5287</v>
      </c>
      <c r="AN144" s="281" t="s">
        <v>4814</v>
      </c>
      <c r="AO144" s="281" t="s">
        <v>5342</v>
      </c>
      <c r="AP144" s="281" t="s">
        <v>4806</v>
      </c>
      <c r="AQ144" s="281" t="s">
        <v>7896</v>
      </c>
      <c r="AR144" s="281" t="s">
        <v>745</v>
      </c>
      <c r="AS144" s="281" t="s">
        <v>508</v>
      </c>
      <c r="AT144" s="281" t="s">
        <v>202</v>
      </c>
      <c r="AU144" s="281" t="s">
        <v>409</v>
      </c>
      <c r="AV144" s="281" t="s">
        <v>407</v>
      </c>
      <c r="AW144" s="282"/>
      <c r="AX144" s="282"/>
      <c r="AY144" s="282"/>
      <c r="AZ144" s="282"/>
      <c r="BA144" s="282"/>
      <c r="BB144" s="282"/>
      <c r="BC144" s="282"/>
      <c r="BD144" s="282"/>
      <c r="BE144" s="281" t="s">
        <v>216</v>
      </c>
      <c r="BF144" s="281" t="s">
        <v>305</v>
      </c>
      <c r="BG144" s="281" t="s">
        <v>118</v>
      </c>
      <c r="BH144" s="281" t="s">
        <v>25</v>
      </c>
      <c r="BI144" s="281" t="s">
        <v>304</v>
      </c>
      <c r="BJ144" s="281" t="s">
        <v>303</v>
      </c>
      <c r="BK144" s="281" t="s">
        <v>4368</v>
      </c>
      <c r="BL144" s="281" t="s">
        <v>7895</v>
      </c>
      <c r="BM144" s="281" t="s">
        <v>7894</v>
      </c>
      <c r="BN144" s="281" t="s">
        <v>1558</v>
      </c>
      <c r="BO144" s="281" t="s">
        <v>1559</v>
      </c>
      <c r="BP144" s="281" t="s">
        <v>7893</v>
      </c>
      <c r="BQ144" s="281" t="s">
        <v>5303</v>
      </c>
      <c r="BR144" s="281" t="s">
        <v>5303</v>
      </c>
      <c r="BS144" s="282"/>
      <c r="BT144" s="282"/>
      <c r="BU144" s="281" t="s">
        <v>5303</v>
      </c>
      <c r="BV144" s="281" t="s">
        <v>4806</v>
      </c>
    </row>
    <row r="145" spans="1:74" ht="13.05" customHeight="1" x14ac:dyDescent="0.25">
      <c r="A145" s="281" t="s">
        <v>5840</v>
      </c>
      <c r="B145" s="281" t="s">
        <v>5839</v>
      </c>
      <c r="C145" s="281" t="s">
        <v>5838</v>
      </c>
      <c r="D145" s="281" t="s">
        <v>5837</v>
      </c>
      <c r="E145" s="281" t="s">
        <v>5831</v>
      </c>
      <c r="F145" s="281" t="s">
        <v>5836</v>
      </c>
      <c r="G145" s="281" t="s">
        <v>5835</v>
      </c>
      <c r="H145" s="281" t="s">
        <v>5834</v>
      </c>
      <c r="I145" s="282"/>
      <c r="J145" s="281" t="s">
        <v>214</v>
      </c>
      <c r="K145" s="281" t="s">
        <v>213</v>
      </c>
      <c r="L145" s="281" t="s">
        <v>3884</v>
      </c>
      <c r="M145" s="281" t="s">
        <v>212</v>
      </c>
      <c r="N145" s="281" t="s">
        <v>5833</v>
      </c>
      <c r="O145" s="281" t="s">
        <v>5821</v>
      </c>
      <c r="P145" s="281" t="s">
        <v>5832</v>
      </c>
      <c r="Q145" s="281" t="s">
        <v>281</v>
      </c>
      <c r="R145" s="281" t="s">
        <v>538</v>
      </c>
      <c r="S145" s="281" t="s">
        <v>346</v>
      </c>
      <c r="T145" s="281" t="s">
        <v>5831</v>
      </c>
      <c r="U145" s="281" t="s">
        <v>5830</v>
      </c>
      <c r="V145" s="281" t="s">
        <v>5822</v>
      </c>
      <c r="W145" s="281" t="s">
        <v>5829</v>
      </c>
      <c r="X145" s="281" t="s">
        <v>5821</v>
      </c>
      <c r="Y145" s="281" t="s">
        <v>5828</v>
      </c>
      <c r="Z145" s="281" t="s">
        <v>5827</v>
      </c>
      <c r="AA145" s="281" t="s">
        <v>5826</v>
      </c>
      <c r="AB145" s="281" t="s">
        <v>5825</v>
      </c>
      <c r="AC145" s="281" t="s">
        <v>5824</v>
      </c>
      <c r="AD145" s="281" t="s">
        <v>5823</v>
      </c>
      <c r="AE145" s="281" t="s">
        <v>5822</v>
      </c>
      <c r="AF145" s="281" t="s">
        <v>5821</v>
      </c>
      <c r="AG145" s="281" t="s">
        <v>5821</v>
      </c>
      <c r="AH145" s="281" t="s">
        <v>530</v>
      </c>
      <c r="AI145" s="282"/>
      <c r="AJ145" s="282"/>
      <c r="AK145" s="282"/>
      <c r="AL145" s="281" t="s">
        <v>4943</v>
      </c>
      <c r="AM145" s="281" t="s">
        <v>5610</v>
      </c>
      <c r="AN145" s="281" t="s">
        <v>4814</v>
      </c>
      <c r="AO145" s="281" t="s">
        <v>5820</v>
      </c>
      <c r="AP145" s="281" t="s">
        <v>4847</v>
      </c>
      <c r="AQ145" s="282"/>
      <c r="AR145" s="282"/>
      <c r="AS145" s="281" t="s">
        <v>508</v>
      </c>
      <c r="AT145" s="281" t="s">
        <v>175</v>
      </c>
      <c r="AU145" s="281" t="s">
        <v>3994</v>
      </c>
      <c r="AV145" s="281" t="s">
        <v>4614</v>
      </c>
      <c r="AW145" s="282"/>
      <c r="AX145" s="282"/>
      <c r="AY145" s="282"/>
      <c r="AZ145" s="281" t="s">
        <v>215</v>
      </c>
      <c r="BA145" s="282"/>
      <c r="BB145" s="282"/>
      <c r="BC145" s="281" t="s">
        <v>98</v>
      </c>
      <c r="BD145" s="281" t="s">
        <v>98</v>
      </c>
      <c r="BE145" s="282"/>
      <c r="BF145" s="281" t="s">
        <v>310</v>
      </c>
      <c r="BG145" s="281" t="s">
        <v>26</v>
      </c>
      <c r="BH145" s="281" t="s">
        <v>25</v>
      </c>
      <c r="BI145" s="281" t="s">
        <v>304</v>
      </c>
      <c r="BJ145" s="281" t="s">
        <v>303</v>
      </c>
      <c r="BK145" s="281" t="s">
        <v>4391</v>
      </c>
      <c r="BL145" s="281" t="s">
        <v>5819</v>
      </c>
      <c r="BM145" s="281" t="s">
        <v>5818</v>
      </c>
      <c r="BN145" s="281" t="s">
        <v>1558</v>
      </c>
      <c r="BO145" s="281" t="s">
        <v>1559</v>
      </c>
      <c r="BP145" s="281" t="s">
        <v>5817</v>
      </c>
      <c r="BQ145" s="281" t="s">
        <v>4807</v>
      </c>
      <c r="BR145" s="281" t="s">
        <v>4807</v>
      </c>
      <c r="BS145" s="282"/>
      <c r="BT145" s="282"/>
      <c r="BU145" s="281" t="s">
        <v>4807</v>
      </c>
      <c r="BV145" s="281" t="s">
        <v>4806</v>
      </c>
    </row>
    <row r="146" spans="1:74" ht="13.05" customHeight="1" x14ac:dyDescent="0.25">
      <c r="A146" s="281" t="s">
        <v>1586</v>
      </c>
      <c r="B146" s="281" t="s">
        <v>1120</v>
      </c>
      <c r="C146" s="281" t="s">
        <v>6432</v>
      </c>
      <c r="D146" s="281" t="s">
        <v>570</v>
      </c>
      <c r="E146" s="281" t="s">
        <v>1116</v>
      </c>
      <c r="F146" s="281" t="s">
        <v>1221</v>
      </c>
      <c r="G146" s="281" t="s">
        <v>569</v>
      </c>
      <c r="H146" s="281" t="s">
        <v>3680</v>
      </c>
      <c r="I146" s="282"/>
      <c r="J146" s="281" t="s">
        <v>328</v>
      </c>
      <c r="K146" s="281" t="s">
        <v>213</v>
      </c>
      <c r="L146" s="281" t="s">
        <v>3883</v>
      </c>
      <c r="M146" s="281" t="s">
        <v>212</v>
      </c>
      <c r="N146" s="281" t="s">
        <v>1117</v>
      </c>
      <c r="O146" s="281" t="s">
        <v>1115</v>
      </c>
      <c r="P146" s="281" t="s">
        <v>1220</v>
      </c>
      <c r="Q146" s="281" t="s">
        <v>281</v>
      </c>
      <c r="R146" s="281" t="s">
        <v>518</v>
      </c>
      <c r="S146" s="281" t="s">
        <v>460</v>
      </c>
      <c r="T146" s="281" t="s">
        <v>1119</v>
      </c>
      <c r="U146" s="281" t="s">
        <v>6431</v>
      </c>
      <c r="V146" s="281" t="s">
        <v>6430</v>
      </c>
      <c r="W146" s="281" t="s">
        <v>1118</v>
      </c>
      <c r="X146" s="281" t="s">
        <v>1117</v>
      </c>
      <c r="Y146" s="281" t="s">
        <v>3679</v>
      </c>
      <c r="Z146" s="281" t="s">
        <v>1116</v>
      </c>
      <c r="AA146" s="281" t="s">
        <v>3678</v>
      </c>
      <c r="AB146" s="281" t="s">
        <v>3677</v>
      </c>
      <c r="AC146" s="281" t="s">
        <v>3676</v>
      </c>
      <c r="AD146" s="281" t="s">
        <v>1115</v>
      </c>
      <c r="AE146" s="281" t="s">
        <v>3677</v>
      </c>
      <c r="AF146" s="281" t="s">
        <v>1115</v>
      </c>
      <c r="AG146" s="281" t="s">
        <v>1115</v>
      </c>
      <c r="AH146" s="281" t="s">
        <v>219</v>
      </c>
      <c r="AI146" s="282"/>
      <c r="AJ146" s="282"/>
      <c r="AK146" s="282"/>
      <c r="AL146" s="281" t="s">
        <v>5691</v>
      </c>
      <c r="AM146" s="281" t="s">
        <v>5616</v>
      </c>
      <c r="AN146" s="281" t="s">
        <v>4814</v>
      </c>
      <c r="AO146" s="281" t="s">
        <v>4858</v>
      </c>
      <c r="AP146" s="281" t="s">
        <v>4857</v>
      </c>
      <c r="AQ146" s="282"/>
      <c r="AR146" s="281" t="s">
        <v>3675</v>
      </c>
      <c r="AS146" s="281" t="s">
        <v>508</v>
      </c>
      <c r="AT146" s="281" t="s">
        <v>4803</v>
      </c>
      <c r="AU146" s="281" t="s">
        <v>378</v>
      </c>
      <c r="AV146" s="281" t="s">
        <v>4802</v>
      </c>
      <c r="AW146" s="282"/>
      <c r="AX146" s="282"/>
      <c r="AY146" s="282"/>
      <c r="AZ146" s="282"/>
      <c r="BA146" s="282"/>
      <c r="BB146" s="282"/>
      <c r="BC146" s="282"/>
      <c r="BD146" s="282"/>
      <c r="BE146" s="281" t="s">
        <v>216</v>
      </c>
      <c r="BF146" s="281" t="s">
        <v>305</v>
      </c>
      <c r="BG146" s="281" t="s">
        <v>39</v>
      </c>
      <c r="BH146" s="281" t="s">
        <v>24</v>
      </c>
      <c r="BI146" s="281" t="s">
        <v>304</v>
      </c>
      <c r="BJ146" s="281" t="s">
        <v>303</v>
      </c>
      <c r="BK146" s="281" t="s">
        <v>4368</v>
      </c>
      <c r="BL146" s="281" t="s">
        <v>6429</v>
      </c>
      <c r="BM146" s="281" t="s">
        <v>6428</v>
      </c>
      <c r="BN146" s="281" t="s">
        <v>1558</v>
      </c>
      <c r="BO146" s="281" t="s">
        <v>1559</v>
      </c>
      <c r="BP146" s="281" t="s">
        <v>6427</v>
      </c>
      <c r="BQ146" s="281" t="s">
        <v>4807</v>
      </c>
      <c r="BR146" s="281" t="s">
        <v>4807</v>
      </c>
      <c r="BS146" s="282"/>
      <c r="BT146" s="282"/>
      <c r="BU146" s="281" t="s">
        <v>4807</v>
      </c>
      <c r="BV146" s="281" t="s">
        <v>4806</v>
      </c>
    </row>
    <row r="147" spans="1:74" ht="13.05" customHeight="1" x14ac:dyDescent="0.25">
      <c r="A147" s="281" t="s">
        <v>7041</v>
      </c>
      <c r="B147" s="281" t="s">
        <v>7040</v>
      </c>
      <c r="C147" s="281" t="s">
        <v>7039</v>
      </c>
      <c r="D147" s="281" t="s">
        <v>7038</v>
      </c>
      <c r="E147" s="281" t="s">
        <v>7031</v>
      </c>
      <c r="F147" s="281" t="s">
        <v>7037</v>
      </c>
      <c r="G147" s="281" t="s">
        <v>7036</v>
      </c>
      <c r="H147" s="281" t="s">
        <v>7035</v>
      </c>
      <c r="I147" s="282"/>
      <c r="J147" s="281" t="s">
        <v>214</v>
      </c>
      <c r="K147" s="281" t="s">
        <v>213</v>
      </c>
      <c r="L147" s="281" t="s">
        <v>3884</v>
      </c>
      <c r="M147" s="281" t="s">
        <v>212</v>
      </c>
      <c r="N147" s="281" t="s">
        <v>7027</v>
      </c>
      <c r="O147" s="281" t="s">
        <v>7025</v>
      </c>
      <c r="P147" s="281" t="s">
        <v>7034</v>
      </c>
      <c r="Q147" s="281" t="s">
        <v>281</v>
      </c>
      <c r="R147" s="281" t="s">
        <v>511</v>
      </c>
      <c r="S147" s="281" t="s">
        <v>847</v>
      </c>
      <c r="T147" s="281" t="s">
        <v>7031</v>
      </c>
      <c r="U147" s="281" t="s">
        <v>7033</v>
      </c>
      <c r="V147" s="281" t="s">
        <v>7026</v>
      </c>
      <c r="W147" s="281" t="s">
        <v>7032</v>
      </c>
      <c r="X147" s="281" t="s">
        <v>7025</v>
      </c>
      <c r="Y147" s="281" t="s">
        <v>547</v>
      </c>
      <c r="Z147" s="281" t="s">
        <v>7031</v>
      </c>
      <c r="AA147" s="281" t="s">
        <v>7030</v>
      </c>
      <c r="AB147" s="281" t="s">
        <v>7029</v>
      </c>
      <c r="AC147" s="281" t="s">
        <v>7028</v>
      </c>
      <c r="AD147" s="281" t="s">
        <v>7027</v>
      </c>
      <c r="AE147" s="281" t="s">
        <v>7026</v>
      </c>
      <c r="AF147" s="281" t="s">
        <v>7025</v>
      </c>
      <c r="AG147" s="281" t="s">
        <v>7025</v>
      </c>
      <c r="AH147" s="281" t="s">
        <v>512</v>
      </c>
      <c r="AI147" s="282"/>
      <c r="AJ147" s="282"/>
      <c r="AK147" s="282"/>
      <c r="AL147" s="281" t="s">
        <v>5630</v>
      </c>
      <c r="AM147" s="281" t="s">
        <v>5344</v>
      </c>
      <c r="AN147" s="281" t="s">
        <v>4814</v>
      </c>
      <c r="AO147" s="281" t="s">
        <v>5476</v>
      </c>
      <c r="AP147" s="281" t="s">
        <v>4806</v>
      </c>
      <c r="AQ147" s="282"/>
      <c r="AR147" s="281" t="s">
        <v>392</v>
      </c>
      <c r="AS147" s="281" t="s">
        <v>516</v>
      </c>
      <c r="AT147" s="281" t="s">
        <v>365</v>
      </c>
      <c r="AU147" s="281" t="s">
        <v>2636</v>
      </c>
      <c r="AV147" s="281" t="s">
        <v>2634</v>
      </c>
      <c r="AW147" s="282"/>
      <c r="AX147" s="282"/>
      <c r="AY147" s="282"/>
      <c r="AZ147" s="281" t="s">
        <v>215</v>
      </c>
      <c r="BA147" s="282"/>
      <c r="BB147" s="282"/>
      <c r="BC147" s="281" t="s">
        <v>104</v>
      </c>
      <c r="BD147" s="281" t="s">
        <v>104</v>
      </c>
      <c r="BE147" s="281" t="s">
        <v>1556</v>
      </c>
      <c r="BF147" s="281" t="s">
        <v>301</v>
      </c>
      <c r="BG147" s="281" t="s">
        <v>93</v>
      </c>
      <c r="BH147" s="281" t="s">
        <v>25</v>
      </c>
      <c r="BI147" s="281" t="s">
        <v>207</v>
      </c>
      <c r="BJ147" s="281" t="s">
        <v>206</v>
      </c>
      <c r="BK147" s="281" t="s">
        <v>3936</v>
      </c>
      <c r="BL147" s="282"/>
      <c r="BM147" s="282"/>
      <c r="BN147" s="282"/>
      <c r="BO147" s="282"/>
      <c r="BP147" s="282"/>
      <c r="BQ147" s="282"/>
      <c r="BR147" s="282"/>
      <c r="BS147" s="282"/>
      <c r="BT147" s="282"/>
      <c r="BU147" s="281" t="s">
        <v>5303</v>
      </c>
      <c r="BV147" s="281" t="s">
        <v>4806</v>
      </c>
    </row>
    <row r="148" spans="1:74" ht="13.05" customHeight="1" x14ac:dyDescent="0.25">
      <c r="A148" s="281" t="s">
        <v>2507</v>
      </c>
      <c r="B148" s="281" t="s">
        <v>3643</v>
      </c>
      <c r="C148" s="281" t="s">
        <v>3644</v>
      </c>
      <c r="D148" s="281" t="s">
        <v>2508</v>
      </c>
      <c r="E148" s="281" t="s">
        <v>950</v>
      </c>
      <c r="F148" s="281" t="s">
        <v>2509</v>
      </c>
      <c r="G148" s="281" t="s">
        <v>2510</v>
      </c>
      <c r="H148" s="281" t="s">
        <v>953</v>
      </c>
      <c r="I148" s="282"/>
      <c r="J148" s="281" t="s">
        <v>214</v>
      </c>
      <c r="K148" s="281" t="s">
        <v>213</v>
      </c>
      <c r="L148" s="281" t="s">
        <v>3884</v>
      </c>
      <c r="M148" s="281" t="s">
        <v>212</v>
      </c>
      <c r="N148" s="281" t="s">
        <v>944</v>
      </c>
      <c r="O148" s="281" t="s">
        <v>944</v>
      </c>
      <c r="P148" s="281" t="s">
        <v>2511</v>
      </c>
      <c r="Q148" s="281" t="s">
        <v>211</v>
      </c>
      <c r="R148" s="281" t="s">
        <v>538</v>
      </c>
      <c r="S148" s="281" t="s">
        <v>805</v>
      </c>
      <c r="T148" s="281" t="s">
        <v>950</v>
      </c>
      <c r="U148" s="281" t="s">
        <v>952</v>
      </c>
      <c r="V148" s="281" t="s">
        <v>945</v>
      </c>
      <c r="W148" s="281" t="s">
        <v>951</v>
      </c>
      <c r="X148" s="281" t="s">
        <v>944</v>
      </c>
      <c r="Y148" s="281" t="s">
        <v>373</v>
      </c>
      <c r="Z148" s="281" t="s">
        <v>950</v>
      </c>
      <c r="AA148" s="281" t="s">
        <v>949</v>
      </c>
      <c r="AB148" s="281" t="s">
        <v>948</v>
      </c>
      <c r="AC148" s="281" t="s">
        <v>947</v>
      </c>
      <c r="AD148" s="281" t="s">
        <v>946</v>
      </c>
      <c r="AE148" s="281" t="s">
        <v>945</v>
      </c>
      <c r="AF148" s="281" t="s">
        <v>944</v>
      </c>
      <c r="AG148" s="281" t="s">
        <v>944</v>
      </c>
      <c r="AH148" s="281" t="s">
        <v>509</v>
      </c>
      <c r="AI148" s="282"/>
      <c r="AJ148" s="282"/>
      <c r="AK148" s="282"/>
      <c r="AL148" s="281" t="s">
        <v>5609</v>
      </c>
      <c r="AM148" s="281" t="s">
        <v>5631</v>
      </c>
      <c r="AN148" s="281" t="s">
        <v>4814</v>
      </c>
      <c r="AO148" s="281" t="s">
        <v>5219</v>
      </c>
      <c r="AP148" s="281" t="s">
        <v>4806</v>
      </c>
      <c r="AQ148" s="281" t="s">
        <v>8069</v>
      </c>
      <c r="AR148" s="281" t="s">
        <v>98</v>
      </c>
      <c r="AS148" s="281" t="s">
        <v>508</v>
      </c>
      <c r="AT148" s="281" t="s">
        <v>128</v>
      </c>
      <c r="AU148" s="281" t="s">
        <v>195</v>
      </c>
      <c r="AV148" s="281" t="s">
        <v>161</v>
      </c>
      <c r="AW148" s="282"/>
      <c r="AX148" s="282"/>
      <c r="AY148" s="282"/>
      <c r="AZ148" s="281" t="s">
        <v>215</v>
      </c>
      <c r="BA148" s="281" t="s">
        <v>950</v>
      </c>
      <c r="BB148" s="281" t="s">
        <v>183</v>
      </c>
      <c r="BC148" s="281" t="s">
        <v>4580</v>
      </c>
      <c r="BD148" s="281" t="s">
        <v>8069</v>
      </c>
      <c r="BE148" s="281" t="s">
        <v>216</v>
      </c>
      <c r="BF148" s="281" t="s">
        <v>323</v>
      </c>
      <c r="BG148" s="281" t="s">
        <v>51</v>
      </c>
      <c r="BH148" s="281" t="s">
        <v>25</v>
      </c>
      <c r="BI148" s="281" t="s">
        <v>278</v>
      </c>
      <c r="BJ148" s="281" t="s">
        <v>277</v>
      </c>
      <c r="BK148" s="281" t="s">
        <v>4373</v>
      </c>
      <c r="BL148" s="281" t="s">
        <v>8068</v>
      </c>
      <c r="BM148" s="281" t="s">
        <v>8067</v>
      </c>
      <c r="BN148" s="281" t="s">
        <v>1558</v>
      </c>
      <c r="BO148" s="281" t="s">
        <v>1559</v>
      </c>
      <c r="BP148" s="281" t="s">
        <v>8066</v>
      </c>
      <c r="BQ148" s="281" t="s">
        <v>5303</v>
      </c>
      <c r="BR148" s="281" t="s">
        <v>5303</v>
      </c>
      <c r="BS148" s="282"/>
      <c r="BT148" s="282"/>
      <c r="BU148" s="281" t="s">
        <v>5303</v>
      </c>
      <c r="BV148" s="281" t="s">
        <v>4806</v>
      </c>
    </row>
    <row r="149" spans="1:74" ht="13.05" customHeight="1" x14ac:dyDescent="0.25">
      <c r="A149" s="281" t="s">
        <v>8558</v>
      </c>
      <c r="B149" s="281" t="s">
        <v>3643</v>
      </c>
      <c r="C149" s="281" t="s">
        <v>3644</v>
      </c>
      <c r="D149" s="281" t="s">
        <v>183</v>
      </c>
      <c r="E149" s="281" t="s">
        <v>950</v>
      </c>
      <c r="F149" s="281" t="s">
        <v>2046</v>
      </c>
      <c r="G149" s="281" t="s">
        <v>2047</v>
      </c>
      <c r="H149" s="281" t="s">
        <v>953</v>
      </c>
      <c r="I149" s="282"/>
      <c r="J149" s="281" t="s">
        <v>214</v>
      </c>
      <c r="K149" s="281" t="s">
        <v>213</v>
      </c>
      <c r="L149" s="281" t="s">
        <v>3884</v>
      </c>
      <c r="M149" s="281" t="s">
        <v>212</v>
      </c>
      <c r="N149" s="281" t="s">
        <v>8557</v>
      </c>
      <c r="O149" s="281" t="s">
        <v>946</v>
      </c>
      <c r="P149" s="281" t="s">
        <v>2048</v>
      </c>
      <c r="Q149" s="281" t="s">
        <v>211</v>
      </c>
      <c r="R149" s="281" t="s">
        <v>518</v>
      </c>
      <c r="S149" s="281" t="s">
        <v>805</v>
      </c>
      <c r="T149" s="281" t="s">
        <v>950</v>
      </c>
      <c r="U149" s="281" t="s">
        <v>952</v>
      </c>
      <c r="V149" s="281" t="s">
        <v>945</v>
      </c>
      <c r="W149" s="281" t="s">
        <v>951</v>
      </c>
      <c r="X149" s="281" t="s">
        <v>944</v>
      </c>
      <c r="Y149" s="281" t="s">
        <v>373</v>
      </c>
      <c r="Z149" s="281" t="s">
        <v>950</v>
      </c>
      <c r="AA149" s="281" t="s">
        <v>949</v>
      </c>
      <c r="AB149" s="281" t="s">
        <v>948</v>
      </c>
      <c r="AC149" s="281" t="s">
        <v>947</v>
      </c>
      <c r="AD149" s="281" t="s">
        <v>946</v>
      </c>
      <c r="AE149" s="281" t="s">
        <v>945</v>
      </c>
      <c r="AF149" s="281" t="s">
        <v>944</v>
      </c>
      <c r="AG149" s="281" t="s">
        <v>944</v>
      </c>
      <c r="AH149" s="281" t="s">
        <v>530</v>
      </c>
      <c r="AI149" s="282"/>
      <c r="AJ149" s="282"/>
      <c r="AK149" s="282"/>
      <c r="AL149" s="281" t="s">
        <v>8556</v>
      </c>
      <c r="AM149" s="281" t="s">
        <v>8555</v>
      </c>
      <c r="AN149" s="281" t="s">
        <v>4814</v>
      </c>
      <c r="AO149" s="281" t="s">
        <v>5201</v>
      </c>
      <c r="AP149" s="281" t="s">
        <v>4812</v>
      </c>
      <c r="AQ149" s="281" t="s">
        <v>8554</v>
      </c>
      <c r="AR149" s="281" t="s">
        <v>98</v>
      </c>
      <c r="AS149" s="281" t="s">
        <v>508</v>
      </c>
      <c r="AT149" s="281" t="s">
        <v>128</v>
      </c>
      <c r="AU149" s="281" t="s">
        <v>195</v>
      </c>
      <c r="AV149" s="281" t="s">
        <v>161</v>
      </c>
      <c r="AW149" s="282"/>
      <c r="AX149" s="282"/>
      <c r="AY149" s="282"/>
      <c r="AZ149" s="281" t="s">
        <v>215</v>
      </c>
      <c r="BA149" s="281" t="s">
        <v>950</v>
      </c>
      <c r="BB149" s="281" t="s">
        <v>2508</v>
      </c>
      <c r="BC149" s="281" t="s">
        <v>4580</v>
      </c>
      <c r="BD149" s="281" t="s">
        <v>8553</v>
      </c>
      <c r="BE149" s="281" t="s">
        <v>216</v>
      </c>
      <c r="BF149" s="281" t="s">
        <v>323</v>
      </c>
      <c r="BG149" s="281" t="s">
        <v>51</v>
      </c>
      <c r="BH149" s="281" t="s">
        <v>25</v>
      </c>
      <c r="BI149" s="281" t="s">
        <v>278</v>
      </c>
      <c r="BJ149" s="281" t="s">
        <v>277</v>
      </c>
      <c r="BK149" s="281" t="s">
        <v>4373</v>
      </c>
      <c r="BL149" s="281" t="s">
        <v>8552</v>
      </c>
      <c r="BM149" s="281" t="s">
        <v>8551</v>
      </c>
      <c r="BN149" s="281" t="s">
        <v>1558</v>
      </c>
      <c r="BO149" s="281" t="s">
        <v>1559</v>
      </c>
      <c r="BP149" s="281" t="s">
        <v>8066</v>
      </c>
      <c r="BQ149" s="281" t="s">
        <v>5303</v>
      </c>
      <c r="BR149" s="281" t="s">
        <v>5303</v>
      </c>
      <c r="BS149" s="282"/>
      <c r="BT149" s="282"/>
      <c r="BU149" s="281" t="s">
        <v>5303</v>
      </c>
      <c r="BV149" s="281" t="s">
        <v>4806</v>
      </c>
    </row>
    <row r="150" spans="1:74" ht="13.05" customHeight="1" x14ac:dyDescent="0.25">
      <c r="A150" s="281" t="s">
        <v>10305</v>
      </c>
      <c r="B150" s="281" t="s">
        <v>2997</v>
      </c>
      <c r="C150" s="281" t="s">
        <v>2996</v>
      </c>
      <c r="D150" s="281" t="s">
        <v>816</v>
      </c>
      <c r="E150" s="281" t="s">
        <v>950</v>
      </c>
      <c r="F150" s="281" t="s">
        <v>10304</v>
      </c>
      <c r="G150" s="281" t="s">
        <v>10303</v>
      </c>
      <c r="H150" s="281" t="s">
        <v>10302</v>
      </c>
      <c r="I150" s="282"/>
      <c r="J150" s="281" t="s">
        <v>214</v>
      </c>
      <c r="K150" s="281" t="s">
        <v>213</v>
      </c>
      <c r="L150" s="281" t="s">
        <v>3884</v>
      </c>
      <c r="M150" s="281" t="s">
        <v>212</v>
      </c>
      <c r="N150" s="281" t="s">
        <v>2987</v>
      </c>
      <c r="O150" s="281" t="s">
        <v>2989</v>
      </c>
      <c r="P150" s="281" t="s">
        <v>10301</v>
      </c>
      <c r="Q150" s="281" t="s">
        <v>281</v>
      </c>
      <c r="R150" s="281" t="s">
        <v>3783</v>
      </c>
      <c r="S150" s="281" t="s">
        <v>2995</v>
      </c>
      <c r="T150" s="281" t="s">
        <v>950</v>
      </c>
      <c r="U150" s="281" t="s">
        <v>2994</v>
      </c>
      <c r="V150" s="281" t="s">
        <v>2988</v>
      </c>
      <c r="W150" s="281" t="s">
        <v>2993</v>
      </c>
      <c r="X150" s="281" t="s">
        <v>2987</v>
      </c>
      <c r="Y150" s="281" t="s">
        <v>503</v>
      </c>
      <c r="Z150" s="281" t="s">
        <v>950</v>
      </c>
      <c r="AA150" s="281" t="s">
        <v>2992</v>
      </c>
      <c r="AB150" s="281" t="s">
        <v>2991</v>
      </c>
      <c r="AC150" s="281" t="s">
        <v>2990</v>
      </c>
      <c r="AD150" s="281" t="s">
        <v>2989</v>
      </c>
      <c r="AE150" s="281" t="s">
        <v>2988</v>
      </c>
      <c r="AF150" s="281" t="s">
        <v>2987</v>
      </c>
      <c r="AG150" s="281" t="s">
        <v>2987</v>
      </c>
      <c r="AH150" s="281" t="s">
        <v>512</v>
      </c>
      <c r="AI150" s="282"/>
      <c r="AJ150" s="282"/>
      <c r="AK150" s="282"/>
      <c r="AL150" s="281" t="s">
        <v>4814</v>
      </c>
      <c r="AM150" s="281" t="s">
        <v>4893</v>
      </c>
      <c r="AN150" s="281" t="s">
        <v>4814</v>
      </c>
      <c r="AO150" s="281" t="s">
        <v>4813</v>
      </c>
      <c r="AP150" s="281" t="s">
        <v>4847</v>
      </c>
      <c r="AQ150" s="281" t="s">
        <v>10300</v>
      </c>
      <c r="AR150" s="281" t="s">
        <v>98</v>
      </c>
      <c r="AS150" s="281" t="s">
        <v>508</v>
      </c>
      <c r="AT150" s="281" t="s">
        <v>128</v>
      </c>
      <c r="AU150" s="281" t="s">
        <v>3926</v>
      </c>
      <c r="AV150" s="281" t="s">
        <v>3928</v>
      </c>
      <c r="AW150" s="282"/>
      <c r="AX150" s="282"/>
      <c r="AY150" s="282"/>
      <c r="AZ150" s="281" t="s">
        <v>211</v>
      </c>
      <c r="BA150" s="282"/>
      <c r="BB150" s="282"/>
      <c r="BC150" s="282"/>
      <c r="BD150" s="282"/>
      <c r="BE150" s="281" t="s">
        <v>216</v>
      </c>
      <c r="BF150" s="281" t="s">
        <v>309</v>
      </c>
      <c r="BG150" s="281" t="s">
        <v>50</v>
      </c>
      <c r="BH150" s="282"/>
      <c r="BI150" s="282"/>
      <c r="BJ150" s="282"/>
      <c r="BK150" s="282"/>
      <c r="BL150" s="281" t="s">
        <v>10299</v>
      </c>
      <c r="BM150" s="281" t="s">
        <v>10298</v>
      </c>
      <c r="BN150" s="281" t="s">
        <v>1558</v>
      </c>
      <c r="BO150" s="281" t="s">
        <v>1561</v>
      </c>
      <c r="BP150" s="281" t="s">
        <v>10297</v>
      </c>
      <c r="BQ150" s="281" t="s">
        <v>5303</v>
      </c>
      <c r="BR150" s="281" t="s">
        <v>5303</v>
      </c>
      <c r="BS150" s="282"/>
      <c r="BT150" s="282"/>
      <c r="BU150" s="281" t="s">
        <v>5303</v>
      </c>
      <c r="BV150" s="281" t="s">
        <v>4806</v>
      </c>
    </row>
    <row r="151" spans="1:74" ht="13.05" customHeight="1" x14ac:dyDescent="0.25">
      <c r="A151" s="281" t="s">
        <v>9412</v>
      </c>
      <c r="B151" s="281" t="s">
        <v>9411</v>
      </c>
      <c r="C151" s="281" t="s">
        <v>9410</v>
      </c>
      <c r="D151" s="281" t="s">
        <v>9409</v>
      </c>
      <c r="E151" s="281" t="s">
        <v>9401</v>
      </c>
      <c r="F151" s="281" t="s">
        <v>9408</v>
      </c>
      <c r="G151" s="281" t="s">
        <v>9407</v>
      </c>
      <c r="H151" s="281" t="s">
        <v>9406</v>
      </c>
      <c r="I151" s="282"/>
      <c r="J151" s="281" t="s">
        <v>328</v>
      </c>
      <c r="K151" s="281" t="s">
        <v>213</v>
      </c>
      <c r="L151" s="281" t="s">
        <v>3883</v>
      </c>
      <c r="M151" s="281" t="s">
        <v>212</v>
      </c>
      <c r="N151" s="281" t="s">
        <v>9395</v>
      </c>
      <c r="O151" s="281" t="s">
        <v>9397</v>
      </c>
      <c r="P151" s="281" t="s">
        <v>9405</v>
      </c>
      <c r="Q151" s="281" t="s">
        <v>281</v>
      </c>
      <c r="R151" s="281" t="s">
        <v>513</v>
      </c>
      <c r="S151" s="281" t="s">
        <v>563</v>
      </c>
      <c r="T151" s="281" t="s">
        <v>9401</v>
      </c>
      <c r="U151" s="281" t="s">
        <v>9404</v>
      </c>
      <c r="V151" s="281" t="s">
        <v>9396</v>
      </c>
      <c r="W151" s="281" t="s">
        <v>9403</v>
      </c>
      <c r="X151" s="281" t="s">
        <v>9395</v>
      </c>
      <c r="Y151" s="281" t="s">
        <v>9402</v>
      </c>
      <c r="Z151" s="281" t="s">
        <v>9401</v>
      </c>
      <c r="AA151" s="281" t="s">
        <v>9400</v>
      </c>
      <c r="AB151" s="281" t="s">
        <v>9399</v>
      </c>
      <c r="AC151" s="281" t="s">
        <v>9398</v>
      </c>
      <c r="AD151" s="281" t="s">
        <v>9397</v>
      </c>
      <c r="AE151" s="281" t="s">
        <v>9396</v>
      </c>
      <c r="AF151" s="281" t="s">
        <v>9395</v>
      </c>
      <c r="AG151" s="281" t="s">
        <v>9394</v>
      </c>
      <c r="AH151" s="281" t="s">
        <v>509</v>
      </c>
      <c r="AI151" s="282"/>
      <c r="AJ151" s="282"/>
      <c r="AK151" s="282"/>
      <c r="AL151" s="281" t="s">
        <v>5524</v>
      </c>
      <c r="AM151" s="281" t="s">
        <v>5220</v>
      </c>
      <c r="AN151" s="281" t="s">
        <v>4814</v>
      </c>
      <c r="AO151" s="281" t="s">
        <v>5499</v>
      </c>
      <c r="AP151" s="281" t="s">
        <v>4806</v>
      </c>
      <c r="AQ151" s="282"/>
      <c r="AR151" s="282"/>
      <c r="AS151" s="281" t="s">
        <v>508</v>
      </c>
      <c r="AT151" s="281" t="s">
        <v>147</v>
      </c>
      <c r="AU151" s="281" t="s">
        <v>472</v>
      </c>
      <c r="AV151" s="281" t="s">
        <v>4067</v>
      </c>
      <c r="AW151" s="282"/>
      <c r="AX151" s="282"/>
      <c r="AY151" s="282"/>
      <c r="AZ151" s="281" t="s">
        <v>211</v>
      </c>
      <c r="BA151" s="282"/>
      <c r="BB151" s="282"/>
      <c r="BC151" s="282"/>
      <c r="BD151" s="282"/>
      <c r="BE151" s="282"/>
      <c r="BF151" s="281" t="s">
        <v>283</v>
      </c>
      <c r="BG151" s="281" t="s">
        <v>1447</v>
      </c>
      <c r="BH151" s="281" t="s">
        <v>24</v>
      </c>
      <c r="BI151" s="281" t="s">
        <v>278</v>
      </c>
      <c r="BJ151" s="281" t="s">
        <v>277</v>
      </c>
      <c r="BK151" s="281" t="s">
        <v>4382</v>
      </c>
      <c r="BL151" s="281" t="s">
        <v>9393</v>
      </c>
      <c r="BM151" s="281" t="s">
        <v>9392</v>
      </c>
      <c r="BN151" s="281" t="s">
        <v>1558</v>
      </c>
      <c r="BO151" s="281" t="s">
        <v>1563</v>
      </c>
      <c r="BP151" s="281" t="s">
        <v>9391</v>
      </c>
      <c r="BQ151" s="281" t="s">
        <v>5303</v>
      </c>
      <c r="BR151" s="281" t="s">
        <v>5303</v>
      </c>
      <c r="BS151" s="282"/>
      <c r="BT151" s="282"/>
      <c r="BU151" s="281" t="s">
        <v>5303</v>
      </c>
      <c r="BV151" s="281" t="s">
        <v>4806</v>
      </c>
    </row>
    <row r="152" spans="1:74" ht="13.05" customHeight="1" x14ac:dyDescent="0.25">
      <c r="A152" s="281" t="s">
        <v>5517</v>
      </c>
      <c r="B152" s="281" t="s">
        <v>4518</v>
      </c>
      <c r="C152" s="281" t="s">
        <v>5516</v>
      </c>
      <c r="D152" s="281" t="s">
        <v>698</v>
      </c>
      <c r="E152" s="281" t="s">
        <v>4056</v>
      </c>
      <c r="F152" s="281" t="s">
        <v>5515</v>
      </c>
      <c r="G152" s="281" t="s">
        <v>5514</v>
      </c>
      <c r="H152" s="281" t="s">
        <v>4519</v>
      </c>
      <c r="I152" s="282"/>
      <c r="J152" s="281" t="s">
        <v>224</v>
      </c>
      <c r="K152" s="281" t="s">
        <v>213</v>
      </c>
      <c r="L152" s="281" t="s">
        <v>3960</v>
      </c>
      <c r="M152" s="281" t="s">
        <v>212</v>
      </c>
      <c r="N152" s="281" t="s">
        <v>4060</v>
      </c>
      <c r="O152" s="281" t="s">
        <v>4061</v>
      </c>
      <c r="P152" s="281" t="s">
        <v>5513</v>
      </c>
      <c r="Q152" s="281" t="s">
        <v>211</v>
      </c>
      <c r="R152" s="281" t="s">
        <v>538</v>
      </c>
      <c r="S152" s="281" t="s">
        <v>225</v>
      </c>
      <c r="T152" s="281" t="s">
        <v>4056</v>
      </c>
      <c r="U152" s="281" t="s">
        <v>4057</v>
      </c>
      <c r="V152" s="281" t="s">
        <v>4058</v>
      </c>
      <c r="W152" s="281" t="s">
        <v>4059</v>
      </c>
      <c r="X152" s="281" t="s">
        <v>4060</v>
      </c>
      <c r="Y152" s="281" t="s">
        <v>188</v>
      </c>
      <c r="Z152" s="281" t="s">
        <v>4056</v>
      </c>
      <c r="AA152" s="281" t="s">
        <v>5512</v>
      </c>
      <c r="AB152" s="281" t="s">
        <v>5510</v>
      </c>
      <c r="AC152" s="281" t="s">
        <v>5511</v>
      </c>
      <c r="AD152" s="281" t="s">
        <v>4061</v>
      </c>
      <c r="AE152" s="281" t="s">
        <v>5510</v>
      </c>
      <c r="AF152" s="281" t="s">
        <v>4061</v>
      </c>
      <c r="AG152" s="281" t="s">
        <v>5509</v>
      </c>
      <c r="AH152" s="281" t="s">
        <v>526</v>
      </c>
      <c r="AI152" s="282"/>
      <c r="AJ152" s="282"/>
      <c r="AK152" s="282"/>
      <c r="AL152" s="281" t="s">
        <v>5493</v>
      </c>
      <c r="AM152" s="281" t="s">
        <v>5492</v>
      </c>
      <c r="AN152" s="281" t="s">
        <v>4814</v>
      </c>
      <c r="AO152" s="281" t="s">
        <v>5508</v>
      </c>
      <c r="AP152" s="281" t="s">
        <v>4912</v>
      </c>
      <c r="AQ152" s="282"/>
      <c r="AR152" s="281" t="s">
        <v>5507</v>
      </c>
      <c r="AS152" s="281" t="s">
        <v>508</v>
      </c>
      <c r="AT152" s="281" t="s">
        <v>225</v>
      </c>
      <c r="AU152" s="281" t="s">
        <v>4056</v>
      </c>
      <c r="AV152" s="281" t="s">
        <v>4058</v>
      </c>
      <c r="AW152" s="281" t="s">
        <v>225</v>
      </c>
      <c r="AX152" s="281" t="s">
        <v>4056</v>
      </c>
      <c r="AY152" s="281" t="s">
        <v>4058</v>
      </c>
      <c r="AZ152" s="281" t="s">
        <v>211</v>
      </c>
      <c r="BA152" s="282"/>
      <c r="BB152" s="282"/>
      <c r="BC152" s="281" t="s">
        <v>3405</v>
      </c>
      <c r="BD152" s="281" t="s">
        <v>3405</v>
      </c>
      <c r="BE152" s="281" t="s">
        <v>1565</v>
      </c>
      <c r="BF152" s="281" t="s">
        <v>323</v>
      </c>
      <c r="BG152" s="281" t="s">
        <v>3764</v>
      </c>
      <c r="BH152" s="281" t="s">
        <v>24</v>
      </c>
      <c r="BI152" s="281" t="s">
        <v>278</v>
      </c>
      <c r="BJ152" s="281" t="s">
        <v>277</v>
      </c>
      <c r="BK152" s="281" t="s">
        <v>4373</v>
      </c>
      <c r="BL152" s="281" t="s">
        <v>5506</v>
      </c>
      <c r="BM152" s="281" t="s">
        <v>5505</v>
      </c>
      <c r="BN152" s="281" t="s">
        <v>1558</v>
      </c>
      <c r="BO152" s="281" t="s">
        <v>1559</v>
      </c>
      <c r="BP152" s="281" t="s">
        <v>5504</v>
      </c>
      <c r="BQ152" s="281" t="s">
        <v>4807</v>
      </c>
      <c r="BR152" s="281" t="s">
        <v>4807</v>
      </c>
      <c r="BS152" s="282"/>
      <c r="BT152" s="282"/>
      <c r="BU152" s="281" t="s">
        <v>4807</v>
      </c>
      <c r="BV152" s="281" t="s">
        <v>4806</v>
      </c>
    </row>
    <row r="153" spans="1:74" ht="13.05" customHeight="1" x14ac:dyDescent="0.25">
      <c r="A153" s="281" t="s">
        <v>3609</v>
      </c>
      <c r="B153" s="281" t="s">
        <v>2314</v>
      </c>
      <c r="C153" s="281" t="s">
        <v>9266</v>
      </c>
      <c r="D153" s="281" t="s">
        <v>3608</v>
      </c>
      <c r="E153" s="281" t="s">
        <v>2315</v>
      </c>
      <c r="F153" s="281" t="s">
        <v>3607</v>
      </c>
      <c r="G153" s="281" t="s">
        <v>3606</v>
      </c>
      <c r="H153" s="281" t="s">
        <v>3605</v>
      </c>
      <c r="I153" s="282"/>
      <c r="J153" s="281" t="s">
        <v>214</v>
      </c>
      <c r="K153" s="281" t="s">
        <v>213</v>
      </c>
      <c r="L153" s="281" t="s">
        <v>3884</v>
      </c>
      <c r="M153" s="281" t="s">
        <v>212</v>
      </c>
      <c r="N153" s="281" t="s">
        <v>2318</v>
      </c>
      <c r="O153" s="281" t="s">
        <v>2319</v>
      </c>
      <c r="P153" s="281" t="s">
        <v>3604</v>
      </c>
      <c r="Q153" s="281" t="s">
        <v>211</v>
      </c>
      <c r="R153" s="281" t="s">
        <v>527</v>
      </c>
      <c r="S153" s="281" t="s">
        <v>2321</v>
      </c>
      <c r="T153" s="281" t="s">
        <v>2315</v>
      </c>
      <c r="U153" s="281" t="s">
        <v>2322</v>
      </c>
      <c r="V153" s="281" t="s">
        <v>2323</v>
      </c>
      <c r="W153" s="281" t="s">
        <v>2324</v>
      </c>
      <c r="X153" s="281" t="s">
        <v>2319</v>
      </c>
      <c r="Y153" s="281" t="s">
        <v>2325</v>
      </c>
      <c r="Z153" s="281" t="s">
        <v>2315</v>
      </c>
      <c r="AA153" s="281" t="s">
        <v>2326</v>
      </c>
      <c r="AB153" s="281" t="s">
        <v>2327</v>
      </c>
      <c r="AC153" s="281" t="s">
        <v>2328</v>
      </c>
      <c r="AD153" s="281" t="s">
        <v>3603</v>
      </c>
      <c r="AE153" s="281" t="s">
        <v>2323</v>
      </c>
      <c r="AF153" s="281" t="s">
        <v>2319</v>
      </c>
      <c r="AG153" s="281" t="s">
        <v>2318</v>
      </c>
      <c r="AH153" s="281" t="s">
        <v>530</v>
      </c>
      <c r="AI153" s="282"/>
      <c r="AJ153" s="282"/>
      <c r="AK153" s="282"/>
      <c r="AL153" s="281" t="s">
        <v>5065</v>
      </c>
      <c r="AM153" s="281" t="s">
        <v>4914</v>
      </c>
      <c r="AN153" s="281" t="s">
        <v>4814</v>
      </c>
      <c r="AO153" s="281" t="s">
        <v>5219</v>
      </c>
      <c r="AP153" s="281" t="s">
        <v>4847</v>
      </c>
      <c r="AQ153" s="281" t="s">
        <v>9269</v>
      </c>
      <c r="AR153" s="281" t="s">
        <v>226</v>
      </c>
      <c r="AS153" s="281" t="s">
        <v>508</v>
      </c>
      <c r="AT153" s="281" t="s">
        <v>175</v>
      </c>
      <c r="AU153" s="281" t="s">
        <v>3987</v>
      </c>
      <c r="AV153" s="281" t="s">
        <v>3989</v>
      </c>
      <c r="AW153" s="282"/>
      <c r="AX153" s="282"/>
      <c r="AY153" s="282"/>
      <c r="AZ153" s="281" t="s">
        <v>215</v>
      </c>
      <c r="BA153" s="282"/>
      <c r="BB153" s="282"/>
      <c r="BC153" s="281" t="s">
        <v>9268</v>
      </c>
      <c r="BD153" s="281" t="s">
        <v>9267</v>
      </c>
      <c r="BE153" s="281" t="s">
        <v>1698</v>
      </c>
      <c r="BF153" s="281" t="s">
        <v>323</v>
      </c>
      <c r="BG153" s="281" t="s">
        <v>3755</v>
      </c>
      <c r="BH153" s="281" t="s">
        <v>25</v>
      </c>
      <c r="BI153" s="281" t="s">
        <v>278</v>
      </c>
      <c r="BJ153" s="281" t="s">
        <v>277</v>
      </c>
      <c r="BK153" s="281" t="s">
        <v>4368</v>
      </c>
      <c r="BL153" s="281" t="s">
        <v>9264</v>
      </c>
      <c r="BM153" s="281" t="s">
        <v>9263</v>
      </c>
      <c r="BN153" s="281" t="s">
        <v>1558</v>
      </c>
      <c r="BO153" s="281" t="s">
        <v>1559</v>
      </c>
      <c r="BP153" s="281" t="s">
        <v>6844</v>
      </c>
      <c r="BQ153" s="281" t="s">
        <v>5303</v>
      </c>
      <c r="BR153" s="281" t="s">
        <v>5303</v>
      </c>
      <c r="BS153" s="282"/>
      <c r="BT153" s="282"/>
      <c r="BU153" s="281" t="s">
        <v>5303</v>
      </c>
      <c r="BV153" s="281" t="s">
        <v>4806</v>
      </c>
    </row>
    <row r="154" spans="1:74" ht="13.05" customHeight="1" x14ac:dyDescent="0.25">
      <c r="A154" s="281" t="s">
        <v>3737</v>
      </c>
      <c r="B154" s="281" t="s">
        <v>2314</v>
      </c>
      <c r="C154" s="281" t="s">
        <v>9266</v>
      </c>
      <c r="D154" s="281" t="s">
        <v>688</v>
      </c>
      <c r="E154" s="281" t="s">
        <v>2315</v>
      </c>
      <c r="F154" s="281" t="s">
        <v>2316</v>
      </c>
      <c r="G154" s="281" t="s">
        <v>2317</v>
      </c>
      <c r="H154" s="281" t="s">
        <v>3605</v>
      </c>
      <c r="I154" s="282"/>
      <c r="J154" s="281" t="s">
        <v>214</v>
      </c>
      <c r="K154" s="281" t="s">
        <v>213</v>
      </c>
      <c r="L154" s="281" t="s">
        <v>3884</v>
      </c>
      <c r="M154" s="281" t="s">
        <v>212</v>
      </c>
      <c r="N154" s="281" t="s">
        <v>2318</v>
      </c>
      <c r="O154" s="281" t="s">
        <v>2319</v>
      </c>
      <c r="P154" s="281" t="s">
        <v>2320</v>
      </c>
      <c r="Q154" s="281" t="s">
        <v>281</v>
      </c>
      <c r="R154" s="281" t="s">
        <v>511</v>
      </c>
      <c r="S154" s="281" t="s">
        <v>2321</v>
      </c>
      <c r="T154" s="281" t="s">
        <v>2315</v>
      </c>
      <c r="U154" s="281" t="s">
        <v>2322</v>
      </c>
      <c r="V154" s="281" t="s">
        <v>2323</v>
      </c>
      <c r="W154" s="281" t="s">
        <v>2324</v>
      </c>
      <c r="X154" s="281" t="s">
        <v>2319</v>
      </c>
      <c r="Y154" s="281" t="s">
        <v>2325</v>
      </c>
      <c r="Z154" s="281" t="s">
        <v>2315</v>
      </c>
      <c r="AA154" s="281" t="s">
        <v>2326</v>
      </c>
      <c r="AB154" s="281" t="s">
        <v>2327</v>
      </c>
      <c r="AC154" s="281" t="s">
        <v>2328</v>
      </c>
      <c r="AD154" s="281" t="s">
        <v>3603</v>
      </c>
      <c r="AE154" s="281" t="s">
        <v>2323</v>
      </c>
      <c r="AF154" s="281" t="s">
        <v>2319</v>
      </c>
      <c r="AG154" s="281" t="s">
        <v>2318</v>
      </c>
      <c r="AH154" s="281" t="s">
        <v>509</v>
      </c>
      <c r="AI154" s="282"/>
      <c r="AJ154" s="282"/>
      <c r="AK154" s="282"/>
      <c r="AL154" s="281" t="s">
        <v>5288</v>
      </c>
      <c r="AM154" s="281" t="s">
        <v>5493</v>
      </c>
      <c r="AN154" s="281" t="s">
        <v>4814</v>
      </c>
      <c r="AO154" s="281" t="s">
        <v>5723</v>
      </c>
      <c r="AP154" s="281" t="s">
        <v>4812</v>
      </c>
      <c r="AQ154" s="281" t="s">
        <v>9265</v>
      </c>
      <c r="AR154" s="281" t="s">
        <v>226</v>
      </c>
      <c r="AS154" s="281" t="s">
        <v>508</v>
      </c>
      <c r="AT154" s="281" t="s">
        <v>128</v>
      </c>
      <c r="AU154" s="281" t="s">
        <v>436</v>
      </c>
      <c r="AV154" s="281" t="s">
        <v>1264</v>
      </c>
      <c r="AW154" s="282"/>
      <c r="AX154" s="282"/>
      <c r="AY154" s="282"/>
      <c r="AZ154" s="281" t="s">
        <v>215</v>
      </c>
      <c r="BA154" s="282"/>
      <c r="BB154" s="282"/>
      <c r="BC154" s="281" t="s">
        <v>8645</v>
      </c>
      <c r="BD154" s="281" t="s">
        <v>9265</v>
      </c>
      <c r="BE154" s="281" t="s">
        <v>1698</v>
      </c>
      <c r="BF154" s="281" t="s">
        <v>301</v>
      </c>
      <c r="BG154" s="281" t="s">
        <v>45</v>
      </c>
      <c r="BH154" s="281" t="s">
        <v>25</v>
      </c>
      <c r="BI154" s="281" t="s">
        <v>206</v>
      </c>
      <c r="BJ154" s="281" t="s">
        <v>300</v>
      </c>
      <c r="BK154" s="281" t="s">
        <v>4469</v>
      </c>
      <c r="BL154" s="281" t="s">
        <v>9264</v>
      </c>
      <c r="BM154" s="281" t="s">
        <v>9263</v>
      </c>
      <c r="BN154" s="281" t="s">
        <v>1558</v>
      </c>
      <c r="BO154" s="281" t="s">
        <v>1559</v>
      </c>
      <c r="BP154" s="281" t="s">
        <v>6844</v>
      </c>
      <c r="BQ154" s="281" t="s">
        <v>5303</v>
      </c>
      <c r="BR154" s="281" t="s">
        <v>5303</v>
      </c>
      <c r="BS154" s="282"/>
      <c r="BT154" s="282"/>
      <c r="BU154" s="281" t="s">
        <v>5303</v>
      </c>
      <c r="BV154" s="281" t="s">
        <v>4806</v>
      </c>
    </row>
    <row r="155" spans="1:74" ht="13.05" customHeight="1" x14ac:dyDescent="0.25">
      <c r="A155" s="281" t="s">
        <v>8297</v>
      </c>
      <c r="B155" s="281" t="s">
        <v>4757</v>
      </c>
      <c r="C155" s="281" t="s">
        <v>8296</v>
      </c>
      <c r="D155" s="281" t="s">
        <v>906</v>
      </c>
      <c r="E155" s="281" t="s">
        <v>8293</v>
      </c>
      <c r="F155" s="281" t="s">
        <v>8295</v>
      </c>
      <c r="G155" s="281" t="s">
        <v>2347</v>
      </c>
      <c r="H155" s="281" t="s">
        <v>4759</v>
      </c>
      <c r="I155" s="282"/>
      <c r="J155" s="281" t="s">
        <v>214</v>
      </c>
      <c r="K155" s="281" t="s">
        <v>213</v>
      </c>
      <c r="L155" s="281" t="s">
        <v>3884</v>
      </c>
      <c r="M155" s="281" t="s">
        <v>212</v>
      </c>
      <c r="N155" s="281" t="s">
        <v>4758</v>
      </c>
      <c r="O155" s="281" t="s">
        <v>4758</v>
      </c>
      <c r="P155" s="281" t="s">
        <v>8294</v>
      </c>
      <c r="Q155" s="281" t="s">
        <v>281</v>
      </c>
      <c r="R155" s="281" t="s">
        <v>545</v>
      </c>
      <c r="S155" s="281" t="s">
        <v>218</v>
      </c>
      <c r="T155" s="281" t="s">
        <v>4763</v>
      </c>
      <c r="U155" s="281" t="s">
        <v>4762</v>
      </c>
      <c r="V155" s="281" t="s">
        <v>4761</v>
      </c>
      <c r="W155" s="281" t="s">
        <v>4760</v>
      </c>
      <c r="X155" s="281" t="s">
        <v>4758</v>
      </c>
      <c r="Y155" s="281" t="s">
        <v>479</v>
      </c>
      <c r="Z155" s="281" t="s">
        <v>8293</v>
      </c>
      <c r="AA155" s="281" t="s">
        <v>8292</v>
      </c>
      <c r="AB155" s="281" t="s">
        <v>8291</v>
      </c>
      <c r="AC155" s="281" t="s">
        <v>3235</v>
      </c>
      <c r="AD155" s="281" t="s">
        <v>8290</v>
      </c>
      <c r="AE155" s="281" t="s">
        <v>4761</v>
      </c>
      <c r="AF155" s="281" t="s">
        <v>4758</v>
      </c>
      <c r="AG155" s="281" t="s">
        <v>4758</v>
      </c>
      <c r="AH155" s="281" t="s">
        <v>512</v>
      </c>
      <c r="AI155" s="282"/>
      <c r="AJ155" s="282"/>
      <c r="AK155" s="282"/>
      <c r="AL155" s="281" t="s">
        <v>6200</v>
      </c>
      <c r="AM155" s="281" t="s">
        <v>5534</v>
      </c>
      <c r="AN155" s="281" t="s">
        <v>4814</v>
      </c>
      <c r="AO155" s="281" t="s">
        <v>5608</v>
      </c>
      <c r="AP155" s="281" t="s">
        <v>4806</v>
      </c>
      <c r="AQ155" s="282"/>
      <c r="AR155" s="281" t="s">
        <v>8289</v>
      </c>
      <c r="AS155" s="281" t="s">
        <v>508</v>
      </c>
      <c r="AT155" s="281" t="s">
        <v>156</v>
      </c>
      <c r="AU155" s="281" t="s">
        <v>489</v>
      </c>
      <c r="AV155" s="281" t="s">
        <v>164</v>
      </c>
      <c r="AW155" s="282"/>
      <c r="AX155" s="282"/>
      <c r="AY155" s="282"/>
      <c r="AZ155" s="281" t="s">
        <v>215</v>
      </c>
      <c r="BA155" s="282"/>
      <c r="BB155" s="282"/>
      <c r="BC155" s="281" t="s">
        <v>8288</v>
      </c>
      <c r="BD155" s="281" t="s">
        <v>8287</v>
      </c>
      <c r="BE155" s="281" t="s">
        <v>216</v>
      </c>
      <c r="BF155" s="281" t="s">
        <v>287</v>
      </c>
      <c r="BG155" s="281" t="s">
        <v>91</v>
      </c>
      <c r="BH155" s="281" t="s">
        <v>25</v>
      </c>
      <c r="BI155" s="281" t="s">
        <v>278</v>
      </c>
      <c r="BJ155" s="281" t="s">
        <v>277</v>
      </c>
      <c r="BK155" s="281" t="s">
        <v>4469</v>
      </c>
      <c r="BL155" s="281" t="s">
        <v>8286</v>
      </c>
      <c r="BM155" s="281" t="s">
        <v>8285</v>
      </c>
      <c r="BN155" s="281" t="s">
        <v>1558</v>
      </c>
      <c r="BO155" s="281" t="s">
        <v>1561</v>
      </c>
      <c r="BP155" s="281" t="s">
        <v>8284</v>
      </c>
      <c r="BQ155" s="281" t="s">
        <v>5303</v>
      </c>
      <c r="BR155" s="281" t="s">
        <v>5303</v>
      </c>
      <c r="BS155" s="282"/>
      <c r="BT155" s="282"/>
      <c r="BU155" s="281" t="s">
        <v>5303</v>
      </c>
      <c r="BV155" s="281" t="s">
        <v>4806</v>
      </c>
    </row>
    <row r="156" spans="1:74" ht="13.05" customHeight="1" x14ac:dyDescent="0.25">
      <c r="A156" s="281" t="s">
        <v>7444</v>
      </c>
      <c r="B156" s="281" t="s">
        <v>3833</v>
      </c>
      <c r="C156" s="281" t="s">
        <v>3307</v>
      </c>
      <c r="D156" s="281" t="s">
        <v>748</v>
      </c>
      <c r="E156" s="281" t="s">
        <v>2591</v>
      </c>
      <c r="F156" s="281" t="s">
        <v>3306</v>
      </c>
      <c r="G156" s="281" t="s">
        <v>3305</v>
      </c>
      <c r="H156" s="281" t="s">
        <v>7443</v>
      </c>
      <c r="I156" s="282"/>
      <c r="J156" s="281" t="s">
        <v>2468</v>
      </c>
      <c r="K156" s="281" t="s">
        <v>213</v>
      </c>
      <c r="L156" s="281" t="s">
        <v>7442</v>
      </c>
      <c r="M156" s="281" t="s">
        <v>212</v>
      </c>
      <c r="N156" s="281" t="s">
        <v>3299</v>
      </c>
      <c r="O156" s="281" t="s">
        <v>3299</v>
      </c>
      <c r="P156" s="281" t="s">
        <v>3303</v>
      </c>
      <c r="Q156" s="281" t="s">
        <v>281</v>
      </c>
      <c r="R156" s="281" t="s">
        <v>542</v>
      </c>
      <c r="S156" s="281" t="s">
        <v>678</v>
      </c>
      <c r="T156" s="281" t="s">
        <v>2591</v>
      </c>
      <c r="U156" s="281" t="s">
        <v>3835</v>
      </c>
      <c r="V156" s="281" t="s">
        <v>3836</v>
      </c>
      <c r="W156" s="281" t="s">
        <v>1982</v>
      </c>
      <c r="X156" s="281" t="s">
        <v>3304</v>
      </c>
      <c r="Y156" s="281" t="s">
        <v>352</v>
      </c>
      <c r="Z156" s="281" t="s">
        <v>2591</v>
      </c>
      <c r="AA156" s="281" t="s">
        <v>3302</v>
      </c>
      <c r="AB156" s="281" t="s">
        <v>3300</v>
      </c>
      <c r="AC156" s="281" t="s">
        <v>3301</v>
      </c>
      <c r="AD156" s="281" t="s">
        <v>3299</v>
      </c>
      <c r="AE156" s="281" t="s">
        <v>3836</v>
      </c>
      <c r="AF156" s="281" t="s">
        <v>3304</v>
      </c>
      <c r="AG156" s="281" t="s">
        <v>3299</v>
      </c>
      <c r="AH156" s="281" t="s">
        <v>526</v>
      </c>
      <c r="AI156" s="282"/>
      <c r="AJ156" s="282"/>
      <c r="AK156" s="282"/>
      <c r="AL156" s="281" t="s">
        <v>5959</v>
      </c>
      <c r="AM156" s="281" t="s">
        <v>4915</v>
      </c>
      <c r="AN156" s="281" t="s">
        <v>4814</v>
      </c>
      <c r="AO156" s="281" t="s">
        <v>5559</v>
      </c>
      <c r="AP156" s="281" t="s">
        <v>5063</v>
      </c>
      <c r="AQ156" s="282"/>
      <c r="AR156" s="282"/>
      <c r="AS156" s="281" t="s">
        <v>508</v>
      </c>
      <c r="AT156" s="281" t="s">
        <v>460</v>
      </c>
      <c r="AU156" s="281" t="s">
        <v>1498</v>
      </c>
      <c r="AV156" s="281" t="s">
        <v>1500</v>
      </c>
      <c r="AW156" s="282"/>
      <c r="AX156" s="282"/>
      <c r="AY156" s="282"/>
      <c r="AZ156" s="281" t="s">
        <v>211</v>
      </c>
      <c r="BA156" s="282"/>
      <c r="BB156" s="282"/>
      <c r="BC156" s="282"/>
      <c r="BD156" s="282"/>
      <c r="BE156" s="282"/>
      <c r="BF156" s="281" t="s">
        <v>305</v>
      </c>
      <c r="BG156" s="281" t="s">
        <v>148</v>
      </c>
      <c r="BH156" s="281" t="s">
        <v>24</v>
      </c>
      <c r="BI156" s="281" t="s">
        <v>304</v>
      </c>
      <c r="BJ156" s="281" t="s">
        <v>303</v>
      </c>
      <c r="BK156" s="281" t="s">
        <v>4373</v>
      </c>
      <c r="BL156" s="281" t="s">
        <v>7441</v>
      </c>
      <c r="BM156" s="281" t="s">
        <v>7440</v>
      </c>
      <c r="BN156" s="281" t="s">
        <v>1557</v>
      </c>
      <c r="BO156" s="282"/>
      <c r="BP156" s="282"/>
      <c r="BQ156" s="282"/>
      <c r="BR156" s="281" t="s">
        <v>5303</v>
      </c>
      <c r="BS156" s="282"/>
      <c r="BT156" s="282"/>
      <c r="BU156" s="281" t="s">
        <v>5303</v>
      </c>
      <c r="BV156" s="281" t="s">
        <v>4806</v>
      </c>
    </row>
    <row r="157" spans="1:74" ht="13.05" customHeight="1" x14ac:dyDescent="0.25">
      <c r="A157" s="281" t="s">
        <v>9634</v>
      </c>
      <c r="B157" s="281" t="s">
        <v>9633</v>
      </c>
      <c r="C157" s="282"/>
      <c r="D157" s="281" t="s">
        <v>9632</v>
      </c>
      <c r="E157" s="281" t="s">
        <v>9626</v>
      </c>
      <c r="F157" s="281" t="s">
        <v>9631</v>
      </c>
      <c r="G157" s="281" t="s">
        <v>9630</v>
      </c>
      <c r="H157" s="281" t="s">
        <v>9629</v>
      </c>
      <c r="I157" s="282"/>
      <c r="J157" s="281" t="s">
        <v>214</v>
      </c>
      <c r="K157" s="281" t="s">
        <v>213</v>
      </c>
      <c r="L157" s="281" t="s">
        <v>3884</v>
      </c>
      <c r="M157" s="281" t="s">
        <v>212</v>
      </c>
      <c r="N157" s="281" t="s">
        <v>9620</v>
      </c>
      <c r="O157" s="281" t="s">
        <v>9622</v>
      </c>
      <c r="P157" s="281" t="s">
        <v>7214</v>
      </c>
      <c r="Q157" s="281" t="s">
        <v>281</v>
      </c>
      <c r="R157" s="281" t="s">
        <v>513</v>
      </c>
      <c r="S157" s="281" t="s">
        <v>8041</v>
      </c>
      <c r="T157" s="281" t="s">
        <v>9626</v>
      </c>
      <c r="U157" s="281" t="s">
        <v>9628</v>
      </c>
      <c r="V157" s="281" t="s">
        <v>9621</v>
      </c>
      <c r="W157" s="281" t="s">
        <v>9627</v>
      </c>
      <c r="X157" s="281" t="s">
        <v>9620</v>
      </c>
      <c r="Y157" s="281" t="s">
        <v>537</v>
      </c>
      <c r="Z157" s="281" t="s">
        <v>9626</v>
      </c>
      <c r="AA157" s="281" t="s">
        <v>9625</v>
      </c>
      <c r="AB157" s="281" t="s">
        <v>9624</v>
      </c>
      <c r="AC157" s="281" t="s">
        <v>9623</v>
      </c>
      <c r="AD157" s="281" t="s">
        <v>9622</v>
      </c>
      <c r="AE157" s="281" t="s">
        <v>9621</v>
      </c>
      <c r="AF157" s="281" t="s">
        <v>9620</v>
      </c>
      <c r="AG157" s="281" t="s">
        <v>9620</v>
      </c>
      <c r="AH157" s="281" t="s">
        <v>509</v>
      </c>
      <c r="AI157" s="282"/>
      <c r="AJ157" s="282"/>
      <c r="AK157" s="282"/>
      <c r="AL157" s="281" t="s">
        <v>5870</v>
      </c>
      <c r="AM157" s="281" t="s">
        <v>5534</v>
      </c>
      <c r="AN157" s="281" t="s">
        <v>4814</v>
      </c>
      <c r="AO157" s="281" t="s">
        <v>5476</v>
      </c>
      <c r="AP157" s="281" t="s">
        <v>4806</v>
      </c>
      <c r="AQ157" s="282"/>
      <c r="AR157" s="282"/>
      <c r="AS157" s="281" t="s">
        <v>508</v>
      </c>
      <c r="AT157" s="281" t="s">
        <v>128</v>
      </c>
      <c r="AU157" s="281" t="s">
        <v>4006</v>
      </c>
      <c r="AV157" s="281" t="s">
        <v>4740</v>
      </c>
      <c r="AW157" s="282"/>
      <c r="AX157" s="282"/>
      <c r="AY157" s="282"/>
      <c r="AZ157" s="282"/>
      <c r="BA157" s="282"/>
      <c r="BB157" s="282"/>
      <c r="BC157" s="282"/>
      <c r="BD157" s="282"/>
      <c r="BE157" s="282"/>
      <c r="BF157" s="281" t="s">
        <v>283</v>
      </c>
      <c r="BG157" s="281" t="s">
        <v>53</v>
      </c>
      <c r="BH157" s="281" t="s">
        <v>24</v>
      </c>
      <c r="BI157" s="281" t="s">
        <v>286</v>
      </c>
      <c r="BJ157" s="281" t="s">
        <v>285</v>
      </c>
      <c r="BK157" s="281" t="s">
        <v>4382</v>
      </c>
      <c r="BL157" s="281" t="s">
        <v>9619</v>
      </c>
      <c r="BM157" s="281" t="s">
        <v>9618</v>
      </c>
      <c r="BN157" s="281" t="s">
        <v>1558</v>
      </c>
      <c r="BO157" s="281" t="s">
        <v>1577</v>
      </c>
      <c r="BP157" s="281" t="s">
        <v>9617</v>
      </c>
      <c r="BQ157" s="281" t="s">
        <v>5303</v>
      </c>
      <c r="BR157" s="281" t="s">
        <v>5303</v>
      </c>
      <c r="BS157" s="282"/>
      <c r="BT157" s="282"/>
      <c r="BU157" s="281" t="s">
        <v>5303</v>
      </c>
      <c r="BV157" s="281" t="s">
        <v>4806</v>
      </c>
    </row>
    <row r="158" spans="1:74" ht="13.05" customHeight="1" x14ac:dyDescent="0.25">
      <c r="A158" s="281" t="s">
        <v>10602</v>
      </c>
      <c r="B158" s="281" t="s">
        <v>10597</v>
      </c>
      <c r="C158" s="281" t="s">
        <v>10596</v>
      </c>
      <c r="D158" s="281" t="s">
        <v>748</v>
      </c>
      <c r="E158" s="281" t="s">
        <v>10539</v>
      </c>
      <c r="F158" s="281" t="s">
        <v>10601</v>
      </c>
      <c r="G158" s="281" t="s">
        <v>10600</v>
      </c>
      <c r="H158" s="281" t="s">
        <v>10593</v>
      </c>
      <c r="I158" s="282"/>
      <c r="J158" s="281" t="s">
        <v>214</v>
      </c>
      <c r="K158" s="281" t="s">
        <v>213</v>
      </c>
      <c r="L158" s="281" t="s">
        <v>3884</v>
      </c>
      <c r="M158" s="281" t="s">
        <v>212</v>
      </c>
      <c r="N158" s="281" t="s">
        <v>10584</v>
      </c>
      <c r="O158" s="281" t="s">
        <v>10586</v>
      </c>
      <c r="P158" s="281" t="s">
        <v>5811</v>
      </c>
      <c r="Q158" s="281" t="s">
        <v>281</v>
      </c>
      <c r="R158" s="281" t="s">
        <v>513</v>
      </c>
      <c r="S158" s="281" t="s">
        <v>804</v>
      </c>
      <c r="T158" s="281" t="s">
        <v>10539</v>
      </c>
      <c r="U158" s="281" t="s">
        <v>10591</v>
      </c>
      <c r="V158" s="281" t="s">
        <v>10585</v>
      </c>
      <c r="W158" s="281" t="s">
        <v>10590</v>
      </c>
      <c r="X158" s="281" t="s">
        <v>10584</v>
      </c>
      <c r="Y158" s="281" t="s">
        <v>330</v>
      </c>
      <c r="Z158" s="281" t="s">
        <v>10539</v>
      </c>
      <c r="AA158" s="281" t="s">
        <v>10589</v>
      </c>
      <c r="AB158" s="281" t="s">
        <v>10588</v>
      </c>
      <c r="AC158" s="281" t="s">
        <v>10587</v>
      </c>
      <c r="AD158" s="281" t="s">
        <v>10586</v>
      </c>
      <c r="AE158" s="281" t="s">
        <v>10585</v>
      </c>
      <c r="AF158" s="281" t="s">
        <v>10584</v>
      </c>
      <c r="AG158" s="281" t="s">
        <v>10584</v>
      </c>
      <c r="AH158" s="281" t="s">
        <v>509</v>
      </c>
      <c r="AI158" s="282"/>
      <c r="AJ158" s="282"/>
      <c r="AK158" s="282"/>
      <c r="AL158" s="281" t="s">
        <v>5750</v>
      </c>
      <c r="AM158" s="281" t="s">
        <v>6200</v>
      </c>
      <c r="AN158" s="281" t="s">
        <v>4814</v>
      </c>
      <c r="AO158" s="281" t="s">
        <v>5476</v>
      </c>
      <c r="AP158" s="281" t="s">
        <v>4806</v>
      </c>
      <c r="AQ158" s="281" t="s">
        <v>10599</v>
      </c>
      <c r="AR158" s="282"/>
      <c r="AS158" s="281" t="s">
        <v>508</v>
      </c>
      <c r="AT158" s="281" t="s">
        <v>128</v>
      </c>
      <c r="AU158" s="281" t="s">
        <v>4006</v>
      </c>
      <c r="AV158" s="281" t="s">
        <v>4740</v>
      </c>
      <c r="AW158" s="282"/>
      <c r="AX158" s="282"/>
      <c r="AY158" s="282"/>
      <c r="AZ158" s="281" t="s">
        <v>211</v>
      </c>
      <c r="BA158" s="281" t="s">
        <v>462</v>
      </c>
      <c r="BB158" s="281" t="s">
        <v>188</v>
      </c>
      <c r="BC158" s="281" t="s">
        <v>943</v>
      </c>
      <c r="BD158" s="281" t="s">
        <v>10538</v>
      </c>
      <c r="BE158" s="281" t="s">
        <v>1556</v>
      </c>
      <c r="BF158" s="281" t="s">
        <v>283</v>
      </c>
      <c r="BG158" s="281" t="s">
        <v>53</v>
      </c>
      <c r="BH158" s="281" t="s">
        <v>24</v>
      </c>
      <c r="BI158" s="281" t="s">
        <v>286</v>
      </c>
      <c r="BJ158" s="281" t="s">
        <v>285</v>
      </c>
      <c r="BK158" s="281" t="s">
        <v>4382</v>
      </c>
      <c r="BL158" s="281" t="s">
        <v>10583</v>
      </c>
      <c r="BM158" s="281" t="s">
        <v>10582</v>
      </c>
      <c r="BN158" s="281" t="s">
        <v>1558</v>
      </c>
      <c r="BO158" s="281" t="s">
        <v>1577</v>
      </c>
      <c r="BP158" s="281" t="s">
        <v>10581</v>
      </c>
      <c r="BQ158" s="281" t="s">
        <v>5303</v>
      </c>
      <c r="BR158" s="281" t="s">
        <v>5303</v>
      </c>
      <c r="BS158" s="282"/>
      <c r="BT158" s="282"/>
      <c r="BU158" s="281" t="s">
        <v>5303</v>
      </c>
      <c r="BV158" s="281" t="s">
        <v>4806</v>
      </c>
    </row>
    <row r="159" spans="1:74" ht="13.05" customHeight="1" x14ac:dyDescent="0.25">
      <c r="A159" s="281" t="s">
        <v>10598</v>
      </c>
      <c r="B159" s="281" t="s">
        <v>10597</v>
      </c>
      <c r="C159" s="281" t="s">
        <v>10596</v>
      </c>
      <c r="D159" s="281" t="s">
        <v>966</v>
      </c>
      <c r="E159" s="281" t="s">
        <v>10539</v>
      </c>
      <c r="F159" s="281" t="s">
        <v>10595</v>
      </c>
      <c r="G159" s="281" t="s">
        <v>10594</v>
      </c>
      <c r="H159" s="281" t="s">
        <v>10593</v>
      </c>
      <c r="I159" s="282"/>
      <c r="J159" s="281" t="s">
        <v>214</v>
      </c>
      <c r="K159" s="281" t="s">
        <v>213</v>
      </c>
      <c r="L159" s="281" t="s">
        <v>3884</v>
      </c>
      <c r="M159" s="281" t="s">
        <v>212</v>
      </c>
      <c r="N159" s="281" t="s">
        <v>10584</v>
      </c>
      <c r="O159" s="281" t="s">
        <v>10586</v>
      </c>
      <c r="P159" s="281" t="s">
        <v>10592</v>
      </c>
      <c r="Q159" s="281" t="s">
        <v>281</v>
      </c>
      <c r="R159" s="281" t="s">
        <v>3783</v>
      </c>
      <c r="S159" s="281" t="s">
        <v>804</v>
      </c>
      <c r="T159" s="281" t="s">
        <v>10539</v>
      </c>
      <c r="U159" s="281" t="s">
        <v>10591</v>
      </c>
      <c r="V159" s="281" t="s">
        <v>10585</v>
      </c>
      <c r="W159" s="281" t="s">
        <v>10590</v>
      </c>
      <c r="X159" s="281" t="s">
        <v>10584</v>
      </c>
      <c r="Y159" s="281" t="s">
        <v>330</v>
      </c>
      <c r="Z159" s="281" t="s">
        <v>10539</v>
      </c>
      <c r="AA159" s="281" t="s">
        <v>10589</v>
      </c>
      <c r="AB159" s="281" t="s">
        <v>10588</v>
      </c>
      <c r="AC159" s="281" t="s">
        <v>10587</v>
      </c>
      <c r="AD159" s="281" t="s">
        <v>10586</v>
      </c>
      <c r="AE159" s="281" t="s">
        <v>10585</v>
      </c>
      <c r="AF159" s="281" t="s">
        <v>10584</v>
      </c>
      <c r="AG159" s="281" t="s">
        <v>10584</v>
      </c>
      <c r="AH159" s="281" t="s">
        <v>512</v>
      </c>
      <c r="AI159" s="282"/>
      <c r="AJ159" s="282"/>
      <c r="AK159" s="282"/>
      <c r="AL159" s="281" t="s">
        <v>4814</v>
      </c>
      <c r="AM159" s="281" t="s">
        <v>4814</v>
      </c>
      <c r="AN159" s="281" t="s">
        <v>4814</v>
      </c>
      <c r="AO159" s="281" t="s">
        <v>4813</v>
      </c>
      <c r="AP159" s="282"/>
      <c r="AQ159" s="282"/>
      <c r="AR159" s="282"/>
      <c r="AS159" s="281" t="s">
        <v>508</v>
      </c>
      <c r="AT159" s="281" t="s">
        <v>175</v>
      </c>
      <c r="AU159" s="281" t="s">
        <v>3994</v>
      </c>
      <c r="AV159" s="281" t="s">
        <v>4614</v>
      </c>
      <c r="AW159" s="282"/>
      <c r="AX159" s="282"/>
      <c r="AY159" s="282"/>
      <c r="AZ159" s="281" t="s">
        <v>211</v>
      </c>
      <c r="BA159" s="282"/>
      <c r="BB159" s="282"/>
      <c r="BC159" s="281" t="s">
        <v>943</v>
      </c>
      <c r="BD159" s="282"/>
      <c r="BE159" s="281" t="s">
        <v>216</v>
      </c>
      <c r="BF159" s="281" t="s">
        <v>309</v>
      </c>
      <c r="BG159" s="281" t="s">
        <v>2576</v>
      </c>
      <c r="BH159" s="282"/>
      <c r="BI159" s="282"/>
      <c r="BJ159" s="282"/>
      <c r="BK159" s="282"/>
      <c r="BL159" s="281" t="s">
        <v>10583</v>
      </c>
      <c r="BM159" s="281" t="s">
        <v>10582</v>
      </c>
      <c r="BN159" s="281" t="s">
        <v>1558</v>
      </c>
      <c r="BO159" s="281" t="s">
        <v>1577</v>
      </c>
      <c r="BP159" s="281" t="s">
        <v>10581</v>
      </c>
      <c r="BQ159" s="281" t="s">
        <v>5303</v>
      </c>
      <c r="BR159" s="281" t="s">
        <v>5303</v>
      </c>
      <c r="BS159" s="282"/>
      <c r="BT159" s="282"/>
      <c r="BU159" s="281" t="s">
        <v>5303</v>
      </c>
      <c r="BV159" s="281" t="s">
        <v>4806</v>
      </c>
    </row>
    <row r="160" spans="1:74" ht="13.05" customHeight="1" x14ac:dyDescent="0.25">
      <c r="A160" s="281" t="s">
        <v>11144</v>
      </c>
      <c r="B160" s="281" t="s">
        <v>11143</v>
      </c>
      <c r="C160" s="281" t="s">
        <v>11142</v>
      </c>
      <c r="D160" s="281" t="s">
        <v>3793</v>
      </c>
      <c r="E160" s="281" t="s">
        <v>11136</v>
      </c>
      <c r="F160" s="281" t="s">
        <v>11141</v>
      </c>
      <c r="G160" s="281" t="s">
        <v>3843</v>
      </c>
      <c r="H160" s="281" t="s">
        <v>11140</v>
      </c>
      <c r="I160" s="282"/>
      <c r="J160" s="281" t="s">
        <v>214</v>
      </c>
      <c r="K160" s="281" t="s">
        <v>213</v>
      </c>
      <c r="L160" s="281" t="s">
        <v>3884</v>
      </c>
      <c r="M160" s="281" t="s">
        <v>212</v>
      </c>
      <c r="N160" s="281" t="s">
        <v>11130</v>
      </c>
      <c r="O160" s="281" t="s">
        <v>11130</v>
      </c>
      <c r="P160" s="281" t="s">
        <v>11139</v>
      </c>
      <c r="Q160" s="281" t="s">
        <v>211</v>
      </c>
      <c r="R160" s="281" t="s">
        <v>538</v>
      </c>
      <c r="S160" s="281" t="s">
        <v>657</v>
      </c>
      <c r="T160" s="281" t="s">
        <v>11136</v>
      </c>
      <c r="U160" s="281" t="s">
        <v>11138</v>
      </c>
      <c r="V160" s="281" t="s">
        <v>11131</v>
      </c>
      <c r="W160" s="281" t="s">
        <v>11137</v>
      </c>
      <c r="X160" s="281" t="s">
        <v>11130</v>
      </c>
      <c r="Y160" s="281" t="s">
        <v>284</v>
      </c>
      <c r="Z160" s="281" t="s">
        <v>11136</v>
      </c>
      <c r="AA160" s="281" t="s">
        <v>11135</v>
      </c>
      <c r="AB160" s="281" t="s">
        <v>11134</v>
      </c>
      <c r="AC160" s="281" t="s">
        <v>11133</v>
      </c>
      <c r="AD160" s="281" t="s">
        <v>11132</v>
      </c>
      <c r="AE160" s="281" t="s">
        <v>11131</v>
      </c>
      <c r="AF160" s="281" t="s">
        <v>11130</v>
      </c>
      <c r="AG160" s="281" t="s">
        <v>11130</v>
      </c>
      <c r="AH160" s="281" t="s">
        <v>530</v>
      </c>
      <c r="AI160" s="282"/>
      <c r="AJ160" s="282"/>
      <c r="AK160" s="282"/>
      <c r="AL160" s="281" t="s">
        <v>5870</v>
      </c>
      <c r="AM160" s="281" t="s">
        <v>5213</v>
      </c>
      <c r="AN160" s="281" t="s">
        <v>4814</v>
      </c>
      <c r="AO160" s="281" t="s">
        <v>5201</v>
      </c>
      <c r="AP160" s="281" t="s">
        <v>4806</v>
      </c>
      <c r="AQ160" s="282"/>
      <c r="AR160" s="281" t="s">
        <v>226</v>
      </c>
      <c r="AS160" s="281" t="s">
        <v>508</v>
      </c>
      <c r="AT160" s="281" t="s">
        <v>128</v>
      </c>
      <c r="AU160" s="281" t="s">
        <v>195</v>
      </c>
      <c r="AV160" s="281" t="s">
        <v>161</v>
      </c>
      <c r="AW160" s="282"/>
      <c r="AX160" s="282"/>
      <c r="AY160" s="282"/>
      <c r="AZ160" s="281" t="s">
        <v>215</v>
      </c>
      <c r="BA160" s="282"/>
      <c r="BB160" s="282"/>
      <c r="BC160" s="281" t="s">
        <v>11129</v>
      </c>
      <c r="BD160" s="281" t="s">
        <v>3672</v>
      </c>
      <c r="BE160" s="281" t="s">
        <v>1698</v>
      </c>
      <c r="BF160" s="281" t="s">
        <v>323</v>
      </c>
      <c r="BG160" s="281" t="s">
        <v>51</v>
      </c>
      <c r="BH160" s="281" t="s">
        <v>25</v>
      </c>
      <c r="BI160" s="281" t="s">
        <v>278</v>
      </c>
      <c r="BJ160" s="281" t="s">
        <v>277</v>
      </c>
      <c r="BK160" s="281" t="s">
        <v>4373</v>
      </c>
      <c r="BL160" s="281" t="s">
        <v>11128</v>
      </c>
      <c r="BM160" s="281" t="s">
        <v>11127</v>
      </c>
      <c r="BN160" s="281" t="s">
        <v>1558</v>
      </c>
      <c r="BO160" s="281" t="s">
        <v>1563</v>
      </c>
      <c r="BP160" s="281" t="s">
        <v>11126</v>
      </c>
      <c r="BQ160" s="281" t="s">
        <v>5303</v>
      </c>
      <c r="BR160" s="281" t="s">
        <v>5303</v>
      </c>
      <c r="BS160" s="282"/>
      <c r="BT160" s="282"/>
      <c r="BU160" s="281" t="s">
        <v>5303</v>
      </c>
      <c r="BV160" s="281" t="s">
        <v>4806</v>
      </c>
    </row>
    <row r="161" spans="1:74" ht="13.05" customHeight="1" x14ac:dyDescent="0.25">
      <c r="A161" s="281" t="s">
        <v>2746</v>
      </c>
      <c r="B161" s="281" t="s">
        <v>2741</v>
      </c>
      <c r="C161" s="281" t="s">
        <v>2742</v>
      </c>
      <c r="D161" s="281" t="s">
        <v>2564</v>
      </c>
      <c r="E161" s="281" t="s">
        <v>2565</v>
      </c>
      <c r="F161" s="281" t="s">
        <v>2745</v>
      </c>
      <c r="G161" s="281" t="s">
        <v>2744</v>
      </c>
      <c r="H161" s="281" t="s">
        <v>2738</v>
      </c>
      <c r="I161" s="282"/>
      <c r="J161" s="281" t="s">
        <v>324</v>
      </c>
      <c r="K161" s="281" t="s">
        <v>213</v>
      </c>
      <c r="L161" s="281" t="s">
        <v>3882</v>
      </c>
      <c r="M161" s="281" t="s">
        <v>212</v>
      </c>
      <c r="N161" s="281" t="s">
        <v>2729</v>
      </c>
      <c r="O161" s="281" t="s">
        <v>2730</v>
      </c>
      <c r="P161" s="281" t="s">
        <v>1121</v>
      </c>
      <c r="Q161" s="281" t="s">
        <v>281</v>
      </c>
      <c r="R161" s="281" t="s">
        <v>538</v>
      </c>
      <c r="S161" s="281" t="s">
        <v>669</v>
      </c>
      <c r="T161" s="281" t="s">
        <v>2565</v>
      </c>
      <c r="U161" s="281" t="s">
        <v>2734</v>
      </c>
      <c r="V161" s="281" t="s">
        <v>2733</v>
      </c>
      <c r="W161" s="281" t="s">
        <v>2732</v>
      </c>
      <c r="X161" s="281" t="s">
        <v>2729</v>
      </c>
      <c r="Y161" s="281" t="s">
        <v>2737</v>
      </c>
      <c r="Z161" s="281" t="s">
        <v>2565</v>
      </c>
      <c r="AA161" s="281" t="s">
        <v>2736</v>
      </c>
      <c r="AB161" s="281" t="s">
        <v>2731</v>
      </c>
      <c r="AC161" s="281" t="s">
        <v>2735</v>
      </c>
      <c r="AD161" s="281" t="s">
        <v>2730</v>
      </c>
      <c r="AE161" s="281" t="s">
        <v>2733</v>
      </c>
      <c r="AF161" s="281" t="s">
        <v>2729</v>
      </c>
      <c r="AG161" s="281" t="s">
        <v>2729</v>
      </c>
      <c r="AH161" s="281" t="s">
        <v>530</v>
      </c>
      <c r="AI161" s="282"/>
      <c r="AJ161" s="282"/>
      <c r="AK161" s="282"/>
      <c r="AL161" s="281" t="s">
        <v>5913</v>
      </c>
      <c r="AM161" s="281" t="s">
        <v>5162</v>
      </c>
      <c r="AN161" s="281" t="s">
        <v>4814</v>
      </c>
      <c r="AO161" s="281" t="s">
        <v>4942</v>
      </c>
      <c r="AP161" s="281" t="s">
        <v>4847</v>
      </c>
      <c r="AQ161" s="281" t="s">
        <v>5912</v>
      </c>
      <c r="AR161" s="282"/>
      <c r="AS161" s="281" t="s">
        <v>508</v>
      </c>
      <c r="AT161" s="281" t="s">
        <v>318</v>
      </c>
      <c r="AU161" s="281" t="s">
        <v>957</v>
      </c>
      <c r="AV161" s="281" t="s">
        <v>955</v>
      </c>
      <c r="AW161" s="282"/>
      <c r="AX161" s="282"/>
      <c r="AY161" s="282"/>
      <c r="AZ161" s="281" t="s">
        <v>215</v>
      </c>
      <c r="BA161" s="282"/>
      <c r="BB161" s="282"/>
      <c r="BC161" s="281" t="s">
        <v>517</v>
      </c>
      <c r="BD161" s="282"/>
      <c r="BE161" s="281" t="s">
        <v>1556</v>
      </c>
      <c r="BF161" s="281" t="s">
        <v>310</v>
      </c>
      <c r="BG161" s="281" t="s">
        <v>54</v>
      </c>
      <c r="BH161" s="281" t="s">
        <v>25</v>
      </c>
      <c r="BI161" s="281" t="s">
        <v>4270</v>
      </c>
      <c r="BJ161" s="281" t="s">
        <v>304</v>
      </c>
      <c r="BK161" s="281" t="s">
        <v>4020</v>
      </c>
      <c r="BL161" s="281" t="s">
        <v>5906</v>
      </c>
      <c r="BM161" s="281" t="s">
        <v>5905</v>
      </c>
      <c r="BN161" s="281" t="s">
        <v>1557</v>
      </c>
      <c r="BO161" s="282"/>
      <c r="BP161" s="282"/>
      <c r="BQ161" s="282"/>
      <c r="BR161" s="281" t="s">
        <v>4807</v>
      </c>
      <c r="BS161" s="282"/>
      <c r="BT161" s="282"/>
      <c r="BU161" s="281" t="s">
        <v>4807</v>
      </c>
      <c r="BV161" s="281" t="s">
        <v>4806</v>
      </c>
    </row>
    <row r="162" spans="1:74" ht="13.05" customHeight="1" x14ac:dyDescent="0.25">
      <c r="A162" s="281" t="s">
        <v>5911</v>
      </c>
      <c r="B162" s="281" t="s">
        <v>2741</v>
      </c>
      <c r="C162" s="281" t="s">
        <v>2742</v>
      </c>
      <c r="D162" s="281" t="s">
        <v>282</v>
      </c>
      <c r="E162" s="281" t="s">
        <v>2565</v>
      </c>
      <c r="F162" s="281" t="s">
        <v>5910</v>
      </c>
      <c r="G162" s="281" t="s">
        <v>5909</v>
      </c>
      <c r="H162" s="281" t="s">
        <v>2738</v>
      </c>
      <c r="I162" s="282"/>
      <c r="J162" s="281" t="s">
        <v>324</v>
      </c>
      <c r="K162" s="281" t="s">
        <v>213</v>
      </c>
      <c r="L162" s="281" t="s">
        <v>3882</v>
      </c>
      <c r="M162" s="281" t="s">
        <v>212</v>
      </c>
      <c r="N162" s="281" t="s">
        <v>2729</v>
      </c>
      <c r="O162" s="281" t="s">
        <v>2730</v>
      </c>
      <c r="P162" s="281" t="s">
        <v>5908</v>
      </c>
      <c r="Q162" s="281" t="s">
        <v>281</v>
      </c>
      <c r="R162" s="281" t="s">
        <v>513</v>
      </c>
      <c r="S162" s="281" t="s">
        <v>669</v>
      </c>
      <c r="T162" s="281" t="s">
        <v>2565</v>
      </c>
      <c r="U162" s="281" t="s">
        <v>2734</v>
      </c>
      <c r="V162" s="281" t="s">
        <v>2733</v>
      </c>
      <c r="W162" s="281" t="s">
        <v>2732</v>
      </c>
      <c r="X162" s="281" t="s">
        <v>2729</v>
      </c>
      <c r="Y162" s="281" t="s">
        <v>2737</v>
      </c>
      <c r="Z162" s="281" t="s">
        <v>2565</v>
      </c>
      <c r="AA162" s="281" t="s">
        <v>2736</v>
      </c>
      <c r="AB162" s="281" t="s">
        <v>2731</v>
      </c>
      <c r="AC162" s="281" t="s">
        <v>2735</v>
      </c>
      <c r="AD162" s="281" t="s">
        <v>2730</v>
      </c>
      <c r="AE162" s="281" t="s">
        <v>2733</v>
      </c>
      <c r="AF162" s="281" t="s">
        <v>2729</v>
      </c>
      <c r="AG162" s="281" t="s">
        <v>2729</v>
      </c>
      <c r="AH162" s="281" t="s">
        <v>509</v>
      </c>
      <c r="AI162" s="282"/>
      <c r="AJ162" s="282"/>
      <c r="AK162" s="282"/>
      <c r="AL162" s="281" t="s">
        <v>4814</v>
      </c>
      <c r="AM162" s="281" t="s">
        <v>5079</v>
      </c>
      <c r="AN162" s="281" t="s">
        <v>4814</v>
      </c>
      <c r="AO162" s="281" t="s">
        <v>4813</v>
      </c>
      <c r="AP162" s="282"/>
      <c r="AQ162" s="281" t="s">
        <v>5907</v>
      </c>
      <c r="AR162" s="282"/>
      <c r="AS162" s="281" t="s">
        <v>508</v>
      </c>
      <c r="AT162" s="281" t="s">
        <v>336</v>
      </c>
      <c r="AU162" s="281" t="s">
        <v>4035</v>
      </c>
      <c r="AV162" s="281" t="s">
        <v>4552</v>
      </c>
      <c r="AW162" s="282"/>
      <c r="AX162" s="282"/>
      <c r="AY162" s="282"/>
      <c r="AZ162" s="281" t="s">
        <v>215</v>
      </c>
      <c r="BA162" s="282"/>
      <c r="BB162" s="282"/>
      <c r="BC162" s="281" t="s">
        <v>517</v>
      </c>
      <c r="BD162" s="282"/>
      <c r="BE162" s="281" t="s">
        <v>1556</v>
      </c>
      <c r="BF162" s="281" t="s">
        <v>283</v>
      </c>
      <c r="BG162" s="281" t="s">
        <v>59</v>
      </c>
      <c r="BH162" s="281" t="s">
        <v>25</v>
      </c>
      <c r="BI162" s="281" t="s">
        <v>286</v>
      </c>
      <c r="BJ162" s="281" t="s">
        <v>285</v>
      </c>
      <c r="BK162" s="281" t="s">
        <v>4382</v>
      </c>
      <c r="BL162" s="281" t="s">
        <v>5906</v>
      </c>
      <c r="BM162" s="281" t="s">
        <v>5905</v>
      </c>
      <c r="BN162" s="281" t="s">
        <v>1557</v>
      </c>
      <c r="BO162" s="282"/>
      <c r="BP162" s="282"/>
      <c r="BQ162" s="282"/>
      <c r="BR162" s="281" t="s">
        <v>4807</v>
      </c>
      <c r="BS162" s="282"/>
      <c r="BT162" s="282"/>
      <c r="BU162" s="281" t="s">
        <v>4807</v>
      </c>
      <c r="BV162" s="281" t="s">
        <v>4806</v>
      </c>
    </row>
    <row r="163" spans="1:74" ht="13.05" customHeight="1" x14ac:dyDescent="0.25">
      <c r="A163" s="281" t="s">
        <v>2743</v>
      </c>
      <c r="B163" s="281" t="s">
        <v>2741</v>
      </c>
      <c r="C163" s="281" t="s">
        <v>2742</v>
      </c>
      <c r="D163" s="281" t="s">
        <v>193</v>
      </c>
      <c r="E163" s="281" t="s">
        <v>2565</v>
      </c>
      <c r="F163" s="281" t="s">
        <v>2740</v>
      </c>
      <c r="G163" s="281" t="s">
        <v>2739</v>
      </c>
      <c r="H163" s="281" t="s">
        <v>2738</v>
      </c>
      <c r="I163" s="282"/>
      <c r="J163" s="281" t="s">
        <v>324</v>
      </c>
      <c r="K163" s="281" t="s">
        <v>213</v>
      </c>
      <c r="L163" s="281" t="s">
        <v>3882</v>
      </c>
      <c r="M163" s="281" t="s">
        <v>212</v>
      </c>
      <c r="N163" s="281" t="s">
        <v>2729</v>
      </c>
      <c r="O163" s="281" t="s">
        <v>2730</v>
      </c>
      <c r="P163" s="281" t="s">
        <v>5914</v>
      </c>
      <c r="Q163" s="281" t="s">
        <v>211</v>
      </c>
      <c r="R163" s="281" t="s">
        <v>527</v>
      </c>
      <c r="S163" s="281" t="s">
        <v>669</v>
      </c>
      <c r="T163" s="281" t="s">
        <v>2565</v>
      </c>
      <c r="U163" s="281" t="s">
        <v>2734</v>
      </c>
      <c r="V163" s="281" t="s">
        <v>2733</v>
      </c>
      <c r="W163" s="281" t="s">
        <v>2732</v>
      </c>
      <c r="X163" s="281" t="s">
        <v>2729</v>
      </c>
      <c r="Y163" s="281" t="s">
        <v>2737</v>
      </c>
      <c r="Z163" s="281" t="s">
        <v>2565</v>
      </c>
      <c r="AA163" s="281" t="s">
        <v>2736</v>
      </c>
      <c r="AB163" s="281" t="s">
        <v>2731</v>
      </c>
      <c r="AC163" s="281" t="s">
        <v>2735</v>
      </c>
      <c r="AD163" s="281" t="s">
        <v>2730</v>
      </c>
      <c r="AE163" s="281" t="s">
        <v>2733</v>
      </c>
      <c r="AF163" s="281" t="s">
        <v>2729</v>
      </c>
      <c r="AG163" s="281" t="s">
        <v>2729</v>
      </c>
      <c r="AH163" s="281" t="s">
        <v>530</v>
      </c>
      <c r="AI163" s="282"/>
      <c r="AJ163" s="282"/>
      <c r="AK163" s="282"/>
      <c r="AL163" s="281" t="s">
        <v>4943</v>
      </c>
      <c r="AM163" s="281" t="s">
        <v>5073</v>
      </c>
      <c r="AN163" s="281" t="s">
        <v>4814</v>
      </c>
      <c r="AO163" s="281" t="s">
        <v>5559</v>
      </c>
      <c r="AP163" s="281" t="s">
        <v>4847</v>
      </c>
      <c r="AQ163" s="281" t="s">
        <v>5912</v>
      </c>
      <c r="AR163" s="282"/>
      <c r="AS163" s="281" t="s">
        <v>508</v>
      </c>
      <c r="AT163" s="281" t="s">
        <v>857</v>
      </c>
      <c r="AU163" s="281" t="s">
        <v>3956</v>
      </c>
      <c r="AV163" s="281" t="s">
        <v>3853</v>
      </c>
      <c r="AW163" s="282"/>
      <c r="AX163" s="282"/>
      <c r="AY163" s="282"/>
      <c r="AZ163" s="281" t="s">
        <v>215</v>
      </c>
      <c r="BA163" s="282"/>
      <c r="BB163" s="282"/>
      <c r="BC163" s="281" t="s">
        <v>517</v>
      </c>
      <c r="BD163" s="282"/>
      <c r="BE163" s="281" t="s">
        <v>1556</v>
      </c>
      <c r="BF163" s="281" t="s">
        <v>323</v>
      </c>
      <c r="BG163" s="281" t="s">
        <v>1446</v>
      </c>
      <c r="BH163" s="281" t="s">
        <v>25</v>
      </c>
      <c r="BI163" s="281" t="s">
        <v>4269</v>
      </c>
      <c r="BJ163" s="281" t="s">
        <v>4492</v>
      </c>
      <c r="BK163" s="281" t="s">
        <v>4020</v>
      </c>
      <c r="BL163" s="281" t="s">
        <v>5906</v>
      </c>
      <c r="BM163" s="281" t="s">
        <v>5905</v>
      </c>
      <c r="BN163" s="281" t="s">
        <v>1557</v>
      </c>
      <c r="BO163" s="282"/>
      <c r="BP163" s="282"/>
      <c r="BQ163" s="282"/>
      <c r="BR163" s="281" t="s">
        <v>4807</v>
      </c>
      <c r="BS163" s="282"/>
      <c r="BT163" s="282"/>
      <c r="BU163" s="281" t="s">
        <v>4807</v>
      </c>
      <c r="BV163" s="281" t="s">
        <v>4806</v>
      </c>
    </row>
    <row r="164" spans="1:74" ht="13.05" customHeight="1" x14ac:dyDescent="0.25">
      <c r="A164" s="281" t="s">
        <v>3560</v>
      </c>
      <c r="B164" s="281" t="s">
        <v>3559</v>
      </c>
      <c r="C164" s="282"/>
      <c r="D164" s="281" t="s">
        <v>807</v>
      </c>
      <c r="E164" s="281" t="s">
        <v>3555</v>
      </c>
      <c r="F164" s="281" t="s">
        <v>3558</v>
      </c>
      <c r="G164" s="281" t="s">
        <v>3557</v>
      </c>
      <c r="H164" s="281" t="s">
        <v>7697</v>
      </c>
      <c r="I164" s="282"/>
      <c r="J164" s="281" t="s">
        <v>214</v>
      </c>
      <c r="K164" s="281" t="s">
        <v>213</v>
      </c>
      <c r="L164" s="281" t="s">
        <v>3884</v>
      </c>
      <c r="M164" s="281" t="s">
        <v>212</v>
      </c>
      <c r="N164" s="281" t="s">
        <v>3551</v>
      </c>
      <c r="O164" s="281" t="s">
        <v>3550</v>
      </c>
      <c r="P164" s="281" t="s">
        <v>3556</v>
      </c>
      <c r="Q164" s="281" t="s">
        <v>281</v>
      </c>
      <c r="R164" s="281" t="s">
        <v>511</v>
      </c>
      <c r="S164" s="281" t="s">
        <v>170</v>
      </c>
      <c r="T164" s="281" t="s">
        <v>3555</v>
      </c>
      <c r="U164" s="281" t="s">
        <v>3554</v>
      </c>
      <c r="V164" s="281" t="s">
        <v>3553</v>
      </c>
      <c r="W164" s="281" t="s">
        <v>3552</v>
      </c>
      <c r="X164" s="281" t="s">
        <v>3551</v>
      </c>
      <c r="Y164" s="282"/>
      <c r="Z164" s="282"/>
      <c r="AA164" s="282"/>
      <c r="AB164" s="282"/>
      <c r="AC164" s="282"/>
      <c r="AD164" s="282"/>
      <c r="AE164" s="281" t="s">
        <v>3553</v>
      </c>
      <c r="AF164" s="281" t="s">
        <v>3551</v>
      </c>
      <c r="AG164" s="281" t="s">
        <v>3551</v>
      </c>
      <c r="AH164" s="281" t="s">
        <v>509</v>
      </c>
      <c r="AI164" s="282"/>
      <c r="AJ164" s="282"/>
      <c r="AK164" s="282"/>
      <c r="AL164" s="281" t="s">
        <v>5698</v>
      </c>
      <c r="AM164" s="281" t="s">
        <v>7696</v>
      </c>
      <c r="AN164" s="281" t="s">
        <v>4814</v>
      </c>
      <c r="AO164" s="281" t="s">
        <v>5161</v>
      </c>
      <c r="AP164" s="281" t="s">
        <v>4812</v>
      </c>
      <c r="AQ164" s="282"/>
      <c r="AR164" s="282"/>
      <c r="AS164" s="281" t="s">
        <v>508</v>
      </c>
      <c r="AT164" s="281" t="s">
        <v>330</v>
      </c>
      <c r="AU164" s="281" t="s">
        <v>1473</v>
      </c>
      <c r="AV164" s="281" t="s">
        <v>1475</v>
      </c>
      <c r="AW164" s="282"/>
      <c r="AX164" s="282"/>
      <c r="AY164" s="282"/>
      <c r="AZ164" s="281" t="s">
        <v>211</v>
      </c>
      <c r="BA164" s="282"/>
      <c r="BB164" s="282"/>
      <c r="BC164" s="282"/>
      <c r="BD164" s="282"/>
      <c r="BE164" s="282"/>
      <c r="BF164" s="281" t="s">
        <v>301</v>
      </c>
      <c r="BG164" s="281" t="s">
        <v>78</v>
      </c>
      <c r="BH164" s="281" t="s">
        <v>24</v>
      </c>
      <c r="BI164" s="281" t="s">
        <v>206</v>
      </c>
      <c r="BJ164" s="281" t="s">
        <v>300</v>
      </c>
      <c r="BK164" s="281" t="s">
        <v>4469</v>
      </c>
      <c r="BL164" s="281" t="s">
        <v>7695</v>
      </c>
      <c r="BM164" s="281" t="s">
        <v>7694</v>
      </c>
      <c r="BN164" s="281" t="s">
        <v>1558</v>
      </c>
      <c r="BO164" s="281" t="s">
        <v>1563</v>
      </c>
      <c r="BP164" s="281" t="s">
        <v>7693</v>
      </c>
      <c r="BQ164" s="281" t="s">
        <v>5303</v>
      </c>
      <c r="BR164" s="281" t="s">
        <v>5303</v>
      </c>
      <c r="BS164" s="282"/>
      <c r="BT164" s="282"/>
      <c r="BU164" s="281" t="s">
        <v>5303</v>
      </c>
      <c r="BV164" s="281" t="s">
        <v>4806</v>
      </c>
    </row>
    <row r="165" spans="1:74" ht="13.05" customHeight="1" x14ac:dyDescent="0.25">
      <c r="A165" s="281" t="s">
        <v>10192</v>
      </c>
      <c r="B165" s="281" t="s">
        <v>2805</v>
      </c>
      <c r="C165" s="281" t="s">
        <v>10191</v>
      </c>
      <c r="D165" s="281" t="s">
        <v>155</v>
      </c>
      <c r="E165" s="281" t="s">
        <v>2580</v>
      </c>
      <c r="F165" s="281" t="s">
        <v>2804</v>
      </c>
      <c r="G165" s="281" t="s">
        <v>2803</v>
      </c>
      <c r="H165" s="281" t="s">
        <v>2802</v>
      </c>
      <c r="I165" s="282"/>
      <c r="J165" s="281" t="s">
        <v>214</v>
      </c>
      <c r="K165" s="281" t="s">
        <v>213</v>
      </c>
      <c r="L165" s="281" t="s">
        <v>3884</v>
      </c>
      <c r="M165" s="281" t="s">
        <v>212</v>
      </c>
      <c r="N165" s="281" t="s">
        <v>2801</v>
      </c>
      <c r="O165" s="281" t="s">
        <v>2798</v>
      </c>
      <c r="P165" s="281" t="s">
        <v>2800</v>
      </c>
      <c r="Q165" s="281" t="s">
        <v>281</v>
      </c>
      <c r="R165" s="281" t="s">
        <v>511</v>
      </c>
      <c r="S165" s="281" t="s">
        <v>10190</v>
      </c>
      <c r="T165" s="281" t="s">
        <v>2580</v>
      </c>
      <c r="U165" s="281" t="s">
        <v>10189</v>
      </c>
      <c r="V165" s="281" t="s">
        <v>10185</v>
      </c>
      <c r="W165" s="281" t="s">
        <v>10188</v>
      </c>
      <c r="X165" s="281" t="s">
        <v>2798</v>
      </c>
      <c r="Y165" s="281" t="s">
        <v>365</v>
      </c>
      <c r="Z165" s="281" t="s">
        <v>2580</v>
      </c>
      <c r="AA165" s="281" t="s">
        <v>10187</v>
      </c>
      <c r="AB165" s="281" t="s">
        <v>10186</v>
      </c>
      <c r="AC165" s="281" t="s">
        <v>364</v>
      </c>
      <c r="AD165" s="281" t="s">
        <v>2799</v>
      </c>
      <c r="AE165" s="281" t="s">
        <v>10185</v>
      </c>
      <c r="AF165" s="281" t="s">
        <v>2798</v>
      </c>
      <c r="AG165" s="281" t="s">
        <v>2798</v>
      </c>
      <c r="AH165" s="281" t="s">
        <v>530</v>
      </c>
      <c r="AI165" s="282"/>
      <c r="AJ165" s="282"/>
      <c r="AK165" s="282"/>
      <c r="AL165" s="281" t="s">
        <v>6200</v>
      </c>
      <c r="AM165" s="281" t="s">
        <v>5452</v>
      </c>
      <c r="AN165" s="281" t="s">
        <v>4814</v>
      </c>
      <c r="AO165" s="281" t="s">
        <v>5161</v>
      </c>
      <c r="AP165" s="281" t="s">
        <v>4847</v>
      </c>
      <c r="AQ165" s="281" t="s">
        <v>10184</v>
      </c>
      <c r="AR165" s="282"/>
      <c r="AS165" s="281" t="s">
        <v>508</v>
      </c>
      <c r="AT165" s="281" t="s">
        <v>365</v>
      </c>
      <c r="AU165" s="281" t="s">
        <v>2636</v>
      </c>
      <c r="AV165" s="281" t="s">
        <v>2634</v>
      </c>
      <c r="AW165" s="282"/>
      <c r="AX165" s="282"/>
      <c r="AY165" s="282"/>
      <c r="AZ165" s="281" t="s">
        <v>215</v>
      </c>
      <c r="BA165" s="282"/>
      <c r="BB165" s="282"/>
      <c r="BC165" s="281" t="s">
        <v>4580</v>
      </c>
      <c r="BD165" s="282"/>
      <c r="BE165" s="281" t="s">
        <v>216</v>
      </c>
      <c r="BF165" s="281" t="s">
        <v>301</v>
      </c>
      <c r="BG165" s="281" t="s">
        <v>93</v>
      </c>
      <c r="BH165" s="281" t="s">
        <v>25</v>
      </c>
      <c r="BI165" s="281" t="s">
        <v>207</v>
      </c>
      <c r="BJ165" s="281" t="s">
        <v>206</v>
      </c>
      <c r="BK165" s="281" t="s">
        <v>3936</v>
      </c>
      <c r="BL165" s="281" t="s">
        <v>10183</v>
      </c>
      <c r="BM165" s="281" t="s">
        <v>10182</v>
      </c>
      <c r="BN165" s="281" t="s">
        <v>1558</v>
      </c>
      <c r="BO165" s="281" t="s">
        <v>1559</v>
      </c>
      <c r="BP165" s="281" t="s">
        <v>10181</v>
      </c>
      <c r="BQ165" s="281" t="s">
        <v>5303</v>
      </c>
      <c r="BR165" s="281" t="s">
        <v>5303</v>
      </c>
      <c r="BS165" s="282"/>
      <c r="BT165" s="282"/>
      <c r="BU165" s="281" t="s">
        <v>5303</v>
      </c>
      <c r="BV165" s="281" t="s">
        <v>4806</v>
      </c>
    </row>
    <row r="166" spans="1:74" ht="13.05" customHeight="1" x14ac:dyDescent="0.25">
      <c r="A166" s="281" t="s">
        <v>1993</v>
      </c>
      <c r="B166" s="281" t="s">
        <v>6733</v>
      </c>
      <c r="C166" s="282"/>
      <c r="D166" s="281" t="s">
        <v>1451</v>
      </c>
      <c r="E166" s="281" t="s">
        <v>1994</v>
      </c>
      <c r="F166" s="281" t="s">
        <v>1995</v>
      </c>
      <c r="G166" s="281" t="s">
        <v>1996</v>
      </c>
      <c r="H166" s="281" t="s">
        <v>6729</v>
      </c>
      <c r="I166" s="282"/>
      <c r="J166" s="281" t="s">
        <v>230</v>
      </c>
      <c r="K166" s="281" t="s">
        <v>213</v>
      </c>
      <c r="L166" s="281" t="s">
        <v>3879</v>
      </c>
      <c r="M166" s="281" t="s">
        <v>212</v>
      </c>
      <c r="N166" s="281" t="s">
        <v>1997</v>
      </c>
      <c r="O166" s="282"/>
      <c r="P166" s="281" t="s">
        <v>1744</v>
      </c>
      <c r="Q166" s="281" t="s">
        <v>281</v>
      </c>
      <c r="R166" s="281" t="s">
        <v>521</v>
      </c>
      <c r="S166" s="281" t="s">
        <v>537</v>
      </c>
      <c r="T166" s="281" t="s">
        <v>1994</v>
      </c>
      <c r="U166" s="281" t="s">
        <v>3394</v>
      </c>
      <c r="V166" s="281" t="s">
        <v>3392</v>
      </c>
      <c r="W166" s="281" t="s">
        <v>3393</v>
      </c>
      <c r="X166" s="281" t="s">
        <v>1997</v>
      </c>
      <c r="Y166" s="282"/>
      <c r="Z166" s="282"/>
      <c r="AA166" s="282"/>
      <c r="AB166" s="282"/>
      <c r="AC166" s="282"/>
      <c r="AD166" s="282"/>
      <c r="AE166" s="281" t="s">
        <v>3392</v>
      </c>
      <c r="AF166" s="281" t="s">
        <v>1997</v>
      </c>
      <c r="AG166" s="281" t="s">
        <v>1997</v>
      </c>
      <c r="AH166" s="281" t="s">
        <v>509</v>
      </c>
      <c r="AI166" s="282"/>
      <c r="AJ166" s="282"/>
      <c r="AK166" s="282"/>
      <c r="AL166" s="281" t="s">
        <v>5477</v>
      </c>
      <c r="AM166" s="281" t="s">
        <v>5073</v>
      </c>
      <c r="AN166" s="281" t="s">
        <v>4814</v>
      </c>
      <c r="AO166" s="281" t="s">
        <v>4913</v>
      </c>
      <c r="AP166" s="281" t="s">
        <v>4812</v>
      </c>
      <c r="AQ166" s="281" t="s">
        <v>6742</v>
      </c>
      <c r="AR166" s="281" t="s">
        <v>6726</v>
      </c>
      <c r="AS166" s="281" t="s">
        <v>508</v>
      </c>
      <c r="AT166" s="281" t="s">
        <v>156</v>
      </c>
      <c r="AU166" s="281" t="s">
        <v>489</v>
      </c>
      <c r="AV166" s="281" t="s">
        <v>164</v>
      </c>
      <c r="AW166" s="282"/>
      <c r="AX166" s="282"/>
      <c r="AY166" s="282"/>
      <c r="AZ166" s="282"/>
      <c r="BA166" s="282"/>
      <c r="BB166" s="282"/>
      <c r="BC166" s="282"/>
      <c r="BD166" s="282"/>
      <c r="BE166" s="282"/>
      <c r="BF166" s="281" t="s">
        <v>310</v>
      </c>
      <c r="BG166" s="281" t="s">
        <v>3769</v>
      </c>
      <c r="BH166" s="281" t="s">
        <v>25</v>
      </c>
      <c r="BI166" s="281" t="s">
        <v>4270</v>
      </c>
      <c r="BJ166" s="281" t="s">
        <v>304</v>
      </c>
      <c r="BK166" s="281" t="s">
        <v>3936</v>
      </c>
      <c r="BL166" s="281" t="s">
        <v>6725</v>
      </c>
      <c r="BM166" s="281" t="s">
        <v>6724</v>
      </c>
      <c r="BN166" s="281" t="s">
        <v>1558</v>
      </c>
      <c r="BO166" s="281" t="s">
        <v>1577</v>
      </c>
      <c r="BP166" s="281" t="s">
        <v>6723</v>
      </c>
      <c r="BQ166" s="281" t="s">
        <v>4807</v>
      </c>
      <c r="BR166" s="281" t="s">
        <v>4807</v>
      </c>
      <c r="BS166" s="282"/>
      <c r="BT166" s="282"/>
      <c r="BU166" s="281" t="s">
        <v>4807</v>
      </c>
      <c r="BV166" s="281" t="s">
        <v>4806</v>
      </c>
    </row>
    <row r="167" spans="1:74" ht="13.05" customHeight="1" x14ac:dyDescent="0.25">
      <c r="A167" s="281" t="s">
        <v>6741</v>
      </c>
      <c r="B167" s="281" t="s">
        <v>6733</v>
      </c>
      <c r="C167" s="282"/>
      <c r="D167" s="281" t="s">
        <v>6740</v>
      </c>
      <c r="E167" s="281" t="s">
        <v>1994</v>
      </c>
      <c r="F167" s="281" t="s">
        <v>6739</v>
      </c>
      <c r="G167" s="281" t="s">
        <v>6738</v>
      </c>
      <c r="H167" s="281" t="s">
        <v>6729</v>
      </c>
      <c r="I167" s="282"/>
      <c r="J167" s="281" t="s">
        <v>230</v>
      </c>
      <c r="K167" s="281" t="s">
        <v>213</v>
      </c>
      <c r="L167" s="281" t="s">
        <v>3879</v>
      </c>
      <c r="M167" s="281" t="s">
        <v>212</v>
      </c>
      <c r="N167" s="281" t="s">
        <v>1997</v>
      </c>
      <c r="O167" s="282"/>
      <c r="P167" s="281" t="s">
        <v>6737</v>
      </c>
      <c r="Q167" s="281" t="s">
        <v>211</v>
      </c>
      <c r="R167" s="281" t="s">
        <v>545</v>
      </c>
      <c r="S167" s="281" t="s">
        <v>537</v>
      </c>
      <c r="T167" s="281" t="s">
        <v>1994</v>
      </c>
      <c r="U167" s="281" t="s">
        <v>3394</v>
      </c>
      <c r="V167" s="281" t="s">
        <v>3392</v>
      </c>
      <c r="W167" s="281" t="s">
        <v>3393</v>
      </c>
      <c r="X167" s="281" t="s">
        <v>1997</v>
      </c>
      <c r="Y167" s="282"/>
      <c r="Z167" s="282"/>
      <c r="AA167" s="282"/>
      <c r="AB167" s="282"/>
      <c r="AC167" s="282"/>
      <c r="AD167" s="282"/>
      <c r="AE167" s="281" t="s">
        <v>3392</v>
      </c>
      <c r="AF167" s="281" t="s">
        <v>1997</v>
      </c>
      <c r="AG167" s="281" t="s">
        <v>1997</v>
      </c>
      <c r="AH167" s="281" t="s">
        <v>509</v>
      </c>
      <c r="AI167" s="282"/>
      <c r="AJ167" s="282"/>
      <c r="AK167" s="282"/>
      <c r="AL167" s="281" t="s">
        <v>5524</v>
      </c>
      <c r="AM167" s="281" t="s">
        <v>4943</v>
      </c>
      <c r="AN167" s="281" t="s">
        <v>4814</v>
      </c>
      <c r="AO167" s="281" t="s">
        <v>5499</v>
      </c>
      <c r="AP167" s="281" t="s">
        <v>4806</v>
      </c>
      <c r="AQ167" s="281" t="s">
        <v>6736</v>
      </c>
      <c r="AR167" s="281" t="s">
        <v>6735</v>
      </c>
      <c r="AS167" s="281" t="s">
        <v>508</v>
      </c>
      <c r="AT167" s="281" t="s">
        <v>4513</v>
      </c>
      <c r="AU167" s="281" t="s">
        <v>2579</v>
      </c>
      <c r="AV167" s="281" t="s">
        <v>4511</v>
      </c>
      <c r="AW167" s="282"/>
      <c r="AX167" s="282"/>
      <c r="AY167" s="282"/>
      <c r="AZ167" s="282"/>
      <c r="BA167" s="281" t="s">
        <v>3540</v>
      </c>
      <c r="BB167" s="281" t="s">
        <v>857</v>
      </c>
      <c r="BC167" s="282"/>
      <c r="BD167" s="282"/>
      <c r="BE167" s="282"/>
      <c r="BF167" s="281" t="s">
        <v>279</v>
      </c>
      <c r="BG167" s="281" t="s">
        <v>3760</v>
      </c>
      <c r="BH167" s="281" t="s">
        <v>25</v>
      </c>
      <c r="BI167" s="281" t="s">
        <v>278</v>
      </c>
      <c r="BJ167" s="281" t="s">
        <v>277</v>
      </c>
      <c r="BK167" s="281" t="s">
        <v>4389</v>
      </c>
      <c r="BL167" s="281" t="s">
        <v>6725</v>
      </c>
      <c r="BM167" s="281" t="s">
        <v>6724</v>
      </c>
      <c r="BN167" s="281" t="s">
        <v>1558</v>
      </c>
      <c r="BO167" s="281" t="s">
        <v>1577</v>
      </c>
      <c r="BP167" s="281" t="s">
        <v>6723</v>
      </c>
      <c r="BQ167" s="281" t="s">
        <v>4807</v>
      </c>
      <c r="BR167" s="281" t="s">
        <v>4807</v>
      </c>
      <c r="BS167" s="282"/>
      <c r="BT167" s="282"/>
      <c r="BU167" s="281" t="s">
        <v>4807</v>
      </c>
      <c r="BV167" s="281" t="s">
        <v>4806</v>
      </c>
    </row>
    <row r="168" spans="1:74" ht="13.05" customHeight="1" x14ac:dyDescent="0.25">
      <c r="A168" s="281" t="s">
        <v>6734</v>
      </c>
      <c r="B168" s="281" t="s">
        <v>6733</v>
      </c>
      <c r="C168" s="282"/>
      <c r="D168" s="281" t="s">
        <v>6732</v>
      </c>
      <c r="E168" s="281" t="s">
        <v>1994</v>
      </c>
      <c r="F168" s="281" t="s">
        <v>6731</v>
      </c>
      <c r="G168" s="281" t="s">
        <v>6730</v>
      </c>
      <c r="H168" s="281" t="s">
        <v>6729</v>
      </c>
      <c r="I168" s="282"/>
      <c r="J168" s="281" t="s">
        <v>230</v>
      </c>
      <c r="K168" s="281" t="s">
        <v>213</v>
      </c>
      <c r="L168" s="281" t="s">
        <v>3879</v>
      </c>
      <c r="M168" s="281" t="s">
        <v>212</v>
      </c>
      <c r="N168" s="281" t="s">
        <v>1997</v>
      </c>
      <c r="O168" s="282"/>
      <c r="P168" s="281" t="s">
        <v>6728</v>
      </c>
      <c r="Q168" s="281" t="s">
        <v>281</v>
      </c>
      <c r="R168" s="281" t="s">
        <v>3783</v>
      </c>
      <c r="S168" s="281" t="s">
        <v>537</v>
      </c>
      <c r="T168" s="281" t="s">
        <v>1994</v>
      </c>
      <c r="U168" s="281" t="s">
        <v>3394</v>
      </c>
      <c r="V168" s="281" t="s">
        <v>3392</v>
      </c>
      <c r="W168" s="281" t="s">
        <v>3393</v>
      </c>
      <c r="X168" s="281" t="s">
        <v>1997</v>
      </c>
      <c r="Y168" s="282"/>
      <c r="Z168" s="282"/>
      <c r="AA168" s="282"/>
      <c r="AB168" s="282"/>
      <c r="AC168" s="282"/>
      <c r="AD168" s="282"/>
      <c r="AE168" s="281" t="s">
        <v>3392</v>
      </c>
      <c r="AF168" s="281" t="s">
        <v>1997</v>
      </c>
      <c r="AG168" s="281" t="s">
        <v>1997</v>
      </c>
      <c r="AH168" s="281" t="s">
        <v>512</v>
      </c>
      <c r="AI168" s="282"/>
      <c r="AJ168" s="282"/>
      <c r="AK168" s="282"/>
      <c r="AL168" s="281" t="s">
        <v>4814</v>
      </c>
      <c r="AM168" s="281" t="s">
        <v>4814</v>
      </c>
      <c r="AN168" s="281" t="s">
        <v>4814</v>
      </c>
      <c r="AO168" s="281" t="s">
        <v>4813</v>
      </c>
      <c r="AP168" s="282"/>
      <c r="AQ168" s="281" t="s">
        <v>6727</v>
      </c>
      <c r="AR168" s="281" t="s">
        <v>6726</v>
      </c>
      <c r="AS168" s="281" t="s">
        <v>508</v>
      </c>
      <c r="AT168" s="281" t="s">
        <v>128</v>
      </c>
      <c r="AU168" s="281" t="s">
        <v>3926</v>
      </c>
      <c r="AV168" s="281" t="s">
        <v>3928</v>
      </c>
      <c r="AW168" s="282"/>
      <c r="AX168" s="282"/>
      <c r="AY168" s="282"/>
      <c r="AZ168" s="282"/>
      <c r="BA168" s="282"/>
      <c r="BB168" s="282"/>
      <c r="BC168" s="282"/>
      <c r="BD168" s="282"/>
      <c r="BE168" s="282"/>
      <c r="BF168" s="281" t="s">
        <v>309</v>
      </c>
      <c r="BG168" s="281" t="s">
        <v>50</v>
      </c>
      <c r="BH168" s="282"/>
      <c r="BI168" s="282"/>
      <c r="BJ168" s="282"/>
      <c r="BK168" s="282"/>
      <c r="BL168" s="281" t="s">
        <v>6725</v>
      </c>
      <c r="BM168" s="281" t="s">
        <v>6724</v>
      </c>
      <c r="BN168" s="281" t="s">
        <v>1558</v>
      </c>
      <c r="BO168" s="281" t="s">
        <v>1577</v>
      </c>
      <c r="BP168" s="281" t="s">
        <v>6723</v>
      </c>
      <c r="BQ168" s="281" t="s">
        <v>4807</v>
      </c>
      <c r="BR168" s="281" t="s">
        <v>4807</v>
      </c>
      <c r="BS168" s="282"/>
      <c r="BT168" s="282"/>
      <c r="BU168" s="281" t="s">
        <v>4807</v>
      </c>
      <c r="BV168" s="281" t="s">
        <v>4806</v>
      </c>
    </row>
    <row r="169" spans="1:74" ht="13.05" customHeight="1" x14ac:dyDescent="0.25">
      <c r="A169" s="281" t="s">
        <v>10170</v>
      </c>
      <c r="B169" s="281" t="s">
        <v>10169</v>
      </c>
      <c r="C169" s="281" t="s">
        <v>10168</v>
      </c>
      <c r="D169" s="281" t="s">
        <v>595</v>
      </c>
      <c r="E169" s="281" t="s">
        <v>10160</v>
      </c>
      <c r="F169" s="281" t="s">
        <v>10167</v>
      </c>
      <c r="G169" s="281" t="s">
        <v>10166</v>
      </c>
      <c r="H169" s="281" t="s">
        <v>10165</v>
      </c>
      <c r="I169" s="282"/>
      <c r="J169" s="281" t="s">
        <v>214</v>
      </c>
      <c r="K169" s="281" t="s">
        <v>213</v>
      </c>
      <c r="L169" s="281" t="s">
        <v>3884</v>
      </c>
      <c r="M169" s="281" t="s">
        <v>212</v>
      </c>
      <c r="N169" s="281" t="s">
        <v>10155</v>
      </c>
      <c r="O169" s="282"/>
      <c r="P169" s="281" t="s">
        <v>10164</v>
      </c>
      <c r="Q169" s="281" t="s">
        <v>281</v>
      </c>
      <c r="R169" s="281" t="s">
        <v>518</v>
      </c>
      <c r="S169" s="281" t="s">
        <v>493</v>
      </c>
      <c r="T169" s="281" t="s">
        <v>10160</v>
      </c>
      <c r="U169" s="281" t="s">
        <v>10163</v>
      </c>
      <c r="V169" s="281" t="s">
        <v>10156</v>
      </c>
      <c r="W169" s="281" t="s">
        <v>10162</v>
      </c>
      <c r="X169" s="281" t="s">
        <v>10155</v>
      </c>
      <c r="Y169" s="281" t="s">
        <v>10161</v>
      </c>
      <c r="Z169" s="281" t="s">
        <v>10160</v>
      </c>
      <c r="AA169" s="281" t="s">
        <v>10159</v>
      </c>
      <c r="AB169" s="281" t="s">
        <v>10158</v>
      </c>
      <c r="AC169" s="281" t="s">
        <v>10157</v>
      </c>
      <c r="AD169" s="281" t="s">
        <v>10154</v>
      </c>
      <c r="AE169" s="281" t="s">
        <v>10156</v>
      </c>
      <c r="AF169" s="281" t="s">
        <v>10155</v>
      </c>
      <c r="AG169" s="281" t="s">
        <v>10154</v>
      </c>
      <c r="AH169" s="281" t="s">
        <v>227</v>
      </c>
      <c r="AI169" s="282"/>
      <c r="AJ169" s="282"/>
      <c r="AK169" s="282"/>
      <c r="AL169" s="281" t="s">
        <v>5639</v>
      </c>
      <c r="AM169" s="281" t="s">
        <v>6047</v>
      </c>
      <c r="AN169" s="281" t="s">
        <v>4814</v>
      </c>
      <c r="AO169" s="281" t="s">
        <v>4858</v>
      </c>
      <c r="AP169" s="281" t="s">
        <v>4847</v>
      </c>
      <c r="AQ169" s="281" t="s">
        <v>10153</v>
      </c>
      <c r="AR169" s="281" t="s">
        <v>10152</v>
      </c>
      <c r="AS169" s="281" t="s">
        <v>508</v>
      </c>
      <c r="AT169" s="281" t="s">
        <v>362</v>
      </c>
      <c r="AU169" s="281" t="s">
        <v>498</v>
      </c>
      <c r="AV169" s="281" t="s">
        <v>165</v>
      </c>
      <c r="AW169" s="282"/>
      <c r="AX169" s="282"/>
      <c r="AY169" s="282"/>
      <c r="AZ169" s="281" t="s">
        <v>215</v>
      </c>
      <c r="BA169" s="282"/>
      <c r="BB169" s="282"/>
      <c r="BC169" s="281" t="s">
        <v>517</v>
      </c>
      <c r="BD169" s="281" t="s">
        <v>10151</v>
      </c>
      <c r="BE169" s="281" t="s">
        <v>1556</v>
      </c>
      <c r="BF169" s="281" t="s">
        <v>305</v>
      </c>
      <c r="BG169" s="281" t="s">
        <v>46</v>
      </c>
      <c r="BH169" s="281" t="s">
        <v>25</v>
      </c>
      <c r="BI169" s="281" t="s">
        <v>286</v>
      </c>
      <c r="BJ169" s="281" t="s">
        <v>285</v>
      </c>
      <c r="BK169" s="281" t="s">
        <v>4368</v>
      </c>
      <c r="BL169" s="281" t="s">
        <v>10150</v>
      </c>
      <c r="BM169" s="281" t="s">
        <v>10149</v>
      </c>
      <c r="BN169" s="281" t="s">
        <v>1558</v>
      </c>
      <c r="BO169" s="281" t="s">
        <v>1559</v>
      </c>
      <c r="BP169" s="281" t="s">
        <v>10148</v>
      </c>
      <c r="BQ169" s="281" t="s">
        <v>5303</v>
      </c>
      <c r="BR169" s="281" t="s">
        <v>5303</v>
      </c>
      <c r="BS169" s="282"/>
      <c r="BT169" s="282"/>
      <c r="BU169" s="281" t="s">
        <v>5303</v>
      </c>
      <c r="BV169" s="281" t="s">
        <v>4806</v>
      </c>
    </row>
    <row r="170" spans="1:74" ht="13.05" customHeight="1" x14ac:dyDescent="0.25">
      <c r="A170" s="281" t="s">
        <v>5359</v>
      </c>
      <c r="B170" s="281" t="s">
        <v>5358</v>
      </c>
      <c r="C170" s="281" t="s">
        <v>5357</v>
      </c>
      <c r="D170" s="281" t="s">
        <v>5356</v>
      </c>
      <c r="E170" s="281" t="s">
        <v>5355</v>
      </c>
      <c r="F170" s="281" t="s">
        <v>5354</v>
      </c>
      <c r="G170" s="281" t="s">
        <v>5353</v>
      </c>
      <c r="H170" s="281" t="s">
        <v>5352</v>
      </c>
      <c r="I170" s="282"/>
      <c r="J170" s="281" t="s">
        <v>214</v>
      </c>
      <c r="K170" s="281" t="s">
        <v>213</v>
      </c>
      <c r="L170" s="281" t="s">
        <v>3884</v>
      </c>
      <c r="M170" s="281" t="s">
        <v>212</v>
      </c>
      <c r="N170" s="281" t="s">
        <v>5345</v>
      </c>
      <c r="O170" s="281" t="s">
        <v>5351</v>
      </c>
      <c r="P170" s="281" t="s">
        <v>5194</v>
      </c>
      <c r="Q170" s="281" t="s">
        <v>211</v>
      </c>
      <c r="R170" s="281" t="s">
        <v>518</v>
      </c>
      <c r="S170" s="281" t="s">
        <v>5350</v>
      </c>
      <c r="T170" s="281" t="s">
        <v>5349</v>
      </c>
      <c r="U170" s="281" t="s">
        <v>5348</v>
      </c>
      <c r="V170" s="281" t="s">
        <v>5346</v>
      </c>
      <c r="W170" s="281" t="s">
        <v>5347</v>
      </c>
      <c r="X170" s="281" t="s">
        <v>5345</v>
      </c>
      <c r="Y170" s="282"/>
      <c r="Z170" s="282"/>
      <c r="AA170" s="282"/>
      <c r="AB170" s="282"/>
      <c r="AC170" s="282"/>
      <c r="AD170" s="282"/>
      <c r="AE170" s="281" t="s">
        <v>5346</v>
      </c>
      <c r="AF170" s="281" t="s">
        <v>5345</v>
      </c>
      <c r="AG170" s="281" t="s">
        <v>5345</v>
      </c>
      <c r="AH170" s="281" t="s">
        <v>526</v>
      </c>
      <c r="AI170" s="282"/>
      <c r="AJ170" s="282"/>
      <c r="AK170" s="282"/>
      <c r="AL170" s="281" t="s">
        <v>5344</v>
      </c>
      <c r="AM170" s="281" t="s">
        <v>5343</v>
      </c>
      <c r="AN170" s="281" t="s">
        <v>4814</v>
      </c>
      <c r="AO170" s="281" t="s">
        <v>5342</v>
      </c>
      <c r="AP170" s="282"/>
      <c r="AQ170" s="281" t="s">
        <v>5341</v>
      </c>
      <c r="AR170" s="281" t="s">
        <v>5340</v>
      </c>
      <c r="AS170" s="281" t="s">
        <v>516</v>
      </c>
      <c r="AT170" s="281" t="s">
        <v>175</v>
      </c>
      <c r="AU170" s="281" t="s">
        <v>3987</v>
      </c>
      <c r="AV170" s="281" t="s">
        <v>3989</v>
      </c>
      <c r="AW170" s="282"/>
      <c r="AX170" s="282"/>
      <c r="AY170" s="282"/>
      <c r="AZ170" s="282"/>
      <c r="BA170" s="281" t="s">
        <v>1522</v>
      </c>
      <c r="BB170" s="281" t="s">
        <v>2422</v>
      </c>
      <c r="BC170" s="282"/>
      <c r="BD170" s="282"/>
      <c r="BE170" s="282"/>
      <c r="BF170" s="281" t="s">
        <v>323</v>
      </c>
      <c r="BG170" s="281" t="s">
        <v>3755</v>
      </c>
      <c r="BH170" s="281" t="s">
        <v>25</v>
      </c>
      <c r="BI170" s="281" t="s">
        <v>278</v>
      </c>
      <c r="BJ170" s="281" t="s">
        <v>277</v>
      </c>
      <c r="BK170" s="281" t="s">
        <v>4368</v>
      </c>
      <c r="BL170" s="282"/>
      <c r="BM170" s="282"/>
      <c r="BN170" s="282"/>
      <c r="BO170" s="282"/>
      <c r="BP170" s="282"/>
      <c r="BQ170" s="282"/>
      <c r="BR170" s="282"/>
      <c r="BS170" s="282"/>
      <c r="BT170" s="282"/>
      <c r="BU170" s="281" t="s">
        <v>4807</v>
      </c>
      <c r="BV170" s="281" t="s">
        <v>4806</v>
      </c>
    </row>
    <row r="171" spans="1:74" ht="13.05" customHeight="1" x14ac:dyDescent="0.25">
      <c r="A171" s="281" t="s">
        <v>5486</v>
      </c>
      <c r="B171" s="281" t="s">
        <v>5358</v>
      </c>
      <c r="C171" s="281" t="s">
        <v>5357</v>
      </c>
      <c r="D171" s="281" t="s">
        <v>5485</v>
      </c>
      <c r="E171" s="281" t="s">
        <v>5355</v>
      </c>
      <c r="F171" s="281" t="s">
        <v>5484</v>
      </c>
      <c r="G171" s="281" t="s">
        <v>5483</v>
      </c>
      <c r="H171" s="281" t="s">
        <v>5352</v>
      </c>
      <c r="I171" s="282"/>
      <c r="J171" s="281" t="s">
        <v>214</v>
      </c>
      <c r="K171" s="281" t="s">
        <v>213</v>
      </c>
      <c r="L171" s="281" t="s">
        <v>3884</v>
      </c>
      <c r="M171" s="281" t="s">
        <v>212</v>
      </c>
      <c r="N171" s="281" t="s">
        <v>5345</v>
      </c>
      <c r="O171" s="281" t="s">
        <v>5351</v>
      </c>
      <c r="P171" s="281" t="s">
        <v>5482</v>
      </c>
      <c r="Q171" s="281" t="s">
        <v>211</v>
      </c>
      <c r="R171" s="281" t="s">
        <v>511</v>
      </c>
      <c r="S171" s="281" t="s">
        <v>5350</v>
      </c>
      <c r="T171" s="281" t="s">
        <v>5349</v>
      </c>
      <c r="U171" s="281" t="s">
        <v>5348</v>
      </c>
      <c r="V171" s="281" t="s">
        <v>5346</v>
      </c>
      <c r="W171" s="281" t="s">
        <v>5347</v>
      </c>
      <c r="X171" s="281" t="s">
        <v>5345</v>
      </c>
      <c r="Y171" s="282"/>
      <c r="Z171" s="282"/>
      <c r="AA171" s="282"/>
      <c r="AB171" s="282"/>
      <c r="AC171" s="282"/>
      <c r="AD171" s="282"/>
      <c r="AE171" s="281" t="s">
        <v>5346</v>
      </c>
      <c r="AF171" s="281" t="s">
        <v>5345</v>
      </c>
      <c r="AG171" s="281" t="s">
        <v>5345</v>
      </c>
      <c r="AH171" s="281" t="s">
        <v>526</v>
      </c>
      <c r="AI171" s="282"/>
      <c r="AJ171" s="282"/>
      <c r="AK171" s="282"/>
      <c r="AL171" s="281" t="s">
        <v>4943</v>
      </c>
      <c r="AM171" s="281" t="s">
        <v>5384</v>
      </c>
      <c r="AN171" s="281" t="s">
        <v>4814</v>
      </c>
      <c r="AO171" s="281" t="s">
        <v>5161</v>
      </c>
      <c r="AP171" s="282"/>
      <c r="AQ171" s="281" t="s">
        <v>5481</v>
      </c>
      <c r="AR171" s="281" t="s">
        <v>5340</v>
      </c>
      <c r="AS171" s="281" t="s">
        <v>508</v>
      </c>
      <c r="AT171" s="281" t="s">
        <v>341</v>
      </c>
      <c r="AU171" s="281" t="s">
        <v>340</v>
      </c>
      <c r="AV171" s="281" t="s">
        <v>338</v>
      </c>
      <c r="AW171" s="282"/>
      <c r="AX171" s="282"/>
      <c r="AY171" s="282"/>
      <c r="AZ171" s="281" t="s">
        <v>215</v>
      </c>
      <c r="BA171" s="282"/>
      <c r="BB171" s="282"/>
      <c r="BC171" s="282"/>
      <c r="BD171" s="282"/>
      <c r="BE171" s="282"/>
      <c r="BF171" s="281" t="s">
        <v>367</v>
      </c>
      <c r="BG171" s="281" t="s">
        <v>85</v>
      </c>
      <c r="BH171" s="281" t="s">
        <v>25</v>
      </c>
      <c r="BI171" s="281" t="s">
        <v>304</v>
      </c>
      <c r="BJ171" s="281" t="s">
        <v>303</v>
      </c>
      <c r="BK171" s="281" t="s">
        <v>4469</v>
      </c>
      <c r="BL171" s="281" t="s">
        <v>5480</v>
      </c>
      <c r="BM171" s="281" t="s">
        <v>5479</v>
      </c>
      <c r="BN171" s="281" t="s">
        <v>1558</v>
      </c>
      <c r="BO171" s="281" t="s">
        <v>1559</v>
      </c>
      <c r="BP171" s="281" t="s">
        <v>5478</v>
      </c>
      <c r="BQ171" s="281" t="s">
        <v>4807</v>
      </c>
      <c r="BR171" s="281" t="s">
        <v>4807</v>
      </c>
      <c r="BS171" s="282"/>
      <c r="BT171" s="282"/>
      <c r="BU171" s="281" t="s">
        <v>4807</v>
      </c>
      <c r="BV171" s="281" t="s">
        <v>4806</v>
      </c>
    </row>
    <row r="172" spans="1:74" ht="13.05" customHeight="1" x14ac:dyDescent="0.25">
      <c r="A172" s="281" t="s">
        <v>5395</v>
      </c>
      <c r="B172" s="281" t="s">
        <v>5394</v>
      </c>
      <c r="C172" s="281" t="s">
        <v>3050</v>
      </c>
      <c r="D172" s="281" t="s">
        <v>3049</v>
      </c>
      <c r="E172" s="281" t="s">
        <v>3045</v>
      </c>
      <c r="F172" s="281" t="s">
        <v>3048</v>
      </c>
      <c r="G172" s="281" t="s">
        <v>3047</v>
      </c>
      <c r="H172" s="281" t="s">
        <v>3051</v>
      </c>
      <c r="I172" s="282"/>
      <c r="J172" s="281" t="s">
        <v>328</v>
      </c>
      <c r="K172" s="281" t="s">
        <v>213</v>
      </c>
      <c r="L172" s="281" t="s">
        <v>3883</v>
      </c>
      <c r="M172" s="281" t="s">
        <v>212</v>
      </c>
      <c r="N172" s="281" t="s">
        <v>3040</v>
      </c>
      <c r="O172" s="281" t="s">
        <v>3040</v>
      </c>
      <c r="P172" s="281" t="s">
        <v>3046</v>
      </c>
      <c r="Q172" s="281" t="s">
        <v>211</v>
      </c>
      <c r="R172" s="281" t="s">
        <v>518</v>
      </c>
      <c r="S172" s="281" t="s">
        <v>632</v>
      </c>
      <c r="T172" s="281" t="s">
        <v>3045</v>
      </c>
      <c r="U172" s="281" t="s">
        <v>5393</v>
      </c>
      <c r="V172" s="281" t="s">
        <v>3053</v>
      </c>
      <c r="W172" s="281" t="s">
        <v>3052</v>
      </c>
      <c r="X172" s="281" t="s">
        <v>3040</v>
      </c>
      <c r="Y172" s="282"/>
      <c r="Z172" s="282"/>
      <c r="AA172" s="282"/>
      <c r="AB172" s="282"/>
      <c r="AC172" s="282"/>
      <c r="AD172" s="282"/>
      <c r="AE172" s="281" t="s">
        <v>3053</v>
      </c>
      <c r="AF172" s="281" t="s">
        <v>3040</v>
      </c>
      <c r="AG172" s="281" t="s">
        <v>3040</v>
      </c>
      <c r="AH172" s="281" t="s">
        <v>526</v>
      </c>
      <c r="AI172" s="282"/>
      <c r="AJ172" s="282"/>
      <c r="AK172" s="282"/>
      <c r="AL172" s="281" t="s">
        <v>5392</v>
      </c>
      <c r="AM172" s="281" t="s">
        <v>5072</v>
      </c>
      <c r="AN172" s="281" t="s">
        <v>4814</v>
      </c>
      <c r="AO172" s="281" t="s">
        <v>5342</v>
      </c>
      <c r="AP172" s="281" t="s">
        <v>4812</v>
      </c>
      <c r="AQ172" s="281" t="s">
        <v>5391</v>
      </c>
      <c r="AR172" s="281" t="s">
        <v>137</v>
      </c>
      <c r="AS172" s="281" t="s">
        <v>508</v>
      </c>
      <c r="AT172" s="281" t="s">
        <v>852</v>
      </c>
      <c r="AU172" s="281" t="s">
        <v>1259</v>
      </c>
      <c r="AV172" s="281" t="s">
        <v>4589</v>
      </c>
      <c r="AW172" s="282"/>
      <c r="AX172" s="282"/>
      <c r="AY172" s="282"/>
      <c r="AZ172" s="281" t="s">
        <v>211</v>
      </c>
      <c r="BA172" s="282"/>
      <c r="BB172" s="282"/>
      <c r="BC172" s="281" t="s">
        <v>425</v>
      </c>
      <c r="BD172" s="281" t="s">
        <v>425</v>
      </c>
      <c r="BE172" s="281" t="s">
        <v>1565</v>
      </c>
      <c r="BF172" s="281" t="s">
        <v>323</v>
      </c>
      <c r="BG172" s="281" t="s">
        <v>2588</v>
      </c>
      <c r="BH172" s="281" t="s">
        <v>24</v>
      </c>
      <c r="BI172" s="281" t="s">
        <v>278</v>
      </c>
      <c r="BJ172" s="281" t="s">
        <v>277</v>
      </c>
      <c r="BK172" s="281" t="s">
        <v>4368</v>
      </c>
      <c r="BL172" s="281" t="s">
        <v>5390</v>
      </c>
      <c r="BM172" s="281" t="s">
        <v>5389</v>
      </c>
      <c r="BN172" s="281" t="s">
        <v>1557</v>
      </c>
      <c r="BO172" s="282"/>
      <c r="BP172" s="282"/>
      <c r="BQ172" s="282"/>
      <c r="BR172" s="281" t="s">
        <v>4807</v>
      </c>
      <c r="BS172" s="282"/>
      <c r="BT172" s="282"/>
      <c r="BU172" s="281" t="s">
        <v>4807</v>
      </c>
      <c r="BV172" s="281" t="s">
        <v>4806</v>
      </c>
    </row>
    <row r="173" spans="1:74" ht="13.05" customHeight="1" x14ac:dyDescent="0.25">
      <c r="A173" s="281" t="s">
        <v>5400</v>
      </c>
      <c r="B173" s="281" t="s">
        <v>5394</v>
      </c>
      <c r="C173" s="281" t="s">
        <v>3050</v>
      </c>
      <c r="D173" s="281" t="s">
        <v>1071</v>
      </c>
      <c r="E173" s="281" t="s">
        <v>3045</v>
      </c>
      <c r="F173" s="281" t="s">
        <v>5399</v>
      </c>
      <c r="G173" s="281" t="s">
        <v>5398</v>
      </c>
      <c r="H173" s="281" t="s">
        <v>3051</v>
      </c>
      <c r="I173" s="282"/>
      <c r="J173" s="281" t="s">
        <v>328</v>
      </c>
      <c r="K173" s="281" t="s">
        <v>213</v>
      </c>
      <c r="L173" s="281" t="s">
        <v>3883</v>
      </c>
      <c r="M173" s="281" t="s">
        <v>212</v>
      </c>
      <c r="N173" s="281" t="s">
        <v>3040</v>
      </c>
      <c r="O173" s="281" t="s">
        <v>3040</v>
      </c>
      <c r="P173" s="281" t="s">
        <v>3046</v>
      </c>
      <c r="Q173" s="281" t="s">
        <v>281</v>
      </c>
      <c r="R173" s="281" t="s">
        <v>518</v>
      </c>
      <c r="S173" s="281" t="s">
        <v>632</v>
      </c>
      <c r="T173" s="281" t="s">
        <v>3045</v>
      </c>
      <c r="U173" s="281" t="s">
        <v>5393</v>
      </c>
      <c r="V173" s="281" t="s">
        <v>3053</v>
      </c>
      <c r="W173" s="281" t="s">
        <v>3052</v>
      </c>
      <c r="X173" s="281" t="s">
        <v>3040</v>
      </c>
      <c r="Y173" s="281" t="s">
        <v>752</v>
      </c>
      <c r="Z173" s="281" t="s">
        <v>3045</v>
      </c>
      <c r="AA173" s="281" t="s">
        <v>3044</v>
      </c>
      <c r="AB173" s="281" t="s">
        <v>3042</v>
      </c>
      <c r="AC173" s="281" t="s">
        <v>3043</v>
      </c>
      <c r="AD173" s="281" t="s">
        <v>3041</v>
      </c>
      <c r="AE173" s="281" t="s">
        <v>3053</v>
      </c>
      <c r="AF173" s="281" t="s">
        <v>3040</v>
      </c>
      <c r="AG173" s="281" t="s">
        <v>3040</v>
      </c>
      <c r="AH173" s="281" t="s">
        <v>530</v>
      </c>
      <c r="AI173" s="282"/>
      <c r="AJ173" s="282"/>
      <c r="AK173" s="282"/>
      <c r="AL173" s="281" t="s">
        <v>5397</v>
      </c>
      <c r="AM173" s="281" t="s">
        <v>5396</v>
      </c>
      <c r="AN173" s="281" t="s">
        <v>4814</v>
      </c>
      <c r="AO173" s="281" t="s">
        <v>4913</v>
      </c>
      <c r="AP173" s="281" t="s">
        <v>4812</v>
      </c>
      <c r="AQ173" s="281" t="s">
        <v>5391</v>
      </c>
      <c r="AR173" s="281" t="s">
        <v>137</v>
      </c>
      <c r="AS173" s="281" t="s">
        <v>508</v>
      </c>
      <c r="AT173" s="281" t="s">
        <v>1465</v>
      </c>
      <c r="AU173" s="281" t="s">
        <v>1466</v>
      </c>
      <c r="AV173" s="281" t="s">
        <v>1345</v>
      </c>
      <c r="AW173" s="282"/>
      <c r="AX173" s="282"/>
      <c r="AY173" s="282"/>
      <c r="AZ173" s="281" t="s">
        <v>211</v>
      </c>
      <c r="BA173" s="282"/>
      <c r="BB173" s="282"/>
      <c r="BC173" s="281" t="s">
        <v>425</v>
      </c>
      <c r="BD173" s="281" t="s">
        <v>425</v>
      </c>
      <c r="BE173" s="281" t="s">
        <v>1565</v>
      </c>
      <c r="BF173" s="281" t="s">
        <v>305</v>
      </c>
      <c r="BG173" s="281" t="s">
        <v>43</v>
      </c>
      <c r="BH173" s="281" t="s">
        <v>24</v>
      </c>
      <c r="BI173" s="281" t="s">
        <v>206</v>
      </c>
      <c r="BJ173" s="281" t="s">
        <v>300</v>
      </c>
      <c r="BK173" s="281" t="s">
        <v>4373</v>
      </c>
      <c r="BL173" s="281" t="s">
        <v>5390</v>
      </c>
      <c r="BM173" s="281" t="s">
        <v>5389</v>
      </c>
      <c r="BN173" s="281" t="s">
        <v>1557</v>
      </c>
      <c r="BO173" s="282"/>
      <c r="BP173" s="282"/>
      <c r="BQ173" s="282"/>
      <c r="BR173" s="281" t="s">
        <v>4807</v>
      </c>
      <c r="BS173" s="282"/>
      <c r="BT173" s="282"/>
      <c r="BU173" s="281" t="s">
        <v>4807</v>
      </c>
      <c r="BV173" s="281" t="s">
        <v>4806</v>
      </c>
    </row>
    <row r="174" spans="1:74" ht="13.05" customHeight="1" x14ac:dyDescent="0.25">
      <c r="A174" s="281" t="s">
        <v>2715</v>
      </c>
      <c r="B174" s="281" t="s">
        <v>4770</v>
      </c>
      <c r="C174" s="281" t="s">
        <v>2714</v>
      </c>
      <c r="D174" s="281" t="s">
        <v>793</v>
      </c>
      <c r="E174" s="281" t="s">
        <v>2710</v>
      </c>
      <c r="F174" s="281" t="s">
        <v>2713</v>
      </c>
      <c r="G174" s="281" t="s">
        <v>2712</v>
      </c>
      <c r="H174" s="281" t="s">
        <v>4771</v>
      </c>
      <c r="I174" s="282"/>
      <c r="J174" s="281" t="s">
        <v>324</v>
      </c>
      <c r="K174" s="281" t="s">
        <v>213</v>
      </c>
      <c r="L174" s="281" t="s">
        <v>3882</v>
      </c>
      <c r="M174" s="281" t="s">
        <v>212</v>
      </c>
      <c r="N174" s="281" t="s">
        <v>2709</v>
      </c>
      <c r="O174" s="281" t="s">
        <v>2708</v>
      </c>
      <c r="P174" s="281" t="s">
        <v>2711</v>
      </c>
      <c r="Q174" s="281" t="s">
        <v>281</v>
      </c>
      <c r="R174" s="281" t="s">
        <v>545</v>
      </c>
      <c r="S174" s="281" t="s">
        <v>352</v>
      </c>
      <c r="T174" s="281" t="s">
        <v>4774</v>
      </c>
      <c r="U174" s="281" t="s">
        <v>4773</v>
      </c>
      <c r="V174" s="281" t="s">
        <v>4772</v>
      </c>
      <c r="W174" s="281" t="s">
        <v>911</v>
      </c>
      <c r="X174" s="281" t="s">
        <v>2708</v>
      </c>
      <c r="Y174" s="282"/>
      <c r="Z174" s="282"/>
      <c r="AA174" s="282"/>
      <c r="AB174" s="282"/>
      <c r="AC174" s="282"/>
      <c r="AD174" s="282"/>
      <c r="AE174" s="281" t="s">
        <v>4772</v>
      </c>
      <c r="AF174" s="281" t="s">
        <v>2708</v>
      </c>
      <c r="AG174" s="281" t="s">
        <v>2709</v>
      </c>
      <c r="AH174" s="281" t="s">
        <v>512</v>
      </c>
      <c r="AI174" s="282"/>
      <c r="AJ174" s="282"/>
      <c r="AK174" s="282"/>
      <c r="AL174" s="281" t="s">
        <v>4814</v>
      </c>
      <c r="AM174" s="281" t="s">
        <v>4833</v>
      </c>
      <c r="AN174" s="281" t="s">
        <v>4814</v>
      </c>
      <c r="AO174" s="281" t="s">
        <v>4813</v>
      </c>
      <c r="AP174" s="281" t="s">
        <v>4847</v>
      </c>
      <c r="AQ174" s="281" t="s">
        <v>4987</v>
      </c>
      <c r="AR174" s="281" t="s">
        <v>159</v>
      </c>
      <c r="AS174" s="281" t="s">
        <v>508</v>
      </c>
      <c r="AT174" s="281" t="s">
        <v>175</v>
      </c>
      <c r="AU174" s="281" t="s">
        <v>359</v>
      </c>
      <c r="AV174" s="281" t="s">
        <v>357</v>
      </c>
      <c r="AW174" s="281" t="s">
        <v>352</v>
      </c>
      <c r="AX174" s="281" t="s">
        <v>4774</v>
      </c>
      <c r="AY174" s="281" t="s">
        <v>4772</v>
      </c>
      <c r="AZ174" s="281" t="s">
        <v>211</v>
      </c>
      <c r="BA174" s="282"/>
      <c r="BB174" s="282"/>
      <c r="BC174" s="281" t="s">
        <v>98</v>
      </c>
      <c r="BD174" s="281" t="s">
        <v>4987</v>
      </c>
      <c r="BE174" s="282"/>
      <c r="BF174" s="281" t="s">
        <v>287</v>
      </c>
      <c r="BG174" s="281" t="s">
        <v>88</v>
      </c>
      <c r="BH174" s="281" t="s">
        <v>24</v>
      </c>
      <c r="BI174" s="281" t="s">
        <v>286</v>
      </c>
      <c r="BJ174" s="281" t="s">
        <v>285</v>
      </c>
      <c r="BK174" s="281" t="s">
        <v>4469</v>
      </c>
      <c r="BL174" s="281" t="s">
        <v>4986</v>
      </c>
      <c r="BM174" s="281" t="s">
        <v>4985</v>
      </c>
      <c r="BN174" s="281" t="s">
        <v>1558</v>
      </c>
      <c r="BO174" s="281" t="s">
        <v>1559</v>
      </c>
      <c r="BP174" s="281" t="s">
        <v>4984</v>
      </c>
      <c r="BQ174" s="281" t="s">
        <v>4807</v>
      </c>
      <c r="BR174" s="281" t="s">
        <v>4807</v>
      </c>
      <c r="BS174" s="282"/>
      <c r="BT174" s="282"/>
      <c r="BU174" s="281" t="s">
        <v>4807</v>
      </c>
      <c r="BV174" s="281" t="s">
        <v>4806</v>
      </c>
    </row>
    <row r="175" spans="1:74" ht="13.05" customHeight="1" x14ac:dyDescent="0.25">
      <c r="A175" s="281" t="s">
        <v>5651</v>
      </c>
      <c r="B175" s="281" t="s">
        <v>5650</v>
      </c>
      <c r="C175" s="281" t="s">
        <v>5649</v>
      </c>
      <c r="D175" s="281" t="s">
        <v>741</v>
      </c>
      <c r="E175" s="281" t="s">
        <v>2112</v>
      </c>
      <c r="F175" s="281" t="s">
        <v>2113</v>
      </c>
      <c r="G175" s="281" t="s">
        <v>2114</v>
      </c>
      <c r="H175" s="281" t="s">
        <v>5648</v>
      </c>
      <c r="I175" s="282"/>
      <c r="J175" s="281" t="s">
        <v>214</v>
      </c>
      <c r="K175" s="281" t="s">
        <v>213</v>
      </c>
      <c r="L175" s="281" t="s">
        <v>3884</v>
      </c>
      <c r="M175" s="281" t="s">
        <v>212</v>
      </c>
      <c r="N175" s="281" t="s">
        <v>2115</v>
      </c>
      <c r="O175" s="281" t="s">
        <v>2116</v>
      </c>
      <c r="P175" s="281" t="s">
        <v>5647</v>
      </c>
      <c r="Q175" s="281" t="s">
        <v>281</v>
      </c>
      <c r="R175" s="281" t="s">
        <v>518</v>
      </c>
      <c r="S175" s="281" t="s">
        <v>1181</v>
      </c>
      <c r="T175" s="281" t="s">
        <v>2112</v>
      </c>
      <c r="U175" s="281" t="s">
        <v>2119</v>
      </c>
      <c r="V175" s="281" t="s">
        <v>2120</v>
      </c>
      <c r="W175" s="281" t="s">
        <v>2121</v>
      </c>
      <c r="X175" s="281" t="s">
        <v>2116</v>
      </c>
      <c r="Y175" s="281" t="s">
        <v>222</v>
      </c>
      <c r="Z175" s="281" t="s">
        <v>2112</v>
      </c>
      <c r="AA175" s="281" t="s">
        <v>2117</v>
      </c>
      <c r="AB175" s="281" t="s">
        <v>2118</v>
      </c>
      <c r="AC175" s="281" t="s">
        <v>221</v>
      </c>
      <c r="AD175" s="282"/>
      <c r="AE175" s="281" t="s">
        <v>2120</v>
      </c>
      <c r="AF175" s="281" t="s">
        <v>2116</v>
      </c>
      <c r="AG175" s="281" t="s">
        <v>2116</v>
      </c>
      <c r="AH175" s="281" t="s">
        <v>530</v>
      </c>
      <c r="AI175" s="282"/>
      <c r="AJ175" s="282"/>
      <c r="AK175" s="282"/>
      <c r="AL175" s="281" t="s">
        <v>5524</v>
      </c>
      <c r="AM175" s="281" t="s">
        <v>5610</v>
      </c>
      <c r="AN175" s="281" t="s">
        <v>4814</v>
      </c>
      <c r="AO175" s="281" t="s">
        <v>5211</v>
      </c>
      <c r="AP175" s="281" t="s">
        <v>4847</v>
      </c>
      <c r="AQ175" s="281" t="s">
        <v>5391</v>
      </c>
      <c r="AR175" s="281" t="s">
        <v>523</v>
      </c>
      <c r="AS175" s="281" t="s">
        <v>508</v>
      </c>
      <c r="AT175" s="281" t="s">
        <v>362</v>
      </c>
      <c r="AU175" s="281" t="s">
        <v>498</v>
      </c>
      <c r="AV175" s="281" t="s">
        <v>165</v>
      </c>
      <c r="AW175" s="282"/>
      <c r="AX175" s="282"/>
      <c r="AY175" s="282"/>
      <c r="AZ175" s="281" t="s">
        <v>215</v>
      </c>
      <c r="BA175" s="282"/>
      <c r="BB175" s="282"/>
      <c r="BC175" s="281" t="s">
        <v>5646</v>
      </c>
      <c r="BD175" s="282"/>
      <c r="BE175" s="281" t="s">
        <v>1556</v>
      </c>
      <c r="BF175" s="281" t="s">
        <v>305</v>
      </c>
      <c r="BG175" s="281" t="s">
        <v>46</v>
      </c>
      <c r="BH175" s="281" t="s">
        <v>25</v>
      </c>
      <c r="BI175" s="281" t="s">
        <v>286</v>
      </c>
      <c r="BJ175" s="281" t="s">
        <v>285</v>
      </c>
      <c r="BK175" s="281" t="s">
        <v>4368</v>
      </c>
      <c r="BL175" s="281" t="s">
        <v>5645</v>
      </c>
      <c r="BM175" s="281" t="s">
        <v>5644</v>
      </c>
      <c r="BN175" s="281" t="s">
        <v>1557</v>
      </c>
      <c r="BO175" s="282"/>
      <c r="BP175" s="282"/>
      <c r="BQ175" s="282"/>
      <c r="BR175" s="281" t="s">
        <v>4807</v>
      </c>
      <c r="BS175" s="282"/>
      <c r="BT175" s="282"/>
      <c r="BU175" s="281" t="s">
        <v>4807</v>
      </c>
      <c r="BV175" s="281" t="s">
        <v>4806</v>
      </c>
    </row>
    <row r="176" spans="1:74" ht="13.05" customHeight="1" x14ac:dyDescent="0.25">
      <c r="A176" s="281" t="s">
        <v>6637</v>
      </c>
      <c r="B176" s="281" t="s">
        <v>6636</v>
      </c>
      <c r="C176" s="281" t="s">
        <v>4744</v>
      </c>
      <c r="D176" s="281" t="s">
        <v>777</v>
      </c>
      <c r="E176" s="281" t="s">
        <v>4750</v>
      </c>
      <c r="F176" s="281" t="s">
        <v>6635</v>
      </c>
      <c r="G176" s="281" t="s">
        <v>6634</v>
      </c>
      <c r="H176" s="281" t="s">
        <v>4747</v>
      </c>
      <c r="I176" s="282"/>
      <c r="J176" s="281" t="s">
        <v>230</v>
      </c>
      <c r="K176" s="281" t="s">
        <v>213</v>
      </c>
      <c r="L176" s="281" t="s">
        <v>3879</v>
      </c>
      <c r="M176" s="281" t="s">
        <v>212</v>
      </c>
      <c r="N176" s="281" t="s">
        <v>4745</v>
      </c>
      <c r="O176" s="281" t="s">
        <v>4746</v>
      </c>
      <c r="P176" s="281" t="s">
        <v>6633</v>
      </c>
      <c r="Q176" s="281" t="s">
        <v>211</v>
      </c>
      <c r="R176" s="281" t="s">
        <v>511</v>
      </c>
      <c r="S176" s="281" t="s">
        <v>2380</v>
      </c>
      <c r="T176" s="281" t="s">
        <v>4750</v>
      </c>
      <c r="U176" s="281" t="s">
        <v>6632</v>
      </c>
      <c r="V176" s="281" t="s">
        <v>6630</v>
      </c>
      <c r="W176" s="281" t="s">
        <v>6631</v>
      </c>
      <c r="X176" s="281" t="s">
        <v>4745</v>
      </c>
      <c r="Y176" s="281" t="s">
        <v>128</v>
      </c>
      <c r="Z176" s="281" t="s">
        <v>4750</v>
      </c>
      <c r="AA176" s="281" t="s">
        <v>4749</v>
      </c>
      <c r="AB176" s="281" t="s">
        <v>4748</v>
      </c>
      <c r="AC176" s="281" t="s">
        <v>3922</v>
      </c>
      <c r="AD176" s="281" t="s">
        <v>4746</v>
      </c>
      <c r="AE176" s="281" t="s">
        <v>6630</v>
      </c>
      <c r="AF176" s="281" t="s">
        <v>4745</v>
      </c>
      <c r="AG176" s="281" t="s">
        <v>6629</v>
      </c>
      <c r="AH176" s="281" t="s">
        <v>509</v>
      </c>
      <c r="AI176" s="282"/>
      <c r="AJ176" s="282"/>
      <c r="AK176" s="282"/>
      <c r="AL176" s="281" t="s">
        <v>5213</v>
      </c>
      <c r="AM176" s="281" t="s">
        <v>5451</v>
      </c>
      <c r="AN176" s="281" t="s">
        <v>4814</v>
      </c>
      <c r="AO176" s="281" t="s">
        <v>5723</v>
      </c>
      <c r="AP176" s="282"/>
      <c r="AQ176" s="282"/>
      <c r="AR176" s="282"/>
      <c r="AS176" s="281" t="s">
        <v>508</v>
      </c>
      <c r="AT176" s="281" t="s">
        <v>97</v>
      </c>
      <c r="AU176" s="281" t="s">
        <v>1940</v>
      </c>
      <c r="AV176" s="281" t="s">
        <v>3852</v>
      </c>
      <c r="AW176" s="281" t="s">
        <v>128</v>
      </c>
      <c r="AX176" s="281" t="s">
        <v>4750</v>
      </c>
      <c r="AY176" s="281" t="s">
        <v>4748</v>
      </c>
      <c r="AZ176" s="281" t="s">
        <v>210</v>
      </c>
      <c r="BA176" s="282"/>
      <c r="BB176" s="282"/>
      <c r="BC176" s="282"/>
      <c r="BD176" s="282"/>
      <c r="BE176" s="282"/>
      <c r="BF176" s="281" t="s">
        <v>367</v>
      </c>
      <c r="BG176" s="281" t="s">
        <v>81</v>
      </c>
      <c r="BH176" s="281" t="s">
        <v>24</v>
      </c>
      <c r="BI176" s="281" t="s">
        <v>206</v>
      </c>
      <c r="BJ176" s="281" t="s">
        <v>300</v>
      </c>
      <c r="BK176" s="281" t="s">
        <v>4391</v>
      </c>
      <c r="BL176" s="281" t="s">
        <v>6628</v>
      </c>
      <c r="BM176" s="281" t="s">
        <v>6627</v>
      </c>
      <c r="BN176" s="281" t="s">
        <v>1558</v>
      </c>
      <c r="BO176" s="281" t="s">
        <v>1559</v>
      </c>
      <c r="BP176" s="281" t="s">
        <v>6626</v>
      </c>
      <c r="BQ176" s="281" t="s">
        <v>4807</v>
      </c>
      <c r="BR176" s="281" t="s">
        <v>4807</v>
      </c>
      <c r="BS176" s="282"/>
      <c r="BT176" s="282"/>
      <c r="BU176" s="281" t="s">
        <v>4807</v>
      </c>
      <c r="BV176" s="281" t="s">
        <v>4806</v>
      </c>
    </row>
    <row r="177" spans="1:74" ht="13.05" customHeight="1" x14ac:dyDescent="0.25">
      <c r="A177" s="281" t="s">
        <v>3806</v>
      </c>
      <c r="B177" s="281" t="s">
        <v>3795</v>
      </c>
      <c r="C177" s="281" t="s">
        <v>6162</v>
      </c>
      <c r="D177" s="281" t="s">
        <v>3807</v>
      </c>
      <c r="E177" s="281" t="s">
        <v>3797</v>
      </c>
      <c r="F177" s="281" t="s">
        <v>3808</v>
      </c>
      <c r="G177" s="281" t="s">
        <v>3809</v>
      </c>
      <c r="H177" s="281" t="s">
        <v>3798</v>
      </c>
      <c r="I177" s="282"/>
      <c r="J177" s="281" t="s">
        <v>214</v>
      </c>
      <c r="K177" s="281" t="s">
        <v>213</v>
      </c>
      <c r="L177" s="281" t="s">
        <v>3884</v>
      </c>
      <c r="M177" s="281" t="s">
        <v>212</v>
      </c>
      <c r="N177" s="281" t="s">
        <v>3799</v>
      </c>
      <c r="O177" s="281" t="s">
        <v>3800</v>
      </c>
      <c r="P177" s="281" t="s">
        <v>3801</v>
      </c>
      <c r="Q177" s="281" t="s">
        <v>211</v>
      </c>
      <c r="R177" s="281" t="s">
        <v>513</v>
      </c>
      <c r="S177" s="281" t="s">
        <v>657</v>
      </c>
      <c r="T177" s="281" t="s">
        <v>3797</v>
      </c>
      <c r="U177" s="281" t="s">
        <v>3802</v>
      </c>
      <c r="V177" s="281" t="s">
        <v>3803</v>
      </c>
      <c r="W177" s="281" t="s">
        <v>3804</v>
      </c>
      <c r="X177" s="281" t="s">
        <v>3800</v>
      </c>
      <c r="Y177" s="281" t="s">
        <v>293</v>
      </c>
      <c r="Z177" s="281" t="s">
        <v>3797</v>
      </c>
      <c r="AA177" s="281" t="s">
        <v>6161</v>
      </c>
      <c r="AB177" s="281" t="s">
        <v>6160</v>
      </c>
      <c r="AC177" s="281" t="s">
        <v>6159</v>
      </c>
      <c r="AD177" s="281" t="s">
        <v>3805</v>
      </c>
      <c r="AE177" s="281" t="s">
        <v>3803</v>
      </c>
      <c r="AF177" s="281" t="s">
        <v>3800</v>
      </c>
      <c r="AG177" s="281" t="s">
        <v>3800</v>
      </c>
      <c r="AH177" s="281" t="s">
        <v>512</v>
      </c>
      <c r="AI177" s="282"/>
      <c r="AJ177" s="282"/>
      <c r="AK177" s="282"/>
      <c r="AL177" s="281" t="s">
        <v>6158</v>
      </c>
      <c r="AM177" s="281" t="s">
        <v>5751</v>
      </c>
      <c r="AN177" s="281" t="s">
        <v>4814</v>
      </c>
      <c r="AO177" s="281" t="s">
        <v>5476</v>
      </c>
      <c r="AP177" s="282"/>
      <c r="AQ177" s="282"/>
      <c r="AR177" s="281" t="s">
        <v>1026</v>
      </c>
      <c r="AS177" s="281" t="s">
        <v>508</v>
      </c>
      <c r="AT177" s="281" t="s">
        <v>4395</v>
      </c>
      <c r="AU177" s="281" t="s">
        <v>4085</v>
      </c>
      <c r="AV177" s="281" t="s">
        <v>4393</v>
      </c>
      <c r="AW177" s="282"/>
      <c r="AX177" s="282"/>
      <c r="AY177" s="282"/>
      <c r="AZ177" s="281" t="s">
        <v>215</v>
      </c>
      <c r="BA177" s="282"/>
      <c r="BB177" s="282"/>
      <c r="BC177" s="281" t="s">
        <v>4580</v>
      </c>
      <c r="BD177" s="282"/>
      <c r="BE177" s="281" t="s">
        <v>216</v>
      </c>
      <c r="BF177" s="281" t="s">
        <v>279</v>
      </c>
      <c r="BG177" s="281" t="s">
        <v>3761</v>
      </c>
      <c r="BH177" s="281" t="s">
        <v>25</v>
      </c>
      <c r="BI177" s="281" t="s">
        <v>286</v>
      </c>
      <c r="BJ177" s="281" t="s">
        <v>285</v>
      </c>
      <c r="BK177" s="281" t="s">
        <v>4391</v>
      </c>
      <c r="BL177" s="281" t="s">
        <v>6157</v>
      </c>
      <c r="BM177" s="281" t="s">
        <v>6156</v>
      </c>
      <c r="BN177" s="281" t="s">
        <v>1558</v>
      </c>
      <c r="BO177" s="281" t="s">
        <v>1559</v>
      </c>
      <c r="BP177" s="281" t="s">
        <v>6155</v>
      </c>
      <c r="BQ177" s="281" t="s">
        <v>4807</v>
      </c>
      <c r="BR177" s="281" t="s">
        <v>4807</v>
      </c>
      <c r="BS177" s="282"/>
      <c r="BT177" s="282"/>
      <c r="BU177" s="281" t="s">
        <v>4807</v>
      </c>
      <c r="BV177" s="281" t="s">
        <v>4806</v>
      </c>
    </row>
    <row r="178" spans="1:74" ht="13.05" customHeight="1" x14ac:dyDescent="0.25">
      <c r="A178" s="281" t="s">
        <v>6807</v>
      </c>
      <c r="B178" s="281" t="s">
        <v>6806</v>
      </c>
      <c r="C178" s="282"/>
      <c r="D178" s="281" t="s">
        <v>178</v>
      </c>
      <c r="E178" s="281" t="s">
        <v>6798</v>
      </c>
      <c r="F178" s="281" t="s">
        <v>6805</v>
      </c>
      <c r="G178" s="281" t="s">
        <v>6804</v>
      </c>
      <c r="H178" s="281" t="s">
        <v>6803</v>
      </c>
      <c r="I178" s="282"/>
      <c r="J178" s="281" t="s">
        <v>314</v>
      </c>
      <c r="K178" s="281" t="s">
        <v>213</v>
      </c>
      <c r="L178" s="281" t="s">
        <v>3895</v>
      </c>
      <c r="M178" s="281" t="s">
        <v>212</v>
      </c>
      <c r="N178" s="281" t="s">
        <v>6802</v>
      </c>
      <c r="O178" s="281" t="s">
        <v>6792</v>
      </c>
      <c r="P178" s="281" t="s">
        <v>6801</v>
      </c>
      <c r="Q178" s="281" t="s">
        <v>281</v>
      </c>
      <c r="R178" s="281" t="s">
        <v>511</v>
      </c>
      <c r="S178" s="281" t="s">
        <v>769</v>
      </c>
      <c r="T178" s="281" t="s">
        <v>6798</v>
      </c>
      <c r="U178" s="281" t="s">
        <v>6800</v>
      </c>
      <c r="V178" s="281" t="s">
        <v>6793</v>
      </c>
      <c r="W178" s="281" t="s">
        <v>6799</v>
      </c>
      <c r="X178" s="281" t="s">
        <v>6792</v>
      </c>
      <c r="Y178" s="281" t="s">
        <v>876</v>
      </c>
      <c r="Z178" s="281" t="s">
        <v>6798</v>
      </c>
      <c r="AA178" s="281" t="s">
        <v>6797</v>
      </c>
      <c r="AB178" s="281" t="s">
        <v>6796</v>
      </c>
      <c r="AC178" s="281" t="s">
        <v>6795</v>
      </c>
      <c r="AD178" s="281" t="s">
        <v>6794</v>
      </c>
      <c r="AE178" s="281" t="s">
        <v>6793</v>
      </c>
      <c r="AF178" s="281" t="s">
        <v>6792</v>
      </c>
      <c r="AG178" s="281" t="s">
        <v>6792</v>
      </c>
      <c r="AH178" s="281" t="s">
        <v>509</v>
      </c>
      <c r="AI178" s="282"/>
      <c r="AJ178" s="282"/>
      <c r="AK178" s="282"/>
      <c r="AL178" s="281" t="s">
        <v>5385</v>
      </c>
      <c r="AM178" s="281" t="s">
        <v>5288</v>
      </c>
      <c r="AN178" s="281" t="s">
        <v>4814</v>
      </c>
      <c r="AO178" s="281" t="s">
        <v>4942</v>
      </c>
      <c r="AP178" s="281" t="s">
        <v>4806</v>
      </c>
      <c r="AQ178" s="282"/>
      <c r="AR178" s="281" t="s">
        <v>6791</v>
      </c>
      <c r="AS178" s="281" t="s">
        <v>508</v>
      </c>
      <c r="AT178" s="281" t="s">
        <v>330</v>
      </c>
      <c r="AU178" s="281" t="s">
        <v>1473</v>
      </c>
      <c r="AV178" s="281" t="s">
        <v>1475</v>
      </c>
      <c r="AW178" s="282"/>
      <c r="AX178" s="282"/>
      <c r="AY178" s="282"/>
      <c r="AZ178" s="281" t="s">
        <v>211</v>
      </c>
      <c r="BA178" s="282"/>
      <c r="BB178" s="282"/>
      <c r="BC178" s="281" t="s">
        <v>98</v>
      </c>
      <c r="BD178" s="281" t="s">
        <v>98</v>
      </c>
      <c r="BE178" s="281" t="s">
        <v>216</v>
      </c>
      <c r="BF178" s="281" t="s">
        <v>301</v>
      </c>
      <c r="BG178" s="281" t="s">
        <v>78</v>
      </c>
      <c r="BH178" s="281" t="s">
        <v>24</v>
      </c>
      <c r="BI178" s="281" t="s">
        <v>206</v>
      </c>
      <c r="BJ178" s="281" t="s">
        <v>300</v>
      </c>
      <c r="BK178" s="281" t="s">
        <v>4469</v>
      </c>
      <c r="BL178" s="281" t="s">
        <v>6790</v>
      </c>
      <c r="BM178" s="281" t="s">
        <v>6789</v>
      </c>
      <c r="BN178" s="281" t="s">
        <v>1558</v>
      </c>
      <c r="BO178" s="281" t="s">
        <v>1559</v>
      </c>
      <c r="BP178" s="281" t="s">
        <v>6788</v>
      </c>
      <c r="BQ178" s="281" t="s">
        <v>4807</v>
      </c>
      <c r="BR178" s="281" t="s">
        <v>4807</v>
      </c>
      <c r="BS178" s="282"/>
      <c r="BT178" s="282"/>
      <c r="BU178" s="281" t="s">
        <v>4807</v>
      </c>
      <c r="BV178" s="281" t="s">
        <v>4806</v>
      </c>
    </row>
    <row r="179" spans="1:74" ht="13.05" customHeight="1" x14ac:dyDescent="0.25">
      <c r="A179" s="281" t="s">
        <v>6812</v>
      </c>
      <c r="B179" s="281" t="s">
        <v>6806</v>
      </c>
      <c r="C179" s="282"/>
      <c r="D179" s="281" t="s">
        <v>751</v>
      </c>
      <c r="E179" s="281" t="s">
        <v>6798</v>
      </c>
      <c r="F179" s="281" t="s">
        <v>6811</v>
      </c>
      <c r="G179" s="281" t="s">
        <v>6810</v>
      </c>
      <c r="H179" s="281" t="s">
        <v>6803</v>
      </c>
      <c r="I179" s="282"/>
      <c r="J179" s="281" t="s">
        <v>314</v>
      </c>
      <c r="K179" s="281" t="s">
        <v>213</v>
      </c>
      <c r="L179" s="281" t="s">
        <v>3895</v>
      </c>
      <c r="M179" s="281" t="s">
        <v>212</v>
      </c>
      <c r="N179" s="281" t="s">
        <v>6802</v>
      </c>
      <c r="O179" s="281" t="s">
        <v>6792</v>
      </c>
      <c r="P179" s="281" t="s">
        <v>6809</v>
      </c>
      <c r="Q179" s="281" t="s">
        <v>281</v>
      </c>
      <c r="R179" s="281" t="s">
        <v>527</v>
      </c>
      <c r="S179" s="281" t="s">
        <v>769</v>
      </c>
      <c r="T179" s="281" t="s">
        <v>6798</v>
      </c>
      <c r="U179" s="281" t="s">
        <v>6800</v>
      </c>
      <c r="V179" s="281" t="s">
        <v>6793</v>
      </c>
      <c r="W179" s="281" t="s">
        <v>6799</v>
      </c>
      <c r="X179" s="281" t="s">
        <v>6792</v>
      </c>
      <c r="Y179" s="281" t="s">
        <v>876</v>
      </c>
      <c r="Z179" s="281" t="s">
        <v>6798</v>
      </c>
      <c r="AA179" s="281" t="s">
        <v>6797</v>
      </c>
      <c r="AB179" s="281" t="s">
        <v>6796</v>
      </c>
      <c r="AC179" s="281" t="s">
        <v>6795</v>
      </c>
      <c r="AD179" s="281" t="s">
        <v>6794</v>
      </c>
      <c r="AE179" s="281" t="s">
        <v>6793</v>
      </c>
      <c r="AF179" s="281" t="s">
        <v>6792</v>
      </c>
      <c r="AG179" s="281" t="s">
        <v>6792</v>
      </c>
      <c r="AH179" s="281" t="s">
        <v>530</v>
      </c>
      <c r="AI179" s="282"/>
      <c r="AJ179" s="282"/>
      <c r="AK179" s="282"/>
      <c r="AL179" s="281" t="s">
        <v>5524</v>
      </c>
      <c r="AM179" s="281" t="s">
        <v>5523</v>
      </c>
      <c r="AN179" s="281" t="s">
        <v>4814</v>
      </c>
      <c r="AO179" s="281" t="s">
        <v>5522</v>
      </c>
      <c r="AP179" s="281" t="s">
        <v>4847</v>
      </c>
      <c r="AQ179" s="281" t="s">
        <v>6808</v>
      </c>
      <c r="AR179" s="281" t="s">
        <v>6791</v>
      </c>
      <c r="AS179" s="281" t="s">
        <v>508</v>
      </c>
      <c r="AT179" s="281" t="s">
        <v>147</v>
      </c>
      <c r="AU179" s="281" t="s">
        <v>420</v>
      </c>
      <c r="AV179" s="281" t="s">
        <v>418</v>
      </c>
      <c r="AW179" s="282"/>
      <c r="AX179" s="282"/>
      <c r="AY179" s="282"/>
      <c r="AZ179" s="281" t="s">
        <v>211</v>
      </c>
      <c r="BA179" s="282"/>
      <c r="BB179" s="282"/>
      <c r="BC179" s="281" t="s">
        <v>98</v>
      </c>
      <c r="BD179" s="282"/>
      <c r="BE179" s="281" t="s">
        <v>216</v>
      </c>
      <c r="BF179" s="281" t="s">
        <v>305</v>
      </c>
      <c r="BG179" s="281" t="s">
        <v>44</v>
      </c>
      <c r="BH179" s="281" t="s">
        <v>24</v>
      </c>
      <c r="BI179" s="281" t="s">
        <v>206</v>
      </c>
      <c r="BJ179" s="281" t="s">
        <v>300</v>
      </c>
      <c r="BK179" s="281" t="s">
        <v>4368</v>
      </c>
      <c r="BL179" s="281" t="s">
        <v>6790</v>
      </c>
      <c r="BM179" s="281" t="s">
        <v>6789</v>
      </c>
      <c r="BN179" s="281" t="s">
        <v>1558</v>
      </c>
      <c r="BO179" s="281" t="s">
        <v>1559</v>
      </c>
      <c r="BP179" s="281" t="s">
        <v>6788</v>
      </c>
      <c r="BQ179" s="281" t="s">
        <v>4807</v>
      </c>
      <c r="BR179" s="281" t="s">
        <v>4807</v>
      </c>
      <c r="BS179" s="282"/>
      <c r="BT179" s="282"/>
      <c r="BU179" s="281" t="s">
        <v>4807</v>
      </c>
      <c r="BV179" s="281" t="s">
        <v>4806</v>
      </c>
    </row>
    <row r="180" spans="1:74" ht="13.05" customHeight="1" x14ac:dyDescent="0.25">
      <c r="A180" s="281" t="s">
        <v>10469</v>
      </c>
      <c r="B180" s="281" t="s">
        <v>10468</v>
      </c>
      <c r="C180" s="281" t="s">
        <v>10467</v>
      </c>
      <c r="D180" s="281" t="s">
        <v>199</v>
      </c>
      <c r="E180" s="281" t="s">
        <v>4311</v>
      </c>
      <c r="F180" s="281" t="s">
        <v>10466</v>
      </c>
      <c r="G180" s="281" t="s">
        <v>10465</v>
      </c>
      <c r="H180" s="281" t="s">
        <v>10464</v>
      </c>
      <c r="I180" s="282"/>
      <c r="J180" s="281" t="s">
        <v>314</v>
      </c>
      <c r="K180" s="281" t="s">
        <v>213</v>
      </c>
      <c r="L180" s="281" t="s">
        <v>3895</v>
      </c>
      <c r="M180" s="281" t="s">
        <v>212</v>
      </c>
      <c r="N180" s="281" t="s">
        <v>10453</v>
      </c>
      <c r="O180" s="281" t="s">
        <v>10456</v>
      </c>
      <c r="P180" s="281" t="s">
        <v>10463</v>
      </c>
      <c r="Q180" s="281" t="s">
        <v>281</v>
      </c>
      <c r="R180" s="281" t="s">
        <v>518</v>
      </c>
      <c r="S180" s="281" t="s">
        <v>1078</v>
      </c>
      <c r="T180" s="281" t="s">
        <v>4311</v>
      </c>
      <c r="U180" s="281" t="s">
        <v>10462</v>
      </c>
      <c r="V180" s="281" t="s">
        <v>10461</v>
      </c>
      <c r="W180" s="281" t="s">
        <v>10460</v>
      </c>
      <c r="X180" s="281" t="s">
        <v>10454</v>
      </c>
      <c r="Y180" s="281" t="s">
        <v>353</v>
      </c>
      <c r="Z180" s="281" t="s">
        <v>4311</v>
      </c>
      <c r="AA180" s="281" t="s">
        <v>10459</v>
      </c>
      <c r="AB180" s="281" t="s">
        <v>10458</v>
      </c>
      <c r="AC180" s="281" t="s">
        <v>10457</v>
      </c>
      <c r="AD180" s="281" t="s">
        <v>10456</v>
      </c>
      <c r="AE180" s="281" t="s">
        <v>10455</v>
      </c>
      <c r="AF180" s="281" t="s">
        <v>10454</v>
      </c>
      <c r="AG180" s="281" t="s">
        <v>10453</v>
      </c>
      <c r="AH180" s="281" t="s">
        <v>526</v>
      </c>
      <c r="AI180" s="282"/>
      <c r="AJ180" s="282"/>
      <c r="AK180" s="282"/>
      <c r="AL180" s="281" t="s">
        <v>5523</v>
      </c>
      <c r="AM180" s="281" t="s">
        <v>5492</v>
      </c>
      <c r="AN180" s="281" t="s">
        <v>4814</v>
      </c>
      <c r="AO180" s="281" t="s">
        <v>5711</v>
      </c>
      <c r="AP180" s="282"/>
      <c r="AQ180" s="281" t="s">
        <v>10452</v>
      </c>
      <c r="AR180" s="281" t="s">
        <v>517</v>
      </c>
      <c r="AS180" s="281" t="s">
        <v>508</v>
      </c>
      <c r="AT180" s="281" t="s">
        <v>1465</v>
      </c>
      <c r="AU180" s="281" t="s">
        <v>1466</v>
      </c>
      <c r="AV180" s="281" t="s">
        <v>1345</v>
      </c>
      <c r="AW180" s="282"/>
      <c r="AX180" s="282"/>
      <c r="AY180" s="282"/>
      <c r="AZ180" s="281" t="s">
        <v>211</v>
      </c>
      <c r="BA180" s="282"/>
      <c r="BB180" s="282"/>
      <c r="BC180" s="281" t="s">
        <v>517</v>
      </c>
      <c r="BD180" s="281" t="s">
        <v>10451</v>
      </c>
      <c r="BE180" s="281" t="s">
        <v>216</v>
      </c>
      <c r="BF180" s="281" t="s">
        <v>305</v>
      </c>
      <c r="BG180" s="281" t="s">
        <v>43</v>
      </c>
      <c r="BH180" s="281" t="s">
        <v>24</v>
      </c>
      <c r="BI180" s="281" t="s">
        <v>206</v>
      </c>
      <c r="BJ180" s="281" t="s">
        <v>300</v>
      </c>
      <c r="BK180" s="281" t="s">
        <v>4373</v>
      </c>
      <c r="BL180" s="281" t="s">
        <v>10450</v>
      </c>
      <c r="BM180" s="281" t="s">
        <v>10449</v>
      </c>
      <c r="BN180" s="281" t="s">
        <v>1557</v>
      </c>
      <c r="BO180" s="282"/>
      <c r="BP180" s="282"/>
      <c r="BQ180" s="282"/>
      <c r="BR180" s="281" t="s">
        <v>5303</v>
      </c>
      <c r="BS180" s="282"/>
      <c r="BT180" s="282"/>
      <c r="BU180" s="281" t="s">
        <v>5303</v>
      </c>
      <c r="BV180" s="281" t="s">
        <v>4806</v>
      </c>
    </row>
    <row r="181" spans="1:74" ht="13.05" customHeight="1" x14ac:dyDescent="0.25">
      <c r="A181" s="281" t="s">
        <v>10986</v>
      </c>
      <c r="B181" s="281" t="s">
        <v>10985</v>
      </c>
      <c r="C181" s="282"/>
      <c r="D181" s="281" t="s">
        <v>806</v>
      </c>
      <c r="E181" s="281" t="s">
        <v>10387</v>
      </c>
      <c r="F181" s="281" t="s">
        <v>10984</v>
      </c>
      <c r="G181" s="281" t="s">
        <v>10983</v>
      </c>
      <c r="H181" s="281" t="s">
        <v>10982</v>
      </c>
      <c r="I181" s="282"/>
      <c r="J181" s="281" t="s">
        <v>314</v>
      </c>
      <c r="K181" s="281" t="s">
        <v>213</v>
      </c>
      <c r="L181" s="281" t="s">
        <v>3895</v>
      </c>
      <c r="M181" s="281" t="s">
        <v>212</v>
      </c>
      <c r="N181" s="281" t="s">
        <v>10972</v>
      </c>
      <c r="O181" s="281" t="s">
        <v>10981</v>
      </c>
      <c r="P181" s="281" t="s">
        <v>10980</v>
      </c>
      <c r="Q181" s="281" t="s">
        <v>281</v>
      </c>
      <c r="R181" s="281" t="s">
        <v>513</v>
      </c>
      <c r="S181" s="281" t="s">
        <v>672</v>
      </c>
      <c r="T181" s="281" t="s">
        <v>10387</v>
      </c>
      <c r="U181" s="281" t="s">
        <v>10979</v>
      </c>
      <c r="V181" s="281" t="s">
        <v>10973</v>
      </c>
      <c r="W181" s="281" t="s">
        <v>10978</v>
      </c>
      <c r="X181" s="281" t="s">
        <v>10972</v>
      </c>
      <c r="Y181" s="281" t="s">
        <v>1308</v>
      </c>
      <c r="Z181" s="281" t="s">
        <v>10387</v>
      </c>
      <c r="AA181" s="281" t="s">
        <v>10977</v>
      </c>
      <c r="AB181" s="281" t="s">
        <v>10976</v>
      </c>
      <c r="AC181" s="281" t="s">
        <v>10975</v>
      </c>
      <c r="AD181" s="281" t="s">
        <v>10974</v>
      </c>
      <c r="AE181" s="281" t="s">
        <v>10973</v>
      </c>
      <c r="AF181" s="281" t="s">
        <v>10972</v>
      </c>
      <c r="AG181" s="281" t="s">
        <v>10972</v>
      </c>
      <c r="AH181" s="281" t="s">
        <v>509</v>
      </c>
      <c r="AI181" s="282"/>
      <c r="AJ181" s="282"/>
      <c r="AK181" s="282"/>
      <c r="AL181" s="281" t="s">
        <v>6200</v>
      </c>
      <c r="AM181" s="281" t="s">
        <v>5162</v>
      </c>
      <c r="AN181" s="281" t="s">
        <v>4814</v>
      </c>
      <c r="AO181" s="281" t="s">
        <v>5723</v>
      </c>
      <c r="AP181" s="281" t="s">
        <v>4806</v>
      </c>
      <c r="AQ181" s="281" t="s">
        <v>10971</v>
      </c>
      <c r="AR181" s="281" t="s">
        <v>334</v>
      </c>
      <c r="AS181" s="281" t="s">
        <v>508</v>
      </c>
      <c r="AT181" s="281" t="s">
        <v>352</v>
      </c>
      <c r="AU181" s="281" t="s">
        <v>4781</v>
      </c>
      <c r="AV181" s="281" t="s">
        <v>4779</v>
      </c>
      <c r="AW181" s="282"/>
      <c r="AX181" s="282"/>
      <c r="AY181" s="282"/>
      <c r="AZ181" s="281" t="s">
        <v>211</v>
      </c>
      <c r="BA181" s="281" t="s">
        <v>10394</v>
      </c>
      <c r="BB181" s="281" t="s">
        <v>437</v>
      </c>
      <c r="BC181" s="281" t="s">
        <v>8645</v>
      </c>
      <c r="BD181" s="281" t="s">
        <v>10970</v>
      </c>
      <c r="BE181" s="281" t="s">
        <v>1588</v>
      </c>
      <c r="BF181" s="281" t="s">
        <v>283</v>
      </c>
      <c r="BG181" s="281" t="s">
        <v>74</v>
      </c>
      <c r="BH181" s="281" t="s">
        <v>24</v>
      </c>
      <c r="BI181" s="281" t="s">
        <v>286</v>
      </c>
      <c r="BJ181" s="281" t="s">
        <v>285</v>
      </c>
      <c r="BK181" s="281" t="s">
        <v>4391</v>
      </c>
      <c r="BL181" s="281" t="s">
        <v>10969</v>
      </c>
      <c r="BM181" s="281" t="s">
        <v>10968</v>
      </c>
      <c r="BN181" s="281" t="s">
        <v>1558</v>
      </c>
      <c r="BO181" s="281" t="s">
        <v>1559</v>
      </c>
      <c r="BP181" s="281" t="s">
        <v>10967</v>
      </c>
      <c r="BQ181" s="281" t="s">
        <v>5303</v>
      </c>
      <c r="BR181" s="281" t="s">
        <v>5303</v>
      </c>
      <c r="BS181" s="282"/>
      <c r="BT181" s="282"/>
      <c r="BU181" s="281" t="s">
        <v>5303</v>
      </c>
      <c r="BV181" s="281" t="s">
        <v>4806</v>
      </c>
    </row>
    <row r="182" spans="1:74" ht="13.05" customHeight="1" x14ac:dyDescent="0.25">
      <c r="A182" s="281" t="s">
        <v>11003</v>
      </c>
      <c r="B182" s="281" t="s">
        <v>11002</v>
      </c>
      <c r="C182" s="282"/>
      <c r="D182" s="281" t="s">
        <v>966</v>
      </c>
      <c r="E182" s="281" t="s">
        <v>10996</v>
      </c>
      <c r="F182" s="281" t="s">
        <v>11001</v>
      </c>
      <c r="G182" s="281" t="s">
        <v>11000</v>
      </c>
      <c r="H182" s="281" t="s">
        <v>10999</v>
      </c>
      <c r="I182" s="282"/>
      <c r="J182" s="281" t="s">
        <v>328</v>
      </c>
      <c r="K182" s="281" t="s">
        <v>213</v>
      </c>
      <c r="L182" s="281" t="s">
        <v>3883</v>
      </c>
      <c r="M182" s="281" t="s">
        <v>212</v>
      </c>
      <c r="N182" s="281" t="s">
        <v>10991</v>
      </c>
      <c r="O182" s="281" t="s">
        <v>10992</v>
      </c>
      <c r="P182" s="281" t="s">
        <v>10998</v>
      </c>
      <c r="Q182" s="281" t="s">
        <v>281</v>
      </c>
      <c r="R182" s="281" t="s">
        <v>3783</v>
      </c>
      <c r="S182" s="281" t="s">
        <v>10997</v>
      </c>
      <c r="T182" s="281" t="s">
        <v>10996</v>
      </c>
      <c r="U182" s="281" t="s">
        <v>10995</v>
      </c>
      <c r="V182" s="281" t="s">
        <v>10993</v>
      </c>
      <c r="W182" s="281" t="s">
        <v>10994</v>
      </c>
      <c r="X182" s="281" t="s">
        <v>10992</v>
      </c>
      <c r="Y182" s="282"/>
      <c r="Z182" s="282"/>
      <c r="AA182" s="282"/>
      <c r="AB182" s="282"/>
      <c r="AC182" s="282"/>
      <c r="AD182" s="282"/>
      <c r="AE182" s="281" t="s">
        <v>10993</v>
      </c>
      <c r="AF182" s="281" t="s">
        <v>10992</v>
      </c>
      <c r="AG182" s="281" t="s">
        <v>10991</v>
      </c>
      <c r="AH182" s="281" t="s">
        <v>512</v>
      </c>
      <c r="AI182" s="282"/>
      <c r="AJ182" s="282"/>
      <c r="AK182" s="282"/>
      <c r="AL182" s="281" t="s">
        <v>4814</v>
      </c>
      <c r="AM182" s="281" t="s">
        <v>4814</v>
      </c>
      <c r="AN182" s="281" t="s">
        <v>4814</v>
      </c>
      <c r="AO182" s="281" t="s">
        <v>4813</v>
      </c>
      <c r="AP182" s="282"/>
      <c r="AQ182" s="281" t="s">
        <v>10990</v>
      </c>
      <c r="AR182" s="282"/>
      <c r="AS182" s="281" t="s">
        <v>508</v>
      </c>
      <c r="AT182" s="281" t="s">
        <v>156</v>
      </c>
      <c r="AU182" s="281" t="s">
        <v>3978</v>
      </c>
      <c r="AV182" s="281" t="s">
        <v>3980</v>
      </c>
      <c r="AW182" s="282"/>
      <c r="AX182" s="282"/>
      <c r="AY182" s="282"/>
      <c r="AZ182" s="281" t="s">
        <v>215</v>
      </c>
      <c r="BA182" s="282"/>
      <c r="BB182" s="282"/>
      <c r="BC182" s="281" t="s">
        <v>4196</v>
      </c>
      <c r="BD182" s="281" t="s">
        <v>4196</v>
      </c>
      <c r="BE182" s="282"/>
      <c r="BF182" s="281" t="s">
        <v>309</v>
      </c>
      <c r="BG182" s="281" t="s">
        <v>2578</v>
      </c>
      <c r="BH182" s="282"/>
      <c r="BI182" s="282"/>
      <c r="BJ182" s="282"/>
      <c r="BK182" s="282"/>
      <c r="BL182" s="281" t="s">
        <v>10989</v>
      </c>
      <c r="BM182" s="281" t="s">
        <v>10988</v>
      </c>
      <c r="BN182" s="281" t="s">
        <v>1558</v>
      </c>
      <c r="BO182" s="281" t="s">
        <v>1563</v>
      </c>
      <c r="BP182" s="281" t="s">
        <v>10987</v>
      </c>
      <c r="BQ182" s="281" t="s">
        <v>5303</v>
      </c>
      <c r="BR182" s="281" t="s">
        <v>5303</v>
      </c>
      <c r="BS182" s="282"/>
      <c r="BT182" s="282"/>
      <c r="BU182" s="281" t="s">
        <v>5303</v>
      </c>
      <c r="BV182" s="281" t="s">
        <v>4806</v>
      </c>
    </row>
    <row r="183" spans="1:74" ht="13.05" customHeight="1" x14ac:dyDescent="0.25">
      <c r="A183" s="281" t="s">
        <v>9275</v>
      </c>
      <c r="B183" s="281" t="s">
        <v>2166</v>
      </c>
      <c r="C183" s="281" t="s">
        <v>9274</v>
      </c>
      <c r="D183" s="281" t="s">
        <v>330</v>
      </c>
      <c r="E183" s="281" t="s">
        <v>1627</v>
      </c>
      <c r="F183" s="281" t="s">
        <v>2167</v>
      </c>
      <c r="G183" s="281" t="s">
        <v>652</v>
      </c>
      <c r="H183" s="281" t="s">
        <v>2168</v>
      </c>
      <c r="I183" s="282"/>
      <c r="J183" s="281" t="s">
        <v>314</v>
      </c>
      <c r="K183" s="281" t="s">
        <v>213</v>
      </c>
      <c r="L183" s="281" t="s">
        <v>3895</v>
      </c>
      <c r="M183" s="281" t="s">
        <v>212</v>
      </c>
      <c r="N183" s="281" t="s">
        <v>2169</v>
      </c>
      <c r="O183" s="281" t="s">
        <v>2170</v>
      </c>
      <c r="P183" s="281" t="s">
        <v>1274</v>
      </c>
      <c r="Q183" s="281" t="s">
        <v>281</v>
      </c>
      <c r="R183" s="281" t="s">
        <v>518</v>
      </c>
      <c r="S183" s="281" t="s">
        <v>326</v>
      </c>
      <c r="T183" s="281" t="s">
        <v>1627</v>
      </c>
      <c r="U183" s="281" t="s">
        <v>2171</v>
      </c>
      <c r="V183" s="281" t="s">
        <v>2172</v>
      </c>
      <c r="W183" s="281" t="s">
        <v>2173</v>
      </c>
      <c r="X183" s="281" t="s">
        <v>2170</v>
      </c>
      <c r="Y183" s="281" t="s">
        <v>803</v>
      </c>
      <c r="Z183" s="281" t="s">
        <v>1627</v>
      </c>
      <c r="AA183" s="281" t="s">
        <v>2174</v>
      </c>
      <c r="AB183" s="281" t="s">
        <v>2175</v>
      </c>
      <c r="AC183" s="281" t="s">
        <v>2176</v>
      </c>
      <c r="AD183" s="281" t="s">
        <v>2177</v>
      </c>
      <c r="AE183" s="281" t="s">
        <v>2172</v>
      </c>
      <c r="AF183" s="281" t="s">
        <v>2170</v>
      </c>
      <c r="AG183" s="281" t="s">
        <v>2169</v>
      </c>
      <c r="AH183" s="281" t="s">
        <v>227</v>
      </c>
      <c r="AI183" s="282"/>
      <c r="AJ183" s="282"/>
      <c r="AK183" s="282"/>
      <c r="AL183" s="281" t="s">
        <v>5384</v>
      </c>
      <c r="AM183" s="281" t="s">
        <v>5072</v>
      </c>
      <c r="AN183" s="281" t="s">
        <v>4814</v>
      </c>
      <c r="AO183" s="281" t="s">
        <v>5711</v>
      </c>
      <c r="AP183" s="281" t="s">
        <v>4912</v>
      </c>
      <c r="AQ183" s="281" t="s">
        <v>9273</v>
      </c>
      <c r="AR183" s="281" t="s">
        <v>412</v>
      </c>
      <c r="AS183" s="281" t="s">
        <v>508</v>
      </c>
      <c r="AT183" s="281" t="s">
        <v>1700</v>
      </c>
      <c r="AU183" s="281" t="s">
        <v>1617</v>
      </c>
      <c r="AV183" s="281" t="s">
        <v>1749</v>
      </c>
      <c r="AW183" s="282"/>
      <c r="AX183" s="282"/>
      <c r="AY183" s="282"/>
      <c r="AZ183" s="282"/>
      <c r="BA183" s="282"/>
      <c r="BB183" s="282"/>
      <c r="BC183" s="281" t="s">
        <v>8797</v>
      </c>
      <c r="BD183" s="281" t="s">
        <v>9273</v>
      </c>
      <c r="BE183" s="281" t="s">
        <v>1588</v>
      </c>
      <c r="BF183" s="281" t="s">
        <v>305</v>
      </c>
      <c r="BG183" s="281" t="s">
        <v>79</v>
      </c>
      <c r="BH183" s="281" t="s">
        <v>24</v>
      </c>
      <c r="BI183" s="281" t="s">
        <v>286</v>
      </c>
      <c r="BJ183" s="281" t="s">
        <v>285</v>
      </c>
      <c r="BK183" s="281" t="s">
        <v>4368</v>
      </c>
      <c r="BL183" s="281" t="s">
        <v>9272</v>
      </c>
      <c r="BM183" s="281" t="s">
        <v>9271</v>
      </c>
      <c r="BN183" s="281" t="s">
        <v>1558</v>
      </c>
      <c r="BO183" s="281" t="s">
        <v>1559</v>
      </c>
      <c r="BP183" s="281" t="s">
        <v>9270</v>
      </c>
      <c r="BQ183" s="281" t="s">
        <v>5303</v>
      </c>
      <c r="BR183" s="281" t="s">
        <v>5303</v>
      </c>
      <c r="BS183" s="282"/>
      <c r="BT183" s="282"/>
      <c r="BU183" s="281" t="s">
        <v>5303</v>
      </c>
      <c r="BV183" s="281" t="s">
        <v>4806</v>
      </c>
    </row>
    <row r="184" spans="1:74" ht="13.05" customHeight="1" x14ac:dyDescent="0.25">
      <c r="A184" s="281" t="s">
        <v>3397</v>
      </c>
      <c r="B184" s="281" t="s">
        <v>1953</v>
      </c>
      <c r="C184" s="281" t="s">
        <v>1954</v>
      </c>
      <c r="D184" s="281" t="s">
        <v>659</v>
      </c>
      <c r="E184" s="281" t="s">
        <v>1955</v>
      </c>
      <c r="F184" s="281" t="s">
        <v>1956</v>
      </c>
      <c r="G184" s="281" t="s">
        <v>1957</v>
      </c>
      <c r="H184" s="281" t="s">
        <v>1958</v>
      </c>
      <c r="I184" s="282"/>
      <c r="J184" s="281" t="s">
        <v>214</v>
      </c>
      <c r="K184" s="281" t="s">
        <v>213</v>
      </c>
      <c r="L184" s="281" t="s">
        <v>3884</v>
      </c>
      <c r="M184" s="281" t="s">
        <v>212</v>
      </c>
      <c r="N184" s="282"/>
      <c r="O184" s="282"/>
      <c r="P184" s="281" t="s">
        <v>1960</v>
      </c>
      <c r="Q184" s="281" t="s">
        <v>281</v>
      </c>
      <c r="R184" s="281" t="s">
        <v>542</v>
      </c>
      <c r="S184" s="281" t="s">
        <v>1160</v>
      </c>
      <c r="T184" s="281" t="s">
        <v>1955</v>
      </c>
      <c r="U184" s="281" t="s">
        <v>1961</v>
      </c>
      <c r="V184" s="281" t="s">
        <v>1962</v>
      </c>
      <c r="W184" s="281" t="s">
        <v>1963</v>
      </c>
      <c r="X184" s="281" t="s">
        <v>1964</v>
      </c>
      <c r="Y184" s="281" t="s">
        <v>4164</v>
      </c>
      <c r="Z184" s="281" t="s">
        <v>1955</v>
      </c>
      <c r="AA184" s="281" t="s">
        <v>9290</v>
      </c>
      <c r="AB184" s="281" t="s">
        <v>9289</v>
      </c>
      <c r="AC184" s="281" t="s">
        <v>9288</v>
      </c>
      <c r="AD184" s="281" t="s">
        <v>1959</v>
      </c>
      <c r="AE184" s="281" t="s">
        <v>1962</v>
      </c>
      <c r="AF184" s="281" t="s">
        <v>1964</v>
      </c>
      <c r="AG184" s="281" t="s">
        <v>1964</v>
      </c>
      <c r="AH184" s="281" t="s">
        <v>530</v>
      </c>
      <c r="AI184" s="282"/>
      <c r="AJ184" s="282"/>
      <c r="AK184" s="282"/>
      <c r="AL184" s="281" t="s">
        <v>5392</v>
      </c>
      <c r="AM184" s="281" t="s">
        <v>5492</v>
      </c>
      <c r="AN184" s="281" t="s">
        <v>4814</v>
      </c>
      <c r="AO184" s="281" t="s">
        <v>5219</v>
      </c>
      <c r="AP184" s="281" t="s">
        <v>4812</v>
      </c>
      <c r="AQ184" s="282"/>
      <c r="AR184" s="282"/>
      <c r="AS184" s="281" t="s">
        <v>508</v>
      </c>
      <c r="AT184" s="281" t="s">
        <v>4084</v>
      </c>
      <c r="AU184" s="281" t="s">
        <v>835</v>
      </c>
      <c r="AV184" s="281" t="s">
        <v>4486</v>
      </c>
      <c r="AW184" s="282"/>
      <c r="AX184" s="282"/>
      <c r="AY184" s="282"/>
      <c r="AZ184" s="282"/>
      <c r="BA184" s="282"/>
      <c r="BB184" s="282"/>
      <c r="BC184" s="282"/>
      <c r="BD184" s="282"/>
      <c r="BE184" s="282"/>
      <c r="BF184" s="281" t="s">
        <v>305</v>
      </c>
      <c r="BG184" s="281" t="s">
        <v>61</v>
      </c>
      <c r="BH184" s="281" t="s">
        <v>25</v>
      </c>
      <c r="BI184" s="281" t="s">
        <v>304</v>
      </c>
      <c r="BJ184" s="281" t="s">
        <v>303</v>
      </c>
      <c r="BK184" s="281" t="s">
        <v>4373</v>
      </c>
      <c r="BL184" s="281" t="s">
        <v>9287</v>
      </c>
      <c r="BM184" s="281" t="s">
        <v>9286</v>
      </c>
      <c r="BN184" s="281" t="s">
        <v>1557</v>
      </c>
      <c r="BO184" s="282"/>
      <c r="BP184" s="282"/>
      <c r="BQ184" s="282"/>
      <c r="BR184" s="281" t="s">
        <v>5303</v>
      </c>
      <c r="BS184" s="282"/>
      <c r="BT184" s="282"/>
      <c r="BU184" s="281" t="s">
        <v>5303</v>
      </c>
      <c r="BV184" s="281" t="s">
        <v>4806</v>
      </c>
    </row>
    <row r="185" spans="1:74" ht="13.05" customHeight="1" x14ac:dyDescent="0.25">
      <c r="A185" s="281" t="s">
        <v>7560</v>
      </c>
      <c r="B185" s="281" t="s">
        <v>7559</v>
      </c>
      <c r="C185" s="281" t="s">
        <v>7558</v>
      </c>
      <c r="D185" s="281" t="s">
        <v>202</v>
      </c>
      <c r="E185" s="281" t="s">
        <v>2577</v>
      </c>
      <c r="F185" s="281" t="s">
        <v>7557</v>
      </c>
      <c r="G185" s="281" t="s">
        <v>7556</v>
      </c>
      <c r="H185" s="281" t="s">
        <v>7555</v>
      </c>
      <c r="I185" s="282"/>
      <c r="J185" s="281" t="s">
        <v>214</v>
      </c>
      <c r="K185" s="281" t="s">
        <v>213</v>
      </c>
      <c r="L185" s="281" t="s">
        <v>3884</v>
      </c>
      <c r="M185" s="281" t="s">
        <v>212</v>
      </c>
      <c r="N185" s="281" t="s">
        <v>7545</v>
      </c>
      <c r="O185" s="281" t="s">
        <v>7547</v>
      </c>
      <c r="P185" s="281" t="s">
        <v>7554</v>
      </c>
      <c r="Q185" s="281" t="s">
        <v>281</v>
      </c>
      <c r="R185" s="281" t="s">
        <v>538</v>
      </c>
      <c r="S185" s="281" t="s">
        <v>908</v>
      </c>
      <c r="T185" s="281" t="s">
        <v>2577</v>
      </c>
      <c r="U185" s="281" t="s">
        <v>7553</v>
      </c>
      <c r="V185" s="281" t="s">
        <v>7546</v>
      </c>
      <c r="W185" s="281" t="s">
        <v>7552</v>
      </c>
      <c r="X185" s="281" t="s">
        <v>7545</v>
      </c>
      <c r="Y185" s="281" t="s">
        <v>168</v>
      </c>
      <c r="Z185" s="281" t="s">
        <v>7551</v>
      </c>
      <c r="AA185" s="281" t="s">
        <v>7550</v>
      </c>
      <c r="AB185" s="281" t="s">
        <v>7549</v>
      </c>
      <c r="AC185" s="281" t="s">
        <v>7548</v>
      </c>
      <c r="AD185" s="281" t="s">
        <v>7547</v>
      </c>
      <c r="AE185" s="281" t="s">
        <v>7546</v>
      </c>
      <c r="AF185" s="281" t="s">
        <v>7545</v>
      </c>
      <c r="AG185" s="281" t="s">
        <v>7545</v>
      </c>
      <c r="AH185" s="281" t="s">
        <v>509</v>
      </c>
      <c r="AI185" s="282"/>
      <c r="AJ185" s="282"/>
      <c r="AK185" s="282"/>
      <c r="AL185" s="281" t="s">
        <v>5287</v>
      </c>
      <c r="AM185" s="281" t="s">
        <v>5072</v>
      </c>
      <c r="AN185" s="281" t="s">
        <v>4814</v>
      </c>
      <c r="AO185" s="281" t="s">
        <v>5508</v>
      </c>
      <c r="AP185" s="282"/>
      <c r="AQ185" s="282"/>
      <c r="AR185" s="282"/>
      <c r="AS185" s="281" t="s">
        <v>508</v>
      </c>
      <c r="AT185" s="281" t="s">
        <v>4434</v>
      </c>
      <c r="AU185" s="281" t="s">
        <v>634</v>
      </c>
      <c r="AV185" s="281" t="s">
        <v>4432</v>
      </c>
      <c r="AW185" s="282"/>
      <c r="AX185" s="282"/>
      <c r="AY185" s="282"/>
      <c r="AZ185" s="281" t="s">
        <v>211</v>
      </c>
      <c r="BA185" s="282"/>
      <c r="BB185" s="282"/>
      <c r="BC185" s="281" t="s">
        <v>98</v>
      </c>
      <c r="BD185" s="282"/>
      <c r="BE185" s="282"/>
      <c r="BF185" s="281" t="s">
        <v>310</v>
      </c>
      <c r="BG185" s="281" t="s">
        <v>27</v>
      </c>
      <c r="BH185" s="281" t="s">
        <v>24</v>
      </c>
      <c r="BI185" s="281" t="s">
        <v>304</v>
      </c>
      <c r="BJ185" s="281" t="s">
        <v>303</v>
      </c>
      <c r="BK185" s="281" t="s">
        <v>4382</v>
      </c>
      <c r="BL185" s="281" t="s">
        <v>7544</v>
      </c>
      <c r="BM185" s="281" t="s">
        <v>7543</v>
      </c>
      <c r="BN185" s="281" t="s">
        <v>1558</v>
      </c>
      <c r="BO185" s="281" t="s">
        <v>1563</v>
      </c>
      <c r="BP185" s="281" t="s">
        <v>7542</v>
      </c>
      <c r="BQ185" s="281" t="s">
        <v>5303</v>
      </c>
      <c r="BR185" s="281" t="s">
        <v>5303</v>
      </c>
      <c r="BS185" s="282"/>
      <c r="BT185" s="282"/>
      <c r="BU185" s="281" t="s">
        <v>5303</v>
      </c>
      <c r="BV185" s="281" t="s">
        <v>4806</v>
      </c>
    </row>
    <row r="186" spans="1:74" ht="13.05" customHeight="1" x14ac:dyDescent="0.25">
      <c r="A186" s="281" t="s">
        <v>8951</v>
      </c>
      <c r="B186" s="281" t="s">
        <v>4106</v>
      </c>
      <c r="C186" s="281" t="s">
        <v>8950</v>
      </c>
      <c r="D186" s="281" t="s">
        <v>881</v>
      </c>
      <c r="E186" s="281" t="s">
        <v>4099</v>
      </c>
      <c r="F186" s="281" t="s">
        <v>8949</v>
      </c>
      <c r="G186" s="281" t="s">
        <v>8948</v>
      </c>
      <c r="H186" s="281" t="s">
        <v>4103</v>
      </c>
      <c r="I186" s="282"/>
      <c r="J186" s="281" t="s">
        <v>328</v>
      </c>
      <c r="K186" s="281" t="s">
        <v>213</v>
      </c>
      <c r="L186" s="281" t="s">
        <v>3883</v>
      </c>
      <c r="M186" s="281" t="s">
        <v>212</v>
      </c>
      <c r="N186" s="281" t="s">
        <v>4104</v>
      </c>
      <c r="O186" s="282"/>
      <c r="P186" s="281" t="s">
        <v>8947</v>
      </c>
      <c r="Q186" s="281" t="s">
        <v>281</v>
      </c>
      <c r="R186" s="281" t="s">
        <v>513</v>
      </c>
      <c r="S186" s="281" t="s">
        <v>188</v>
      </c>
      <c r="T186" s="281" t="s">
        <v>4099</v>
      </c>
      <c r="U186" s="281" t="s">
        <v>4100</v>
      </c>
      <c r="V186" s="281" t="s">
        <v>4101</v>
      </c>
      <c r="W186" s="281" t="s">
        <v>4102</v>
      </c>
      <c r="X186" s="281" t="s">
        <v>4104</v>
      </c>
      <c r="Y186" s="282"/>
      <c r="Z186" s="282"/>
      <c r="AA186" s="282"/>
      <c r="AB186" s="282"/>
      <c r="AC186" s="282"/>
      <c r="AD186" s="282"/>
      <c r="AE186" s="281" t="s">
        <v>4101</v>
      </c>
      <c r="AF186" s="281" t="s">
        <v>4104</v>
      </c>
      <c r="AG186" s="281" t="s">
        <v>4105</v>
      </c>
      <c r="AH186" s="281" t="s">
        <v>509</v>
      </c>
      <c r="AI186" s="282"/>
      <c r="AJ186" s="282"/>
      <c r="AK186" s="282"/>
      <c r="AL186" s="281" t="s">
        <v>4814</v>
      </c>
      <c r="AM186" s="281" t="s">
        <v>4893</v>
      </c>
      <c r="AN186" s="281" t="s">
        <v>4814</v>
      </c>
      <c r="AO186" s="281" t="s">
        <v>4813</v>
      </c>
      <c r="AP186" s="281" t="s">
        <v>4806</v>
      </c>
      <c r="AQ186" s="281" t="s">
        <v>5456</v>
      </c>
      <c r="AR186" s="282"/>
      <c r="AS186" s="281" t="s">
        <v>508</v>
      </c>
      <c r="AT186" s="281" t="s">
        <v>648</v>
      </c>
      <c r="AU186" s="281" t="s">
        <v>167</v>
      </c>
      <c r="AV186" s="281" t="s">
        <v>646</v>
      </c>
      <c r="AW186" s="282"/>
      <c r="AX186" s="282"/>
      <c r="AY186" s="282"/>
      <c r="AZ186" s="282"/>
      <c r="BA186" s="282"/>
      <c r="BB186" s="282"/>
      <c r="BC186" s="282"/>
      <c r="BD186" s="282"/>
      <c r="BE186" s="282"/>
      <c r="BF186" s="281" t="s">
        <v>283</v>
      </c>
      <c r="BG186" s="281" t="s">
        <v>56</v>
      </c>
      <c r="BH186" s="281" t="s">
        <v>25</v>
      </c>
      <c r="BI186" s="281" t="s">
        <v>278</v>
      </c>
      <c r="BJ186" s="281" t="s">
        <v>277</v>
      </c>
      <c r="BK186" s="281" t="s">
        <v>4382</v>
      </c>
      <c r="BL186" s="281" t="s">
        <v>8946</v>
      </c>
      <c r="BM186" s="281" t="s">
        <v>8945</v>
      </c>
      <c r="BN186" s="281" t="s">
        <v>1558</v>
      </c>
      <c r="BO186" s="281" t="s">
        <v>1559</v>
      </c>
      <c r="BP186" s="281" t="s">
        <v>8944</v>
      </c>
      <c r="BQ186" s="281" t="s">
        <v>5303</v>
      </c>
      <c r="BR186" s="281" t="s">
        <v>5303</v>
      </c>
      <c r="BS186" s="282"/>
      <c r="BT186" s="282"/>
      <c r="BU186" s="281" t="s">
        <v>5303</v>
      </c>
      <c r="BV186" s="281" t="s">
        <v>4806</v>
      </c>
    </row>
    <row r="187" spans="1:74" ht="13.05" customHeight="1" x14ac:dyDescent="0.25">
      <c r="A187" s="281" t="s">
        <v>5467</v>
      </c>
      <c r="B187" s="281" t="s">
        <v>5466</v>
      </c>
      <c r="C187" s="282"/>
      <c r="D187" s="281" t="s">
        <v>1315</v>
      </c>
      <c r="E187" s="281" t="s">
        <v>5461</v>
      </c>
      <c r="F187" s="281" t="s">
        <v>5465</v>
      </c>
      <c r="G187" s="281" t="s">
        <v>5464</v>
      </c>
      <c r="H187" s="281" t="s">
        <v>5463</v>
      </c>
      <c r="I187" s="282"/>
      <c r="J187" s="281" t="s">
        <v>214</v>
      </c>
      <c r="K187" s="281" t="s">
        <v>213</v>
      </c>
      <c r="L187" s="281" t="s">
        <v>3884</v>
      </c>
      <c r="M187" s="281" t="s">
        <v>212</v>
      </c>
      <c r="N187" s="281" t="s">
        <v>5457</v>
      </c>
      <c r="O187" s="282"/>
      <c r="P187" s="281" t="s">
        <v>5462</v>
      </c>
      <c r="Q187" s="281" t="s">
        <v>281</v>
      </c>
      <c r="R187" s="281" t="s">
        <v>545</v>
      </c>
      <c r="S187" s="281" t="s">
        <v>780</v>
      </c>
      <c r="T187" s="281" t="s">
        <v>5461</v>
      </c>
      <c r="U187" s="281" t="s">
        <v>5460</v>
      </c>
      <c r="V187" s="281" t="s">
        <v>5458</v>
      </c>
      <c r="W187" s="281" t="s">
        <v>5459</v>
      </c>
      <c r="X187" s="281" t="s">
        <v>5457</v>
      </c>
      <c r="Y187" s="282"/>
      <c r="Z187" s="282"/>
      <c r="AA187" s="282"/>
      <c r="AB187" s="282"/>
      <c r="AC187" s="282"/>
      <c r="AD187" s="282"/>
      <c r="AE187" s="281" t="s">
        <v>5458</v>
      </c>
      <c r="AF187" s="281" t="s">
        <v>5457</v>
      </c>
      <c r="AG187" s="281" t="s">
        <v>5457</v>
      </c>
      <c r="AH187" s="281" t="s">
        <v>509</v>
      </c>
      <c r="AI187" s="282"/>
      <c r="AJ187" s="282"/>
      <c r="AK187" s="282"/>
      <c r="AL187" s="281" t="s">
        <v>4814</v>
      </c>
      <c r="AM187" s="281" t="s">
        <v>4893</v>
      </c>
      <c r="AN187" s="281" t="s">
        <v>4814</v>
      </c>
      <c r="AO187" s="281" t="s">
        <v>4813</v>
      </c>
      <c r="AP187" s="282"/>
      <c r="AQ187" s="281" t="s">
        <v>5456</v>
      </c>
      <c r="AR187" s="282"/>
      <c r="AS187" s="281" t="s">
        <v>508</v>
      </c>
      <c r="AT187" s="281" t="s">
        <v>175</v>
      </c>
      <c r="AU187" s="281" t="s">
        <v>3994</v>
      </c>
      <c r="AV187" s="281" t="s">
        <v>4614</v>
      </c>
      <c r="AW187" s="282"/>
      <c r="AX187" s="282"/>
      <c r="AY187" s="282"/>
      <c r="AZ187" s="281" t="s">
        <v>215</v>
      </c>
      <c r="BA187" s="282"/>
      <c r="BB187" s="282"/>
      <c r="BC187" s="282"/>
      <c r="BD187" s="282"/>
      <c r="BE187" s="282"/>
      <c r="BF187" s="281" t="s">
        <v>287</v>
      </c>
      <c r="BG187" s="281" t="s">
        <v>47</v>
      </c>
      <c r="BH187" s="281" t="s">
        <v>25</v>
      </c>
      <c r="BI187" s="281" t="s">
        <v>206</v>
      </c>
      <c r="BJ187" s="281" t="s">
        <v>300</v>
      </c>
      <c r="BK187" s="281" t="s">
        <v>4391</v>
      </c>
      <c r="BL187" s="281" t="s">
        <v>5455</v>
      </c>
      <c r="BM187" s="281" t="s">
        <v>5454</v>
      </c>
      <c r="BN187" s="281" t="s">
        <v>1558</v>
      </c>
      <c r="BO187" s="281" t="s">
        <v>1559</v>
      </c>
      <c r="BP187" s="281" t="s">
        <v>5453</v>
      </c>
      <c r="BQ187" s="281" t="s">
        <v>4807</v>
      </c>
      <c r="BR187" s="281" t="s">
        <v>4807</v>
      </c>
      <c r="BS187" s="282"/>
      <c r="BT187" s="282"/>
      <c r="BU187" s="281" t="s">
        <v>4807</v>
      </c>
      <c r="BV187" s="281" t="s">
        <v>4806</v>
      </c>
    </row>
    <row r="188" spans="1:74" ht="13.05" customHeight="1" x14ac:dyDescent="0.25">
      <c r="A188" s="281" t="s">
        <v>3242</v>
      </c>
      <c r="B188" s="281" t="s">
        <v>738</v>
      </c>
      <c r="C188" s="281" t="s">
        <v>737</v>
      </c>
      <c r="D188" s="281" t="s">
        <v>330</v>
      </c>
      <c r="E188" s="281" t="s">
        <v>359</v>
      </c>
      <c r="F188" s="281" t="s">
        <v>3241</v>
      </c>
      <c r="G188" s="281" t="s">
        <v>652</v>
      </c>
      <c r="H188" s="281" t="s">
        <v>4619</v>
      </c>
      <c r="I188" s="282"/>
      <c r="J188" s="281" t="s">
        <v>324</v>
      </c>
      <c r="K188" s="281" t="s">
        <v>213</v>
      </c>
      <c r="L188" s="281" t="s">
        <v>3882</v>
      </c>
      <c r="M188" s="281" t="s">
        <v>212</v>
      </c>
      <c r="N188" s="281" t="s">
        <v>1659</v>
      </c>
      <c r="O188" s="281" t="s">
        <v>355</v>
      </c>
      <c r="P188" s="281" t="s">
        <v>3240</v>
      </c>
      <c r="Q188" s="281" t="s">
        <v>281</v>
      </c>
      <c r="R188" s="281" t="s">
        <v>545</v>
      </c>
      <c r="S188" s="281" t="s">
        <v>3239</v>
      </c>
      <c r="T188" s="281" t="s">
        <v>359</v>
      </c>
      <c r="U188" s="281" t="s">
        <v>3238</v>
      </c>
      <c r="V188" s="281" t="s">
        <v>3236</v>
      </c>
      <c r="W188" s="281" t="s">
        <v>3237</v>
      </c>
      <c r="X188" s="281" t="s">
        <v>1659</v>
      </c>
      <c r="Y188" s="281" t="s">
        <v>175</v>
      </c>
      <c r="Z188" s="281" t="s">
        <v>359</v>
      </c>
      <c r="AA188" s="281" t="s">
        <v>358</v>
      </c>
      <c r="AB188" s="281" t="s">
        <v>357</v>
      </c>
      <c r="AC188" s="281" t="s">
        <v>356</v>
      </c>
      <c r="AD188" s="281" t="s">
        <v>354</v>
      </c>
      <c r="AE188" s="281" t="s">
        <v>357</v>
      </c>
      <c r="AF188" s="281" t="s">
        <v>354</v>
      </c>
      <c r="AG188" s="281" t="s">
        <v>354</v>
      </c>
      <c r="AH188" s="281" t="s">
        <v>509</v>
      </c>
      <c r="AI188" s="282"/>
      <c r="AJ188" s="282"/>
      <c r="AK188" s="282"/>
      <c r="AL188" s="281" t="s">
        <v>5630</v>
      </c>
      <c r="AM188" s="281" t="s">
        <v>4915</v>
      </c>
      <c r="AN188" s="281" t="s">
        <v>4814</v>
      </c>
      <c r="AO188" s="281" t="s">
        <v>4942</v>
      </c>
      <c r="AP188" s="281" t="s">
        <v>4812</v>
      </c>
      <c r="AQ188" s="281" t="s">
        <v>6579</v>
      </c>
      <c r="AR188" s="281" t="s">
        <v>6578</v>
      </c>
      <c r="AS188" s="281" t="s">
        <v>508</v>
      </c>
      <c r="AT188" s="281" t="s">
        <v>175</v>
      </c>
      <c r="AU188" s="281" t="s">
        <v>359</v>
      </c>
      <c r="AV188" s="281" t="s">
        <v>357</v>
      </c>
      <c r="AW188" s="282"/>
      <c r="AX188" s="282"/>
      <c r="AY188" s="282"/>
      <c r="AZ188" s="281" t="s">
        <v>211</v>
      </c>
      <c r="BA188" s="282"/>
      <c r="BB188" s="282"/>
      <c r="BC188" s="281" t="s">
        <v>6577</v>
      </c>
      <c r="BD188" s="282"/>
      <c r="BE188" s="281" t="s">
        <v>1556</v>
      </c>
      <c r="BF188" s="281" t="s">
        <v>287</v>
      </c>
      <c r="BG188" s="281" t="s">
        <v>88</v>
      </c>
      <c r="BH188" s="281" t="s">
        <v>24</v>
      </c>
      <c r="BI188" s="281" t="s">
        <v>286</v>
      </c>
      <c r="BJ188" s="281" t="s">
        <v>285</v>
      </c>
      <c r="BK188" s="281" t="s">
        <v>4469</v>
      </c>
      <c r="BL188" s="281" t="s">
        <v>6576</v>
      </c>
      <c r="BM188" s="281" t="s">
        <v>6575</v>
      </c>
      <c r="BN188" s="281" t="s">
        <v>1558</v>
      </c>
      <c r="BO188" s="281" t="s">
        <v>1559</v>
      </c>
      <c r="BP188" s="281" t="s">
        <v>6574</v>
      </c>
      <c r="BQ188" s="281" t="s">
        <v>4807</v>
      </c>
      <c r="BR188" s="281" t="s">
        <v>4807</v>
      </c>
      <c r="BS188" s="282"/>
      <c r="BT188" s="282"/>
      <c r="BU188" s="281" t="s">
        <v>4807</v>
      </c>
      <c r="BV188" s="281" t="s">
        <v>4806</v>
      </c>
    </row>
    <row r="189" spans="1:74" ht="13.05" customHeight="1" x14ac:dyDescent="0.25">
      <c r="A189" s="281" t="s">
        <v>8542</v>
      </c>
      <c r="B189" s="281" t="s">
        <v>8541</v>
      </c>
      <c r="C189" s="282"/>
      <c r="D189" s="281" t="s">
        <v>778</v>
      </c>
      <c r="E189" s="281" t="s">
        <v>1000</v>
      </c>
      <c r="F189" s="281" t="s">
        <v>1006</v>
      </c>
      <c r="G189" s="281" t="s">
        <v>1005</v>
      </c>
      <c r="H189" s="281" t="s">
        <v>8540</v>
      </c>
      <c r="I189" s="282"/>
      <c r="J189" s="281" t="s">
        <v>328</v>
      </c>
      <c r="K189" s="281" t="s">
        <v>213</v>
      </c>
      <c r="L189" s="281" t="s">
        <v>3883</v>
      </c>
      <c r="M189" s="281" t="s">
        <v>212</v>
      </c>
      <c r="N189" s="281" t="s">
        <v>998</v>
      </c>
      <c r="O189" s="282"/>
      <c r="P189" s="281" t="s">
        <v>525</v>
      </c>
      <c r="Q189" s="281" t="s">
        <v>281</v>
      </c>
      <c r="R189" s="281" t="s">
        <v>538</v>
      </c>
      <c r="S189" s="281" t="s">
        <v>1004</v>
      </c>
      <c r="T189" s="281" t="s">
        <v>1000</v>
      </c>
      <c r="U189" s="281" t="s">
        <v>1003</v>
      </c>
      <c r="V189" s="281" t="s">
        <v>1002</v>
      </c>
      <c r="W189" s="281" t="s">
        <v>1001</v>
      </c>
      <c r="X189" s="281" t="s">
        <v>1643</v>
      </c>
      <c r="Y189" s="281" t="s">
        <v>531</v>
      </c>
      <c r="Z189" s="281" t="s">
        <v>1000</v>
      </c>
      <c r="AA189" s="281" t="s">
        <v>1644</v>
      </c>
      <c r="AB189" s="281" t="s">
        <v>999</v>
      </c>
      <c r="AC189" s="281" t="s">
        <v>1645</v>
      </c>
      <c r="AD189" s="281" t="s">
        <v>8539</v>
      </c>
      <c r="AE189" s="281" t="s">
        <v>1002</v>
      </c>
      <c r="AF189" s="281" t="s">
        <v>1643</v>
      </c>
      <c r="AG189" s="281" t="s">
        <v>1643</v>
      </c>
      <c r="AH189" s="281" t="s">
        <v>530</v>
      </c>
      <c r="AI189" s="282"/>
      <c r="AJ189" s="282"/>
      <c r="AK189" s="282"/>
      <c r="AL189" s="281" t="s">
        <v>5072</v>
      </c>
      <c r="AM189" s="281" t="s">
        <v>5732</v>
      </c>
      <c r="AN189" s="281" t="s">
        <v>4814</v>
      </c>
      <c r="AO189" s="281" t="s">
        <v>4913</v>
      </c>
      <c r="AP189" s="281" t="s">
        <v>4812</v>
      </c>
      <c r="AQ189" s="282"/>
      <c r="AR189" s="281" t="s">
        <v>997</v>
      </c>
      <c r="AS189" s="281" t="s">
        <v>508</v>
      </c>
      <c r="AT189" s="281" t="s">
        <v>175</v>
      </c>
      <c r="AU189" s="281" t="s">
        <v>3994</v>
      </c>
      <c r="AV189" s="281" t="s">
        <v>4614</v>
      </c>
      <c r="AW189" s="282"/>
      <c r="AX189" s="282"/>
      <c r="AY189" s="282"/>
      <c r="AZ189" s="282"/>
      <c r="BA189" s="282"/>
      <c r="BB189" s="282"/>
      <c r="BC189" s="281" t="s">
        <v>230</v>
      </c>
      <c r="BD189" s="282"/>
      <c r="BE189" s="281" t="s">
        <v>1556</v>
      </c>
      <c r="BF189" s="281" t="s">
        <v>310</v>
      </c>
      <c r="BG189" s="281" t="s">
        <v>26</v>
      </c>
      <c r="BH189" s="281" t="s">
        <v>25</v>
      </c>
      <c r="BI189" s="281" t="s">
        <v>304</v>
      </c>
      <c r="BJ189" s="281" t="s">
        <v>303</v>
      </c>
      <c r="BK189" s="281" t="s">
        <v>4391</v>
      </c>
      <c r="BL189" s="281" t="s">
        <v>8538</v>
      </c>
      <c r="BM189" s="281" t="s">
        <v>8537</v>
      </c>
      <c r="BN189" s="281" t="s">
        <v>1557</v>
      </c>
      <c r="BO189" s="282"/>
      <c r="BP189" s="282"/>
      <c r="BQ189" s="282"/>
      <c r="BR189" s="281" t="s">
        <v>5303</v>
      </c>
      <c r="BS189" s="282"/>
      <c r="BT189" s="282"/>
      <c r="BU189" s="281" t="s">
        <v>5303</v>
      </c>
      <c r="BV189" s="281" t="s">
        <v>4806</v>
      </c>
    </row>
    <row r="190" spans="1:74" ht="13.05" customHeight="1" x14ac:dyDescent="0.25">
      <c r="A190" s="281" t="s">
        <v>8566</v>
      </c>
      <c r="B190" s="281" t="s">
        <v>8541</v>
      </c>
      <c r="C190" s="282"/>
      <c r="D190" s="281" t="s">
        <v>437</v>
      </c>
      <c r="E190" s="281" t="s">
        <v>1000</v>
      </c>
      <c r="F190" s="281" t="s">
        <v>8565</v>
      </c>
      <c r="G190" s="281" t="s">
        <v>8564</v>
      </c>
      <c r="H190" s="281" t="s">
        <v>8562</v>
      </c>
      <c r="I190" s="282"/>
      <c r="J190" s="281" t="s">
        <v>328</v>
      </c>
      <c r="K190" s="281" t="s">
        <v>213</v>
      </c>
      <c r="L190" s="281" t="s">
        <v>3883</v>
      </c>
      <c r="M190" s="281" t="s">
        <v>212</v>
      </c>
      <c r="N190" s="281" t="s">
        <v>998</v>
      </c>
      <c r="O190" s="281" t="s">
        <v>1643</v>
      </c>
      <c r="P190" s="281" t="s">
        <v>3704</v>
      </c>
      <c r="Q190" s="281" t="s">
        <v>281</v>
      </c>
      <c r="R190" s="281" t="s">
        <v>518</v>
      </c>
      <c r="S190" s="281" t="s">
        <v>1004</v>
      </c>
      <c r="T190" s="281" t="s">
        <v>1000</v>
      </c>
      <c r="U190" s="281" t="s">
        <v>1003</v>
      </c>
      <c r="V190" s="281" t="s">
        <v>1002</v>
      </c>
      <c r="W190" s="281" t="s">
        <v>1001</v>
      </c>
      <c r="X190" s="281" t="s">
        <v>1643</v>
      </c>
      <c r="Y190" s="281" t="s">
        <v>531</v>
      </c>
      <c r="Z190" s="281" t="s">
        <v>1000</v>
      </c>
      <c r="AA190" s="281" t="s">
        <v>1644</v>
      </c>
      <c r="AB190" s="281" t="s">
        <v>999</v>
      </c>
      <c r="AC190" s="281" t="s">
        <v>1645</v>
      </c>
      <c r="AD190" s="281" t="s">
        <v>8539</v>
      </c>
      <c r="AE190" s="281" t="s">
        <v>1002</v>
      </c>
      <c r="AF190" s="281" t="s">
        <v>1643</v>
      </c>
      <c r="AG190" s="281" t="s">
        <v>1643</v>
      </c>
      <c r="AH190" s="281" t="s">
        <v>526</v>
      </c>
      <c r="AI190" s="282"/>
      <c r="AJ190" s="282"/>
      <c r="AK190" s="282"/>
      <c r="AL190" s="281" t="s">
        <v>5392</v>
      </c>
      <c r="AM190" s="281" t="s">
        <v>5344</v>
      </c>
      <c r="AN190" s="281" t="s">
        <v>4814</v>
      </c>
      <c r="AO190" s="281" t="s">
        <v>5755</v>
      </c>
      <c r="AP190" s="281" t="s">
        <v>5063</v>
      </c>
      <c r="AQ190" s="282"/>
      <c r="AR190" s="281" t="s">
        <v>997</v>
      </c>
      <c r="AS190" s="281" t="s">
        <v>508</v>
      </c>
      <c r="AT190" s="281" t="s">
        <v>184</v>
      </c>
      <c r="AU190" s="281" t="s">
        <v>1230</v>
      </c>
      <c r="AV190" s="281" t="s">
        <v>2643</v>
      </c>
      <c r="AW190" s="282"/>
      <c r="AX190" s="282"/>
      <c r="AY190" s="282"/>
      <c r="AZ190" s="282"/>
      <c r="BA190" s="282"/>
      <c r="BB190" s="282"/>
      <c r="BC190" s="281" t="s">
        <v>230</v>
      </c>
      <c r="BD190" s="282"/>
      <c r="BE190" s="281" t="s">
        <v>1556</v>
      </c>
      <c r="BF190" s="281" t="s">
        <v>305</v>
      </c>
      <c r="BG190" s="281" t="s">
        <v>37</v>
      </c>
      <c r="BH190" s="281" t="s">
        <v>25</v>
      </c>
      <c r="BI190" s="281" t="s">
        <v>206</v>
      </c>
      <c r="BJ190" s="281" t="s">
        <v>300</v>
      </c>
      <c r="BK190" s="281" t="s">
        <v>4373</v>
      </c>
      <c r="BL190" s="281" t="s">
        <v>8560</v>
      </c>
      <c r="BM190" s="281" t="s">
        <v>8559</v>
      </c>
      <c r="BN190" s="281" t="s">
        <v>1557</v>
      </c>
      <c r="BO190" s="282"/>
      <c r="BP190" s="282"/>
      <c r="BQ190" s="282"/>
      <c r="BR190" s="281" t="s">
        <v>5303</v>
      </c>
      <c r="BS190" s="282"/>
      <c r="BT190" s="282"/>
      <c r="BU190" s="281" t="s">
        <v>5303</v>
      </c>
      <c r="BV190" s="281" t="s">
        <v>4806</v>
      </c>
    </row>
    <row r="191" spans="1:74" ht="13.05" customHeight="1" x14ac:dyDescent="0.25">
      <c r="A191" s="281" t="s">
        <v>8563</v>
      </c>
      <c r="B191" s="281" t="s">
        <v>8541</v>
      </c>
      <c r="C191" s="282"/>
      <c r="D191" s="281" t="s">
        <v>184</v>
      </c>
      <c r="E191" s="281" t="s">
        <v>1000</v>
      </c>
      <c r="F191" s="281" t="s">
        <v>3136</v>
      </c>
      <c r="G191" s="281" t="s">
        <v>3135</v>
      </c>
      <c r="H191" s="281" t="s">
        <v>8562</v>
      </c>
      <c r="I191" s="282"/>
      <c r="J191" s="281" t="s">
        <v>328</v>
      </c>
      <c r="K191" s="281" t="s">
        <v>213</v>
      </c>
      <c r="L191" s="281" t="s">
        <v>3883</v>
      </c>
      <c r="M191" s="281" t="s">
        <v>212</v>
      </c>
      <c r="N191" s="281" t="s">
        <v>998</v>
      </c>
      <c r="O191" s="281" t="s">
        <v>1643</v>
      </c>
      <c r="P191" s="281" t="s">
        <v>8561</v>
      </c>
      <c r="Q191" s="281" t="s">
        <v>281</v>
      </c>
      <c r="R191" s="281" t="s">
        <v>545</v>
      </c>
      <c r="S191" s="281" t="s">
        <v>1004</v>
      </c>
      <c r="T191" s="281" t="s">
        <v>1000</v>
      </c>
      <c r="U191" s="281" t="s">
        <v>1003</v>
      </c>
      <c r="V191" s="281" t="s">
        <v>1002</v>
      </c>
      <c r="W191" s="281" t="s">
        <v>1001</v>
      </c>
      <c r="X191" s="281" t="s">
        <v>1643</v>
      </c>
      <c r="Y191" s="281" t="s">
        <v>531</v>
      </c>
      <c r="Z191" s="281" t="s">
        <v>1000</v>
      </c>
      <c r="AA191" s="281" t="s">
        <v>1644</v>
      </c>
      <c r="AB191" s="281" t="s">
        <v>999</v>
      </c>
      <c r="AC191" s="281" t="s">
        <v>1645</v>
      </c>
      <c r="AD191" s="281" t="s">
        <v>8539</v>
      </c>
      <c r="AE191" s="281" t="s">
        <v>1002</v>
      </c>
      <c r="AF191" s="281" t="s">
        <v>1643</v>
      </c>
      <c r="AG191" s="281" t="s">
        <v>1643</v>
      </c>
      <c r="AH191" s="281" t="s">
        <v>509</v>
      </c>
      <c r="AI191" s="282"/>
      <c r="AJ191" s="282"/>
      <c r="AK191" s="282"/>
      <c r="AL191" s="281" t="s">
        <v>5288</v>
      </c>
      <c r="AM191" s="281" t="s">
        <v>5212</v>
      </c>
      <c r="AN191" s="281" t="s">
        <v>4814</v>
      </c>
      <c r="AO191" s="281" t="s">
        <v>5499</v>
      </c>
      <c r="AP191" s="281" t="s">
        <v>4806</v>
      </c>
      <c r="AQ191" s="282"/>
      <c r="AR191" s="281" t="s">
        <v>997</v>
      </c>
      <c r="AS191" s="281" t="s">
        <v>508</v>
      </c>
      <c r="AT191" s="281" t="s">
        <v>156</v>
      </c>
      <c r="AU191" s="281" t="s">
        <v>489</v>
      </c>
      <c r="AV191" s="281" t="s">
        <v>164</v>
      </c>
      <c r="AW191" s="282"/>
      <c r="AX191" s="282"/>
      <c r="AY191" s="282"/>
      <c r="AZ191" s="282"/>
      <c r="BA191" s="282"/>
      <c r="BB191" s="282"/>
      <c r="BC191" s="281" t="s">
        <v>230</v>
      </c>
      <c r="BD191" s="282"/>
      <c r="BE191" s="281" t="s">
        <v>1556</v>
      </c>
      <c r="BF191" s="281" t="s">
        <v>287</v>
      </c>
      <c r="BG191" s="281" t="s">
        <v>91</v>
      </c>
      <c r="BH191" s="281" t="s">
        <v>25</v>
      </c>
      <c r="BI191" s="281" t="s">
        <v>278</v>
      </c>
      <c r="BJ191" s="281" t="s">
        <v>277</v>
      </c>
      <c r="BK191" s="281" t="s">
        <v>4469</v>
      </c>
      <c r="BL191" s="281" t="s">
        <v>8560</v>
      </c>
      <c r="BM191" s="281" t="s">
        <v>8559</v>
      </c>
      <c r="BN191" s="281" t="s">
        <v>1557</v>
      </c>
      <c r="BO191" s="282"/>
      <c r="BP191" s="282"/>
      <c r="BQ191" s="282"/>
      <c r="BR191" s="281" t="s">
        <v>5303</v>
      </c>
      <c r="BS191" s="282"/>
      <c r="BT191" s="282"/>
      <c r="BU191" s="281" t="s">
        <v>5303</v>
      </c>
      <c r="BV191" s="281" t="s">
        <v>4806</v>
      </c>
    </row>
    <row r="192" spans="1:74" ht="13.05" customHeight="1" x14ac:dyDescent="0.25">
      <c r="A192" s="281" t="s">
        <v>8382</v>
      </c>
      <c r="B192" s="281" t="s">
        <v>8381</v>
      </c>
      <c r="C192" s="282"/>
      <c r="D192" s="281" t="s">
        <v>557</v>
      </c>
      <c r="E192" s="281" t="s">
        <v>8377</v>
      </c>
      <c r="F192" s="281" t="s">
        <v>8380</v>
      </c>
      <c r="G192" s="281" t="s">
        <v>5112</v>
      </c>
      <c r="H192" s="281" t="s">
        <v>8379</v>
      </c>
      <c r="I192" s="282"/>
      <c r="J192" s="281" t="s">
        <v>214</v>
      </c>
      <c r="K192" s="281" t="s">
        <v>213</v>
      </c>
      <c r="L192" s="281" t="s">
        <v>3884</v>
      </c>
      <c r="M192" s="281" t="s">
        <v>212</v>
      </c>
      <c r="N192" s="281" t="s">
        <v>8369</v>
      </c>
      <c r="O192" s="281" t="s">
        <v>8371</v>
      </c>
      <c r="P192" s="281" t="s">
        <v>8378</v>
      </c>
      <c r="Q192" s="281" t="s">
        <v>281</v>
      </c>
      <c r="R192" s="281" t="s">
        <v>545</v>
      </c>
      <c r="S192" s="281" t="s">
        <v>3341</v>
      </c>
      <c r="T192" s="281" t="s">
        <v>8377</v>
      </c>
      <c r="U192" s="281" t="s">
        <v>8376</v>
      </c>
      <c r="V192" s="281" t="s">
        <v>8370</v>
      </c>
      <c r="W192" s="281" t="s">
        <v>3339</v>
      </c>
      <c r="X192" s="281" t="s">
        <v>8369</v>
      </c>
      <c r="Y192" s="281" t="s">
        <v>97</v>
      </c>
      <c r="Z192" s="281" t="s">
        <v>8375</v>
      </c>
      <c r="AA192" s="281" t="s">
        <v>8374</v>
      </c>
      <c r="AB192" s="281" t="s">
        <v>8373</v>
      </c>
      <c r="AC192" s="281" t="s">
        <v>8372</v>
      </c>
      <c r="AD192" s="281" t="s">
        <v>8371</v>
      </c>
      <c r="AE192" s="281" t="s">
        <v>8370</v>
      </c>
      <c r="AF192" s="281" t="s">
        <v>8369</v>
      </c>
      <c r="AG192" s="281" t="s">
        <v>8369</v>
      </c>
      <c r="AH192" s="281" t="s">
        <v>509</v>
      </c>
      <c r="AI192" s="282"/>
      <c r="AJ192" s="282"/>
      <c r="AK192" s="282"/>
      <c r="AL192" s="281" t="s">
        <v>5451</v>
      </c>
      <c r="AM192" s="281" t="s">
        <v>5288</v>
      </c>
      <c r="AN192" s="281" t="s">
        <v>4814</v>
      </c>
      <c r="AO192" s="281" t="s">
        <v>5499</v>
      </c>
      <c r="AP192" s="281" t="s">
        <v>4806</v>
      </c>
      <c r="AQ192" s="282"/>
      <c r="AR192" s="282"/>
      <c r="AS192" s="281" t="s">
        <v>508</v>
      </c>
      <c r="AT192" s="281" t="s">
        <v>175</v>
      </c>
      <c r="AU192" s="281" t="s">
        <v>3994</v>
      </c>
      <c r="AV192" s="281" t="s">
        <v>4614</v>
      </c>
      <c r="AW192" s="282"/>
      <c r="AX192" s="282"/>
      <c r="AY192" s="282"/>
      <c r="AZ192" s="282"/>
      <c r="BA192" s="282"/>
      <c r="BB192" s="282"/>
      <c r="BC192" s="281" t="s">
        <v>98</v>
      </c>
      <c r="BD192" s="282"/>
      <c r="BE192" s="282"/>
      <c r="BF192" s="281" t="s">
        <v>287</v>
      </c>
      <c r="BG192" s="281" t="s">
        <v>47</v>
      </c>
      <c r="BH192" s="281" t="s">
        <v>25</v>
      </c>
      <c r="BI192" s="281" t="s">
        <v>206</v>
      </c>
      <c r="BJ192" s="281" t="s">
        <v>300</v>
      </c>
      <c r="BK192" s="281" t="s">
        <v>4391</v>
      </c>
      <c r="BL192" s="281" t="s">
        <v>8368</v>
      </c>
      <c r="BM192" s="281" t="s">
        <v>8367</v>
      </c>
      <c r="BN192" s="281" t="s">
        <v>1557</v>
      </c>
      <c r="BO192" s="282"/>
      <c r="BP192" s="282"/>
      <c r="BQ192" s="282"/>
      <c r="BR192" s="281" t="s">
        <v>5303</v>
      </c>
      <c r="BS192" s="282"/>
      <c r="BT192" s="282"/>
      <c r="BU192" s="281" t="s">
        <v>5303</v>
      </c>
      <c r="BV192" s="281" t="s">
        <v>4806</v>
      </c>
    </row>
    <row r="193" spans="1:74" ht="13.05" customHeight="1" x14ac:dyDescent="0.25">
      <c r="A193" s="281" t="s">
        <v>1254</v>
      </c>
      <c r="B193" s="281" t="s">
        <v>484</v>
      </c>
      <c r="C193" s="281" t="s">
        <v>1079</v>
      </c>
      <c r="D193" s="281" t="s">
        <v>190</v>
      </c>
      <c r="E193" s="281" t="s">
        <v>489</v>
      </c>
      <c r="F193" s="281" t="s">
        <v>1253</v>
      </c>
      <c r="G193" s="281" t="s">
        <v>1252</v>
      </c>
      <c r="H193" s="281" t="s">
        <v>1080</v>
      </c>
      <c r="I193" s="282"/>
      <c r="J193" s="281" t="s">
        <v>214</v>
      </c>
      <c r="K193" s="281" t="s">
        <v>213</v>
      </c>
      <c r="L193" s="281" t="s">
        <v>3884</v>
      </c>
      <c r="M193" s="281" t="s">
        <v>212</v>
      </c>
      <c r="N193" s="281" t="s">
        <v>485</v>
      </c>
      <c r="O193" s="281" t="s">
        <v>486</v>
      </c>
      <c r="P193" s="281" t="s">
        <v>1251</v>
      </c>
      <c r="Q193" s="281" t="s">
        <v>281</v>
      </c>
      <c r="R193" s="281" t="s">
        <v>518</v>
      </c>
      <c r="S193" s="281" t="s">
        <v>156</v>
      </c>
      <c r="T193" s="281" t="s">
        <v>489</v>
      </c>
      <c r="U193" s="281" t="s">
        <v>488</v>
      </c>
      <c r="V193" s="281" t="s">
        <v>164</v>
      </c>
      <c r="W193" s="281" t="s">
        <v>487</v>
      </c>
      <c r="X193" s="281" t="s">
        <v>486</v>
      </c>
      <c r="Y193" s="281" t="s">
        <v>1078</v>
      </c>
      <c r="Z193" s="281" t="s">
        <v>489</v>
      </c>
      <c r="AA193" s="281" t="s">
        <v>1077</v>
      </c>
      <c r="AB193" s="281" t="s">
        <v>1075</v>
      </c>
      <c r="AC193" s="281" t="s">
        <v>1076</v>
      </c>
      <c r="AD193" s="281" t="s">
        <v>1074</v>
      </c>
      <c r="AE193" s="281" t="s">
        <v>1075</v>
      </c>
      <c r="AF193" s="281" t="s">
        <v>1074</v>
      </c>
      <c r="AG193" s="281" t="s">
        <v>485</v>
      </c>
      <c r="AH193" s="281" t="s">
        <v>526</v>
      </c>
      <c r="AI193" s="282"/>
      <c r="AJ193" s="282"/>
      <c r="AK193" s="282"/>
      <c r="AL193" s="281" t="s">
        <v>5732</v>
      </c>
      <c r="AM193" s="281" t="s">
        <v>5731</v>
      </c>
      <c r="AN193" s="281" t="s">
        <v>4814</v>
      </c>
      <c r="AO193" s="281" t="s">
        <v>5572</v>
      </c>
      <c r="AP193" s="281" t="s">
        <v>5730</v>
      </c>
      <c r="AQ193" s="282"/>
      <c r="AR193" s="282"/>
      <c r="AS193" s="281" t="s">
        <v>508</v>
      </c>
      <c r="AT193" s="281" t="s">
        <v>156</v>
      </c>
      <c r="AU193" s="281" t="s">
        <v>489</v>
      </c>
      <c r="AV193" s="281" t="s">
        <v>164</v>
      </c>
      <c r="AW193" s="281" t="s">
        <v>156</v>
      </c>
      <c r="AX193" s="281" t="s">
        <v>489</v>
      </c>
      <c r="AY193" s="281" t="s">
        <v>164</v>
      </c>
      <c r="AZ193" s="282"/>
      <c r="BA193" s="282"/>
      <c r="BB193" s="282"/>
      <c r="BC193" s="282"/>
      <c r="BD193" s="282"/>
      <c r="BE193" s="282"/>
      <c r="BF193" s="281" t="s">
        <v>305</v>
      </c>
      <c r="BG193" s="281" t="s">
        <v>70</v>
      </c>
      <c r="BH193" s="281" t="s">
        <v>25</v>
      </c>
      <c r="BI193" s="281" t="s">
        <v>4266</v>
      </c>
      <c r="BJ193" s="281" t="s">
        <v>4404</v>
      </c>
      <c r="BK193" s="281" t="s">
        <v>3936</v>
      </c>
      <c r="BL193" s="281" t="s">
        <v>5728</v>
      </c>
      <c r="BM193" s="281" t="s">
        <v>5727</v>
      </c>
      <c r="BN193" s="281" t="s">
        <v>1557</v>
      </c>
      <c r="BO193" s="282"/>
      <c r="BP193" s="282"/>
      <c r="BQ193" s="282"/>
      <c r="BR193" s="281" t="s">
        <v>4807</v>
      </c>
      <c r="BS193" s="282"/>
      <c r="BT193" s="282"/>
      <c r="BU193" s="281" t="s">
        <v>5303</v>
      </c>
      <c r="BV193" s="281" t="s">
        <v>4806</v>
      </c>
    </row>
    <row r="194" spans="1:74" ht="13.05" customHeight="1" x14ac:dyDescent="0.25">
      <c r="A194" s="281" t="s">
        <v>1083</v>
      </c>
      <c r="B194" s="281" t="s">
        <v>484</v>
      </c>
      <c r="C194" s="281" t="s">
        <v>1079</v>
      </c>
      <c r="D194" s="281" t="s">
        <v>362</v>
      </c>
      <c r="E194" s="281" t="s">
        <v>489</v>
      </c>
      <c r="F194" s="281" t="s">
        <v>1082</v>
      </c>
      <c r="G194" s="281" t="s">
        <v>1081</v>
      </c>
      <c r="H194" s="281" t="s">
        <v>1080</v>
      </c>
      <c r="I194" s="282"/>
      <c r="J194" s="281" t="s">
        <v>214</v>
      </c>
      <c r="K194" s="281" t="s">
        <v>213</v>
      </c>
      <c r="L194" s="281" t="s">
        <v>3884</v>
      </c>
      <c r="M194" s="281" t="s">
        <v>212</v>
      </c>
      <c r="N194" s="281" t="s">
        <v>485</v>
      </c>
      <c r="O194" s="281" t="s">
        <v>486</v>
      </c>
      <c r="P194" s="281" t="s">
        <v>1048</v>
      </c>
      <c r="Q194" s="281" t="s">
        <v>281</v>
      </c>
      <c r="R194" s="281" t="s">
        <v>542</v>
      </c>
      <c r="S194" s="281" t="s">
        <v>156</v>
      </c>
      <c r="T194" s="281" t="s">
        <v>489</v>
      </c>
      <c r="U194" s="281" t="s">
        <v>488</v>
      </c>
      <c r="V194" s="281" t="s">
        <v>164</v>
      </c>
      <c r="W194" s="281" t="s">
        <v>487</v>
      </c>
      <c r="X194" s="281" t="s">
        <v>486</v>
      </c>
      <c r="Y194" s="281" t="s">
        <v>1078</v>
      </c>
      <c r="Z194" s="281" t="s">
        <v>489</v>
      </c>
      <c r="AA194" s="281" t="s">
        <v>1077</v>
      </c>
      <c r="AB194" s="281" t="s">
        <v>1075</v>
      </c>
      <c r="AC194" s="281" t="s">
        <v>1076</v>
      </c>
      <c r="AD194" s="281" t="s">
        <v>1074</v>
      </c>
      <c r="AE194" s="281" t="s">
        <v>1075</v>
      </c>
      <c r="AF194" s="281" t="s">
        <v>1074</v>
      </c>
      <c r="AG194" s="281" t="s">
        <v>485</v>
      </c>
      <c r="AH194" s="281" t="s">
        <v>227</v>
      </c>
      <c r="AI194" s="282"/>
      <c r="AJ194" s="282"/>
      <c r="AK194" s="282"/>
      <c r="AL194" s="281" t="s">
        <v>5220</v>
      </c>
      <c r="AM194" s="281" t="s">
        <v>5287</v>
      </c>
      <c r="AN194" s="281" t="s">
        <v>4814</v>
      </c>
      <c r="AO194" s="281" t="s">
        <v>5508</v>
      </c>
      <c r="AP194" s="281" t="s">
        <v>5571</v>
      </c>
      <c r="AQ194" s="282"/>
      <c r="AR194" s="282"/>
      <c r="AS194" s="281" t="s">
        <v>508</v>
      </c>
      <c r="AT194" s="281" t="s">
        <v>156</v>
      </c>
      <c r="AU194" s="281" t="s">
        <v>489</v>
      </c>
      <c r="AV194" s="281" t="s">
        <v>164</v>
      </c>
      <c r="AW194" s="281" t="s">
        <v>156</v>
      </c>
      <c r="AX194" s="281" t="s">
        <v>489</v>
      </c>
      <c r="AY194" s="281" t="s">
        <v>164</v>
      </c>
      <c r="AZ194" s="282"/>
      <c r="BA194" s="282"/>
      <c r="BB194" s="282"/>
      <c r="BC194" s="282"/>
      <c r="BD194" s="282"/>
      <c r="BE194" s="282"/>
      <c r="BF194" s="281" t="s">
        <v>305</v>
      </c>
      <c r="BG194" s="281" t="s">
        <v>70</v>
      </c>
      <c r="BH194" s="281" t="s">
        <v>25</v>
      </c>
      <c r="BI194" s="281" t="s">
        <v>4266</v>
      </c>
      <c r="BJ194" s="281" t="s">
        <v>4404</v>
      </c>
      <c r="BK194" s="281" t="s">
        <v>3936</v>
      </c>
      <c r="BL194" s="281" t="s">
        <v>5728</v>
      </c>
      <c r="BM194" s="281" t="s">
        <v>5727</v>
      </c>
      <c r="BN194" s="281" t="s">
        <v>1557</v>
      </c>
      <c r="BO194" s="282"/>
      <c r="BP194" s="282"/>
      <c r="BQ194" s="282"/>
      <c r="BR194" s="281" t="s">
        <v>4807</v>
      </c>
      <c r="BS194" s="282"/>
      <c r="BT194" s="282"/>
      <c r="BU194" s="281" t="s">
        <v>5303</v>
      </c>
      <c r="BV194" s="281" t="s">
        <v>4806</v>
      </c>
    </row>
    <row r="195" spans="1:74" ht="13.05" customHeight="1" x14ac:dyDescent="0.25">
      <c r="A195" s="281" t="s">
        <v>2010</v>
      </c>
      <c r="B195" s="281" t="s">
        <v>484</v>
      </c>
      <c r="C195" s="281" t="s">
        <v>1079</v>
      </c>
      <c r="D195" s="281" t="s">
        <v>1151</v>
      </c>
      <c r="E195" s="281" t="s">
        <v>489</v>
      </c>
      <c r="F195" s="281" t="s">
        <v>2011</v>
      </c>
      <c r="G195" s="281" t="s">
        <v>1998</v>
      </c>
      <c r="H195" s="281" t="s">
        <v>1080</v>
      </c>
      <c r="I195" s="282"/>
      <c r="J195" s="281" t="s">
        <v>214</v>
      </c>
      <c r="K195" s="281" t="s">
        <v>213</v>
      </c>
      <c r="L195" s="281" t="s">
        <v>3884</v>
      </c>
      <c r="M195" s="281" t="s">
        <v>212</v>
      </c>
      <c r="N195" s="281" t="s">
        <v>485</v>
      </c>
      <c r="O195" s="281" t="s">
        <v>486</v>
      </c>
      <c r="P195" s="281" t="s">
        <v>2012</v>
      </c>
      <c r="Q195" s="281" t="s">
        <v>281</v>
      </c>
      <c r="R195" s="281" t="s">
        <v>521</v>
      </c>
      <c r="S195" s="281" t="s">
        <v>156</v>
      </c>
      <c r="T195" s="281" t="s">
        <v>489</v>
      </c>
      <c r="U195" s="281" t="s">
        <v>488</v>
      </c>
      <c r="V195" s="281" t="s">
        <v>164</v>
      </c>
      <c r="W195" s="281" t="s">
        <v>487</v>
      </c>
      <c r="X195" s="281" t="s">
        <v>486</v>
      </c>
      <c r="Y195" s="281" t="s">
        <v>1078</v>
      </c>
      <c r="Z195" s="281" t="s">
        <v>489</v>
      </c>
      <c r="AA195" s="281" t="s">
        <v>1077</v>
      </c>
      <c r="AB195" s="281" t="s">
        <v>1075</v>
      </c>
      <c r="AC195" s="281" t="s">
        <v>1076</v>
      </c>
      <c r="AD195" s="281" t="s">
        <v>1074</v>
      </c>
      <c r="AE195" s="281" t="s">
        <v>1075</v>
      </c>
      <c r="AF195" s="281" t="s">
        <v>1074</v>
      </c>
      <c r="AG195" s="281" t="s">
        <v>485</v>
      </c>
      <c r="AH195" s="281" t="s">
        <v>509</v>
      </c>
      <c r="AI195" s="282"/>
      <c r="AJ195" s="282"/>
      <c r="AK195" s="282"/>
      <c r="AL195" s="281" t="s">
        <v>5343</v>
      </c>
      <c r="AM195" s="281" t="s">
        <v>5633</v>
      </c>
      <c r="AN195" s="281" t="s">
        <v>4814</v>
      </c>
      <c r="AO195" s="281" t="s">
        <v>5219</v>
      </c>
      <c r="AP195" s="281" t="s">
        <v>5063</v>
      </c>
      <c r="AQ195" s="282"/>
      <c r="AR195" s="282"/>
      <c r="AS195" s="281" t="s">
        <v>508</v>
      </c>
      <c r="AT195" s="281" t="s">
        <v>156</v>
      </c>
      <c r="AU195" s="281" t="s">
        <v>489</v>
      </c>
      <c r="AV195" s="281" t="s">
        <v>164</v>
      </c>
      <c r="AW195" s="281" t="s">
        <v>156</v>
      </c>
      <c r="AX195" s="281" t="s">
        <v>489</v>
      </c>
      <c r="AY195" s="281" t="s">
        <v>164</v>
      </c>
      <c r="AZ195" s="282"/>
      <c r="BA195" s="282"/>
      <c r="BB195" s="282"/>
      <c r="BC195" s="282"/>
      <c r="BD195" s="282"/>
      <c r="BE195" s="282"/>
      <c r="BF195" s="281" t="s">
        <v>310</v>
      </c>
      <c r="BG195" s="281" t="s">
        <v>3769</v>
      </c>
      <c r="BH195" s="281" t="s">
        <v>25</v>
      </c>
      <c r="BI195" s="281" t="s">
        <v>4270</v>
      </c>
      <c r="BJ195" s="281" t="s">
        <v>304</v>
      </c>
      <c r="BK195" s="281" t="s">
        <v>3936</v>
      </c>
      <c r="BL195" s="281" t="s">
        <v>5728</v>
      </c>
      <c r="BM195" s="281" t="s">
        <v>5727</v>
      </c>
      <c r="BN195" s="281" t="s">
        <v>1557</v>
      </c>
      <c r="BO195" s="282"/>
      <c r="BP195" s="282"/>
      <c r="BQ195" s="282"/>
      <c r="BR195" s="281" t="s">
        <v>4807</v>
      </c>
      <c r="BS195" s="282"/>
      <c r="BT195" s="282"/>
      <c r="BU195" s="281" t="s">
        <v>5303</v>
      </c>
      <c r="BV195" s="281" t="s">
        <v>4806</v>
      </c>
    </row>
    <row r="196" spans="1:74" ht="13.05" customHeight="1" x14ac:dyDescent="0.25">
      <c r="A196" s="281" t="s">
        <v>2938</v>
      </c>
      <c r="B196" s="281" t="s">
        <v>484</v>
      </c>
      <c r="C196" s="281" t="s">
        <v>1079</v>
      </c>
      <c r="D196" s="281" t="s">
        <v>306</v>
      </c>
      <c r="E196" s="281" t="s">
        <v>489</v>
      </c>
      <c r="F196" s="281" t="s">
        <v>2937</v>
      </c>
      <c r="G196" s="281" t="s">
        <v>2936</v>
      </c>
      <c r="H196" s="281" t="s">
        <v>1080</v>
      </c>
      <c r="I196" s="282"/>
      <c r="J196" s="281" t="s">
        <v>214</v>
      </c>
      <c r="K196" s="281" t="s">
        <v>213</v>
      </c>
      <c r="L196" s="281" t="s">
        <v>3884</v>
      </c>
      <c r="M196" s="281" t="s">
        <v>212</v>
      </c>
      <c r="N196" s="281" t="s">
        <v>485</v>
      </c>
      <c r="O196" s="281" t="s">
        <v>486</v>
      </c>
      <c r="P196" s="281" t="s">
        <v>2935</v>
      </c>
      <c r="Q196" s="281" t="s">
        <v>281</v>
      </c>
      <c r="R196" s="281" t="s">
        <v>545</v>
      </c>
      <c r="S196" s="281" t="s">
        <v>156</v>
      </c>
      <c r="T196" s="281" t="s">
        <v>489</v>
      </c>
      <c r="U196" s="281" t="s">
        <v>488</v>
      </c>
      <c r="V196" s="281" t="s">
        <v>164</v>
      </c>
      <c r="W196" s="281" t="s">
        <v>487</v>
      </c>
      <c r="X196" s="281" t="s">
        <v>486</v>
      </c>
      <c r="Y196" s="281" t="s">
        <v>1078</v>
      </c>
      <c r="Z196" s="281" t="s">
        <v>489</v>
      </c>
      <c r="AA196" s="281" t="s">
        <v>1077</v>
      </c>
      <c r="AB196" s="281" t="s">
        <v>1075</v>
      </c>
      <c r="AC196" s="281" t="s">
        <v>1076</v>
      </c>
      <c r="AD196" s="281" t="s">
        <v>1074</v>
      </c>
      <c r="AE196" s="281" t="s">
        <v>1075</v>
      </c>
      <c r="AF196" s="281" t="s">
        <v>1074</v>
      </c>
      <c r="AG196" s="281" t="s">
        <v>485</v>
      </c>
      <c r="AH196" s="281" t="s">
        <v>512</v>
      </c>
      <c r="AI196" s="282"/>
      <c r="AJ196" s="282"/>
      <c r="AK196" s="282"/>
      <c r="AL196" s="281" t="s">
        <v>5287</v>
      </c>
      <c r="AM196" s="281" t="s">
        <v>5609</v>
      </c>
      <c r="AN196" s="281" t="s">
        <v>4814</v>
      </c>
      <c r="AO196" s="281" t="s">
        <v>5729</v>
      </c>
      <c r="AP196" s="281" t="s">
        <v>4847</v>
      </c>
      <c r="AQ196" s="282"/>
      <c r="AR196" s="282"/>
      <c r="AS196" s="281" t="s">
        <v>508</v>
      </c>
      <c r="AT196" s="281" t="s">
        <v>156</v>
      </c>
      <c r="AU196" s="281" t="s">
        <v>489</v>
      </c>
      <c r="AV196" s="281" t="s">
        <v>164</v>
      </c>
      <c r="AW196" s="281" t="s">
        <v>156</v>
      </c>
      <c r="AX196" s="281" t="s">
        <v>489</v>
      </c>
      <c r="AY196" s="281" t="s">
        <v>164</v>
      </c>
      <c r="AZ196" s="282"/>
      <c r="BA196" s="282"/>
      <c r="BB196" s="282"/>
      <c r="BC196" s="282"/>
      <c r="BD196" s="282"/>
      <c r="BE196" s="282"/>
      <c r="BF196" s="281" t="s">
        <v>287</v>
      </c>
      <c r="BG196" s="281" t="s">
        <v>91</v>
      </c>
      <c r="BH196" s="281" t="s">
        <v>25</v>
      </c>
      <c r="BI196" s="281" t="s">
        <v>278</v>
      </c>
      <c r="BJ196" s="281" t="s">
        <v>277</v>
      </c>
      <c r="BK196" s="281" t="s">
        <v>4469</v>
      </c>
      <c r="BL196" s="281" t="s">
        <v>5728</v>
      </c>
      <c r="BM196" s="281" t="s">
        <v>5727</v>
      </c>
      <c r="BN196" s="281" t="s">
        <v>1557</v>
      </c>
      <c r="BO196" s="282"/>
      <c r="BP196" s="282"/>
      <c r="BQ196" s="282"/>
      <c r="BR196" s="281" t="s">
        <v>4807</v>
      </c>
      <c r="BS196" s="282"/>
      <c r="BT196" s="282"/>
      <c r="BU196" s="281" t="s">
        <v>5303</v>
      </c>
      <c r="BV196" s="281" t="s">
        <v>4806</v>
      </c>
    </row>
    <row r="197" spans="1:74" ht="13.05" customHeight="1" x14ac:dyDescent="0.25">
      <c r="A197" s="281" t="s">
        <v>2913</v>
      </c>
      <c r="B197" s="281" t="s">
        <v>2632</v>
      </c>
      <c r="C197" s="281" t="s">
        <v>2912</v>
      </c>
      <c r="D197" s="281" t="s">
        <v>1071</v>
      </c>
      <c r="E197" s="281" t="s">
        <v>2636</v>
      </c>
      <c r="F197" s="281" t="s">
        <v>2911</v>
      </c>
      <c r="G197" s="281" t="s">
        <v>2910</v>
      </c>
      <c r="H197" s="281" t="s">
        <v>4563</v>
      </c>
      <c r="I197" s="282"/>
      <c r="J197" s="281" t="s">
        <v>230</v>
      </c>
      <c r="K197" s="281" t="s">
        <v>213</v>
      </c>
      <c r="L197" s="281" t="s">
        <v>3879</v>
      </c>
      <c r="M197" s="281" t="s">
        <v>212</v>
      </c>
      <c r="N197" s="281" t="s">
        <v>2633</v>
      </c>
      <c r="O197" s="281" t="s">
        <v>2633</v>
      </c>
      <c r="P197" s="281" t="s">
        <v>2031</v>
      </c>
      <c r="Q197" s="281" t="s">
        <v>281</v>
      </c>
      <c r="R197" s="281" t="s">
        <v>511</v>
      </c>
      <c r="S197" s="281" t="s">
        <v>365</v>
      </c>
      <c r="T197" s="281" t="s">
        <v>2636</v>
      </c>
      <c r="U197" s="281" t="s">
        <v>2635</v>
      </c>
      <c r="V197" s="281" t="s">
        <v>2634</v>
      </c>
      <c r="W197" s="281" t="s">
        <v>441</v>
      </c>
      <c r="X197" s="281" t="s">
        <v>2633</v>
      </c>
      <c r="Y197" s="281" t="s">
        <v>2909</v>
      </c>
      <c r="Z197" s="281" t="s">
        <v>2636</v>
      </c>
      <c r="AA197" s="281" t="s">
        <v>2908</v>
      </c>
      <c r="AB197" s="281" t="s">
        <v>2907</v>
      </c>
      <c r="AC197" s="281" t="s">
        <v>2906</v>
      </c>
      <c r="AD197" s="281" t="s">
        <v>2905</v>
      </c>
      <c r="AE197" s="281" t="s">
        <v>2634</v>
      </c>
      <c r="AF197" s="281" t="s">
        <v>2633</v>
      </c>
      <c r="AG197" s="281" t="s">
        <v>2633</v>
      </c>
      <c r="AH197" s="281" t="s">
        <v>530</v>
      </c>
      <c r="AI197" s="282"/>
      <c r="AJ197" s="282"/>
      <c r="AK197" s="282"/>
      <c r="AL197" s="281" t="s">
        <v>6277</v>
      </c>
      <c r="AM197" s="281" t="s">
        <v>5064</v>
      </c>
      <c r="AN197" s="281" t="s">
        <v>4814</v>
      </c>
      <c r="AO197" s="281" t="s">
        <v>5161</v>
      </c>
      <c r="AP197" s="281" t="s">
        <v>5063</v>
      </c>
      <c r="AQ197" s="282"/>
      <c r="AR197" s="282"/>
      <c r="AS197" s="281" t="s">
        <v>508</v>
      </c>
      <c r="AT197" s="281" t="s">
        <v>365</v>
      </c>
      <c r="AU197" s="281" t="s">
        <v>2636</v>
      </c>
      <c r="AV197" s="281" t="s">
        <v>2634</v>
      </c>
      <c r="AW197" s="281" t="s">
        <v>365</v>
      </c>
      <c r="AX197" s="281" t="s">
        <v>2636</v>
      </c>
      <c r="AY197" s="281" t="s">
        <v>2634</v>
      </c>
      <c r="AZ197" s="281" t="s">
        <v>211</v>
      </c>
      <c r="BA197" s="282"/>
      <c r="BB197" s="282"/>
      <c r="BC197" s="282"/>
      <c r="BD197" s="282"/>
      <c r="BE197" s="281" t="s">
        <v>216</v>
      </c>
      <c r="BF197" s="281" t="s">
        <v>301</v>
      </c>
      <c r="BG197" s="281" t="s">
        <v>93</v>
      </c>
      <c r="BH197" s="281" t="s">
        <v>25</v>
      </c>
      <c r="BI197" s="281" t="s">
        <v>207</v>
      </c>
      <c r="BJ197" s="281" t="s">
        <v>206</v>
      </c>
      <c r="BK197" s="281" t="s">
        <v>3936</v>
      </c>
      <c r="BL197" s="281" t="s">
        <v>6625</v>
      </c>
      <c r="BM197" s="281" t="s">
        <v>6624</v>
      </c>
      <c r="BN197" s="281" t="s">
        <v>1558</v>
      </c>
      <c r="BO197" s="281" t="s">
        <v>1559</v>
      </c>
      <c r="BP197" s="281" t="s">
        <v>6623</v>
      </c>
      <c r="BQ197" s="281" t="s">
        <v>4807</v>
      </c>
      <c r="BR197" s="281" t="s">
        <v>4807</v>
      </c>
      <c r="BS197" s="282"/>
      <c r="BT197" s="282"/>
      <c r="BU197" s="281" t="s">
        <v>4807</v>
      </c>
      <c r="BV197" s="281" t="s">
        <v>4806</v>
      </c>
    </row>
    <row r="198" spans="1:74" ht="13.05" customHeight="1" x14ac:dyDescent="0.25">
      <c r="A198" s="281" t="s">
        <v>6477</v>
      </c>
      <c r="B198" s="281" t="s">
        <v>6476</v>
      </c>
      <c r="C198" s="281" t="s">
        <v>6475</v>
      </c>
      <c r="D198" s="281" t="s">
        <v>6474</v>
      </c>
      <c r="E198" s="281" t="s">
        <v>2182</v>
      </c>
      <c r="F198" s="281" t="s">
        <v>6473</v>
      </c>
      <c r="G198" s="281" t="s">
        <v>6472</v>
      </c>
      <c r="H198" s="281" t="s">
        <v>6471</v>
      </c>
      <c r="I198" s="282"/>
      <c r="J198" s="281" t="s">
        <v>214</v>
      </c>
      <c r="K198" s="281" t="s">
        <v>213</v>
      </c>
      <c r="L198" s="281" t="s">
        <v>3884</v>
      </c>
      <c r="M198" s="281" t="s">
        <v>212</v>
      </c>
      <c r="N198" s="281" t="s">
        <v>6466</v>
      </c>
      <c r="O198" s="281" t="s">
        <v>6466</v>
      </c>
      <c r="P198" s="281" t="s">
        <v>5083</v>
      </c>
      <c r="Q198" s="281" t="s">
        <v>281</v>
      </c>
      <c r="R198" s="281" t="s">
        <v>3783</v>
      </c>
      <c r="S198" s="281" t="s">
        <v>6470</v>
      </c>
      <c r="T198" s="281" t="s">
        <v>2182</v>
      </c>
      <c r="U198" s="281" t="s">
        <v>6469</v>
      </c>
      <c r="V198" s="281" t="s">
        <v>6467</v>
      </c>
      <c r="W198" s="281" t="s">
        <v>6468</v>
      </c>
      <c r="X198" s="281" t="s">
        <v>6466</v>
      </c>
      <c r="Y198" s="282"/>
      <c r="Z198" s="282"/>
      <c r="AA198" s="282"/>
      <c r="AB198" s="282"/>
      <c r="AC198" s="282"/>
      <c r="AD198" s="282"/>
      <c r="AE198" s="281" t="s">
        <v>6467</v>
      </c>
      <c r="AF198" s="281" t="s">
        <v>6466</v>
      </c>
      <c r="AG198" s="281" t="s">
        <v>6465</v>
      </c>
      <c r="AH198" s="281" t="s">
        <v>512</v>
      </c>
      <c r="AI198" s="282"/>
      <c r="AJ198" s="282"/>
      <c r="AK198" s="282"/>
      <c r="AL198" s="281" t="s">
        <v>4814</v>
      </c>
      <c r="AM198" s="281" t="s">
        <v>4814</v>
      </c>
      <c r="AN198" s="281" t="s">
        <v>4814</v>
      </c>
      <c r="AO198" s="281" t="s">
        <v>4813</v>
      </c>
      <c r="AP198" s="282"/>
      <c r="AQ198" s="282"/>
      <c r="AR198" s="282"/>
      <c r="AS198" s="281" t="s">
        <v>508</v>
      </c>
      <c r="AT198" s="281" t="s">
        <v>177</v>
      </c>
      <c r="AU198" s="281" t="s">
        <v>198</v>
      </c>
      <c r="AV198" s="281" t="s">
        <v>507</v>
      </c>
      <c r="AW198" s="282"/>
      <c r="AX198" s="282"/>
      <c r="AY198" s="282"/>
      <c r="AZ198" s="281" t="s">
        <v>211</v>
      </c>
      <c r="BA198" s="282"/>
      <c r="BB198" s="282"/>
      <c r="BC198" s="281" t="s">
        <v>98</v>
      </c>
      <c r="BD198" s="281" t="s">
        <v>98</v>
      </c>
      <c r="BE198" s="281" t="s">
        <v>216</v>
      </c>
      <c r="BF198" s="281" t="s">
        <v>309</v>
      </c>
      <c r="BG198" s="281" t="s">
        <v>71</v>
      </c>
      <c r="BH198" s="282"/>
      <c r="BI198" s="282"/>
      <c r="BJ198" s="282"/>
      <c r="BK198" s="282"/>
      <c r="BL198" s="281" t="s">
        <v>6464</v>
      </c>
      <c r="BM198" s="281" t="s">
        <v>6463</v>
      </c>
      <c r="BN198" s="281" t="s">
        <v>1557</v>
      </c>
      <c r="BO198" s="282"/>
      <c r="BP198" s="282"/>
      <c r="BQ198" s="282"/>
      <c r="BR198" s="281" t="s">
        <v>4807</v>
      </c>
      <c r="BS198" s="282"/>
      <c r="BT198" s="282"/>
      <c r="BU198" s="281" t="s">
        <v>5381</v>
      </c>
      <c r="BV198" s="281" t="s">
        <v>4813</v>
      </c>
    </row>
    <row r="199" spans="1:74" ht="13.05" customHeight="1" x14ac:dyDescent="0.25">
      <c r="A199" s="281" t="s">
        <v>4936</v>
      </c>
      <c r="B199" s="281" t="s">
        <v>4935</v>
      </c>
      <c r="C199" s="281" t="s">
        <v>4934</v>
      </c>
      <c r="D199" s="281" t="s">
        <v>4297</v>
      </c>
      <c r="E199" s="281" t="s">
        <v>4295</v>
      </c>
      <c r="F199" s="281" t="s">
        <v>4933</v>
      </c>
      <c r="G199" s="281" t="s">
        <v>4932</v>
      </c>
      <c r="H199" s="281" t="s">
        <v>4931</v>
      </c>
      <c r="I199" s="282"/>
      <c r="J199" s="281" t="s">
        <v>214</v>
      </c>
      <c r="K199" s="281" t="s">
        <v>213</v>
      </c>
      <c r="L199" s="281" t="s">
        <v>3884</v>
      </c>
      <c r="M199" s="281" t="s">
        <v>212</v>
      </c>
      <c r="N199" s="281" t="s">
        <v>4922</v>
      </c>
      <c r="O199" s="281" t="s">
        <v>4924</v>
      </c>
      <c r="P199" s="281" t="s">
        <v>4930</v>
      </c>
      <c r="Q199" s="281" t="s">
        <v>211</v>
      </c>
      <c r="R199" s="281" t="s">
        <v>545</v>
      </c>
      <c r="S199" s="281" t="s">
        <v>698</v>
      </c>
      <c r="T199" s="281" t="s">
        <v>4295</v>
      </c>
      <c r="U199" s="281" t="s">
        <v>4929</v>
      </c>
      <c r="V199" s="281" t="s">
        <v>4923</v>
      </c>
      <c r="W199" s="281" t="s">
        <v>4928</v>
      </c>
      <c r="X199" s="281" t="s">
        <v>4922</v>
      </c>
      <c r="Y199" s="281" t="s">
        <v>532</v>
      </c>
      <c r="Z199" s="281" t="s">
        <v>4295</v>
      </c>
      <c r="AA199" s="281" t="s">
        <v>4927</v>
      </c>
      <c r="AB199" s="281" t="s">
        <v>4926</v>
      </c>
      <c r="AC199" s="281" t="s">
        <v>4925</v>
      </c>
      <c r="AD199" s="281" t="s">
        <v>4924</v>
      </c>
      <c r="AE199" s="281" t="s">
        <v>4923</v>
      </c>
      <c r="AF199" s="281" t="s">
        <v>4922</v>
      </c>
      <c r="AG199" s="281" t="s">
        <v>4922</v>
      </c>
      <c r="AH199" s="281" t="s">
        <v>509</v>
      </c>
      <c r="AI199" s="282"/>
      <c r="AJ199" s="282"/>
      <c r="AK199" s="282"/>
      <c r="AL199" s="281" t="s">
        <v>4814</v>
      </c>
      <c r="AM199" s="281" t="s">
        <v>4893</v>
      </c>
      <c r="AN199" s="281" t="s">
        <v>4814</v>
      </c>
      <c r="AO199" s="281" t="s">
        <v>4813</v>
      </c>
      <c r="AP199" s="282"/>
      <c r="AQ199" s="281" t="s">
        <v>4921</v>
      </c>
      <c r="AR199" s="281" t="s">
        <v>98</v>
      </c>
      <c r="AS199" s="281" t="s">
        <v>508</v>
      </c>
      <c r="AT199" s="281" t="s">
        <v>4456</v>
      </c>
      <c r="AU199" s="281" t="s">
        <v>4455</v>
      </c>
      <c r="AV199" s="281" t="s">
        <v>4453</v>
      </c>
      <c r="AW199" s="282"/>
      <c r="AX199" s="282"/>
      <c r="AY199" s="282"/>
      <c r="AZ199" s="281" t="s">
        <v>215</v>
      </c>
      <c r="BA199" s="282"/>
      <c r="BB199" s="282"/>
      <c r="BC199" s="282"/>
      <c r="BD199" s="282"/>
      <c r="BE199" s="281" t="s">
        <v>4920</v>
      </c>
      <c r="BF199" s="281" t="s">
        <v>279</v>
      </c>
      <c r="BG199" s="281" t="s">
        <v>3758</v>
      </c>
      <c r="BH199" s="281" t="s">
        <v>25</v>
      </c>
      <c r="BI199" s="281" t="s">
        <v>278</v>
      </c>
      <c r="BJ199" s="281" t="s">
        <v>277</v>
      </c>
      <c r="BK199" s="281" t="s">
        <v>4391</v>
      </c>
      <c r="BL199" s="281" t="s">
        <v>4919</v>
      </c>
      <c r="BM199" s="281" t="s">
        <v>4918</v>
      </c>
      <c r="BN199" s="281" t="s">
        <v>1558</v>
      </c>
      <c r="BO199" s="281" t="s">
        <v>1561</v>
      </c>
      <c r="BP199" s="281" t="s">
        <v>4917</v>
      </c>
      <c r="BQ199" s="281" t="s">
        <v>4807</v>
      </c>
      <c r="BR199" s="281" t="s">
        <v>4807</v>
      </c>
      <c r="BS199" s="282"/>
      <c r="BT199" s="282"/>
      <c r="BU199" s="281" t="s">
        <v>4807</v>
      </c>
      <c r="BV199" s="281" t="s">
        <v>4806</v>
      </c>
    </row>
    <row r="200" spans="1:74" ht="13.05" customHeight="1" x14ac:dyDescent="0.25">
      <c r="A200" s="281" t="s">
        <v>7759</v>
      </c>
      <c r="B200" s="281" t="s">
        <v>2605</v>
      </c>
      <c r="C200" s="282"/>
      <c r="D200" s="281" t="s">
        <v>806</v>
      </c>
      <c r="E200" s="281" t="s">
        <v>2211</v>
      </c>
      <c r="F200" s="281" t="s">
        <v>2832</v>
      </c>
      <c r="G200" s="281" t="s">
        <v>2831</v>
      </c>
      <c r="H200" s="281" t="s">
        <v>4457</v>
      </c>
      <c r="I200" s="282"/>
      <c r="J200" s="281" t="s">
        <v>214</v>
      </c>
      <c r="K200" s="281" t="s">
        <v>213</v>
      </c>
      <c r="L200" s="281" t="s">
        <v>3884</v>
      </c>
      <c r="M200" s="281" t="s">
        <v>212</v>
      </c>
      <c r="N200" s="281" t="s">
        <v>2606</v>
      </c>
      <c r="O200" s="282"/>
      <c r="P200" s="281" t="s">
        <v>2829</v>
      </c>
      <c r="Q200" s="281" t="s">
        <v>281</v>
      </c>
      <c r="R200" s="281" t="s">
        <v>545</v>
      </c>
      <c r="S200" s="281" t="s">
        <v>203</v>
      </c>
      <c r="T200" s="281" t="s">
        <v>2211</v>
      </c>
      <c r="U200" s="281" t="s">
        <v>2609</v>
      </c>
      <c r="V200" s="281" t="s">
        <v>2608</v>
      </c>
      <c r="W200" s="281" t="s">
        <v>2607</v>
      </c>
      <c r="X200" s="281" t="s">
        <v>2606</v>
      </c>
      <c r="Y200" s="281" t="s">
        <v>758</v>
      </c>
      <c r="Z200" s="281" t="s">
        <v>2211</v>
      </c>
      <c r="AA200" s="281" t="s">
        <v>7758</v>
      </c>
      <c r="AB200" s="281" t="s">
        <v>7757</v>
      </c>
      <c r="AC200" s="281" t="s">
        <v>7756</v>
      </c>
      <c r="AD200" s="281" t="s">
        <v>2830</v>
      </c>
      <c r="AE200" s="281" t="s">
        <v>2608</v>
      </c>
      <c r="AF200" s="281" t="s">
        <v>2606</v>
      </c>
      <c r="AG200" s="281" t="s">
        <v>2606</v>
      </c>
      <c r="AH200" s="281" t="s">
        <v>512</v>
      </c>
      <c r="AI200" s="282"/>
      <c r="AJ200" s="282"/>
      <c r="AK200" s="282"/>
      <c r="AL200" s="281" t="s">
        <v>5959</v>
      </c>
      <c r="AM200" s="281" t="s">
        <v>5691</v>
      </c>
      <c r="AN200" s="281" t="s">
        <v>4814</v>
      </c>
      <c r="AO200" s="281" t="s">
        <v>5473</v>
      </c>
      <c r="AP200" s="281" t="s">
        <v>4847</v>
      </c>
      <c r="AQ200" s="282"/>
      <c r="AR200" s="282"/>
      <c r="AS200" s="281" t="s">
        <v>508</v>
      </c>
      <c r="AT200" s="281" t="s">
        <v>175</v>
      </c>
      <c r="AU200" s="281" t="s">
        <v>3994</v>
      </c>
      <c r="AV200" s="281" t="s">
        <v>4614</v>
      </c>
      <c r="AW200" s="282"/>
      <c r="AX200" s="282"/>
      <c r="AY200" s="282"/>
      <c r="AZ200" s="282"/>
      <c r="BA200" s="282"/>
      <c r="BB200" s="282"/>
      <c r="BC200" s="282"/>
      <c r="BD200" s="282"/>
      <c r="BE200" s="282"/>
      <c r="BF200" s="281" t="s">
        <v>287</v>
      </c>
      <c r="BG200" s="281" t="s">
        <v>47</v>
      </c>
      <c r="BH200" s="281" t="s">
        <v>25</v>
      </c>
      <c r="BI200" s="281" t="s">
        <v>206</v>
      </c>
      <c r="BJ200" s="281" t="s">
        <v>300</v>
      </c>
      <c r="BK200" s="281" t="s">
        <v>4391</v>
      </c>
      <c r="BL200" s="281" t="s">
        <v>7755</v>
      </c>
      <c r="BM200" s="281" t="s">
        <v>7754</v>
      </c>
      <c r="BN200" s="281" t="s">
        <v>1558</v>
      </c>
      <c r="BO200" s="281" t="s">
        <v>1563</v>
      </c>
      <c r="BP200" s="281" t="s">
        <v>7753</v>
      </c>
      <c r="BQ200" s="281" t="s">
        <v>5303</v>
      </c>
      <c r="BR200" s="281" t="s">
        <v>5303</v>
      </c>
      <c r="BS200" s="282"/>
      <c r="BT200" s="282"/>
      <c r="BU200" s="281" t="s">
        <v>5303</v>
      </c>
      <c r="BV200" s="281" t="s">
        <v>4806</v>
      </c>
    </row>
    <row r="201" spans="1:74" ht="13.05" customHeight="1" x14ac:dyDescent="0.25">
      <c r="A201" s="281" t="s">
        <v>5236</v>
      </c>
      <c r="B201" s="281" t="s">
        <v>5235</v>
      </c>
      <c r="C201" s="282"/>
      <c r="D201" s="281" t="s">
        <v>5234</v>
      </c>
      <c r="E201" s="281" t="s">
        <v>2355</v>
      </c>
      <c r="F201" s="281" t="s">
        <v>5233</v>
      </c>
      <c r="G201" s="281" t="s">
        <v>5232</v>
      </c>
      <c r="H201" s="281" t="s">
        <v>5231</v>
      </c>
      <c r="I201" s="282"/>
      <c r="J201" s="281" t="s">
        <v>224</v>
      </c>
      <c r="K201" s="281" t="s">
        <v>213</v>
      </c>
      <c r="L201" s="281" t="s">
        <v>3891</v>
      </c>
      <c r="M201" s="281" t="s">
        <v>212</v>
      </c>
      <c r="N201" s="282"/>
      <c r="O201" s="282"/>
      <c r="P201" s="281" t="s">
        <v>5230</v>
      </c>
      <c r="Q201" s="281" t="s">
        <v>281</v>
      </c>
      <c r="R201" s="281" t="s">
        <v>538</v>
      </c>
      <c r="S201" s="281" t="s">
        <v>415</v>
      </c>
      <c r="T201" s="281" t="s">
        <v>2355</v>
      </c>
      <c r="U201" s="281" t="s">
        <v>5229</v>
      </c>
      <c r="V201" s="281" t="s">
        <v>5228</v>
      </c>
      <c r="W201" s="281" t="s">
        <v>1086</v>
      </c>
      <c r="X201" s="281" t="s">
        <v>5227</v>
      </c>
      <c r="Y201" s="282"/>
      <c r="Z201" s="282"/>
      <c r="AA201" s="282"/>
      <c r="AB201" s="282"/>
      <c r="AC201" s="282"/>
      <c r="AD201" s="282"/>
      <c r="AE201" s="281" t="s">
        <v>5228</v>
      </c>
      <c r="AF201" s="281" t="s">
        <v>5227</v>
      </c>
      <c r="AG201" s="281" t="s">
        <v>5227</v>
      </c>
      <c r="AH201" s="281" t="s">
        <v>526</v>
      </c>
      <c r="AI201" s="282"/>
      <c r="AJ201" s="282"/>
      <c r="AK201" s="282"/>
      <c r="AL201" s="281" t="s">
        <v>4814</v>
      </c>
      <c r="AM201" s="281" t="s">
        <v>5226</v>
      </c>
      <c r="AN201" s="281" t="s">
        <v>4814</v>
      </c>
      <c r="AO201" s="281" t="s">
        <v>4813</v>
      </c>
      <c r="AP201" s="281" t="s">
        <v>4847</v>
      </c>
      <c r="AQ201" s="282"/>
      <c r="AR201" s="282"/>
      <c r="AS201" s="281" t="s">
        <v>508</v>
      </c>
      <c r="AT201" s="281" t="s">
        <v>4434</v>
      </c>
      <c r="AU201" s="281" t="s">
        <v>634</v>
      </c>
      <c r="AV201" s="281" t="s">
        <v>4432</v>
      </c>
      <c r="AW201" s="282"/>
      <c r="AX201" s="282"/>
      <c r="AY201" s="282"/>
      <c r="AZ201" s="282"/>
      <c r="BA201" s="282"/>
      <c r="BB201" s="282"/>
      <c r="BC201" s="282"/>
      <c r="BD201" s="282"/>
      <c r="BE201" s="282"/>
      <c r="BF201" s="281" t="s">
        <v>310</v>
      </c>
      <c r="BG201" s="281" t="s">
        <v>27</v>
      </c>
      <c r="BH201" s="281" t="s">
        <v>24</v>
      </c>
      <c r="BI201" s="281" t="s">
        <v>304</v>
      </c>
      <c r="BJ201" s="281" t="s">
        <v>303</v>
      </c>
      <c r="BK201" s="281" t="s">
        <v>4382</v>
      </c>
      <c r="BL201" s="281" t="s">
        <v>5225</v>
      </c>
      <c r="BM201" s="281" t="s">
        <v>5224</v>
      </c>
      <c r="BN201" s="281" t="s">
        <v>1558</v>
      </c>
      <c r="BO201" s="281" t="s">
        <v>1563</v>
      </c>
      <c r="BP201" s="281" t="s">
        <v>5223</v>
      </c>
      <c r="BQ201" s="281" t="s">
        <v>4807</v>
      </c>
      <c r="BR201" s="281" t="s">
        <v>4807</v>
      </c>
      <c r="BS201" s="282"/>
      <c r="BT201" s="282"/>
      <c r="BU201" s="281" t="s">
        <v>4807</v>
      </c>
      <c r="BV201" s="281" t="s">
        <v>4806</v>
      </c>
    </row>
    <row r="202" spans="1:74" ht="13.05" customHeight="1" x14ac:dyDescent="0.25">
      <c r="A202" s="281" t="s">
        <v>10120</v>
      </c>
      <c r="B202" s="281" t="s">
        <v>2354</v>
      </c>
      <c r="C202" s="281" t="s">
        <v>10119</v>
      </c>
      <c r="D202" s="281" t="s">
        <v>10118</v>
      </c>
      <c r="E202" s="281" t="s">
        <v>2355</v>
      </c>
      <c r="F202" s="281" t="s">
        <v>10117</v>
      </c>
      <c r="G202" s="281" t="s">
        <v>10116</v>
      </c>
      <c r="H202" s="281" t="s">
        <v>2356</v>
      </c>
      <c r="I202" s="282"/>
      <c r="J202" s="281" t="s">
        <v>214</v>
      </c>
      <c r="K202" s="281" t="s">
        <v>213</v>
      </c>
      <c r="L202" s="281" t="s">
        <v>3884</v>
      </c>
      <c r="M202" s="281" t="s">
        <v>212</v>
      </c>
      <c r="N202" s="281" t="s">
        <v>2357</v>
      </c>
      <c r="O202" s="282"/>
      <c r="P202" s="281" t="s">
        <v>10115</v>
      </c>
      <c r="Q202" s="281" t="s">
        <v>281</v>
      </c>
      <c r="R202" s="281" t="s">
        <v>513</v>
      </c>
      <c r="S202" s="281" t="s">
        <v>568</v>
      </c>
      <c r="T202" s="281" t="s">
        <v>10114</v>
      </c>
      <c r="U202" s="281" t="s">
        <v>10113</v>
      </c>
      <c r="V202" s="281" t="s">
        <v>10109</v>
      </c>
      <c r="W202" s="281" t="s">
        <v>2358</v>
      </c>
      <c r="X202" s="281" t="s">
        <v>2357</v>
      </c>
      <c r="Y202" s="281" t="s">
        <v>3619</v>
      </c>
      <c r="Z202" s="281" t="s">
        <v>2355</v>
      </c>
      <c r="AA202" s="281" t="s">
        <v>10112</v>
      </c>
      <c r="AB202" s="281" t="s">
        <v>10111</v>
      </c>
      <c r="AC202" s="281" t="s">
        <v>3618</v>
      </c>
      <c r="AD202" s="281" t="s">
        <v>10110</v>
      </c>
      <c r="AE202" s="281" t="s">
        <v>10109</v>
      </c>
      <c r="AF202" s="281" t="s">
        <v>2357</v>
      </c>
      <c r="AG202" s="281" t="s">
        <v>2357</v>
      </c>
      <c r="AH202" s="281" t="s">
        <v>509</v>
      </c>
      <c r="AI202" s="282"/>
      <c r="AJ202" s="282"/>
      <c r="AK202" s="282"/>
      <c r="AL202" s="281" t="s">
        <v>5163</v>
      </c>
      <c r="AM202" s="281" t="s">
        <v>5474</v>
      </c>
      <c r="AN202" s="281" t="s">
        <v>4814</v>
      </c>
      <c r="AO202" s="281" t="s">
        <v>5473</v>
      </c>
      <c r="AP202" s="281" t="s">
        <v>4806</v>
      </c>
      <c r="AQ202" s="281" t="s">
        <v>10108</v>
      </c>
      <c r="AR202" s="281" t="s">
        <v>98</v>
      </c>
      <c r="AS202" s="281" t="s">
        <v>508</v>
      </c>
      <c r="AT202" s="281" t="s">
        <v>648</v>
      </c>
      <c r="AU202" s="281" t="s">
        <v>167</v>
      </c>
      <c r="AV202" s="281" t="s">
        <v>646</v>
      </c>
      <c r="AW202" s="282"/>
      <c r="AX202" s="282"/>
      <c r="AY202" s="282"/>
      <c r="AZ202" s="281" t="s">
        <v>215</v>
      </c>
      <c r="BA202" s="282"/>
      <c r="BB202" s="282"/>
      <c r="BC202" s="281" t="s">
        <v>2359</v>
      </c>
      <c r="BD202" s="281" t="s">
        <v>10107</v>
      </c>
      <c r="BE202" s="281" t="s">
        <v>10106</v>
      </c>
      <c r="BF202" s="281" t="s">
        <v>283</v>
      </c>
      <c r="BG202" s="281" t="s">
        <v>56</v>
      </c>
      <c r="BH202" s="281" t="s">
        <v>25</v>
      </c>
      <c r="BI202" s="281" t="s">
        <v>278</v>
      </c>
      <c r="BJ202" s="281" t="s">
        <v>277</v>
      </c>
      <c r="BK202" s="281" t="s">
        <v>4382</v>
      </c>
      <c r="BL202" s="281" t="s">
        <v>10105</v>
      </c>
      <c r="BM202" s="281" t="s">
        <v>10104</v>
      </c>
      <c r="BN202" s="281" t="s">
        <v>1558</v>
      </c>
      <c r="BO202" s="281" t="s">
        <v>1559</v>
      </c>
      <c r="BP202" s="281" t="s">
        <v>10103</v>
      </c>
      <c r="BQ202" s="281" t="s">
        <v>5303</v>
      </c>
      <c r="BR202" s="281" t="s">
        <v>5303</v>
      </c>
      <c r="BS202" s="282"/>
      <c r="BT202" s="282"/>
      <c r="BU202" s="281" t="s">
        <v>5303</v>
      </c>
      <c r="BV202" s="281" t="s">
        <v>4806</v>
      </c>
    </row>
    <row r="203" spans="1:74" ht="13.05" customHeight="1" x14ac:dyDescent="0.25">
      <c r="A203" s="281" t="s">
        <v>5241</v>
      </c>
      <c r="B203" s="281" t="s">
        <v>5235</v>
      </c>
      <c r="C203" s="282"/>
      <c r="D203" s="281" t="s">
        <v>4325</v>
      </c>
      <c r="E203" s="281" t="s">
        <v>2355</v>
      </c>
      <c r="F203" s="281" t="s">
        <v>5240</v>
      </c>
      <c r="G203" s="281" t="s">
        <v>5239</v>
      </c>
      <c r="H203" s="281" t="s">
        <v>5231</v>
      </c>
      <c r="I203" s="282"/>
      <c r="J203" s="281" t="s">
        <v>224</v>
      </c>
      <c r="K203" s="281" t="s">
        <v>213</v>
      </c>
      <c r="L203" s="281" t="s">
        <v>3891</v>
      </c>
      <c r="M203" s="281" t="s">
        <v>212</v>
      </c>
      <c r="N203" s="282"/>
      <c r="O203" s="282"/>
      <c r="P203" s="281" t="s">
        <v>5238</v>
      </c>
      <c r="Q203" s="281" t="s">
        <v>281</v>
      </c>
      <c r="R203" s="281" t="s">
        <v>3783</v>
      </c>
      <c r="S203" s="281" t="s">
        <v>415</v>
      </c>
      <c r="T203" s="281" t="s">
        <v>2355</v>
      </c>
      <c r="U203" s="281" t="s">
        <v>5229</v>
      </c>
      <c r="V203" s="281" t="s">
        <v>5228</v>
      </c>
      <c r="W203" s="281" t="s">
        <v>1086</v>
      </c>
      <c r="X203" s="281" t="s">
        <v>5227</v>
      </c>
      <c r="Y203" s="282"/>
      <c r="Z203" s="282"/>
      <c r="AA203" s="282"/>
      <c r="AB203" s="282"/>
      <c r="AC203" s="282"/>
      <c r="AD203" s="282"/>
      <c r="AE203" s="281" t="s">
        <v>5228</v>
      </c>
      <c r="AF203" s="281" t="s">
        <v>5227</v>
      </c>
      <c r="AG203" s="281" t="s">
        <v>5227</v>
      </c>
      <c r="AH203" s="281" t="s">
        <v>512</v>
      </c>
      <c r="AI203" s="282"/>
      <c r="AJ203" s="282"/>
      <c r="AK203" s="282"/>
      <c r="AL203" s="281" t="s">
        <v>4814</v>
      </c>
      <c r="AM203" s="281" t="s">
        <v>4814</v>
      </c>
      <c r="AN203" s="281" t="s">
        <v>4814</v>
      </c>
      <c r="AO203" s="281" t="s">
        <v>4813</v>
      </c>
      <c r="AP203" s="282"/>
      <c r="AQ203" s="281" t="s">
        <v>5237</v>
      </c>
      <c r="AR203" s="282"/>
      <c r="AS203" s="281" t="s">
        <v>508</v>
      </c>
      <c r="AT203" s="281" t="s">
        <v>398</v>
      </c>
      <c r="AU203" s="281" t="s">
        <v>4574</v>
      </c>
      <c r="AV203" s="281" t="s">
        <v>4572</v>
      </c>
      <c r="AW203" s="282"/>
      <c r="AX203" s="282"/>
      <c r="AY203" s="282"/>
      <c r="AZ203" s="282"/>
      <c r="BA203" s="282"/>
      <c r="BB203" s="282"/>
      <c r="BC203" s="282"/>
      <c r="BD203" s="282"/>
      <c r="BE203" s="282"/>
      <c r="BF203" s="281" t="s">
        <v>309</v>
      </c>
      <c r="BG203" s="281" t="s">
        <v>48</v>
      </c>
      <c r="BH203" s="282"/>
      <c r="BI203" s="282"/>
      <c r="BJ203" s="282"/>
      <c r="BK203" s="282"/>
      <c r="BL203" s="281" t="s">
        <v>5225</v>
      </c>
      <c r="BM203" s="281" t="s">
        <v>5224</v>
      </c>
      <c r="BN203" s="281" t="s">
        <v>1558</v>
      </c>
      <c r="BO203" s="281" t="s">
        <v>1563</v>
      </c>
      <c r="BP203" s="281" t="s">
        <v>5223</v>
      </c>
      <c r="BQ203" s="281" t="s">
        <v>4807</v>
      </c>
      <c r="BR203" s="281" t="s">
        <v>4807</v>
      </c>
      <c r="BS203" s="282"/>
      <c r="BT203" s="282"/>
      <c r="BU203" s="281" t="s">
        <v>4807</v>
      </c>
      <c r="BV203" s="281" t="s">
        <v>4806</v>
      </c>
    </row>
    <row r="204" spans="1:74" ht="13.05" customHeight="1" x14ac:dyDescent="0.25">
      <c r="A204" s="281" t="s">
        <v>3521</v>
      </c>
      <c r="B204" s="281" t="s">
        <v>3517</v>
      </c>
      <c r="C204" s="282"/>
      <c r="D204" s="281" t="s">
        <v>638</v>
      </c>
      <c r="E204" s="281" t="s">
        <v>3513</v>
      </c>
      <c r="F204" s="281" t="s">
        <v>3520</v>
      </c>
      <c r="G204" s="281" t="s">
        <v>3519</v>
      </c>
      <c r="H204" s="281" t="s">
        <v>3516</v>
      </c>
      <c r="I204" s="282"/>
      <c r="J204" s="281" t="s">
        <v>395</v>
      </c>
      <c r="K204" s="281" t="s">
        <v>213</v>
      </c>
      <c r="L204" s="281" t="s">
        <v>3904</v>
      </c>
      <c r="M204" s="281" t="s">
        <v>212</v>
      </c>
      <c r="N204" s="281" t="s">
        <v>3510</v>
      </c>
      <c r="O204" s="281" t="s">
        <v>3510</v>
      </c>
      <c r="P204" s="281" t="s">
        <v>3518</v>
      </c>
      <c r="Q204" s="281" t="s">
        <v>281</v>
      </c>
      <c r="R204" s="281" t="s">
        <v>518</v>
      </c>
      <c r="S204" s="281" t="s">
        <v>3440</v>
      </c>
      <c r="T204" s="281" t="s">
        <v>3513</v>
      </c>
      <c r="U204" s="281" t="s">
        <v>3515</v>
      </c>
      <c r="V204" s="281" t="s">
        <v>3511</v>
      </c>
      <c r="W204" s="281" t="s">
        <v>3514</v>
      </c>
      <c r="X204" s="281" t="s">
        <v>3510</v>
      </c>
      <c r="Y204" s="281" t="s">
        <v>555</v>
      </c>
      <c r="Z204" s="281" t="s">
        <v>3513</v>
      </c>
      <c r="AA204" s="281" t="s">
        <v>8678</v>
      </c>
      <c r="AB204" s="281" t="s">
        <v>8677</v>
      </c>
      <c r="AC204" s="281" t="s">
        <v>7502</v>
      </c>
      <c r="AD204" s="281" t="s">
        <v>3512</v>
      </c>
      <c r="AE204" s="281" t="s">
        <v>3511</v>
      </c>
      <c r="AF204" s="281" t="s">
        <v>3510</v>
      </c>
      <c r="AG204" s="281" t="s">
        <v>3510</v>
      </c>
      <c r="AH204" s="281" t="s">
        <v>219</v>
      </c>
      <c r="AI204" s="282"/>
      <c r="AJ204" s="282"/>
      <c r="AK204" s="282"/>
      <c r="AL204" s="281" t="s">
        <v>5610</v>
      </c>
      <c r="AM204" s="281" t="s">
        <v>5344</v>
      </c>
      <c r="AN204" s="281" t="s">
        <v>4814</v>
      </c>
      <c r="AO204" s="281" t="s">
        <v>5572</v>
      </c>
      <c r="AP204" s="281" t="s">
        <v>4847</v>
      </c>
      <c r="AQ204" s="281" t="s">
        <v>8676</v>
      </c>
      <c r="AR204" s="282"/>
      <c r="AS204" s="281" t="s">
        <v>508</v>
      </c>
      <c r="AT204" s="281" t="s">
        <v>460</v>
      </c>
      <c r="AU204" s="281" t="s">
        <v>1498</v>
      </c>
      <c r="AV204" s="281" t="s">
        <v>1500</v>
      </c>
      <c r="AW204" s="282"/>
      <c r="AX204" s="282"/>
      <c r="AY204" s="282"/>
      <c r="AZ204" s="282"/>
      <c r="BA204" s="282"/>
      <c r="BB204" s="282"/>
      <c r="BC204" s="281" t="s">
        <v>98</v>
      </c>
      <c r="BD204" s="281" t="s">
        <v>98</v>
      </c>
      <c r="BE204" s="281" t="s">
        <v>216</v>
      </c>
      <c r="BF204" s="281" t="s">
        <v>305</v>
      </c>
      <c r="BG204" s="281" t="s">
        <v>148</v>
      </c>
      <c r="BH204" s="281" t="s">
        <v>24</v>
      </c>
      <c r="BI204" s="281" t="s">
        <v>304</v>
      </c>
      <c r="BJ204" s="281" t="s">
        <v>303</v>
      </c>
      <c r="BK204" s="281" t="s">
        <v>4373</v>
      </c>
      <c r="BL204" s="281" t="s">
        <v>8675</v>
      </c>
      <c r="BM204" s="281" t="s">
        <v>8674</v>
      </c>
      <c r="BN204" s="281" t="s">
        <v>1558</v>
      </c>
      <c r="BO204" s="281" t="s">
        <v>1563</v>
      </c>
      <c r="BP204" s="281" t="s">
        <v>8673</v>
      </c>
      <c r="BQ204" s="281" t="s">
        <v>5303</v>
      </c>
      <c r="BR204" s="281" t="s">
        <v>5303</v>
      </c>
      <c r="BS204" s="282"/>
      <c r="BT204" s="282"/>
      <c r="BU204" s="281" t="s">
        <v>5303</v>
      </c>
      <c r="BV204" s="281" t="s">
        <v>4806</v>
      </c>
    </row>
    <row r="205" spans="1:74" ht="13.05" customHeight="1" x14ac:dyDescent="0.25">
      <c r="A205" s="281" t="s">
        <v>6560</v>
      </c>
      <c r="B205" s="281" t="s">
        <v>6559</v>
      </c>
      <c r="C205" s="281" t="s">
        <v>6558</v>
      </c>
      <c r="D205" s="281" t="s">
        <v>642</v>
      </c>
      <c r="E205" s="281" t="s">
        <v>6548</v>
      </c>
      <c r="F205" s="281" t="s">
        <v>6557</v>
      </c>
      <c r="G205" s="281" t="s">
        <v>5611</v>
      </c>
      <c r="H205" s="281" t="s">
        <v>6556</v>
      </c>
      <c r="I205" s="282"/>
      <c r="J205" s="281" t="s">
        <v>214</v>
      </c>
      <c r="K205" s="281" t="s">
        <v>213</v>
      </c>
      <c r="L205" s="281" t="s">
        <v>3884</v>
      </c>
      <c r="M205" s="281" t="s">
        <v>212</v>
      </c>
      <c r="N205" s="281" t="s">
        <v>6543</v>
      </c>
      <c r="O205" s="281" t="s">
        <v>6544</v>
      </c>
      <c r="P205" s="281" t="s">
        <v>6555</v>
      </c>
      <c r="Q205" s="281" t="s">
        <v>281</v>
      </c>
      <c r="R205" s="281" t="s">
        <v>513</v>
      </c>
      <c r="S205" s="281" t="s">
        <v>6554</v>
      </c>
      <c r="T205" s="281" t="s">
        <v>6548</v>
      </c>
      <c r="U205" s="281" t="s">
        <v>6553</v>
      </c>
      <c r="V205" s="281" t="s">
        <v>6552</v>
      </c>
      <c r="W205" s="281" t="s">
        <v>6551</v>
      </c>
      <c r="X205" s="281" t="s">
        <v>6550</v>
      </c>
      <c r="Y205" s="281" t="s">
        <v>6549</v>
      </c>
      <c r="Z205" s="281" t="s">
        <v>6548</v>
      </c>
      <c r="AA205" s="281" t="s">
        <v>6547</v>
      </c>
      <c r="AB205" s="281" t="s">
        <v>6545</v>
      </c>
      <c r="AC205" s="281" t="s">
        <v>6546</v>
      </c>
      <c r="AD205" s="281" t="s">
        <v>6544</v>
      </c>
      <c r="AE205" s="281" t="s">
        <v>6545</v>
      </c>
      <c r="AF205" s="281" t="s">
        <v>6544</v>
      </c>
      <c r="AG205" s="281" t="s">
        <v>6543</v>
      </c>
      <c r="AH205" s="281" t="s">
        <v>509</v>
      </c>
      <c r="AI205" s="282"/>
      <c r="AJ205" s="282"/>
      <c r="AK205" s="282"/>
      <c r="AL205" s="281" t="s">
        <v>5578</v>
      </c>
      <c r="AM205" s="281" t="s">
        <v>5805</v>
      </c>
      <c r="AN205" s="281" t="s">
        <v>4814</v>
      </c>
      <c r="AO205" s="281" t="s">
        <v>5723</v>
      </c>
      <c r="AP205" s="282"/>
      <c r="AQ205" s="281" t="s">
        <v>6542</v>
      </c>
      <c r="AR205" s="281" t="s">
        <v>6541</v>
      </c>
      <c r="AS205" s="281" t="s">
        <v>508</v>
      </c>
      <c r="AT205" s="281" t="s">
        <v>147</v>
      </c>
      <c r="AU205" s="281" t="s">
        <v>472</v>
      </c>
      <c r="AV205" s="281" t="s">
        <v>4067</v>
      </c>
      <c r="AW205" s="282"/>
      <c r="AX205" s="282"/>
      <c r="AY205" s="282"/>
      <c r="AZ205" s="281" t="s">
        <v>211</v>
      </c>
      <c r="BA205" s="282"/>
      <c r="BB205" s="282"/>
      <c r="BC205" s="282"/>
      <c r="BD205" s="282"/>
      <c r="BE205" s="282"/>
      <c r="BF205" s="281" t="s">
        <v>283</v>
      </c>
      <c r="BG205" s="281" t="s">
        <v>1447</v>
      </c>
      <c r="BH205" s="281" t="s">
        <v>24</v>
      </c>
      <c r="BI205" s="281" t="s">
        <v>278</v>
      </c>
      <c r="BJ205" s="281" t="s">
        <v>277</v>
      </c>
      <c r="BK205" s="281" t="s">
        <v>4382</v>
      </c>
      <c r="BL205" s="281" t="s">
        <v>6540</v>
      </c>
      <c r="BM205" s="281" t="s">
        <v>6539</v>
      </c>
      <c r="BN205" s="281" t="s">
        <v>1557</v>
      </c>
      <c r="BO205" s="282"/>
      <c r="BP205" s="282"/>
      <c r="BQ205" s="282"/>
      <c r="BR205" s="281" t="s">
        <v>4807</v>
      </c>
      <c r="BS205" s="282"/>
      <c r="BT205" s="282"/>
      <c r="BU205" s="281" t="s">
        <v>4807</v>
      </c>
      <c r="BV205" s="281" t="s">
        <v>4806</v>
      </c>
    </row>
    <row r="206" spans="1:74" ht="13.05" customHeight="1" x14ac:dyDescent="0.25">
      <c r="A206" s="281" t="s">
        <v>6935</v>
      </c>
      <c r="B206" s="281" t="s">
        <v>1983</v>
      </c>
      <c r="C206" s="281" t="s">
        <v>1984</v>
      </c>
      <c r="D206" s="281" t="s">
        <v>197</v>
      </c>
      <c r="E206" s="281" t="s">
        <v>1985</v>
      </c>
      <c r="F206" s="281" t="s">
        <v>6934</v>
      </c>
      <c r="G206" s="281" t="s">
        <v>6933</v>
      </c>
      <c r="H206" s="281" t="s">
        <v>1986</v>
      </c>
      <c r="I206" s="282"/>
      <c r="J206" s="281" t="s">
        <v>328</v>
      </c>
      <c r="K206" s="281" t="s">
        <v>213</v>
      </c>
      <c r="L206" s="281" t="s">
        <v>3883</v>
      </c>
      <c r="M206" s="281" t="s">
        <v>212</v>
      </c>
      <c r="N206" s="281" t="s">
        <v>1987</v>
      </c>
      <c r="O206" s="281" t="s">
        <v>1992</v>
      </c>
      <c r="P206" s="281" t="s">
        <v>6932</v>
      </c>
      <c r="Q206" s="281" t="s">
        <v>211</v>
      </c>
      <c r="R206" s="281" t="s">
        <v>542</v>
      </c>
      <c r="S206" s="281" t="s">
        <v>128</v>
      </c>
      <c r="T206" s="281" t="s">
        <v>1985</v>
      </c>
      <c r="U206" s="281" t="s">
        <v>1988</v>
      </c>
      <c r="V206" s="281" t="s">
        <v>1989</v>
      </c>
      <c r="W206" s="281" t="s">
        <v>702</v>
      </c>
      <c r="X206" s="281" t="s">
        <v>1987</v>
      </c>
      <c r="Y206" s="281" t="s">
        <v>493</v>
      </c>
      <c r="Z206" s="281" t="s">
        <v>1985</v>
      </c>
      <c r="AA206" s="281" t="s">
        <v>1990</v>
      </c>
      <c r="AB206" s="281" t="s">
        <v>1991</v>
      </c>
      <c r="AC206" s="281" t="s">
        <v>765</v>
      </c>
      <c r="AD206" s="281" t="s">
        <v>1992</v>
      </c>
      <c r="AE206" s="281" t="s">
        <v>1989</v>
      </c>
      <c r="AF206" s="281" t="s">
        <v>1987</v>
      </c>
      <c r="AG206" s="281" t="s">
        <v>1987</v>
      </c>
      <c r="AH206" s="281" t="s">
        <v>526</v>
      </c>
      <c r="AI206" s="282"/>
      <c r="AJ206" s="282"/>
      <c r="AK206" s="282"/>
      <c r="AL206" s="281" t="s">
        <v>5493</v>
      </c>
      <c r="AM206" s="281" t="s">
        <v>6166</v>
      </c>
      <c r="AN206" s="281" t="s">
        <v>4814</v>
      </c>
      <c r="AO206" s="281" t="s">
        <v>5559</v>
      </c>
      <c r="AP206" s="282"/>
      <c r="AQ206" s="281" t="s">
        <v>3654</v>
      </c>
      <c r="AR206" s="281" t="s">
        <v>332</v>
      </c>
      <c r="AS206" s="281" t="s">
        <v>508</v>
      </c>
      <c r="AT206" s="281" t="s">
        <v>225</v>
      </c>
      <c r="AU206" s="281" t="s">
        <v>4056</v>
      </c>
      <c r="AV206" s="281" t="s">
        <v>4058</v>
      </c>
      <c r="AW206" s="282"/>
      <c r="AX206" s="282"/>
      <c r="AY206" s="282"/>
      <c r="AZ206" s="281" t="s">
        <v>211</v>
      </c>
      <c r="BA206" s="282"/>
      <c r="BB206" s="282"/>
      <c r="BC206" s="281" t="s">
        <v>734</v>
      </c>
      <c r="BD206" s="281" t="s">
        <v>3654</v>
      </c>
      <c r="BE206" s="281" t="s">
        <v>1588</v>
      </c>
      <c r="BF206" s="281" t="s">
        <v>323</v>
      </c>
      <c r="BG206" s="281" t="s">
        <v>3764</v>
      </c>
      <c r="BH206" s="281" t="s">
        <v>24</v>
      </c>
      <c r="BI206" s="281" t="s">
        <v>278</v>
      </c>
      <c r="BJ206" s="281" t="s">
        <v>277</v>
      </c>
      <c r="BK206" s="281" t="s">
        <v>4373</v>
      </c>
      <c r="BL206" s="281" t="s">
        <v>6928</v>
      </c>
      <c r="BM206" s="281" t="s">
        <v>6927</v>
      </c>
      <c r="BN206" s="281" t="s">
        <v>1558</v>
      </c>
      <c r="BO206" s="281" t="s">
        <v>1559</v>
      </c>
      <c r="BP206" s="281" t="s">
        <v>6926</v>
      </c>
      <c r="BQ206" s="281" t="s">
        <v>4807</v>
      </c>
      <c r="BR206" s="281" t="s">
        <v>4807</v>
      </c>
      <c r="BS206" s="282"/>
      <c r="BT206" s="282"/>
      <c r="BU206" s="281" t="s">
        <v>4807</v>
      </c>
      <c r="BV206" s="281" t="s">
        <v>4806</v>
      </c>
    </row>
    <row r="207" spans="1:74" ht="13.05" customHeight="1" x14ac:dyDescent="0.25">
      <c r="A207" s="281" t="s">
        <v>6931</v>
      </c>
      <c r="B207" s="281" t="s">
        <v>1983</v>
      </c>
      <c r="C207" s="281" t="s">
        <v>1984</v>
      </c>
      <c r="D207" s="281" t="s">
        <v>222</v>
      </c>
      <c r="E207" s="281" t="s">
        <v>1985</v>
      </c>
      <c r="F207" s="281" t="s">
        <v>6930</v>
      </c>
      <c r="G207" s="281" t="s">
        <v>6929</v>
      </c>
      <c r="H207" s="281" t="s">
        <v>1986</v>
      </c>
      <c r="I207" s="282"/>
      <c r="J207" s="281" t="s">
        <v>328</v>
      </c>
      <c r="K207" s="281" t="s">
        <v>213</v>
      </c>
      <c r="L207" s="281" t="s">
        <v>3883</v>
      </c>
      <c r="M207" s="281" t="s">
        <v>212</v>
      </c>
      <c r="N207" s="281" t="s">
        <v>1987</v>
      </c>
      <c r="O207" s="281" t="s">
        <v>1992</v>
      </c>
      <c r="P207" s="281" t="s">
        <v>2160</v>
      </c>
      <c r="Q207" s="281" t="s">
        <v>211</v>
      </c>
      <c r="R207" s="281" t="s">
        <v>511</v>
      </c>
      <c r="S207" s="281" t="s">
        <v>128</v>
      </c>
      <c r="T207" s="281" t="s">
        <v>1985</v>
      </c>
      <c r="U207" s="281" t="s">
        <v>1988</v>
      </c>
      <c r="V207" s="281" t="s">
        <v>1989</v>
      </c>
      <c r="W207" s="281" t="s">
        <v>702</v>
      </c>
      <c r="X207" s="281" t="s">
        <v>1987</v>
      </c>
      <c r="Y207" s="281" t="s">
        <v>493</v>
      </c>
      <c r="Z207" s="281" t="s">
        <v>1985</v>
      </c>
      <c r="AA207" s="281" t="s">
        <v>1990</v>
      </c>
      <c r="AB207" s="281" t="s">
        <v>1991</v>
      </c>
      <c r="AC207" s="281" t="s">
        <v>765</v>
      </c>
      <c r="AD207" s="281" t="s">
        <v>1992</v>
      </c>
      <c r="AE207" s="281" t="s">
        <v>1989</v>
      </c>
      <c r="AF207" s="281" t="s">
        <v>1987</v>
      </c>
      <c r="AG207" s="281" t="s">
        <v>1987</v>
      </c>
      <c r="AH207" s="281" t="s">
        <v>509</v>
      </c>
      <c r="AI207" s="282"/>
      <c r="AJ207" s="282"/>
      <c r="AK207" s="282"/>
      <c r="AL207" s="281" t="s">
        <v>4915</v>
      </c>
      <c r="AM207" s="281" t="s">
        <v>5631</v>
      </c>
      <c r="AN207" s="281" t="s">
        <v>4814</v>
      </c>
      <c r="AO207" s="281" t="s">
        <v>4942</v>
      </c>
      <c r="AP207" s="282"/>
      <c r="AQ207" s="281" t="s">
        <v>3654</v>
      </c>
      <c r="AR207" s="281" t="s">
        <v>332</v>
      </c>
      <c r="AS207" s="281" t="s">
        <v>508</v>
      </c>
      <c r="AT207" s="281" t="s">
        <v>97</v>
      </c>
      <c r="AU207" s="281" t="s">
        <v>1940</v>
      </c>
      <c r="AV207" s="281" t="s">
        <v>3852</v>
      </c>
      <c r="AW207" s="282"/>
      <c r="AX207" s="282"/>
      <c r="AY207" s="282"/>
      <c r="AZ207" s="281" t="s">
        <v>211</v>
      </c>
      <c r="BA207" s="282"/>
      <c r="BB207" s="282"/>
      <c r="BC207" s="281" t="s">
        <v>734</v>
      </c>
      <c r="BD207" s="281" t="s">
        <v>3654</v>
      </c>
      <c r="BE207" s="281" t="s">
        <v>1588</v>
      </c>
      <c r="BF207" s="281" t="s">
        <v>367</v>
      </c>
      <c r="BG207" s="281" t="s">
        <v>81</v>
      </c>
      <c r="BH207" s="281" t="s">
        <v>24</v>
      </c>
      <c r="BI207" s="281" t="s">
        <v>206</v>
      </c>
      <c r="BJ207" s="281" t="s">
        <v>300</v>
      </c>
      <c r="BK207" s="281" t="s">
        <v>4391</v>
      </c>
      <c r="BL207" s="281" t="s">
        <v>6928</v>
      </c>
      <c r="BM207" s="281" t="s">
        <v>6927</v>
      </c>
      <c r="BN207" s="281" t="s">
        <v>1558</v>
      </c>
      <c r="BO207" s="281" t="s">
        <v>1559</v>
      </c>
      <c r="BP207" s="281" t="s">
        <v>6926</v>
      </c>
      <c r="BQ207" s="281" t="s">
        <v>4807</v>
      </c>
      <c r="BR207" s="281" t="s">
        <v>4807</v>
      </c>
      <c r="BS207" s="282"/>
      <c r="BT207" s="282"/>
      <c r="BU207" s="281" t="s">
        <v>4807</v>
      </c>
      <c r="BV207" s="281" t="s">
        <v>4806</v>
      </c>
    </row>
    <row r="208" spans="1:74" ht="13.05" customHeight="1" x14ac:dyDescent="0.25">
      <c r="A208" s="281" t="s">
        <v>6041</v>
      </c>
      <c r="B208" s="281" t="s">
        <v>4591</v>
      </c>
      <c r="C208" s="281" t="s">
        <v>6040</v>
      </c>
      <c r="D208" s="281" t="s">
        <v>885</v>
      </c>
      <c r="E208" s="281" t="s">
        <v>4598</v>
      </c>
      <c r="F208" s="281" t="s">
        <v>6039</v>
      </c>
      <c r="G208" s="281" t="s">
        <v>1965</v>
      </c>
      <c r="H208" s="281" t="s">
        <v>4594</v>
      </c>
      <c r="I208" s="282"/>
      <c r="J208" s="281" t="s">
        <v>230</v>
      </c>
      <c r="K208" s="281" t="s">
        <v>213</v>
      </c>
      <c r="L208" s="281" t="s">
        <v>3879</v>
      </c>
      <c r="M208" s="281" t="s">
        <v>212</v>
      </c>
      <c r="N208" s="281" t="s">
        <v>4592</v>
      </c>
      <c r="O208" s="281" t="s">
        <v>4593</v>
      </c>
      <c r="P208" s="281" t="s">
        <v>6038</v>
      </c>
      <c r="Q208" s="281" t="s">
        <v>281</v>
      </c>
      <c r="R208" s="281" t="s">
        <v>513</v>
      </c>
      <c r="S208" s="281" t="s">
        <v>688</v>
      </c>
      <c r="T208" s="281" t="s">
        <v>4598</v>
      </c>
      <c r="U208" s="281" t="s">
        <v>4597</v>
      </c>
      <c r="V208" s="281" t="s">
        <v>4596</v>
      </c>
      <c r="W208" s="281" t="s">
        <v>4595</v>
      </c>
      <c r="X208" s="281" t="s">
        <v>4593</v>
      </c>
      <c r="Y208" s="281" t="s">
        <v>6037</v>
      </c>
      <c r="Z208" s="281" t="s">
        <v>4598</v>
      </c>
      <c r="AA208" s="281" t="s">
        <v>6036</v>
      </c>
      <c r="AB208" s="281" t="s">
        <v>6035</v>
      </c>
      <c r="AC208" s="281" t="s">
        <v>6034</v>
      </c>
      <c r="AD208" s="281" t="s">
        <v>6033</v>
      </c>
      <c r="AE208" s="281" t="s">
        <v>4596</v>
      </c>
      <c r="AF208" s="281" t="s">
        <v>4593</v>
      </c>
      <c r="AG208" s="281" t="s">
        <v>4593</v>
      </c>
      <c r="AH208" s="281" t="s">
        <v>509</v>
      </c>
      <c r="AI208" s="282"/>
      <c r="AJ208" s="282"/>
      <c r="AK208" s="282"/>
      <c r="AL208" s="281" t="s">
        <v>5959</v>
      </c>
      <c r="AM208" s="281" t="s">
        <v>5073</v>
      </c>
      <c r="AN208" s="281" t="s">
        <v>4814</v>
      </c>
      <c r="AO208" s="281" t="s">
        <v>5499</v>
      </c>
      <c r="AP208" s="282"/>
      <c r="AQ208" s="282"/>
      <c r="AR208" s="281" t="s">
        <v>6032</v>
      </c>
      <c r="AS208" s="281" t="s">
        <v>508</v>
      </c>
      <c r="AT208" s="281" t="s">
        <v>352</v>
      </c>
      <c r="AU208" s="281" t="s">
        <v>4781</v>
      </c>
      <c r="AV208" s="281" t="s">
        <v>4779</v>
      </c>
      <c r="AW208" s="282"/>
      <c r="AX208" s="282"/>
      <c r="AY208" s="282"/>
      <c r="AZ208" s="281" t="s">
        <v>211</v>
      </c>
      <c r="BA208" s="282"/>
      <c r="BB208" s="282"/>
      <c r="BC208" s="282"/>
      <c r="BD208" s="282"/>
      <c r="BE208" s="281" t="s">
        <v>216</v>
      </c>
      <c r="BF208" s="281" t="s">
        <v>283</v>
      </c>
      <c r="BG208" s="281" t="s">
        <v>74</v>
      </c>
      <c r="BH208" s="281" t="s">
        <v>24</v>
      </c>
      <c r="BI208" s="281" t="s">
        <v>286</v>
      </c>
      <c r="BJ208" s="281" t="s">
        <v>285</v>
      </c>
      <c r="BK208" s="281" t="s">
        <v>4391</v>
      </c>
      <c r="BL208" s="281" t="s">
        <v>6031</v>
      </c>
      <c r="BM208" s="281" t="s">
        <v>6030</v>
      </c>
      <c r="BN208" s="281" t="s">
        <v>1558</v>
      </c>
      <c r="BO208" s="281" t="s">
        <v>1559</v>
      </c>
      <c r="BP208" s="281" t="s">
        <v>6029</v>
      </c>
      <c r="BQ208" s="281" t="s">
        <v>4807</v>
      </c>
      <c r="BR208" s="281" t="s">
        <v>4807</v>
      </c>
      <c r="BS208" s="282"/>
      <c r="BT208" s="282"/>
      <c r="BU208" s="281" t="s">
        <v>4807</v>
      </c>
      <c r="BV208" s="281" t="s">
        <v>4806</v>
      </c>
    </row>
    <row r="209" spans="1:74" ht="13.05" customHeight="1" x14ac:dyDescent="0.25">
      <c r="A209" s="281" t="s">
        <v>8304</v>
      </c>
      <c r="B209" s="281" t="s">
        <v>3290</v>
      </c>
      <c r="C209" s="281" t="s">
        <v>3291</v>
      </c>
      <c r="D209" s="281" t="s">
        <v>996</v>
      </c>
      <c r="E209" s="281" t="s">
        <v>3283</v>
      </c>
      <c r="F209" s="281" t="s">
        <v>8303</v>
      </c>
      <c r="G209" s="281" t="s">
        <v>3549</v>
      </c>
      <c r="H209" s="281" t="s">
        <v>3287</v>
      </c>
      <c r="I209" s="282"/>
      <c r="J209" s="281" t="s">
        <v>214</v>
      </c>
      <c r="K209" s="281" t="s">
        <v>213</v>
      </c>
      <c r="L209" s="281" t="s">
        <v>3884</v>
      </c>
      <c r="M209" s="281" t="s">
        <v>212</v>
      </c>
      <c r="N209" s="281" t="s">
        <v>3286</v>
      </c>
      <c r="O209" s="281" t="s">
        <v>3278</v>
      </c>
      <c r="P209" s="281" t="s">
        <v>8302</v>
      </c>
      <c r="Q209" s="281" t="s">
        <v>211</v>
      </c>
      <c r="R209" s="281" t="s">
        <v>513</v>
      </c>
      <c r="S209" s="281" t="s">
        <v>857</v>
      </c>
      <c r="T209" s="281" t="s">
        <v>3283</v>
      </c>
      <c r="U209" s="281" t="s">
        <v>3285</v>
      </c>
      <c r="V209" s="281" t="s">
        <v>3279</v>
      </c>
      <c r="W209" s="281" t="s">
        <v>3284</v>
      </c>
      <c r="X209" s="281" t="s">
        <v>3278</v>
      </c>
      <c r="Y209" s="281" t="s">
        <v>175</v>
      </c>
      <c r="Z209" s="281" t="s">
        <v>3283</v>
      </c>
      <c r="AA209" s="281" t="s">
        <v>3282</v>
      </c>
      <c r="AB209" s="281" t="s">
        <v>3281</v>
      </c>
      <c r="AC209" s="281" t="s">
        <v>3228</v>
      </c>
      <c r="AD209" s="281" t="s">
        <v>3280</v>
      </c>
      <c r="AE209" s="281" t="s">
        <v>3279</v>
      </c>
      <c r="AF209" s="281" t="s">
        <v>3278</v>
      </c>
      <c r="AG209" s="281" t="s">
        <v>3286</v>
      </c>
      <c r="AH209" s="281" t="s">
        <v>512</v>
      </c>
      <c r="AI209" s="282"/>
      <c r="AJ209" s="282"/>
      <c r="AK209" s="282"/>
      <c r="AL209" s="281" t="s">
        <v>5773</v>
      </c>
      <c r="AM209" s="281" t="s">
        <v>5579</v>
      </c>
      <c r="AN209" s="281" t="s">
        <v>4814</v>
      </c>
      <c r="AO209" s="281" t="s">
        <v>5473</v>
      </c>
      <c r="AP209" s="282"/>
      <c r="AQ209" s="281" t="s">
        <v>8301</v>
      </c>
      <c r="AR209" s="281" t="s">
        <v>334</v>
      </c>
      <c r="AS209" s="281" t="s">
        <v>508</v>
      </c>
      <c r="AT209" s="281" t="s">
        <v>330</v>
      </c>
      <c r="AU209" s="281" t="s">
        <v>3984</v>
      </c>
      <c r="AV209" s="281" t="s">
        <v>4545</v>
      </c>
      <c r="AW209" s="282"/>
      <c r="AX209" s="282"/>
      <c r="AY209" s="282"/>
      <c r="AZ209" s="281" t="s">
        <v>211</v>
      </c>
      <c r="BA209" s="282"/>
      <c r="BB209" s="282"/>
      <c r="BC209" s="281" t="s">
        <v>5614</v>
      </c>
      <c r="BD209" s="281" t="s">
        <v>5614</v>
      </c>
      <c r="BE209" s="281" t="s">
        <v>208</v>
      </c>
      <c r="BF209" s="281" t="s">
        <v>279</v>
      </c>
      <c r="BG209" s="281" t="s">
        <v>3756</v>
      </c>
      <c r="BH209" s="281" t="s">
        <v>24</v>
      </c>
      <c r="BI209" s="281" t="s">
        <v>286</v>
      </c>
      <c r="BJ209" s="281" t="s">
        <v>285</v>
      </c>
      <c r="BK209" s="281" t="s">
        <v>4389</v>
      </c>
      <c r="BL209" s="281" t="s">
        <v>8300</v>
      </c>
      <c r="BM209" s="281" t="s">
        <v>8299</v>
      </c>
      <c r="BN209" s="281" t="s">
        <v>1558</v>
      </c>
      <c r="BO209" s="281" t="s">
        <v>1559</v>
      </c>
      <c r="BP209" s="281" t="s">
        <v>8298</v>
      </c>
      <c r="BQ209" s="281" t="s">
        <v>5303</v>
      </c>
      <c r="BR209" s="281" t="s">
        <v>5303</v>
      </c>
      <c r="BS209" s="282"/>
      <c r="BT209" s="282"/>
      <c r="BU209" s="281" t="s">
        <v>5303</v>
      </c>
      <c r="BV209" s="281" t="s">
        <v>4806</v>
      </c>
    </row>
    <row r="210" spans="1:74" ht="13.05" customHeight="1" x14ac:dyDescent="0.25">
      <c r="A210" s="281" t="s">
        <v>3292</v>
      </c>
      <c r="B210" s="281" t="s">
        <v>3290</v>
      </c>
      <c r="C210" s="281" t="s">
        <v>3291</v>
      </c>
      <c r="D210" s="281" t="s">
        <v>479</v>
      </c>
      <c r="E210" s="281" t="s">
        <v>3283</v>
      </c>
      <c r="F210" s="281" t="s">
        <v>3289</v>
      </c>
      <c r="G210" s="281" t="s">
        <v>3288</v>
      </c>
      <c r="H210" s="281" t="s">
        <v>3287</v>
      </c>
      <c r="I210" s="282"/>
      <c r="J210" s="281" t="s">
        <v>214</v>
      </c>
      <c r="K210" s="281" t="s">
        <v>213</v>
      </c>
      <c r="L210" s="281" t="s">
        <v>3884</v>
      </c>
      <c r="M210" s="281" t="s">
        <v>212</v>
      </c>
      <c r="N210" s="281" t="s">
        <v>3286</v>
      </c>
      <c r="O210" s="281" t="s">
        <v>3278</v>
      </c>
      <c r="P210" s="281" t="s">
        <v>2717</v>
      </c>
      <c r="Q210" s="281" t="s">
        <v>281</v>
      </c>
      <c r="R210" s="281" t="s">
        <v>511</v>
      </c>
      <c r="S210" s="281" t="s">
        <v>857</v>
      </c>
      <c r="T210" s="281" t="s">
        <v>3283</v>
      </c>
      <c r="U210" s="281" t="s">
        <v>3285</v>
      </c>
      <c r="V210" s="281" t="s">
        <v>3279</v>
      </c>
      <c r="W210" s="281" t="s">
        <v>3284</v>
      </c>
      <c r="X210" s="281" t="s">
        <v>3278</v>
      </c>
      <c r="Y210" s="281" t="s">
        <v>175</v>
      </c>
      <c r="Z210" s="281" t="s">
        <v>3283</v>
      </c>
      <c r="AA210" s="281" t="s">
        <v>3282</v>
      </c>
      <c r="AB210" s="281" t="s">
        <v>3281</v>
      </c>
      <c r="AC210" s="281" t="s">
        <v>3228</v>
      </c>
      <c r="AD210" s="281" t="s">
        <v>3280</v>
      </c>
      <c r="AE210" s="281" t="s">
        <v>3279</v>
      </c>
      <c r="AF210" s="281" t="s">
        <v>3278</v>
      </c>
      <c r="AG210" s="281" t="s">
        <v>3286</v>
      </c>
      <c r="AH210" s="281" t="s">
        <v>530</v>
      </c>
      <c r="AI210" s="282"/>
      <c r="AJ210" s="282"/>
      <c r="AK210" s="282"/>
      <c r="AL210" s="281" t="s">
        <v>5691</v>
      </c>
      <c r="AM210" s="281" t="s">
        <v>5344</v>
      </c>
      <c r="AN210" s="281" t="s">
        <v>4814</v>
      </c>
      <c r="AO210" s="281" t="s">
        <v>5522</v>
      </c>
      <c r="AP210" s="281" t="s">
        <v>4847</v>
      </c>
      <c r="AQ210" s="281" t="s">
        <v>8305</v>
      </c>
      <c r="AR210" s="281" t="s">
        <v>334</v>
      </c>
      <c r="AS210" s="281" t="s">
        <v>508</v>
      </c>
      <c r="AT210" s="281" t="s">
        <v>330</v>
      </c>
      <c r="AU210" s="281" t="s">
        <v>1473</v>
      </c>
      <c r="AV210" s="281" t="s">
        <v>1475</v>
      </c>
      <c r="AW210" s="282"/>
      <c r="AX210" s="282"/>
      <c r="AY210" s="282"/>
      <c r="AZ210" s="281" t="s">
        <v>211</v>
      </c>
      <c r="BA210" s="282"/>
      <c r="BB210" s="282"/>
      <c r="BC210" s="281" t="s">
        <v>5614</v>
      </c>
      <c r="BD210" s="281" t="s">
        <v>5614</v>
      </c>
      <c r="BE210" s="281" t="s">
        <v>208</v>
      </c>
      <c r="BF210" s="281" t="s">
        <v>301</v>
      </c>
      <c r="BG210" s="281" t="s">
        <v>78</v>
      </c>
      <c r="BH210" s="281" t="s">
        <v>24</v>
      </c>
      <c r="BI210" s="281" t="s">
        <v>206</v>
      </c>
      <c r="BJ210" s="281" t="s">
        <v>300</v>
      </c>
      <c r="BK210" s="281" t="s">
        <v>4469</v>
      </c>
      <c r="BL210" s="281" t="s">
        <v>8300</v>
      </c>
      <c r="BM210" s="281" t="s">
        <v>8299</v>
      </c>
      <c r="BN210" s="281" t="s">
        <v>1558</v>
      </c>
      <c r="BO210" s="281" t="s">
        <v>1559</v>
      </c>
      <c r="BP210" s="281" t="s">
        <v>8298</v>
      </c>
      <c r="BQ210" s="281" t="s">
        <v>5303</v>
      </c>
      <c r="BR210" s="281" t="s">
        <v>5303</v>
      </c>
      <c r="BS210" s="282"/>
      <c r="BT210" s="282"/>
      <c r="BU210" s="281" t="s">
        <v>5303</v>
      </c>
      <c r="BV210" s="281" t="s">
        <v>4806</v>
      </c>
    </row>
    <row r="211" spans="1:74" ht="13.05" customHeight="1" x14ac:dyDescent="0.25">
      <c r="A211" s="281" t="s">
        <v>7018</v>
      </c>
      <c r="B211" s="281" t="s">
        <v>7017</v>
      </c>
      <c r="C211" s="281" t="s">
        <v>7016</v>
      </c>
      <c r="D211" s="281" t="s">
        <v>7015</v>
      </c>
      <c r="E211" s="281" t="s">
        <v>7009</v>
      </c>
      <c r="F211" s="281" t="s">
        <v>7014</v>
      </c>
      <c r="G211" s="281" t="s">
        <v>7013</v>
      </c>
      <c r="H211" s="281" t="s">
        <v>7012</v>
      </c>
      <c r="I211" s="282"/>
      <c r="J211" s="281" t="s">
        <v>324</v>
      </c>
      <c r="K211" s="281" t="s">
        <v>213</v>
      </c>
      <c r="L211" s="281" t="s">
        <v>3882</v>
      </c>
      <c r="M211" s="281" t="s">
        <v>212</v>
      </c>
      <c r="N211" s="281" t="s">
        <v>7005</v>
      </c>
      <c r="O211" s="281" t="s">
        <v>7005</v>
      </c>
      <c r="P211" s="281" t="s">
        <v>7011</v>
      </c>
      <c r="Q211" s="281" t="s">
        <v>211</v>
      </c>
      <c r="R211" s="281" t="s">
        <v>3783</v>
      </c>
      <c r="S211" s="281" t="s">
        <v>7010</v>
      </c>
      <c r="T211" s="281" t="s">
        <v>7009</v>
      </c>
      <c r="U211" s="281" t="s">
        <v>7008</v>
      </c>
      <c r="V211" s="281" t="s">
        <v>7006</v>
      </c>
      <c r="W211" s="281" t="s">
        <v>7007</v>
      </c>
      <c r="X211" s="281" t="s">
        <v>7005</v>
      </c>
      <c r="Y211" s="282"/>
      <c r="Z211" s="282"/>
      <c r="AA211" s="282"/>
      <c r="AB211" s="282"/>
      <c r="AC211" s="282"/>
      <c r="AD211" s="282"/>
      <c r="AE211" s="281" t="s">
        <v>7006</v>
      </c>
      <c r="AF211" s="281" t="s">
        <v>7005</v>
      </c>
      <c r="AG211" s="281" t="s">
        <v>7005</v>
      </c>
      <c r="AH211" s="281" t="s">
        <v>509</v>
      </c>
      <c r="AI211" s="282"/>
      <c r="AJ211" s="282"/>
      <c r="AK211" s="282"/>
      <c r="AL211" s="281" t="s">
        <v>4814</v>
      </c>
      <c r="AM211" s="281" t="s">
        <v>4814</v>
      </c>
      <c r="AN211" s="281" t="s">
        <v>4814</v>
      </c>
      <c r="AO211" s="281" t="s">
        <v>4813</v>
      </c>
      <c r="AP211" s="282"/>
      <c r="AQ211" s="282"/>
      <c r="AR211" s="282"/>
      <c r="AS211" s="281" t="s">
        <v>508</v>
      </c>
      <c r="AT211" s="281" t="s">
        <v>197</v>
      </c>
      <c r="AU211" s="281" t="s">
        <v>482</v>
      </c>
      <c r="AV211" s="281" t="s">
        <v>4013</v>
      </c>
      <c r="AW211" s="282"/>
      <c r="AX211" s="282"/>
      <c r="AY211" s="282"/>
      <c r="AZ211" s="281" t="s">
        <v>215</v>
      </c>
      <c r="BA211" s="282"/>
      <c r="BB211" s="282"/>
      <c r="BC211" s="282"/>
      <c r="BD211" s="282"/>
      <c r="BE211" s="282"/>
      <c r="BF211" s="281" t="s">
        <v>327</v>
      </c>
      <c r="BG211" s="281" t="s">
        <v>57</v>
      </c>
      <c r="BH211" s="282"/>
      <c r="BI211" s="282"/>
      <c r="BJ211" s="282"/>
      <c r="BK211" s="282"/>
      <c r="BL211" s="281" t="s">
        <v>7004</v>
      </c>
      <c r="BM211" s="281" t="s">
        <v>7003</v>
      </c>
      <c r="BN211" s="281" t="s">
        <v>1558</v>
      </c>
      <c r="BO211" s="281" t="s">
        <v>1559</v>
      </c>
      <c r="BP211" s="281" t="s">
        <v>7002</v>
      </c>
      <c r="BQ211" s="281" t="s">
        <v>4807</v>
      </c>
      <c r="BR211" s="281" t="s">
        <v>4807</v>
      </c>
      <c r="BS211" s="282"/>
      <c r="BT211" s="282"/>
      <c r="BU211" s="281" t="s">
        <v>4807</v>
      </c>
      <c r="BV211" s="281" t="s">
        <v>4806</v>
      </c>
    </row>
    <row r="212" spans="1:74" ht="13.05" customHeight="1" x14ac:dyDescent="0.25">
      <c r="A212" s="281" t="s">
        <v>5116</v>
      </c>
      <c r="B212" s="281" t="s">
        <v>5115</v>
      </c>
      <c r="C212" s="281" t="s">
        <v>5114</v>
      </c>
      <c r="D212" s="281" t="s">
        <v>557</v>
      </c>
      <c r="E212" s="281" t="s">
        <v>4328</v>
      </c>
      <c r="F212" s="281" t="s">
        <v>5113</v>
      </c>
      <c r="G212" s="281" t="s">
        <v>5112</v>
      </c>
      <c r="H212" s="281" t="s">
        <v>5111</v>
      </c>
      <c r="I212" s="282"/>
      <c r="J212" s="281" t="s">
        <v>214</v>
      </c>
      <c r="K212" s="281" t="s">
        <v>213</v>
      </c>
      <c r="L212" s="281" t="s">
        <v>3884</v>
      </c>
      <c r="M212" s="281" t="s">
        <v>212</v>
      </c>
      <c r="N212" s="281" t="s">
        <v>5106</v>
      </c>
      <c r="O212" s="281" t="s">
        <v>5110</v>
      </c>
      <c r="P212" s="281" t="s">
        <v>1158</v>
      </c>
      <c r="Q212" s="281" t="s">
        <v>281</v>
      </c>
      <c r="R212" s="281" t="s">
        <v>518</v>
      </c>
      <c r="S212" s="281" t="s">
        <v>293</v>
      </c>
      <c r="T212" s="281" t="s">
        <v>5109</v>
      </c>
      <c r="U212" s="281" t="s">
        <v>5108</v>
      </c>
      <c r="V212" s="281" t="s">
        <v>5107</v>
      </c>
      <c r="W212" s="281" t="s">
        <v>2876</v>
      </c>
      <c r="X212" s="281" t="s">
        <v>5106</v>
      </c>
      <c r="Y212" s="282"/>
      <c r="Z212" s="282"/>
      <c r="AA212" s="282"/>
      <c r="AB212" s="282"/>
      <c r="AC212" s="282"/>
      <c r="AD212" s="282"/>
      <c r="AE212" s="281" t="s">
        <v>5107</v>
      </c>
      <c r="AF212" s="281" t="s">
        <v>5106</v>
      </c>
      <c r="AG212" s="281" t="s">
        <v>5106</v>
      </c>
      <c r="AH212" s="281" t="s">
        <v>526</v>
      </c>
      <c r="AI212" s="282"/>
      <c r="AJ212" s="282"/>
      <c r="AK212" s="282"/>
      <c r="AL212" s="281" t="s">
        <v>4814</v>
      </c>
      <c r="AM212" s="281" t="s">
        <v>4815</v>
      </c>
      <c r="AN212" s="281" t="s">
        <v>4814</v>
      </c>
      <c r="AO212" s="281" t="s">
        <v>4813</v>
      </c>
      <c r="AP212" s="281" t="s">
        <v>4847</v>
      </c>
      <c r="AQ212" s="282"/>
      <c r="AR212" s="282"/>
      <c r="AS212" s="281" t="s">
        <v>508</v>
      </c>
      <c r="AT212" s="281" t="s">
        <v>147</v>
      </c>
      <c r="AU212" s="281" t="s">
        <v>420</v>
      </c>
      <c r="AV212" s="281" t="s">
        <v>418</v>
      </c>
      <c r="AW212" s="282"/>
      <c r="AX212" s="282"/>
      <c r="AY212" s="282"/>
      <c r="AZ212" s="282"/>
      <c r="BA212" s="282"/>
      <c r="BB212" s="282"/>
      <c r="BC212" s="282"/>
      <c r="BD212" s="282"/>
      <c r="BE212" s="282"/>
      <c r="BF212" s="281" t="s">
        <v>305</v>
      </c>
      <c r="BG212" s="281" t="s">
        <v>44</v>
      </c>
      <c r="BH212" s="281" t="s">
        <v>24</v>
      </c>
      <c r="BI212" s="281" t="s">
        <v>206</v>
      </c>
      <c r="BJ212" s="281" t="s">
        <v>300</v>
      </c>
      <c r="BK212" s="281" t="s">
        <v>4368</v>
      </c>
      <c r="BL212" s="281" t="s">
        <v>5105</v>
      </c>
      <c r="BM212" s="281" t="s">
        <v>5104</v>
      </c>
      <c r="BN212" s="281" t="s">
        <v>1558</v>
      </c>
      <c r="BO212" s="281" t="s">
        <v>1559</v>
      </c>
      <c r="BP212" s="281" t="s">
        <v>5103</v>
      </c>
      <c r="BQ212" s="281" t="s">
        <v>4807</v>
      </c>
      <c r="BR212" s="281" t="s">
        <v>4807</v>
      </c>
      <c r="BS212" s="282"/>
      <c r="BT212" s="282"/>
      <c r="BU212" s="281" t="s">
        <v>4807</v>
      </c>
      <c r="BV212" s="281" t="s">
        <v>4806</v>
      </c>
    </row>
    <row r="213" spans="1:74" ht="13.05" customHeight="1" x14ac:dyDescent="0.25">
      <c r="A213" s="281" t="s">
        <v>3469</v>
      </c>
      <c r="B213" s="281" t="s">
        <v>2649</v>
      </c>
      <c r="C213" s="281" t="s">
        <v>3468</v>
      </c>
      <c r="D213" s="281" t="s">
        <v>781</v>
      </c>
      <c r="E213" s="281" t="s">
        <v>1440</v>
      </c>
      <c r="F213" s="281" t="s">
        <v>3467</v>
      </c>
      <c r="G213" s="281" t="s">
        <v>2183</v>
      </c>
      <c r="H213" s="281" t="s">
        <v>1478</v>
      </c>
      <c r="I213" s="282"/>
      <c r="J213" s="281" t="s">
        <v>214</v>
      </c>
      <c r="K213" s="281" t="s">
        <v>213</v>
      </c>
      <c r="L213" s="281" t="s">
        <v>3884</v>
      </c>
      <c r="M213" s="281" t="s">
        <v>212</v>
      </c>
      <c r="N213" s="281" t="s">
        <v>1512</v>
      </c>
      <c r="O213" s="282"/>
      <c r="P213" s="281" t="s">
        <v>3466</v>
      </c>
      <c r="Q213" s="281" t="s">
        <v>211</v>
      </c>
      <c r="R213" s="281" t="s">
        <v>545</v>
      </c>
      <c r="S213" s="281" t="s">
        <v>1065</v>
      </c>
      <c r="T213" s="281" t="s">
        <v>1440</v>
      </c>
      <c r="U213" s="281" t="s">
        <v>1510</v>
      </c>
      <c r="V213" s="281" t="s">
        <v>1511</v>
      </c>
      <c r="W213" s="281" t="s">
        <v>1202</v>
      </c>
      <c r="X213" s="281" t="s">
        <v>1512</v>
      </c>
      <c r="Y213" s="281" t="s">
        <v>97</v>
      </c>
      <c r="Z213" s="281" t="s">
        <v>1440</v>
      </c>
      <c r="AA213" s="281" t="s">
        <v>10125</v>
      </c>
      <c r="AB213" s="281" t="s">
        <v>10124</v>
      </c>
      <c r="AC213" s="281" t="s">
        <v>535</v>
      </c>
      <c r="AD213" s="281" t="s">
        <v>1479</v>
      </c>
      <c r="AE213" s="281" t="s">
        <v>1511</v>
      </c>
      <c r="AF213" s="281" t="s">
        <v>1512</v>
      </c>
      <c r="AG213" s="281" t="s">
        <v>1512</v>
      </c>
      <c r="AH213" s="281" t="s">
        <v>512</v>
      </c>
      <c r="AI213" s="282"/>
      <c r="AJ213" s="282"/>
      <c r="AK213" s="282"/>
      <c r="AL213" s="281" t="s">
        <v>5072</v>
      </c>
      <c r="AM213" s="281" t="s">
        <v>5634</v>
      </c>
      <c r="AN213" s="281" t="s">
        <v>4814</v>
      </c>
      <c r="AO213" s="281" t="s">
        <v>5499</v>
      </c>
      <c r="AP213" s="281" t="s">
        <v>4847</v>
      </c>
      <c r="AQ213" s="282"/>
      <c r="AR213" s="282"/>
      <c r="AS213" s="281" t="s">
        <v>508</v>
      </c>
      <c r="AT213" s="281" t="s">
        <v>1065</v>
      </c>
      <c r="AU213" s="281" t="s">
        <v>1440</v>
      </c>
      <c r="AV213" s="281" t="s">
        <v>1511</v>
      </c>
      <c r="AW213" s="281" t="s">
        <v>1065</v>
      </c>
      <c r="AX213" s="281" t="s">
        <v>1440</v>
      </c>
      <c r="AY213" s="281" t="s">
        <v>1511</v>
      </c>
      <c r="AZ213" s="281" t="s">
        <v>211</v>
      </c>
      <c r="BA213" s="282"/>
      <c r="BB213" s="282"/>
      <c r="BC213" s="281" t="s">
        <v>98</v>
      </c>
      <c r="BD213" s="281" t="s">
        <v>98</v>
      </c>
      <c r="BE213" s="281" t="s">
        <v>1556</v>
      </c>
      <c r="BF213" s="281" t="s">
        <v>279</v>
      </c>
      <c r="BG213" s="281" t="s">
        <v>3765</v>
      </c>
      <c r="BH213" s="281" t="s">
        <v>24</v>
      </c>
      <c r="BI213" s="281" t="s">
        <v>278</v>
      </c>
      <c r="BJ213" s="281" t="s">
        <v>277</v>
      </c>
      <c r="BK213" s="281" t="s">
        <v>4391</v>
      </c>
      <c r="BL213" s="281" t="s">
        <v>10123</v>
      </c>
      <c r="BM213" s="281" t="s">
        <v>10122</v>
      </c>
      <c r="BN213" s="281" t="s">
        <v>1558</v>
      </c>
      <c r="BO213" s="281" t="s">
        <v>1559</v>
      </c>
      <c r="BP213" s="281" t="s">
        <v>10121</v>
      </c>
      <c r="BQ213" s="281" t="s">
        <v>5303</v>
      </c>
      <c r="BR213" s="281" t="s">
        <v>5303</v>
      </c>
      <c r="BS213" s="282"/>
      <c r="BT213" s="282"/>
      <c r="BU213" s="281" t="s">
        <v>5303</v>
      </c>
      <c r="BV213" s="281" t="s">
        <v>4806</v>
      </c>
    </row>
    <row r="214" spans="1:74" ht="13.05" customHeight="1" x14ac:dyDescent="0.25">
      <c r="A214" s="281" t="s">
        <v>7507</v>
      </c>
      <c r="B214" s="281" t="s">
        <v>2223</v>
      </c>
      <c r="C214" s="281" t="s">
        <v>2224</v>
      </c>
      <c r="D214" s="281" t="s">
        <v>557</v>
      </c>
      <c r="E214" s="281" t="s">
        <v>2225</v>
      </c>
      <c r="F214" s="281" t="s">
        <v>7506</v>
      </c>
      <c r="G214" s="281" t="s">
        <v>5112</v>
      </c>
      <c r="H214" s="281" t="s">
        <v>2228</v>
      </c>
      <c r="I214" s="282"/>
      <c r="J214" s="281" t="s">
        <v>214</v>
      </c>
      <c r="K214" s="281" t="s">
        <v>213</v>
      </c>
      <c r="L214" s="281" t="s">
        <v>3884</v>
      </c>
      <c r="M214" s="281" t="s">
        <v>212</v>
      </c>
      <c r="N214" s="281" t="s">
        <v>7505</v>
      </c>
      <c r="O214" s="281" t="s">
        <v>2233</v>
      </c>
      <c r="P214" s="281" t="s">
        <v>7504</v>
      </c>
      <c r="Q214" s="281" t="s">
        <v>281</v>
      </c>
      <c r="R214" s="281" t="s">
        <v>3783</v>
      </c>
      <c r="S214" s="281" t="s">
        <v>555</v>
      </c>
      <c r="T214" s="281" t="s">
        <v>2225</v>
      </c>
      <c r="U214" s="281" t="s">
        <v>7503</v>
      </c>
      <c r="V214" s="281" t="s">
        <v>7501</v>
      </c>
      <c r="W214" s="281" t="s">
        <v>7502</v>
      </c>
      <c r="X214" s="281" t="s">
        <v>2233</v>
      </c>
      <c r="Y214" s="281" t="s">
        <v>194</v>
      </c>
      <c r="Z214" s="281" t="s">
        <v>2225</v>
      </c>
      <c r="AA214" s="281" t="s">
        <v>2231</v>
      </c>
      <c r="AB214" s="281" t="s">
        <v>2232</v>
      </c>
      <c r="AC214" s="281" t="s">
        <v>1201</v>
      </c>
      <c r="AD214" s="281" t="s">
        <v>2229</v>
      </c>
      <c r="AE214" s="281" t="s">
        <v>7501</v>
      </c>
      <c r="AF214" s="281" t="s">
        <v>2233</v>
      </c>
      <c r="AG214" s="281" t="s">
        <v>2229</v>
      </c>
      <c r="AH214" s="281" t="s">
        <v>512</v>
      </c>
      <c r="AI214" s="282"/>
      <c r="AJ214" s="282"/>
      <c r="AK214" s="282"/>
      <c r="AL214" s="281" t="s">
        <v>4814</v>
      </c>
      <c r="AM214" s="281" t="s">
        <v>5079</v>
      </c>
      <c r="AN214" s="281" t="s">
        <v>4814</v>
      </c>
      <c r="AO214" s="281" t="s">
        <v>5476</v>
      </c>
      <c r="AP214" s="281" t="s">
        <v>4806</v>
      </c>
      <c r="AQ214" s="281" t="s">
        <v>7500</v>
      </c>
      <c r="AR214" s="281" t="s">
        <v>98</v>
      </c>
      <c r="AS214" s="281" t="s">
        <v>508</v>
      </c>
      <c r="AT214" s="281" t="s">
        <v>156</v>
      </c>
      <c r="AU214" s="281" t="s">
        <v>3978</v>
      </c>
      <c r="AV214" s="281" t="s">
        <v>3980</v>
      </c>
      <c r="AW214" s="282"/>
      <c r="AX214" s="282"/>
      <c r="AY214" s="282"/>
      <c r="AZ214" s="281" t="s">
        <v>211</v>
      </c>
      <c r="BA214" s="282"/>
      <c r="BB214" s="282"/>
      <c r="BC214" s="281" t="s">
        <v>98</v>
      </c>
      <c r="BD214" s="281" t="s">
        <v>7500</v>
      </c>
      <c r="BE214" s="282"/>
      <c r="BF214" s="281" t="s">
        <v>309</v>
      </c>
      <c r="BG214" s="281" t="s">
        <v>2578</v>
      </c>
      <c r="BH214" s="282"/>
      <c r="BI214" s="282"/>
      <c r="BJ214" s="282"/>
      <c r="BK214" s="282"/>
      <c r="BL214" s="281" t="s">
        <v>7499</v>
      </c>
      <c r="BM214" s="281" t="s">
        <v>7498</v>
      </c>
      <c r="BN214" s="281" t="s">
        <v>1558</v>
      </c>
      <c r="BO214" s="281" t="s">
        <v>1563</v>
      </c>
      <c r="BP214" s="281" t="s">
        <v>7497</v>
      </c>
      <c r="BQ214" s="281" t="s">
        <v>5303</v>
      </c>
      <c r="BR214" s="281" t="s">
        <v>5303</v>
      </c>
      <c r="BS214" s="282"/>
      <c r="BT214" s="282"/>
      <c r="BU214" s="281" t="s">
        <v>5303</v>
      </c>
      <c r="BV214" s="281" t="s">
        <v>4806</v>
      </c>
    </row>
    <row r="215" spans="1:74" ht="13.05" customHeight="1" x14ac:dyDescent="0.25">
      <c r="A215" s="281" t="s">
        <v>2222</v>
      </c>
      <c r="B215" s="281" t="s">
        <v>2223</v>
      </c>
      <c r="C215" s="281" t="s">
        <v>2224</v>
      </c>
      <c r="D215" s="281" t="s">
        <v>169</v>
      </c>
      <c r="E215" s="281" t="s">
        <v>2225</v>
      </c>
      <c r="F215" s="281" t="s">
        <v>2226</v>
      </c>
      <c r="G215" s="281" t="s">
        <v>2227</v>
      </c>
      <c r="H215" s="281" t="s">
        <v>2228</v>
      </c>
      <c r="I215" s="282"/>
      <c r="J215" s="281" t="s">
        <v>214</v>
      </c>
      <c r="K215" s="281" t="s">
        <v>213</v>
      </c>
      <c r="L215" s="281" t="s">
        <v>3884</v>
      </c>
      <c r="M215" s="281" t="s">
        <v>212</v>
      </c>
      <c r="N215" s="281" t="s">
        <v>7505</v>
      </c>
      <c r="O215" s="281" t="s">
        <v>2233</v>
      </c>
      <c r="P215" s="281" t="s">
        <v>2230</v>
      </c>
      <c r="Q215" s="281" t="s">
        <v>281</v>
      </c>
      <c r="R215" s="281" t="s">
        <v>511</v>
      </c>
      <c r="S215" s="281" t="s">
        <v>555</v>
      </c>
      <c r="T215" s="281" t="s">
        <v>2225</v>
      </c>
      <c r="U215" s="281" t="s">
        <v>7503</v>
      </c>
      <c r="V215" s="281" t="s">
        <v>7501</v>
      </c>
      <c r="W215" s="281" t="s">
        <v>7502</v>
      </c>
      <c r="X215" s="281" t="s">
        <v>2233</v>
      </c>
      <c r="Y215" s="281" t="s">
        <v>194</v>
      </c>
      <c r="Z215" s="281" t="s">
        <v>2225</v>
      </c>
      <c r="AA215" s="281" t="s">
        <v>2231</v>
      </c>
      <c r="AB215" s="281" t="s">
        <v>2232</v>
      </c>
      <c r="AC215" s="281" t="s">
        <v>1201</v>
      </c>
      <c r="AD215" s="281" t="s">
        <v>2229</v>
      </c>
      <c r="AE215" s="281" t="s">
        <v>7501</v>
      </c>
      <c r="AF215" s="281" t="s">
        <v>2233</v>
      </c>
      <c r="AG215" s="281" t="s">
        <v>2229</v>
      </c>
      <c r="AH215" s="281" t="s">
        <v>509</v>
      </c>
      <c r="AI215" s="282"/>
      <c r="AJ215" s="282"/>
      <c r="AK215" s="282"/>
      <c r="AL215" s="281" t="s">
        <v>4944</v>
      </c>
      <c r="AM215" s="281" t="s">
        <v>5524</v>
      </c>
      <c r="AN215" s="281" t="s">
        <v>4814</v>
      </c>
      <c r="AO215" s="281" t="s">
        <v>5219</v>
      </c>
      <c r="AP215" s="281" t="s">
        <v>4812</v>
      </c>
      <c r="AQ215" s="281" t="s">
        <v>7508</v>
      </c>
      <c r="AR215" s="281" t="s">
        <v>98</v>
      </c>
      <c r="AS215" s="281" t="s">
        <v>508</v>
      </c>
      <c r="AT215" s="281" t="s">
        <v>128</v>
      </c>
      <c r="AU215" s="281" t="s">
        <v>436</v>
      </c>
      <c r="AV215" s="281" t="s">
        <v>1264</v>
      </c>
      <c r="AW215" s="282"/>
      <c r="AX215" s="282"/>
      <c r="AY215" s="282"/>
      <c r="AZ215" s="281" t="s">
        <v>211</v>
      </c>
      <c r="BA215" s="282"/>
      <c r="BB215" s="282"/>
      <c r="BC215" s="281" t="s">
        <v>98</v>
      </c>
      <c r="BD215" s="281" t="s">
        <v>7508</v>
      </c>
      <c r="BE215" s="282"/>
      <c r="BF215" s="281" t="s">
        <v>301</v>
      </c>
      <c r="BG215" s="281" t="s">
        <v>45</v>
      </c>
      <c r="BH215" s="281" t="s">
        <v>25</v>
      </c>
      <c r="BI215" s="281" t="s">
        <v>206</v>
      </c>
      <c r="BJ215" s="281" t="s">
        <v>300</v>
      </c>
      <c r="BK215" s="281" t="s">
        <v>4469</v>
      </c>
      <c r="BL215" s="281" t="s">
        <v>7499</v>
      </c>
      <c r="BM215" s="281" t="s">
        <v>7498</v>
      </c>
      <c r="BN215" s="281" t="s">
        <v>1558</v>
      </c>
      <c r="BO215" s="281" t="s">
        <v>1563</v>
      </c>
      <c r="BP215" s="281" t="s">
        <v>7497</v>
      </c>
      <c r="BQ215" s="281" t="s">
        <v>5303</v>
      </c>
      <c r="BR215" s="281" t="s">
        <v>5303</v>
      </c>
      <c r="BS215" s="282"/>
      <c r="BT215" s="282"/>
      <c r="BU215" s="281" t="s">
        <v>5303</v>
      </c>
      <c r="BV215" s="281" t="s">
        <v>4806</v>
      </c>
    </row>
    <row r="216" spans="1:74" ht="13.05" customHeight="1" x14ac:dyDescent="0.25">
      <c r="A216" s="281" t="s">
        <v>10413</v>
      </c>
      <c r="B216" s="281" t="s">
        <v>3234</v>
      </c>
      <c r="C216" s="282"/>
      <c r="D216" s="281" t="s">
        <v>1562</v>
      </c>
      <c r="E216" s="281" t="s">
        <v>3231</v>
      </c>
      <c r="F216" s="281" t="s">
        <v>10412</v>
      </c>
      <c r="G216" s="281" t="s">
        <v>10411</v>
      </c>
      <c r="H216" s="281" t="s">
        <v>3233</v>
      </c>
      <c r="I216" s="282"/>
      <c r="J216" s="281" t="s">
        <v>328</v>
      </c>
      <c r="K216" s="281" t="s">
        <v>213</v>
      </c>
      <c r="L216" s="281" t="s">
        <v>3883</v>
      </c>
      <c r="M216" s="281" t="s">
        <v>212</v>
      </c>
      <c r="N216" s="281" t="s">
        <v>3227</v>
      </c>
      <c r="O216" s="281" t="s">
        <v>3225</v>
      </c>
      <c r="P216" s="281" t="s">
        <v>10410</v>
      </c>
      <c r="Q216" s="281" t="s">
        <v>281</v>
      </c>
      <c r="R216" s="281" t="s">
        <v>3783</v>
      </c>
      <c r="S216" s="281" t="s">
        <v>3232</v>
      </c>
      <c r="T216" s="281" t="s">
        <v>3231</v>
      </c>
      <c r="U216" s="281" t="s">
        <v>3230</v>
      </c>
      <c r="V216" s="281" t="s">
        <v>3226</v>
      </c>
      <c r="W216" s="281" t="s">
        <v>3229</v>
      </c>
      <c r="X216" s="281" t="s">
        <v>3225</v>
      </c>
      <c r="Y216" s="281" t="s">
        <v>175</v>
      </c>
      <c r="Z216" s="281" t="s">
        <v>3231</v>
      </c>
      <c r="AA216" s="281" t="s">
        <v>10409</v>
      </c>
      <c r="AB216" s="281" t="s">
        <v>10408</v>
      </c>
      <c r="AC216" s="281" t="s">
        <v>3228</v>
      </c>
      <c r="AD216" s="281" t="s">
        <v>3227</v>
      </c>
      <c r="AE216" s="281" t="s">
        <v>3226</v>
      </c>
      <c r="AF216" s="281" t="s">
        <v>3225</v>
      </c>
      <c r="AG216" s="281" t="s">
        <v>3225</v>
      </c>
      <c r="AH216" s="281" t="s">
        <v>512</v>
      </c>
      <c r="AI216" s="282"/>
      <c r="AJ216" s="282"/>
      <c r="AK216" s="282"/>
      <c r="AL216" s="281" t="s">
        <v>4814</v>
      </c>
      <c r="AM216" s="281" t="s">
        <v>4814</v>
      </c>
      <c r="AN216" s="281" t="s">
        <v>4814</v>
      </c>
      <c r="AO216" s="281" t="s">
        <v>4813</v>
      </c>
      <c r="AP216" s="282"/>
      <c r="AQ216" s="281" t="s">
        <v>10407</v>
      </c>
      <c r="AR216" s="281" t="s">
        <v>1893</v>
      </c>
      <c r="AS216" s="281" t="s">
        <v>508</v>
      </c>
      <c r="AT216" s="281" t="s">
        <v>360</v>
      </c>
      <c r="AU216" s="281" t="s">
        <v>1513</v>
      </c>
      <c r="AV216" s="281" t="s">
        <v>1515</v>
      </c>
      <c r="AW216" s="282"/>
      <c r="AX216" s="282"/>
      <c r="AY216" s="282"/>
      <c r="AZ216" s="282"/>
      <c r="BA216" s="282"/>
      <c r="BB216" s="282"/>
      <c r="BC216" s="281" t="s">
        <v>10406</v>
      </c>
      <c r="BD216" s="281" t="s">
        <v>10406</v>
      </c>
      <c r="BE216" s="281" t="s">
        <v>10405</v>
      </c>
      <c r="BF216" s="281" t="s">
        <v>309</v>
      </c>
      <c r="BG216" s="281" t="s">
        <v>60</v>
      </c>
      <c r="BH216" s="282"/>
      <c r="BI216" s="282"/>
      <c r="BJ216" s="282"/>
      <c r="BK216" s="282"/>
      <c r="BL216" s="281" t="s">
        <v>10404</v>
      </c>
      <c r="BM216" s="281" t="s">
        <v>10403</v>
      </c>
      <c r="BN216" s="281" t="s">
        <v>1558</v>
      </c>
      <c r="BO216" s="281" t="s">
        <v>1559</v>
      </c>
      <c r="BP216" s="281" t="s">
        <v>10402</v>
      </c>
      <c r="BQ216" s="281" t="s">
        <v>5303</v>
      </c>
      <c r="BR216" s="281" t="s">
        <v>5303</v>
      </c>
      <c r="BS216" s="282"/>
      <c r="BT216" s="282"/>
      <c r="BU216" s="281" t="s">
        <v>5303</v>
      </c>
      <c r="BV216" s="281" t="s">
        <v>4806</v>
      </c>
    </row>
    <row r="217" spans="1:74" ht="13.05" customHeight="1" x14ac:dyDescent="0.25">
      <c r="A217" s="281" t="s">
        <v>9513</v>
      </c>
      <c r="B217" s="281" t="s">
        <v>1870</v>
      </c>
      <c r="C217" s="281" t="s">
        <v>9512</v>
      </c>
      <c r="D217" s="281" t="s">
        <v>185</v>
      </c>
      <c r="E217" s="281" t="s">
        <v>1871</v>
      </c>
      <c r="F217" s="281" t="s">
        <v>9511</v>
      </c>
      <c r="G217" s="281" t="s">
        <v>9510</v>
      </c>
      <c r="H217" s="281" t="s">
        <v>1872</v>
      </c>
      <c r="I217" s="282"/>
      <c r="J217" s="281" t="s">
        <v>314</v>
      </c>
      <c r="K217" s="281" t="s">
        <v>213</v>
      </c>
      <c r="L217" s="281" t="s">
        <v>3895</v>
      </c>
      <c r="M217" s="281" t="s">
        <v>212</v>
      </c>
      <c r="N217" s="281" t="s">
        <v>1873</v>
      </c>
      <c r="O217" s="281" t="s">
        <v>1877</v>
      </c>
      <c r="P217" s="281" t="s">
        <v>9509</v>
      </c>
      <c r="Q217" s="281" t="s">
        <v>281</v>
      </c>
      <c r="R217" s="281" t="s">
        <v>521</v>
      </c>
      <c r="S217" s="281" t="s">
        <v>687</v>
      </c>
      <c r="T217" s="281" t="s">
        <v>1871</v>
      </c>
      <c r="U217" s="281" t="s">
        <v>1875</v>
      </c>
      <c r="V217" s="281" t="s">
        <v>1876</v>
      </c>
      <c r="W217" s="281" t="s">
        <v>931</v>
      </c>
      <c r="X217" s="281" t="s">
        <v>1877</v>
      </c>
      <c r="Y217" s="281" t="s">
        <v>362</v>
      </c>
      <c r="Z217" s="281" t="s">
        <v>1871</v>
      </c>
      <c r="AA217" s="281" t="s">
        <v>3414</v>
      </c>
      <c r="AB217" s="281" t="s">
        <v>3413</v>
      </c>
      <c r="AC217" s="281" t="s">
        <v>1081</v>
      </c>
      <c r="AD217" s="281" t="s">
        <v>1874</v>
      </c>
      <c r="AE217" s="281" t="s">
        <v>1876</v>
      </c>
      <c r="AF217" s="281" t="s">
        <v>1877</v>
      </c>
      <c r="AG217" s="281" t="s">
        <v>1877</v>
      </c>
      <c r="AH217" s="281" t="s">
        <v>526</v>
      </c>
      <c r="AI217" s="282"/>
      <c r="AJ217" s="282"/>
      <c r="AK217" s="282"/>
      <c r="AL217" s="281" t="s">
        <v>5959</v>
      </c>
      <c r="AM217" s="281" t="s">
        <v>5609</v>
      </c>
      <c r="AN217" s="281" t="s">
        <v>4814</v>
      </c>
      <c r="AO217" s="281" t="s">
        <v>5559</v>
      </c>
      <c r="AP217" s="281" t="s">
        <v>4812</v>
      </c>
      <c r="AQ217" s="281" t="s">
        <v>9508</v>
      </c>
      <c r="AR217" s="281" t="s">
        <v>9507</v>
      </c>
      <c r="AS217" s="281" t="s">
        <v>508</v>
      </c>
      <c r="AT217" s="281" t="s">
        <v>1700</v>
      </c>
      <c r="AU217" s="281" t="s">
        <v>1617</v>
      </c>
      <c r="AV217" s="281" t="s">
        <v>1749</v>
      </c>
      <c r="AW217" s="282"/>
      <c r="AX217" s="282"/>
      <c r="AY217" s="282"/>
      <c r="AZ217" s="281" t="s">
        <v>211</v>
      </c>
      <c r="BA217" s="281" t="s">
        <v>2838</v>
      </c>
      <c r="BB217" s="281" t="s">
        <v>178</v>
      </c>
      <c r="BC217" s="281" t="s">
        <v>98</v>
      </c>
      <c r="BD217" s="281" t="s">
        <v>98</v>
      </c>
      <c r="BE217" s="281" t="s">
        <v>216</v>
      </c>
      <c r="BF217" s="281" t="s">
        <v>310</v>
      </c>
      <c r="BG217" s="281" t="s">
        <v>40</v>
      </c>
      <c r="BH217" s="281" t="s">
        <v>24</v>
      </c>
      <c r="BI217" s="281" t="s">
        <v>304</v>
      </c>
      <c r="BJ217" s="281" t="s">
        <v>303</v>
      </c>
      <c r="BK217" s="281" t="s">
        <v>4391</v>
      </c>
      <c r="BL217" s="281" t="s">
        <v>9506</v>
      </c>
      <c r="BM217" s="281" t="s">
        <v>9505</v>
      </c>
      <c r="BN217" s="281" t="s">
        <v>1558</v>
      </c>
      <c r="BO217" s="281" t="s">
        <v>1559</v>
      </c>
      <c r="BP217" s="281" t="s">
        <v>9504</v>
      </c>
      <c r="BQ217" s="281" t="s">
        <v>5303</v>
      </c>
      <c r="BR217" s="281" t="s">
        <v>5303</v>
      </c>
      <c r="BS217" s="282"/>
      <c r="BT217" s="282"/>
      <c r="BU217" s="281" t="s">
        <v>5303</v>
      </c>
      <c r="BV217" s="281" t="s">
        <v>4806</v>
      </c>
    </row>
    <row r="218" spans="1:74" ht="13.05" customHeight="1" x14ac:dyDescent="0.25">
      <c r="A218" s="281" t="s">
        <v>9522</v>
      </c>
      <c r="B218" s="281" t="s">
        <v>1870</v>
      </c>
      <c r="C218" s="281" t="s">
        <v>9512</v>
      </c>
      <c r="D218" s="281" t="s">
        <v>9521</v>
      </c>
      <c r="E218" s="281" t="s">
        <v>1871</v>
      </c>
      <c r="F218" s="281" t="s">
        <v>9520</v>
      </c>
      <c r="G218" s="281" t="s">
        <v>9519</v>
      </c>
      <c r="H218" s="281" t="s">
        <v>1872</v>
      </c>
      <c r="I218" s="282"/>
      <c r="J218" s="281" t="s">
        <v>314</v>
      </c>
      <c r="K218" s="281" t="s">
        <v>213</v>
      </c>
      <c r="L218" s="281" t="s">
        <v>3895</v>
      </c>
      <c r="M218" s="281" t="s">
        <v>212</v>
      </c>
      <c r="N218" s="281" t="s">
        <v>1873</v>
      </c>
      <c r="O218" s="281" t="s">
        <v>1877</v>
      </c>
      <c r="P218" s="281" t="s">
        <v>1751</v>
      </c>
      <c r="Q218" s="281" t="s">
        <v>281</v>
      </c>
      <c r="R218" s="281" t="s">
        <v>538</v>
      </c>
      <c r="S218" s="281" t="s">
        <v>687</v>
      </c>
      <c r="T218" s="281" t="s">
        <v>1871</v>
      </c>
      <c r="U218" s="281" t="s">
        <v>1875</v>
      </c>
      <c r="V218" s="281" t="s">
        <v>1876</v>
      </c>
      <c r="W218" s="281" t="s">
        <v>931</v>
      </c>
      <c r="X218" s="281" t="s">
        <v>1877</v>
      </c>
      <c r="Y218" s="281" t="s">
        <v>362</v>
      </c>
      <c r="Z218" s="281" t="s">
        <v>1871</v>
      </c>
      <c r="AA218" s="281" t="s">
        <v>3414</v>
      </c>
      <c r="AB218" s="281" t="s">
        <v>3413</v>
      </c>
      <c r="AC218" s="281" t="s">
        <v>1081</v>
      </c>
      <c r="AD218" s="281" t="s">
        <v>1874</v>
      </c>
      <c r="AE218" s="281" t="s">
        <v>1876</v>
      </c>
      <c r="AF218" s="281" t="s">
        <v>1877</v>
      </c>
      <c r="AG218" s="281" t="s">
        <v>9518</v>
      </c>
      <c r="AH218" s="281" t="s">
        <v>526</v>
      </c>
      <c r="AI218" s="282"/>
      <c r="AJ218" s="282"/>
      <c r="AK218" s="282"/>
      <c r="AL218" s="281" t="s">
        <v>5492</v>
      </c>
      <c r="AM218" s="281" t="s">
        <v>6277</v>
      </c>
      <c r="AN218" s="281" t="s">
        <v>4814</v>
      </c>
      <c r="AO218" s="281" t="s">
        <v>4913</v>
      </c>
      <c r="AP218" s="281" t="s">
        <v>5063</v>
      </c>
      <c r="AQ218" s="281" t="s">
        <v>9517</v>
      </c>
      <c r="AR218" s="281" t="s">
        <v>9516</v>
      </c>
      <c r="AS218" s="281" t="s">
        <v>508</v>
      </c>
      <c r="AT218" s="281" t="s">
        <v>1700</v>
      </c>
      <c r="AU218" s="281" t="s">
        <v>1617</v>
      </c>
      <c r="AV218" s="281" t="s">
        <v>1749</v>
      </c>
      <c r="AW218" s="282"/>
      <c r="AX218" s="282"/>
      <c r="AY218" s="282"/>
      <c r="AZ218" s="281" t="s">
        <v>211</v>
      </c>
      <c r="BA218" s="281" t="s">
        <v>1871</v>
      </c>
      <c r="BB218" s="281" t="s">
        <v>185</v>
      </c>
      <c r="BC218" s="281" t="s">
        <v>98</v>
      </c>
      <c r="BD218" s="281" t="s">
        <v>98</v>
      </c>
      <c r="BE218" s="281" t="s">
        <v>216</v>
      </c>
      <c r="BF218" s="281" t="s">
        <v>310</v>
      </c>
      <c r="BG218" s="281" t="s">
        <v>40</v>
      </c>
      <c r="BH218" s="281" t="s">
        <v>24</v>
      </c>
      <c r="BI218" s="281" t="s">
        <v>304</v>
      </c>
      <c r="BJ218" s="281" t="s">
        <v>303</v>
      </c>
      <c r="BK218" s="281" t="s">
        <v>4391</v>
      </c>
      <c r="BL218" s="281" t="s">
        <v>9515</v>
      </c>
      <c r="BM218" s="281" t="s">
        <v>9514</v>
      </c>
      <c r="BN218" s="281" t="s">
        <v>1558</v>
      </c>
      <c r="BO218" s="281" t="s">
        <v>1559</v>
      </c>
      <c r="BP218" s="281" t="s">
        <v>9504</v>
      </c>
      <c r="BQ218" s="281" t="s">
        <v>5303</v>
      </c>
      <c r="BR218" s="281" t="s">
        <v>5303</v>
      </c>
      <c r="BS218" s="282"/>
      <c r="BT218" s="282"/>
      <c r="BU218" s="281" t="s">
        <v>5303</v>
      </c>
      <c r="BV218" s="281" t="s">
        <v>4806</v>
      </c>
    </row>
    <row r="219" spans="1:74" ht="13.05" customHeight="1" x14ac:dyDescent="0.25">
      <c r="A219" s="281" t="s">
        <v>10050</v>
      </c>
      <c r="B219" s="281" t="s">
        <v>10049</v>
      </c>
      <c r="C219" s="281" t="s">
        <v>10048</v>
      </c>
      <c r="D219" s="281" t="s">
        <v>470</v>
      </c>
      <c r="E219" s="281" t="s">
        <v>1441</v>
      </c>
      <c r="F219" s="281" t="s">
        <v>2018</v>
      </c>
      <c r="G219" s="281" t="s">
        <v>2019</v>
      </c>
      <c r="H219" s="281" t="s">
        <v>2020</v>
      </c>
      <c r="I219" s="282"/>
      <c r="J219" s="281" t="s">
        <v>214</v>
      </c>
      <c r="K219" s="281" t="s">
        <v>213</v>
      </c>
      <c r="L219" s="281" t="s">
        <v>3884</v>
      </c>
      <c r="M219" s="281" t="s">
        <v>212</v>
      </c>
      <c r="N219" s="281" t="s">
        <v>2021</v>
      </c>
      <c r="O219" s="281" t="s">
        <v>2022</v>
      </c>
      <c r="P219" s="281" t="s">
        <v>2023</v>
      </c>
      <c r="Q219" s="281" t="s">
        <v>281</v>
      </c>
      <c r="R219" s="281" t="s">
        <v>518</v>
      </c>
      <c r="S219" s="281" t="s">
        <v>614</v>
      </c>
      <c r="T219" s="281" t="s">
        <v>1441</v>
      </c>
      <c r="U219" s="281" t="s">
        <v>2024</v>
      </c>
      <c r="V219" s="281" t="s">
        <v>2025</v>
      </c>
      <c r="W219" s="281" t="s">
        <v>2026</v>
      </c>
      <c r="X219" s="281" t="s">
        <v>2022</v>
      </c>
      <c r="Y219" s="281" t="s">
        <v>365</v>
      </c>
      <c r="Z219" s="281" t="s">
        <v>1441</v>
      </c>
      <c r="AA219" s="281" t="s">
        <v>3390</v>
      </c>
      <c r="AB219" s="281" t="s">
        <v>3389</v>
      </c>
      <c r="AC219" s="281" t="s">
        <v>441</v>
      </c>
      <c r="AD219" s="281" t="s">
        <v>10047</v>
      </c>
      <c r="AE219" s="281" t="s">
        <v>2025</v>
      </c>
      <c r="AF219" s="281" t="s">
        <v>2022</v>
      </c>
      <c r="AG219" s="281" t="s">
        <v>2022</v>
      </c>
      <c r="AH219" s="281" t="s">
        <v>526</v>
      </c>
      <c r="AI219" s="282"/>
      <c r="AJ219" s="282"/>
      <c r="AK219" s="282"/>
      <c r="AL219" s="281" t="s">
        <v>4860</v>
      </c>
      <c r="AM219" s="281" t="s">
        <v>6642</v>
      </c>
      <c r="AN219" s="281" t="s">
        <v>4814</v>
      </c>
      <c r="AO219" s="281" t="s">
        <v>5632</v>
      </c>
      <c r="AP219" s="281" t="s">
        <v>4912</v>
      </c>
      <c r="AQ219" s="282"/>
      <c r="AR219" s="282"/>
      <c r="AS219" s="281" t="s">
        <v>508</v>
      </c>
      <c r="AT219" s="281" t="s">
        <v>156</v>
      </c>
      <c r="AU219" s="281" t="s">
        <v>489</v>
      </c>
      <c r="AV219" s="281" t="s">
        <v>164</v>
      </c>
      <c r="AW219" s="282"/>
      <c r="AX219" s="282"/>
      <c r="AY219" s="282"/>
      <c r="AZ219" s="281" t="s">
        <v>215</v>
      </c>
      <c r="BA219" s="282"/>
      <c r="BB219" s="282"/>
      <c r="BC219" s="281" t="s">
        <v>4580</v>
      </c>
      <c r="BD219" s="281" t="s">
        <v>4580</v>
      </c>
      <c r="BE219" s="281" t="s">
        <v>1556</v>
      </c>
      <c r="BF219" s="281" t="s">
        <v>305</v>
      </c>
      <c r="BG219" s="281" t="s">
        <v>70</v>
      </c>
      <c r="BH219" s="281" t="s">
        <v>25</v>
      </c>
      <c r="BI219" s="281" t="s">
        <v>4266</v>
      </c>
      <c r="BJ219" s="281" t="s">
        <v>4404</v>
      </c>
      <c r="BK219" s="281" t="s">
        <v>3936</v>
      </c>
      <c r="BL219" s="281" t="s">
        <v>10046</v>
      </c>
      <c r="BM219" s="281" t="s">
        <v>10045</v>
      </c>
      <c r="BN219" s="281" t="s">
        <v>1557</v>
      </c>
      <c r="BO219" s="282"/>
      <c r="BP219" s="282"/>
      <c r="BQ219" s="282"/>
      <c r="BR219" s="281" t="s">
        <v>5303</v>
      </c>
      <c r="BS219" s="282"/>
      <c r="BT219" s="282"/>
      <c r="BU219" s="281" t="s">
        <v>5303</v>
      </c>
      <c r="BV219" s="281" t="s">
        <v>4806</v>
      </c>
    </row>
    <row r="220" spans="1:74" ht="13.05" customHeight="1" x14ac:dyDescent="0.25">
      <c r="A220" s="281" t="s">
        <v>5339</v>
      </c>
      <c r="B220" s="281" t="s">
        <v>5338</v>
      </c>
      <c r="C220" s="281" t="s">
        <v>5337</v>
      </c>
      <c r="D220" s="281" t="s">
        <v>169</v>
      </c>
      <c r="E220" s="281" t="s">
        <v>5332</v>
      </c>
      <c r="F220" s="281" t="s">
        <v>5336</v>
      </c>
      <c r="G220" s="281" t="s">
        <v>2227</v>
      </c>
      <c r="H220" s="281" t="s">
        <v>5335</v>
      </c>
      <c r="I220" s="282"/>
      <c r="J220" s="281" t="s">
        <v>214</v>
      </c>
      <c r="K220" s="281" t="s">
        <v>213</v>
      </c>
      <c r="L220" s="281" t="s">
        <v>3884</v>
      </c>
      <c r="M220" s="281" t="s">
        <v>212</v>
      </c>
      <c r="N220" s="281" t="s">
        <v>5329</v>
      </c>
      <c r="O220" s="281" t="s">
        <v>5334</v>
      </c>
      <c r="P220" s="281" t="s">
        <v>5333</v>
      </c>
      <c r="Q220" s="281" t="s">
        <v>281</v>
      </c>
      <c r="R220" s="281" t="s">
        <v>3783</v>
      </c>
      <c r="S220" s="281" t="s">
        <v>493</v>
      </c>
      <c r="T220" s="281" t="s">
        <v>5332</v>
      </c>
      <c r="U220" s="281" t="s">
        <v>5331</v>
      </c>
      <c r="V220" s="281" t="s">
        <v>5330</v>
      </c>
      <c r="W220" s="281" t="s">
        <v>765</v>
      </c>
      <c r="X220" s="281" t="s">
        <v>5329</v>
      </c>
      <c r="Y220" s="282"/>
      <c r="Z220" s="282"/>
      <c r="AA220" s="282"/>
      <c r="AB220" s="282"/>
      <c r="AC220" s="282"/>
      <c r="AD220" s="282"/>
      <c r="AE220" s="281" t="s">
        <v>5330</v>
      </c>
      <c r="AF220" s="281" t="s">
        <v>5329</v>
      </c>
      <c r="AG220" s="281" t="s">
        <v>5329</v>
      </c>
      <c r="AH220" s="281" t="s">
        <v>512</v>
      </c>
      <c r="AI220" s="282"/>
      <c r="AJ220" s="282"/>
      <c r="AK220" s="282"/>
      <c r="AL220" s="281" t="s">
        <v>4814</v>
      </c>
      <c r="AM220" s="281" t="s">
        <v>4814</v>
      </c>
      <c r="AN220" s="281" t="s">
        <v>4814</v>
      </c>
      <c r="AO220" s="281" t="s">
        <v>4813</v>
      </c>
      <c r="AP220" s="282"/>
      <c r="AQ220" s="282"/>
      <c r="AR220" s="282"/>
      <c r="AS220" s="281" t="s">
        <v>508</v>
      </c>
      <c r="AT220" s="281" t="s">
        <v>128</v>
      </c>
      <c r="AU220" s="281" t="s">
        <v>3926</v>
      </c>
      <c r="AV220" s="281" t="s">
        <v>3928</v>
      </c>
      <c r="AW220" s="282"/>
      <c r="AX220" s="282"/>
      <c r="AY220" s="282"/>
      <c r="AZ220" s="281" t="s">
        <v>211</v>
      </c>
      <c r="BA220" s="282"/>
      <c r="BB220" s="282"/>
      <c r="BC220" s="282"/>
      <c r="BD220" s="282"/>
      <c r="BE220" s="282"/>
      <c r="BF220" s="281" t="s">
        <v>309</v>
      </c>
      <c r="BG220" s="281" t="s">
        <v>50</v>
      </c>
      <c r="BH220" s="282"/>
      <c r="BI220" s="282"/>
      <c r="BJ220" s="282"/>
      <c r="BK220" s="282"/>
      <c r="BL220" s="281" t="s">
        <v>5328</v>
      </c>
      <c r="BM220" s="281" t="s">
        <v>5327</v>
      </c>
      <c r="BN220" s="281" t="s">
        <v>1558</v>
      </c>
      <c r="BO220" s="281" t="s">
        <v>1563</v>
      </c>
      <c r="BP220" s="281" t="s">
        <v>5326</v>
      </c>
      <c r="BQ220" s="281" t="s">
        <v>4807</v>
      </c>
      <c r="BR220" s="281" t="s">
        <v>4807</v>
      </c>
      <c r="BS220" s="282"/>
      <c r="BT220" s="282"/>
      <c r="BU220" s="281" t="s">
        <v>4807</v>
      </c>
      <c r="BV220" s="281" t="s">
        <v>4806</v>
      </c>
    </row>
    <row r="221" spans="1:74" ht="13.05" customHeight="1" x14ac:dyDescent="0.25">
      <c r="A221" s="281" t="s">
        <v>2886</v>
      </c>
      <c r="B221" s="281" t="s">
        <v>2885</v>
      </c>
      <c r="C221" s="282"/>
      <c r="D221" s="281" t="s">
        <v>97</v>
      </c>
      <c r="E221" s="281" t="s">
        <v>2879</v>
      </c>
      <c r="F221" s="281" t="s">
        <v>2884</v>
      </c>
      <c r="G221" s="281" t="s">
        <v>535</v>
      </c>
      <c r="H221" s="281" t="s">
        <v>2883</v>
      </c>
      <c r="I221" s="282"/>
      <c r="J221" s="281" t="s">
        <v>214</v>
      </c>
      <c r="K221" s="281" t="s">
        <v>213</v>
      </c>
      <c r="L221" s="281" t="s">
        <v>3884</v>
      </c>
      <c r="M221" s="281" t="s">
        <v>212</v>
      </c>
      <c r="N221" s="281" t="s">
        <v>2872</v>
      </c>
      <c r="O221" s="281" t="s">
        <v>2873</v>
      </c>
      <c r="P221" s="281" t="s">
        <v>2882</v>
      </c>
      <c r="Q221" s="281" t="s">
        <v>281</v>
      </c>
      <c r="R221" s="281" t="s">
        <v>538</v>
      </c>
      <c r="S221" s="281" t="s">
        <v>559</v>
      </c>
      <c r="T221" s="281" t="s">
        <v>2879</v>
      </c>
      <c r="U221" s="281" t="s">
        <v>2881</v>
      </c>
      <c r="V221" s="281" t="s">
        <v>2874</v>
      </c>
      <c r="W221" s="281" t="s">
        <v>2880</v>
      </c>
      <c r="X221" s="281" t="s">
        <v>2872</v>
      </c>
      <c r="Y221" s="281" t="s">
        <v>293</v>
      </c>
      <c r="Z221" s="281" t="s">
        <v>2879</v>
      </c>
      <c r="AA221" s="281" t="s">
        <v>2878</v>
      </c>
      <c r="AB221" s="281" t="s">
        <v>2877</v>
      </c>
      <c r="AC221" s="281" t="s">
        <v>2876</v>
      </c>
      <c r="AD221" s="281" t="s">
        <v>2875</v>
      </c>
      <c r="AE221" s="281" t="s">
        <v>2874</v>
      </c>
      <c r="AF221" s="281" t="s">
        <v>2872</v>
      </c>
      <c r="AG221" s="281" t="s">
        <v>2873</v>
      </c>
      <c r="AH221" s="281" t="s">
        <v>526</v>
      </c>
      <c r="AI221" s="282"/>
      <c r="AJ221" s="282"/>
      <c r="AK221" s="282"/>
      <c r="AL221" s="281" t="s">
        <v>5213</v>
      </c>
      <c r="AM221" s="281" t="s">
        <v>5220</v>
      </c>
      <c r="AN221" s="281" t="s">
        <v>4814</v>
      </c>
      <c r="AO221" s="281" t="s">
        <v>5211</v>
      </c>
      <c r="AP221" s="281" t="s">
        <v>4847</v>
      </c>
      <c r="AQ221" s="281" t="s">
        <v>8462</v>
      </c>
      <c r="AR221" s="281" t="s">
        <v>8461</v>
      </c>
      <c r="AS221" s="281" t="s">
        <v>508</v>
      </c>
      <c r="AT221" s="281" t="s">
        <v>4434</v>
      </c>
      <c r="AU221" s="281" t="s">
        <v>634</v>
      </c>
      <c r="AV221" s="281" t="s">
        <v>4432</v>
      </c>
      <c r="AW221" s="282"/>
      <c r="AX221" s="282"/>
      <c r="AY221" s="282"/>
      <c r="AZ221" s="281" t="s">
        <v>211</v>
      </c>
      <c r="BA221" s="282"/>
      <c r="BB221" s="282"/>
      <c r="BC221" s="281" t="s">
        <v>4202</v>
      </c>
      <c r="BD221" s="282"/>
      <c r="BE221" s="281" t="s">
        <v>216</v>
      </c>
      <c r="BF221" s="281" t="s">
        <v>310</v>
      </c>
      <c r="BG221" s="281" t="s">
        <v>27</v>
      </c>
      <c r="BH221" s="281" t="s">
        <v>24</v>
      </c>
      <c r="BI221" s="281" t="s">
        <v>304</v>
      </c>
      <c r="BJ221" s="281" t="s">
        <v>303</v>
      </c>
      <c r="BK221" s="281" t="s">
        <v>4382</v>
      </c>
      <c r="BL221" s="281" t="s">
        <v>8460</v>
      </c>
      <c r="BM221" s="281" t="s">
        <v>8459</v>
      </c>
      <c r="BN221" s="281" t="s">
        <v>1557</v>
      </c>
      <c r="BO221" s="282"/>
      <c r="BP221" s="282"/>
      <c r="BQ221" s="282"/>
      <c r="BR221" s="281" t="s">
        <v>5303</v>
      </c>
      <c r="BS221" s="282"/>
      <c r="BT221" s="282"/>
      <c r="BU221" s="281" t="s">
        <v>5303</v>
      </c>
      <c r="BV221" s="281" t="s">
        <v>4806</v>
      </c>
    </row>
    <row r="222" spans="1:74" ht="13.05" customHeight="1" x14ac:dyDescent="0.25">
      <c r="A222" s="281" t="s">
        <v>5619</v>
      </c>
      <c r="B222" s="281" t="s">
        <v>4088</v>
      </c>
      <c r="C222" s="282"/>
      <c r="D222" s="281" t="s">
        <v>557</v>
      </c>
      <c r="E222" s="281" t="s">
        <v>4085</v>
      </c>
      <c r="F222" s="281" t="s">
        <v>5618</v>
      </c>
      <c r="G222" s="281" t="s">
        <v>5112</v>
      </c>
      <c r="H222" s="281" t="s">
        <v>4086</v>
      </c>
      <c r="I222" s="282"/>
      <c r="J222" s="281" t="s">
        <v>230</v>
      </c>
      <c r="K222" s="281" t="s">
        <v>213</v>
      </c>
      <c r="L222" s="281" t="s">
        <v>3879</v>
      </c>
      <c r="M222" s="281" t="s">
        <v>212</v>
      </c>
      <c r="N222" s="281" t="s">
        <v>4114</v>
      </c>
      <c r="O222" s="281" t="s">
        <v>4087</v>
      </c>
      <c r="P222" s="281" t="s">
        <v>5617</v>
      </c>
      <c r="Q222" s="281" t="s">
        <v>281</v>
      </c>
      <c r="R222" s="281" t="s">
        <v>538</v>
      </c>
      <c r="S222" s="281" t="s">
        <v>293</v>
      </c>
      <c r="T222" s="281" t="s">
        <v>4085</v>
      </c>
      <c r="U222" s="281" t="s">
        <v>5601</v>
      </c>
      <c r="V222" s="281" t="s">
        <v>5597</v>
      </c>
      <c r="W222" s="281" t="s">
        <v>2876</v>
      </c>
      <c r="X222" s="281" t="s">
        <v>4087</v>
      </c>
      <c r="Y222" s="281" t="s">
        <v>4395</v>
      </c>
      <c r="Z222" s="281" t="s">
        <v>5600</v>
      </c>
      <c r="AA222" s="281" t="s">
        <v>5599</v>
      </c>
      <c r="AB222" s="281" t="s">
        <v>5598</v>
      </c>
      <c r="AC222" s="281" t="s">
        <v>4392</v>
      </c>
      <c r="AD222" s="281" t="s">
        <v>4114</v>
      </c>
      <c r="AE222" s="281" t="s">
        <v>5597</v>
      </c>
      <c r="AF222" s="281" t="s">
        <v>4087</v>
      </c>
      <c r="AG222" s="281" t="s">
        <v>4087</v>
      </c>
      <c r="AH222" s="281" t="s">
        <v>530</v>
      </c>
      <c r="AI222" s="282"/>
      <c r="AJ222" s="282"/>
      <c r="AK222" s="282"/>
      <c r="AL222" s="281" t="s">
        <v>5344</v>
      </c>
      <c r="AM222" s="281" t="s">
        <v>5616</v>
      </c>
      <c r="AN222" s="281" t="s">
        <v>4814</v>
      </c>
      <c r="AO222" s="281" t="s">
        <v>4913</v>
      </c>
      <c r="AP222" s="281" t="s">
        <v>4912</v>
      </c>
      <c r="AQ222" s="281" t="s">
        <v>5615</v>
      </c>
      <c r="AR222" s="281" t="s">
        <v>523</v>
      </c>
      <c r="AS222" s="281" t="s">
        <v>508</v>
      </c>
      <c r="AT222" s="281" t="s">
        <v>589</v>
      </c>
      <c r="AU222" s="281" t="s">
        <v>586</v>
      </c>
      <c r="AV222" s="281" t="s">
        <v>2590</v>
      </c>
      <c r="AW222" s="282"/>
      <c r="AX222" s="282"/>
      <c r="AY222" s="282"/>
      <c r="AZ222" s="281" t="s">
        <v>215</v>
      </c>
      <c r="BA222" s="282"/>
      <c r="BB222" s="282"/>
      <c r="BC222" s="281" t="s">
        <v>5614</v>
      </c>
      <c r="BD222" s="282"/>
      <c r="BE222" s="282"/>
      <c r="BF222" s="281" t="s">
        <v>310</v>
      </c>
      <c r="BG222" s="281" t="s">
        <v>36</v>
      </c>
      <c r="BH222" s="281" t="s">
        <v>25</v>
      </c>
      <c r="BI222" s="281" t="s">
        <v>304</v>
      </c>
      <c r="BJ222" s="281" t="s">
        <v>303</v>
      </c>
      <c r="BK222" s="281" t="s">
        <v>4389</v>
      </c>
      <c r="BL222" s="281" t="s">
        <v>5593</v>
      </c>
      <c r="BM222" s="281" t="s">
        <v>5592</v>
      </c>
      <c r="BN222" s="281" t="s">
        <v>1558</v>
      </c>
      <c r="BO222" s="281" t="s">
        <v>1577</v>
      </c>
      <c r="BP222" s="281" t="s">
        <v>5591</v>
      </c>
      <c r="BQ222" s="281" t="s">
        <v>4807</v>
      </c>
      <c r="BR222" s="281" t="s">
        <v>4807</v>
      </c>
      <c r="BS222" s="282"/>
      <c r="BT222" s="282"/>
      <c r="BU222" s="281" t="s">
        <v>4807</v>
      </c>
      <c r="BV222" s="281" t="s">
        <v>4806</v>
      </c>
    </row>
    <row r="223" spans="1:74" ht="13.05" customHeight="1" x14ac:dyDescent="0.25">
      <c r="A223" s="281" t="s">
        <v>5613</v>
      </c>
      <c r="B223" s="281" t="s">
        <v>4088</v>
      </c>
      <c r="C223" s="282"/>
      <c r="D223" s="281" t="s">
        <v>642</v>
      </c>
      <c r="E223" s="281" t="s">
        <v>4085</v>
      </c>
      <c r="F223" s="281" t="s">
        <v>5612</v>
      </c>
      <c r="G223" s="281" t="s">
        <v>5611</v>
      </c>
      <c r="H223" s="281" t="s">
        <v>4086</v>
      </c>
      <c r="I223" s="282"/>
      <c r="J223" s="281" t="s">
        <v>230</v>
      </c>
      <c r="K223" s="281" t="s">
        <v>213</v>
      </c>
      <c r="L223" s="281" t="s">
        <v>3879</v>
      </c>
      <c r="M223" s="281" t="s">
        <v>212</v>
      </c>
      <c r="N223" s="281" t="s">
        <v>4114</v>
      </c>
      <c r="O223" s="281" t="s">
        <v>4087</v>
      </c>
      <c r="P223" s="281" t="s">
        <v>3589</v>
      </c>
      <c r="Q223" s="281" t="s">
        <v>281</v>
      </c>
      <c r="R223" s="281" t="s">
        <v>521</v>
      </c>
      <c r="S223" s="281" t="s">
        <v>293</v>
      </c>
      <c r="T223" s="281" t="s">
        <v>4085</v>
      </c>
      <c r="U223" s="281" t="s">
        <v>5601</v>
      </c>
      <c r="V223" s="281" t="s">
        <v>5597</v>
      </c>
      <c r="W223" s="281" t="s">
        <v>2876</v>
      </c>
      <c r="X223" s="281" t="s">
        <v>4087</v>
      </c>
      <c r="Y223" s="281" t="s">
        <v>4395</v>
      </c>
      <c r="Z223" s="281" t="s">
        <v>5600</v>
      </c>
      <c r="AA223" s="281" t="s">
        <v>5599</v>
      </c>
      <c r="AB223" s="281" t="s">
        <v>5598</v>
      </c>
      <c r="AC223" s="281" t="s">
        <v>4392</v>
      </c>
      <c r="AD223" s="281" t="s">
        <v>4114</v>
      </c>
      <c r="AE223" s="281" t="s">
        <v>5597</v>
      </c>
      <c r="AF223" s="281" t="s">
        <v>4087</v>
      </c>
      <c r="AG223" s="281" t="s">
        <v>4087</v>
      </c>
      <c r="AH223" s="281" t="s">
        <v>509</v>
      </c>
      <c r="AI223" s="282"/>
      <c r="AJ223" s="282"/>
      <c r="AK223" s="282"/>
      <c r="AL223" s="281" t="s">
        <v>5610</v>
      </c>
      <c r="AM223" s="281" t="s">
        <v>5609</v>
      </c>
      <c r="AN223" s="281" t="s">
        <v>4814</v>
      </c>
      <c r="AO223" s="281" t="s">
        <v>5608</v>
      </c>
      <c r="AP223" s="281" t="s">
        <v>5063</v>
      </c>
      <c r="AQ223" s="281" t="s">
        <v>5607</v>
      </c>
      <c r="AR223" s="281" t="s">
        <v>523</v>
      </c>
      <c r="AS223" s="281" t="s">
        <v>508</v>
      </c>
      <c r="AT223" s="281" t="s">
        <v>175</v>
      </c>
      <c r="AU223" s="281" t="s">
        <v>3994</v>
      </c>
      <c r="AV223" s="281" t="s">
        <v>4614</v>
      </c>
      <c r="AW223" s="282"/>
      <c r="AX223" s="282"/>
      <c r="AY223" s="282"/>
      <c r="AZ223" s="281" t="s">
        <v>215</v>
      </c>
      <c r="BA223" s="282"/>
      <c r="BB223" s="282"/>
      <c r="BC223" s="281" t="s">
        <v>5594</v>
      </c>
      <c r="BD223" s="282"/>
      <c r="BE223" s="282"/>
      <c r="BF223" s="281" t="s">
        <v>310</v>
      </c>
      <c r="BG223" s="281" t="s">
        <v>26</v>
      </c>
      <c r="BH223" s="281" t="s">
        <v>25</v>
      </c>
      <c r="BI223" s="281" t="s">
        <v>304</v>
      </c>
      <c r="BJ223" s="281" t="s">
        <v>303</v>
      </c>
      <c r="BK223" s="281" t="s">
        <v>4391</v>
      </c>
      <c r="BL223" s="281" t="s">
        <v>5593</v>
      </c>
      <c r="BM223" s="281" t="s">
        <v>5592</v>
      </c>
      <c r="BN223" s="281" t="s">
        <v>1558</v>
      </c>
      <c r="BO223" s="281" t="s">
        <v>1577</v>
      </c>
      <c r="BP223" s="281" t="s">
        <v>5591</v>
      </c>
      <c r="BQ223" s="281" t="s">
        <v>4807</v>
      </c>
      <c r="BR223" s="281" t="s">
        <v>4807</v>
      </c>
      <c r="BS223" s="282"/>
      <c r="BT223" s="282"/>
      <c r="BU223" s="281" t="s">
        <v>4807</v>
      </c>
      <c r="BV223" s="281" t="s">
        <v>4806</v>
      </c>
    </row>
    <row r="224" spans="1:74" ht="13.05" customHeight="1" x14ac:dyDescent="0.25">
      <c r="A224" s="281" t="s">
        <v>5606</v>
      </c>
      <c r="B224" s="281" t="s">
        <v>4088</v>
      </c>
      <c r="C224" s="282"/>
      <c r="D224" s="281" t="s">
        <v>5605</v>
      </c>
      <c r="E224" s="281" t="s">
        <v>4085</v>
      </c>
      <c r="F224" s="281" t="s">
        <v>5604</v>
      </c>
      <c r="G224" s="281" t="s">
        <v>5603</v>
      </c>
      <c r="H224" s="281" t="s">
        <v>4086</v>
      </c>
      <c r="I224" s="282"/>
      <c r="J224" s="281" t="s">
        <v>230</v>
      </c>
      <c r="K224" s="281" t="s">
        <v>213</v>
      </c>
      <c r="L224" s="281" t="s">
        <v>3879</v>
      </c>
      <c r="M224" s="281" t="s">
        <v>212</v>
      </c>
      <c r="N224" s="281" t="s">
        <v>4114</v>
      </c>
      <c r="O224" s="281" t="s">
        <v>4087</v>
      </c>
      <c r="P224" s="281" t="s">
        <v>5602</v>
      </c>
      <c r="Q224" s="281" t="s">
        <v>211</v>
      </c>
      <c r="R224" s="281" t="s">
        <v>545</v>
      </c>
      <c r="S224" s="281" t="s">
        <v>293</v>
      </c>
      <c r="T224" s="281" t="s">
        <v>4085</v>
      </c>
      <c r="U224" s="281" t="s">
        <v>5601</v>
      </c>
      <c r="V224" s="281" t="s">
        <v>5597</v>
      </c>
      <c r="W224" s="281" t="s">
        <v>2876</v>
      </c>
      <c r="X224" s="281" t="s">
        <v>4087</v>
      </c>
      <c r="Y224" s="281" t="s">
        <v>4395</v>
      </c>
      <c r="Z224" s="281" t="s">
        <v>5600</v>
      </c>
      <c r="AA224" s="281" t="s">
        <v>5599</v>
      </c>
      <c r="AB224" s="281" t="s">
        <v>5598</v>
      </c>
      <c r="AC224" s="281" t="s">
        <v>4392</v>
      </c>
      <c r="AD224" s="281" t="s">
        <v>4114</v>
      </c>
      <c r="AE224" s="281" t="s">
        <v>5597</v>
      </c>
      <c r="AF224" s="281" t="s">
        <v>4087</v>
      </c>
      <c r="AG224" s="281" t="s">
        <v>4087</v>
      </c>
      <c r="AH224" s="281" t="s">
        <v>512</v>
      </c>
      <c r="AI224" s="282"/>
      <c r="AJ224" s="282"/>
      <c r="AK224" s="282"/>
      <c r="AL224" s="281" t="s">
        <v>5596</v>
      </c>
      <c r="AM224" s="281" t="s">
        <v>5213</v>
      </c>
      <c r="AN224" s="281" t="s">
        <v>4814</v>
      </c>
      <c r="AO224" s="281" t="s">
        <v>5473</v>
      </c>
      <c r="AP224" s="281" t="s">
        <v>4806</v>
      </c>
      <c r="AQ224" s="281" t="s">
        <v>5595</v>
      </c>
      <c r="AR224" s="281" t="s">
        <v>523</v>
      </c>
      <c r="AS224" s="281" t="s">
        <v>508</v>
      </c>
      <c r="AT224" s="281" t="s">
        <v>4395</v>
      </c>
      <c r="AU224" s="281" t="s">
        <v>4085</v>
      </c>
      <c r="AV224" s="281" t="s">
        <v>4393</v>
      </c>
      <c r="AW224" s="281" t="s">
        <v>4395</v>
      </c>
      <c r="AX224" s="281" t="s">
        <v>4085</v>
      </c>
      <c r="AY224" s="281" t="s">
        <v>4393</v>
      </c>
      <c r="AZ224" s="281" t="s">
        <v>215</v>
      </c>
      <c r="BA224" s="282"/>
      <c r="BB224" s="282"/>
      <c r="BC224" s="281" t="s">
        <v>5594</v>
      </c>
      <c r="BD224" s="282"/>
      <c r="BE224" s="282"/>
      <c r="BF224" s="281" t="s">
        <v>279</v>
      </c>
      <c r="BG224" s="281" t="s">
        <v>3761</v>
      </c>
      <c r="BH224" s="281" t="s">
        <v>25</v>
      </c>
      <c r="BI224" s="281" t="s">
        <v>286</v>
      </c>
      <c r="BJ224" s="281" t="s">
        <v>285</v>
      </c>
      <c r="BK224" s="281" t="s">
        <v>4391</v>
      </c>
      <c r="BL224" s="281" t="s">
        <v>5593</v>
      </c>
      <c r="BM224" s="281" t="s">
        <v>5592</v>
      </c>
      <c r="BN224" s="281" t="s">
        <v>1558</v>
      </c>
      <c r="BO224" s="281" t="s">
        <v>1577</v>
      </c>
      <c r="BP224" s="281" t="s">
        <v>5591</v>
      </c>
      <c r="BQ224" s="281" t="s">
        <v>4807</v>
      </c>
      <c r="BR224" s="281" t="s">
        <v>4807</v>
      </c>
      <c r="BS224" s="282"/>
      <c r="BT224" s="282"/>
      <c r="BU224" s="281" t="s">
        <v>4807</v>
      </c>
      <c r="BV224" s="281" t="s">
        <v>4806</v>
      </c>
    </row>
    <row r="225" spans="1:74" ht="13.05" customHeight="1" x14ac:dyDescent="0.25">
      <c r="A225" s="281" t="s">
        <v>5802</v>
      </c>
      <c r="B225" s="281" t="s">
        <v>5801</v>
      </c>
      <c r="C225" s="282"/>
      <c r="D225" s="281" t="s">
        <v>5800</v>
      </c>
      <c r="E225" s="281" t="s">
        <v>5799</v>
      </c>
      <c r="F225" s="281" t="s">
        <v>5798</v>
      </c>
      <c r="G225" s="281" t="s">
        <v>5797</v>
      </c>
      <c r="H225" s="281" t="s">
        <v>5796</v>
      </c>
      <c r="I225" s="282"/>
      <c r="J225" s="281" t="s">
        <v>314</v>
      </c>
      <c r="K225" s="281" t="s">
        <v>213</v>
      </c>
      <c r="L225" s="281" t="s">
        <v>3895</v>
      </c>
      <c r="M225" s="281" t="s">
        <v>212</v>
      </c>
      <c r="N225" s="281" t="s">
        <v>5791</v>
      </c>
      <c r="O225" s="282"/>
      <c r="P225" s="281" t="s">
        <v>5795</v>
      </c>
      <c r="Q225" s="281" t="s">
        <v>281</v>
      </c>
      <c r="R225" s="281" t="s">
        <v>511</v>
      </c>
      <c r="S225" s="281" t="s">
        <v>781</v>
      </c>
      <c r="T225" s="281" t="s">
        <v>1439</v>
      </c>
      <c r="U225" s="281" t="s">
        <v>5794</v>
      </c>
      <c r="V225" s="281" t="s">
        <v>5792</v>
      </c>
      <c r="W225" s="281" t="s">
        <v>5793</v>
      </c>
      <c r="X225" s="281" t="s">
        <v>5791</v>
      </c>
      <c r="Y225" s="282"/>
      <c r="Z225" s="282"/>
      <c r="AA225" s="282"/>
      <c r="AB225" s="282"/>
      <c r="AC225" s="282"/>
      <c r="AD225" s="282"/>
      <c r="AE225" s="281" t="s">
        <v>5792</v>
      </c>
      <c r="AF225" s="281" t="s">
        <v>5791</v>
      </c>
      <c r="AG225" s="281" t="s">
        <v>5791</v>
      </c>
      <c r="AH225" s="281" t="s">
        <v>509</v>
      </c>
      <c r="AI225" s="282"/>
      <c r="AJ225" s="282"/>
      <c r="AK225" s="282"/>
      <c r="AL225" s="281" t="s">
        <v>5162</v>
      </c>
      <c r="AM225" s="281" t="s">
        <v>5452</v>
      </c>
      <c r="AN225" s="281" t="s">
        <v>4814</v>
      </c>
      <c r="AO225" s="281" t="s">
        <v>5476</v>
      </c>
      <c r="AP225" s="282"/>
      <c r="AQ225" s="282"/>
      <c r="AR225" s="282"/>
      <c r="AS225" s="281" t="s">
        <v>508</v>
      </c>
      <c r="AT225" s="281" t="s">
        <v>128</v>
      </c>
      <c r="AU225" s="281" t="s">
        <v>436</v>
      </c>
      <c r="AV225" s="281" t="s">
        <v>1264</v>
      </c>
      <c r="AW225" s="282"/>
      <c r="AX225" s="282"/>
      <c r="AY225" s="282"/>
      <c r="AZ225" s="282"/>
      <c r="BA225" s="282"/>
      <c r="BB225" s="282"/>
      <c r="BC225" s="281" t="s">
        <v>5790</v>
      </c>
      <c r="BD225" s="281" t="s">
        <v>98</v>
      </c>
      <c r="BE225" s="282"/>
      <c r="BF225" s="281" t="s">
        <v>301</v>
      </c>
      <c r="BG225" s="281" t="s">
        <v>45</v>
      </c>
      <c r="BH225" s="281" t="s">
        <v>25</v>
      </c>
      <c r="BI225" s="281" t="s">
        <v>206</v>
      </c>
      <c r="BJ225" s="281" t="s">
        <v>300</v>
      </c>
      <c r="BK225" s="281" t="s">
        <v>4469</v>
      </c>
      <c r="BL225" s="281" t="s">
        <v>5789</v>
      </c>
      <c r="BM225" s="281" t="s">
        <v>5788</v>
      </c>
      <c r="BN225" s="281" t="s">
        <v>1557</v>
      </c>
      <c r="BO225" s="282"/>
      <c r="BP225" s="282"/>
      <c r="BQ225" s="282"/>
      <c r="BR225" s="281" t="s">
        <v>4807</v>
      </c>
      <c r="BS225" s="282"/>
      <c r="BT225" s="282"/>
      <c r="BU225" s="281" t="s">
        <v>4807</v>
      </c>
      <c r="BV225" s="281" t="s">
        <v>4806</v>
      </c>
    </row>
    <row r="226" spans="1:74" ht="13.05" customHeight="1" x14ac:dyDescent="0.25">
      <c r="A226" s="281" t="s">
        <v>6532</v>
      </c>
      <c r="B226" s="281" t="s">
        <v>4585</v>
      </c>
      <c r="C226" s="281" t="s">
        <v>4672</v>
      </c>
      <c r="D226" s="281" t="s">
        <v>679</v>
      </c>
      <c r="E226" s="281" t="s">
        <v>6531</v>
      </c>
      <c r="F226" s="281" t="s">
        <v>6530</v>
      </c>
      <c r="G226" s="281" t="s">
        <v>6529</v>
      </c>
      <c r="H226" s="281" t="s">
        <v>4587</v>
      </c>
      <c r="I226" s="282"/>
      <c r="J226" s="281" t="s">
        <v>230</v>
      </c>
      <c r="K226" s="281" t="s">
        <v>213</v>
      </c>
      <c r="L226" s="281" t="s">
        <v>3879</v>
      </c>
      <c r="M226" s="281" t="s">
        <v>212</v>
      </c>
      <c r="N226" s="281" t="s">
        <v>4586</v>
      </c>
      <c r="O226" s="282"/>
      <c r="P226" s="281" t="s">
        <v>2044</v>
      </c>
      <c r="Q226" s="281" t="s">
        <v>281</v>
      </c>
      <c r="R226" s="281" t="s">
        <v>511</v>
      </c>
      <c r="S226" s="281" t="s">
        <v>852</v>
      </c>
      <c r="T226" s="281" t="s">
        <v>1259</v>
      </c>
      <c r="U226" s="281" t="s">
        <v>4590</v>
      </c>
      <c r="V226" s="281" t="s">
        <v>4589</v>
      </c>
      <c r="W226" s="281" t="s">
        <v>4588</v>
      </c>
      <c r="X226" s="281" t="s">
        <v>4586</v>
      </c>
      <c r="Y226" s="281" t="s">
        <v>4677</v>
      </c>
      <c r="Z226" s="281" t="s">
        <v>1259</v>
      </c>
      <c r="AA226" s="281" t="s">
        <v>4676</v>
      </c>
      <c r="AB226" s="281" t="s">
        <v>4675</v>
      </c>
      <c r="AC226" s="281" t="s">
        <v>4674</v>
      </c>
      <c r="AD226" s="281" t="s">
        <v>4673</v>
      </c>
      <c r="AE226" s="281" t="s">
        <v>4589</v>
      </c>
      <c r="AF226" s="281" t="s">
        <v>4586</v>
      </c>
      <c r="AG226" s="281" t="s">
        <v>4586</v>
      </c>
      <c r="AH226" s="281" t="s">
        <v>509</v>
      </c>
      <c r="AI226" s="282"/>
      <c r="AJ226" s="282"/>
      <c r="AK226" s="282"/>
      <c r="AL226" s="281" t="s">
        <v>5630</v>
      </c>
      <c r="AM226" s="281" t="s">
        <v>5344</v>
      </c>
      <c r="AN226" s="281" t="s">
        <v>4814</v>
      </c>
      <c r="AO226" s="281" t="s">
        <v>5476</v>
      </c>
      <c r="AP226" s="281" t="s">
        <v>4806</v>
      </c>
      <c r="AQ226" s="282"/>
      <c r="AR226" s="282"/>
      <c r="AS226" s="281" t="s">
        <v>508</v>
      </c>
      <c r="AT226" s="281" t="s">
        <v>330</v>
      </c>
      <c r="AU226" s="281" t="s">
        <v>1473</v>
      </c>
      <c r="AV226" s="281" t="s">
        <v>1475</v>
      </c>
      <c r="AW226" s="282"/>
      <c r="AX226" s="282"/>
      <c r="AY226" s="282"/>
      <c r="AZ226" s="281" t="s">
        <v>211</v>
      </c>
      <c r="BA226" s="282"/>
      <c r="BB226" s="282"/>
      <c r="BC226" s="281" t="s">
        <v>6528</v>
      </c>
      <c r="BD226" s="282"/>
      <c r="BE226" s="281" t="s">
        <v>1556</v>
      </c>
      <c r="BF226" s="281" t="s">
        <v>301</v>
      </c>
      <c r="BG226" s="281" t="s">
        <v>78</v>
      </c>
      <c r="BH226" s="281" t="s">
        <v>24</v>
      </c>
      <c r="BI226" s="281" t="s">
        <v>206</v>
      </c>
      <c r="BJ226" s="281" t="s">
        <v>300</v>
      </c>
      <c r="BK226" s="281" t="s">
        <v>4469</v>
      </c>
      <c r="BL226" s="281" t="s">
        <v>6527</v>
      </c>
      <c r="BM226" s="281" t="s">
        <v>6526</v>
      </c>
      <c r="BN226" s="281" t="s">
        <v>1558</v>
      </c>
      <c r="BO226" s="281" t="s">
        <v>1563</v>
      </c>
      <c r="BP226" s="281" t="s">
        <v>6525</v>
      </c>
      <c r="BQ226" s="281" t="s">
        <v>4807</v>
      </c>
      <c r="BR226" s="281" t="s">
        <v>4807</v>
      </c>
      <c r="BS226" s="282"/>
      <c r="BT226" s="282"/>
      <c r="BU226" s="281" t="s">
        <v>4807</v>
      </c>
      <c r="BV226" s="281" t="s">
        <v>4806</v>
      </c>
    </row>
    <row r="227" spans="1:74" ht="13.05" customHeight="1" x14ac:dyDescent="0.25">
      <c r="A227" s="281" t="s">
        <v>6538</v>
      </c>
      <c r="B227" s="281" t="s">
        <v>4585</v>
      </c>
      <c r="C227" s="281" t="s">
        <v>4672</v>
      </c>
      <c r="D227" s="281" t="s">
        <v>6537</v>
      </c>
      <c r="E227" s="281" t="s">
        <v>6531</v>
      </c>
      <c r="F227" s="281" t="s">
        <v>6536</v>
      </c>
      <c r="G227" s="281" t="s">
        <v>6535</v>
      </c>
      <c r="H227" s="281" t="s">
        <v>4587</v>
      </c>
      <c r="I227" s="282"/>
      <c r="J227" s="281" t="s">
        <v>230</v>
      </c>
      <c r="K227" s="281" t="s">
        <v>213</v>
      </c>
      <c r="L227" s="281" t="s">
        <v>3879</v>
      </c>
      <c r="M227" s="281" t="s">
        <v>212</v>
      </c>
      <c r="N227" s="281" t="s">
        <v>4586</v>
      </c>
      <c r="O227" s="282"/>
      <c r="P227" s="281" t="s">
        <v>6534</v>
      </c>
      <c r="Q227" s="281" t="s">
        <v>211</v>
      </c>
      <c r="R227" s="281" t="s">
        <v>538</v>
      </c>
      <c r="S227" s="281" t="s">
        <v>852</v>
      </c>
      <c r="T227" s="281" t="s">
        <v>1259</v>
      </c>
      <c r="U227" s="281" t="s">
        <v>4590</v>
      </c>
      <c r="V227" s="281" t="s">
        <v>4589</v>
      </c>
      <c r="W227" s="281" t="s">
        <v>4588</v>
      </c>
      <c r="X227" s="281" t="s">
        <v>4586</v>
      </c>
      <c r="Y227" s="281" t="s">
        <v>4677</v>
      </c>
      <c r="Z227" s="281" t="s">
        <v>1259</v>
      </c>
      <c r="AA227" s="281" t="s">
        <v>4676</v>
      </c>
      <c r="AB227" s="281" t="s">
        <v>4675</v>
      </c>
      <c r="AC227" s="281" t="s">
        <v>4674</v>
      </c>
      <c r="AD227" s="281" t="s">
        <v>4673</v>
      </c>
      <c r="AE227" s="281" t="s">
        <v>4589</v>
      </c>
      <c r="AF227" s="281" t="s">
        <v>4586</v>
      </c>
      <c r="AG227" s="281" t="s">
        <v>4586</v>
      </c>
      <c r="AH227" s="281" t="s">
        <v>237</v>
      </c>
      <c r="AI227" s="282"/>
      <c r="AJ227" s="282"/>
      <c r="AK227" s="282"/>
      <c r="AL227" s="281" t="s">
        <v>5202</v>
      </c>
      <c r="AM227" s="281" t="s">
        <v>4943</v>
      </c>
      <c r="AN227" s="281" t="s">
        <v>4814</v>
      </c>
      <c r="AO227" s="281" t="s">
        <v>5201</v>
      </c>
      <c r="AP227" s="281" t="s">
        <v>4847</v>
      </c>
      <c r="AQ227" s="282"/>
      <c r="AR227" s="282"/>
      <c r="AS227" s="281" t="s">
        <v>508</v>
      </c>
      <c r="AT227" s="281" t="s">
        <v>852</v>
      </c>
      <c r="AU227" s="281" t="s">
        <v>1259</v>
      </c>
      <c r="AV227" s="281" t="s">
        <v>4589</v>
      </c>
      <c r="AW227" s="281" t="s">
        <v>852</v>
      </c>
      <c r="AX227" s="281" t="s">
        <v>1259</v>
      </c>
      <c r="AY227" s="281" t="s">
        <v>4589</v>
      </c>
      <c r="AZ227" s="281" t="s">
        <v>211</v>
      </c>
      <c r="BA227" s="282"/>
      <c r="BB227" s="282"/>
      <c r="BC227" s="281" t="s">
        <v>6533</v>
      </c>
      <c r="BD227" s="282"/>
      <c r="BE227" s="281" t="s">
        <v>1556</v>
      </c>
      <c r="BF227" s="281" t="s">
        <v>323</v>
      </c>
      <c r="BG227" s="281" t="s">
        <v>2588</v>
      </c>
      <c r="BH227" s="281" t="s">
        <v>24</v>
      </c>
      <c r="BI227" s="281" t="s">
        <v>278</v>
      </c>
      <c r="BJ227" s="281" t="s">
        <v>277</v>
      </c>
      <c r="BK227" s="281" t="s">
        <v>4368</v>
      </c>
      <c r="BL227" s="281" t="s">
        <v>6527</v>
      </c>
      <c r="BM227" s="281" t="s">
        <v>6526</v>
      </c>
      <c r="BN227" s="281" t="s">
        <v>1558</v>
      </c>
      <c r="BO227" s="281" t="s">
        <v>1563</v>
      </c>
      <c r="BP227" s="281" t="s">
        <v>6525</v>
      </c>
      <c r="BQ227" s="281" t="s">
        <v>4807</v>
      </c>
      <c r="BR227" s="281" t="s">
        <v>4807</v>
      </c>
      <c r="BS227" s="282"/>
      <c r="BT227" s="282"/>
      <c r="BU227" s="281" t="s">
        <v>4807</v>
      </c>
      <c r="BV227" s="281" t="s">
        <v>4806</v>
      </c>
    </row>
    <row r="228" spans="1:74" ht="13.05" customHeight="1" x14ac:dyDescent="0.25">
      <c r="A228" s="281" t="s">
        <v>5718</v>
      </c>
      <c r="B228" s="281" t="s">
        <v>3837</v>
      </c>
      <c r="C228" s="282"/>
      <c r="D228" s="281" t="s">
        <v>1308</v>
      </c>
      <c r="E228" s="281" t="s">
        <v>1219</v>
      </c>
      <c r="F228" s="281" t="s">
        <v>5717</v>
      </c>
      <c r="G228" s="281" t="s">
        <v>2382</v>
      </c>
      <c r="H228" s="281" t="s">
        <v>5716</v>
      </c>
      <c r="I228" s="282"/>
      <c r="J228" s="281" t="s">
        <v>214</v>
      </c>
      <c r="K228" s="281" t="s">
        <v>213</v>
      </c>
      <c r="L228" s="281" t="s">
        <v>3884</v>
      </c>
      <c r="M228" s="281" t="s">
        <v>212</v>
      </c>
      <c r="N228" s="281" t="s">
        <v>3838</v>
      </c>
      <c r="O228" s="282"/>
      <c r="P228" s="281" t="s">
        <v>3840</v>
      </c>
      <c r="Q228" s="281" t="s">
        <v>281</v>
      </c>
      <c r="R228" s="281" t="s">
        <v>521</v>
      </c>
      <c r="S228" s="281" t="s">
        <v>5715</v>
      </c>
      <c r="T228" s="281" t="s">
        <v>3841</v>
      </c>
      <c r="U228" s="281" t="s">
        <v>5714</v>
      </c>
      <c r="V228" s="281" t="s">
        <v>5712</v>
      </c>
      <c r="W228" s="281" t="s">
        <v>5713</v>
      </c>
      <c r="X228" s="281" t="s">
        <v>3838</v>
      </c>
      <c r="Y228" s="282"/>
      <c r="Z228" s="282"/>
      <c r="AA228" s="282"/>
      <c r="AB228" s="282"/>
      <c r="AC228" s="282"/>
      <c r="AD228" s="282"/>
      <c r="AE228" s="281" t="s">
        <v>5712</v>
      </c>
      <c r="AF228" s="281" t="s">
        <v>3838</v>
      </c>
      <c r="AG228" s="281" t="s">
        <v>3839</v>
      </c>
      <c r="AH228" s="281" t="s">
        <v>526</v>
      </c>
      <c r="AI228" s="282"/>
      <c r="AJ228" s="282"/>
      <c r="AK228" s="282"/>
      <c r="AL228" s="281" t="s">
        <v>5385</v>
      </c>
      <c r="AM228" s="281" t="s">
        <v>5220</v>
      </c>
      <c r="AN228" s="281" t="s">
        <v>4814</v>
      </c>
      <c r="AO228" s="281" t="s">
        <v>5711</v>
      </c>
      <c r="AP228" s="281" t="s">
        <v>4806</v>
      </c>
      <c r="AQ228" s="282"/>
      <c r="AR228" s="282"/>
      <c r="AS228" s="281" t="s">
        <v>508</v>
      </c>
      <c r="AT228" s="281" t="s">
        <v>423</v>
      </c>
      <c r="AU228" s="281" t="s">
        <v>4277</v>
      </c>
      <c r="AV228" s="281" t="s">
        <v>4439</v>
      </c>
      <c r="AW228" s="282"/>
      <c r="AX228" s="282"/>
      <c r="AY228" s="282"/>
      <c r="AZ228" s="281" t="s">
        <v>211</v>
      </c>
      <c r="BA228" s="282"/>
      <c r="BB228" s="282"/>
      <c r="BC228" s="281" t="s">
        <v>5710</v>
      </c>
      <c r="BD228" s="282"/>
      <c r="BE228" s="281" t="s">
        <v>5709</v>
      </c>
      <c r="BF228" s="281" t="s">
        <v>310</v>
      </c>
      <c r="BG228" s="281" t="s">
        <v>35</v>
      </c>
      <c r="BH228" s="281" t="s">
        <v>24</v>
      </c>
      <c r="BI228" s="281" t="s">
        <v>304</v>
      </c>
      <c r="BJ228" s="281" t="s">
        <v>303</v>
      </c>
      <c r="BK228" s="281" t="s">
        <v>4389</v>
      </c>
      <c r="BL228" s="281" t="s">
        <v>5708</v>
      </c>
      <c r="BM228" s="281" t="s">
        <v>5707</v>
      </c>
      <c r="BN228" s="281" t="s">
        <v>1557</v>
      </c>
      <c r="BO228" s="282"/>
      <c r="BP228" s="282"/>
      <c r="BQ228" s="282"/>
      <c r="BR228" s="281" t="s">
        <v>4807</v>
      </c>
      <c r="BS228" s="282"/>
      <c r="BT228" s="282"/>
      <c r="BU228" s="281" t="s">
        <v>4807</v>
      </c>
      <c r="BV228" s="281" t="s">
        <v>4806</v>
      </c>
    </row>
    <row r="229" spans="1:74" ht="13.05" customHeight="1" x14ac:dyDescent="0.25">
      <c r="A229" s="281" t="s">
        <v>6722</v>
      </c>
      <c r="B229" s="281" t="s">
        <v>2917</v>
      </c>
      <c r="C229" s="281" t="s">
        <v>2617</v>
      </c>
      <c r="D229" s="281" t="s">
        <v>1181</v>
      </c>
      <c r="E229" s="281" t="s">
        <v>2620</v>
      </c>
      <c r="F229" s="281" t="s">
        <v>6721</v>
      </c>
      <c r="G229" s="281" t="s">
        <v>6720</v>
      </c>
      <c r="H229" s="281" t="s">
        <v>6719</v>
      </c>
      <c r="I229" s="282"/>
      <c r="J229" s="281" t="s">
        <v>214</v>
      </c>
      <c r="K229" s="281" t="s">
        <v>213</v>
      </c>
      <c r="L229" s="281" t="s">
        <v>3884</v>
      </c>
      <c r="M229" s="281" t="s">
        <v>212</v>
      </c>
      <c r="N229" s="281" t="s">
        <v>2618</v>
      </c>
      <c r="O229" s="281" t="s">
        <v>2619</v>
      </c>
      <c r="P229" s="281" t="s">
        <v>6718</v>
      </c>
      <c r="Q229" s="281" t="s">
        <v>281</v>
      </c>
      <c r="R229" s="281" t="s">
        <v>3783</v>
      </c>
      <c r="S229" s="281" t="s">
        <v>736</v>
      </c>
      <c r="T229" s="281" t="s">
        <v>2620</v>
      </c>
      <c r="U229" s="281" t="s">
        <v>2916</v>
      </c>
      <c r="V229" s="281" t="s">
        <v>2915</v>
      </c>
      <c r="W229" s="281" t="s">
        <v>2914</v>
      </c>
      <c r="X229" s="281" t="s">
        <v>2618</v>
      </c>
      <c r="Y229" s="282"/>
      <c r="Z229" s="282"/>
      <c r="AA229" s="282"/>
      <c r="AB229" s="282"/>
      <c r="AC229" s="282"/>
      <c r="AD229" s="282"/>
      <c r="AE229" s="281" t="s">
        <v>2915</v>
      </c>
      <c r="AF229" s="281" t="s">
        <v>2618</v>
      </c>
      <c r="AG229" s="281" t="s">
        <v>2619</v>
      </c>
      <c r="AH229" s="281" t="s">
        <v>512</v>
      </c>
      <c r="AI229" s="282"/>
      <c r="AJ229" s="282"/>
      <c r="AK229" s="282"/>
      <c r="AL229" s="281" t="s">
        <v>4814</v>
      </c>
      <c r="AM229" s="281" t="s">
        <v>4814</v>
      </c>
      <c r="AN229" s="281" t="s">
        <v>4814</v>
      </c>
      <c r="AO229" s="281" t="s">
        <v>4813</v>
      </c>
      <c r="AP229" s="282"/>
      <c r="AQ229" s="281" t="s">
        <v>6717</v>
      </c>
      <c r="AR229" s="281" t="s">
        <v>2867</v>
      </c>
      <c r="AS229" s="281" t="s">
        <v>508</v>
      </c>
      <c r="AT229" s="281" t="s">
        <v>175</v>
      </c>
      <c r="AU229" s="281" t="s">
        <v>3994</v>
      </c>
      <c r="AV229" s="281" t="s">
        <v>4614</v>
      </c>
      <c r="AW229" s="282"/>
      <c r="AX229" s="282"/>
      <c r="AY229" s="282"/>
      <c r="AZ229" s="281" t="s">
        <v>215</v>
      </c>
      <c r="BA229" s="281" t="s">
        <v>4079</v>
      </c>
      <c r="BB229" s="281" t="s">
        <v>185</v>
      </c>
      <c r="BC229" s="281" t="s">
        <v>5071</v>
      </c>
      <c r="BD229" s="282"/>
      <c r="BE229" s="282"/>
      <c r="BF229" s="281" t="s">
        <v>309</v>
      </c>
      <c r="BG229" s="281" t="s">
        <v>2576</v>
      </c>
      <c r="BH229" s="282"/>
      <c r="BI229" s="282"/>
      <c r="BJ229" s="282"/>
      <c r="BK229" s="282"/>
      <c r="BL229" s="281" t="s">
        <v>6716</v>
      </c>
      <c r="BM229" s="281" t="s">
        <v>6715</v>
      </c>
      <c r="BN229" s="281" t="s">
        <v>1558</v>
      </c>
      <c r="BO229" s="281" t="s">
        <v>1559</v>
      </c>
      <c r="BP229" s="281" t="s">
        <v>6714</v>
      </c>
      <c r="BQ229" s="281" t="s">
        <v>4807</v>
      </c>
      <c r="BR229" s="281" t="s">
        <v>4807</v>
      </c>
      <c r="BS229" s="282"/>
      <c r="BT229" s="282"/>
      <c r="BU229" s="281" t="s">
        <v>4807</v>
      </c>
      <c r="BV229" s="281" t="s">
        <v>4806</v>
      </c>
    </row>
    <row r="230" spans="1:74" ht="13.05" customHeight="1" x14ac:dyDescent="0.25">
      <c r="A230" s="281" t="s">
        <v>6426</v>
      </c>
      <c r="B230" s="281" t="s">
        <v>6425</v>
      </c>
      <c r="C230" s="281" t="s">
        <v>4784</v>
      </c>
      <c r="D230" s="281" t="s">
        <v>183</v>
      </c>
      <c r="E230" s="281" t="s">
        <v>4790</v>
      </c>
      <c r="F230" s="281" t="s">
        <v>6424</v>
      </c>
      <c r="G230" s="281" t="s">
        <v>6423</v>
      </c>
      <c r="H230" s="281" t="s">
        <v>4786</v>
      </c>
      <c r="I230" s="282"/>
      <c r="J230" s="281" t="s">
        <v>214</v>
      </c>
      <c r="K230" s="281" t="s">
        <v>213</v>
      </c>
      <c r="L230" s="281" t="s">
        <v>3884</v>
      </c>
      <c r="M230" s="281" t="s">
        <v>212</v>
      </c>
      <c r="N230" s="281" t="s">
        <v>6422</v>
      </c>
      <c r="O230" s="281" t="s">
        <v>6417</v>
      </c>
      <c r="P230" s="281" t="s">
        <v>6421</v>
      </c>
      <c r="Q230" s="281" t="s">
        <v>211</v>
      </c>
      <c r="R230" s="281" t="s">
        <v>545</v>
      </c>
      <c r="S230" s="281" t="s">
        <v>643</v>
      </c>
      <c r="T230" s="281" t="s">
        <v>4790</v>
      </c>
      <c r="U230" s="281" t="s">
        <v>6420</v>
      </c>
      <c r="V230" s="281" t="s">
        <v>6418</v>
      </c>
      <c r="W230" s="281" t="s">
        <v>6419</v>
      </c>
      <c r="X230" s="281" t="s">
        <v>6417</v>
      </c>
      <c r="Y230" s="281" t="s">
        <v>635</v>
      </c>
      <c r="Z230" s="281" t="s">
        <v>4790</v>
      </c>
      <c r="AA230" s="281" t="s">
        <v>4789</v>
      </c>
      <c r="AB230" s="281" t="s">
        <v>4788</v>
      </c>
      <c r="AC230" s="281" t="s">
        <v>4787</v>
      </c>
      <c r="AD230" s="281" t="s">
        <v>4785</v>
      </c>
      <c r="AE230" s="281" t="s">
        <v>6418</v>
      </c>
      <c r="AF230" s="281" t="s">
        <v>6417</v>
      </c>
      <c r="AG230" s="281" t="s">
        <v>6417</v>
      </c>
      <c r="AH230" s="281" t="s">
        <v>509</v>
      </c>
      <c r="AI230" s="282"/>
      <c r="AJ230" s="282"/>
      <c r="AK230" s="282"/>
      <c r="AL230" s="281" t="s">
        <v>5870</v>
      </c>
      <c r="AM230" s="281" t="s">
        <v>5596</v>
      </c>
      <c r="AN230" s="281" t="s">
        <v>4814</v>
      </c>
      <c r="AO230" s="281" t="s">
        <v>5219</v>
      </c>
      <c r="AP230" s="281" t="s">
        <v>4806</v>
      </c>
      <c r="AQ230" s="281" t="s">
        <v>6416</v>
      </c>
      <c r="AR230" s="281" t="s">
        <v>332</v>
      </c>
      <c r="AS230" s="281" t="s">
        <v>508</v>
      </c>
      <c r="AT230" s="281" t="s">
        <v>4513</v>
      </c>
      <c r="AU230" s="281" t="s">
        <v>2579</v>
      </c>
      <c r="AV230" s="281" t="s">
        <v>4511</v>
      </c>
      <c r="AW230" s="281" t="s">
        <v>635</v>
      </c>
      <c r="AX230" s="281" t="s">
        <v>4790</v>
      </c>
      <c r="AY230" s="281" t="s">
        <v>4788</v>
      </c>
      <c r="AZ230" s="281" t="s">
        <v>215</v>
      </c>
      <c r="BA230" s="281" t="s">
        <v>5930</v>
      </c>
      <c r="BB230" s="281" t="s">
        <v>522</v>
      </c>
      <c r="BC230" s="281" t="s">
        <v>734</v>
      </c>
      <c r="BD230" s="281" t="s">
        <v>734</v>
      </c>
      <c r="BE230" s="281" t="s">
        <v>216</v>
      </c>
      <c r="BF230" s="281" t="s">
        <v>279</v>
      </c>
      <c r="BG230" s="281" t="s">
        <v>3760</v>
      </c>
      <c r="BH230" s="281" t="s">
        <v>25</v>
      </c>
      <c r="BI230" s="281" t="s">
        <v>278</v>
      </c>
      <c r="BJ230" s="281" t="s">
        <v>277</v>
      </c>
      <c r="BK230" s="281" t="s">
        <v>4389</v>
      </c>
      <c r="BL230" s="281" t="s">
        <v>6415</v>
      </c>
      <c r="BM230" s="281" t="s">
        <v>6414</v>
      </c>
      <c r="BN230" s="281" t="s">
        <v>1558</v>
      </c>
      <c r="BO230" s="281" t="s">
        <v>1563</v>
      </c>
      <c r="BP230" s="281" t="s">
        <v>6413</v>
      </c>
      <c r="BQ230" s="281" t="s">
        <v>4807</v>
      </c>
      <c r="BR230" s="281" t="s">
        <v>4807</v>
      </c>
      <c r="BS230" s="282"/>
      <c r="BT230" s="282"/>
      <c r="BU230" s="281" t="s">
        <v>4807</v>
      </c>
      <c r="BV230" s="281" t="s">
        <v>4806</v>
      </c>
    </row>
    <row r="231" spans="1:74" ht="13.05" customHeight="1" x14ac:dyDescent="0.25">
      <c r="A231" s="281" t="s">
        <v>8118</v>
      </c>
      <c r="B231" s="281" t="s">
        <v>8117</v>
      </c>
      <c r="C231" s="281" t="s">
        <v>1487</v>
      </c>
      <c r="D231" s="281" t="s">
        <v>8116</v>
      </c>
      <c r="E231" s="281" t="s">
        <v>1481</v>
      </c>
      <c r="F231" s="281" t="s">
        <v>8115</v>
      </c>
      <c r="G231" s="281" t="s">
        <v>8114</v>
      </c>
      <c r="H231" s="281" t="s">
        <v>1485</v>
      </c>
      <c r="I231" s="282"/>
      <c r="J231" s="281" t="s">
        <v>328</v>
      </c>
      <c r="K231" s="281" t="s">
        <v>213</v>
      </c>
      <c r="L231" s="281" t="s">
        <v>3883</v>
      </c>
      <c r="M231" s="281" t="s">
        <v>212</v>
      </c>
      <c r="N231" s="281" t="s">
        <v>1866</v>
      </c>
      <c r="O231" s="281" t="s">
        <v>1486</v>
      </c>
      <c r="P231" s="281" t="s">
        <v>3470</v>
      </c>
      <c r="Q231" s="281" t="s">
        <v>211</v>
      </c>
      <c r="R231" s="281" t="s">
        <v>545</v>
      </c>
      <c r="S231" s="281" t="s">
        <v>648</v>
      </c>
      <c r="T231" s="281" t="s">
        <v>1481</v>
      </c>
      <c r="U231" s="281" t="s">
        <v>1867</v>
      </c>
      <c r="V231" s="281" t="s">
        <v>1868</v>
      </c>
      <c r="W231" s="281" t="s">
        <v>1869</v>
      </c>
      <c r="X231" s="281" t="s">
        <v>1866</v>
      </c>
      <c r="Y231" s="281" t="s">
        <v>1480</v>
      </c>
      <c r="Z231" s="281" t="s">
        <v>1481</v>
      </c>
      <c r="AA231" s="281" t="s">
        <v>1482</v>
      </c>
      <c r="AB231" s="281" t="s">
        <v>1483</v>
      </c>
      <c r="AC231" s="281" t="s">
        <v>1484</v>
      </c>
      <c r="AD231" s="281" t="s">
        <v>1486</v>
      </c>
      <c r="AE231" s="281" t="s">
        <v>1868</v>
      </c>
      <c r="AF231" s="281" t="s">
        <v>1866</v>
      </c>
      <c r="AG231" s="281" t="s">
        <v>1866</v>
      </c>
      <c r="AH231" s="281" t="s">
        <v>509</v>
      </c>
      <c r="AI231" s="282"/>
      <c r="AJ231" s="282"/>
      <c r="AK231" s="282"/>
      <c r="AL231" s="281" t="s">
        <v>6436</v>
      </c>
      <c r="AM231" s="281" t="s">
        <v>5578</v>
      </c>
      <c r="AN231" s="281" t="s">
        <v>4814</v>
      </c>
      <c r="AO231" s="281" t="s">
        <v>5723</v>
      </c>
      <c r="AP231" s="281" t="s">
        <v>4812</v>
      </c>
      <c r="AQ231" s="282"/>
      <c r="AR231" s="281" t="s">
        <v>332</v>
      </c>
      <c r="AS231" s="281" t="s">
        <v>508</v>
      </c>
      <c r="AT231" s="281" t="s">
        <v>1065</v>
      </c>
      <c r="AU231" s="281" t="s">
        <v>1440</v>
      </c>
      <c r="AV231" s="281" t="s">
        <v>1511</v>
      </c>
      <c r="AW231" s="282"/>
      <c r="AX231" s="282"/>
      <c r="AY231" s="282"/>
      <c r="AZ231" s="281" t="s">
        <v>211</v>
      </c>
      <c r="BA231" s="282"/>
      <c r="BB231" s="282"/>
      <c r="BC231" s="281" t="s">
        <v>98</v>
      </c>
      <c r="BD231" s="282"/>
      <c r="BE231" s="281" t="s">
        <v>1556</v>
      </c>
      <c r="BF231" s="281" t="s">
        <v>279</v>
      </c>
      <c r="BG231" s="281" t="s">
        <v>3765</v>
      </c>
      <c r="BH231" s="281" t="s">
        <v>24</v>
      </c>
      <c r="BI231" s="281" t="s">
        <v>278</v>
      </c>
      <c r="BJ231" s="281" t="s">
        <v>277</v>
      </c>
      <c r="BK231" s="281" t="s">
        <v>4391</v>
      </c>
      <c r="BL231" s="281" t="s">
        <v>8113</v>
      </c>
      <c r="BM231" s="281" t="s">
        <v>8112</v>
      </c>
      <c r="BN231" s="281" t="s">
        <v>1558</v>
      </c>
      <c r="BO231" s="281" t="s">
        <v>1559</v>
      </c>
      <c r="BP231" s="281" t="s">
        <v>8111</v>
      </c>
      <c r="BQ231" s="281" t="s">
        <v>5303</v>
      </c>
      <c r="BR231" s="281" t="s">
        <v>5303</v>
      </c>
      <c r="BS231" s="282"/>
      <c r="BT231" s="282"/>
      <c r="BU231" s="281" t="s">
        <v>5303</v>
      </c>
      <c r="BV231" s="281" t="s">
        <v>4806</v>
      </c>
    </row>
    <row r="232" spans="1:74" ht="13.05" customHeight="1" x14ac:dyDescent="0.25">
      <c r="A232" s="281" t="s">
        <v>3690</v>
      </c>
      <c r="B232" s="281" t="s">
        <v>1657</v>
      </c>
      <c r="C232" s="281" t="s">
        <v>2599</v>
      </c>
      <c r="D232" s="281" t="s">
        <v>479</v>
      </c>
      <c r="E232" s="281" t="s">
        <v>317</v>
      </c>
      <c r="F232" s="281" t="s">
        <v>3689</v>
      </c>
      <c r="G232" s="281" t="s">
        <v>3288</v>
      </c>
      <c r="H232" s="281" t="s">
        <v>4916</v>
      </c>
      <c r="I232" s="282"/>
      <c r="J232" s="281" t="s">
        <v>314</v>
      </c>
      <c r="K232" s="281" t="s">
        <v>213</v>
      </c>
      <c r="L232" s="281" t="s">
        <v>3895</v>
      </c>
      <c r="M232" s="281" t="s">
        <v>212</v>
      </c>
      <c r="N232" s="281" t="s">
        <v>313</v>
      </c>
      <c r="O232" s="281" t="s">
        <v>763</v>
      </c>
      <c r="P232" s="281" t="s">
        <v>767</v>
      </c>
      <c r="Q232" s="281" t="s">
        <v>281</v>
      </c>
      <c r="R232" s="281" t="s">
        <v>538</v>
      </c>
      <c r="S232" s="281" t="s">
        <v>493</v>
      </c>
      <c r="T232" s="281" t="s">
        <v>317</v>
      </c>
      <c r="U232" s="281" t="s">
        <v>766</v>
      </c>
      <c r="V232" s="281" t="s">
        <v>764</v>
      </c>
      <c r="W232" s="281" t="s">
        <v>765</v>
      </c>
      <c r="X232" s="281" t="s">
        <v>763</v>
      </c>
      <c r="Y232" s="282"/>
      <c r="Z232" s="282"/>
      <c r="AA232" s="282"/>
      <c r="AB232" s="282"/>
      <c r="AC232" s="282"/>
      <c r="AD232" s="282"/>
      <c r="AE232" s="281" t="s">
        <v>764</v>
      </c>
      <c r="AF232" s="281" t="s">
        <v>763</v>
      </c>
      <c r="AG232" s="281" t="s">
        <v>313</v>
      </c>
      <c r="AH232" s="281" t="s">
        <v>530</v>
      </c>
      <c r="AI232" s="282"/>
      <c r="AJ232" s="282"/>
      <c r="AK232" s="282"/>
      <c r="AL232" s="281" t="s">
        <v>4915</v>
      </c>
      <c r="AM232" s="281" t="s">
        <v>4914</v>
      </c>
      <c r="AN232" s="281" t="s">
        <v>4814</v>
      </c>
      <c r="AO232" s="281" t="s">
        <v>4913</v>
      </c>
      <c r="AP232" s="281" t="s">
        <v>4912</v>
      </c>
      <c r="AQ232" s="282"/>
      <c r="AR232" s="281" t="s">
        <v>159</v>
      </c>
      <c r="AS232" s="281" t="s">
        <v>508</v>
      </c>
      <c r="AT232" s="281" t="s">
        <v>423</v>
      </c>
      <c r="AU232" s="281" t="s">
        <v>4277</v>
      </c>
      <c r="AV232" s="281" t="s">
        <v>4439</v>
      </c>
      <c r="AW232" s="282"/>
      <c r="AX232" s="282"/>
      <c r="AY232" s="282"/>
      <c r="AZ232" s="281" t="s">
        <v>211</v>
      </c>
      <c r="BA232" s="282"/>
      <c r="BB232" s="282"/>
      <c r="BC232" s="281" t="s">
        <v>98</v>
      </c>
      <c r="BD232" s="282"/>
      <c r="BE232" s="281" t="s">
        <v>1556</v>
      </c>
      <c r="BF232" s="281" t="s">
        <v>310</v>
      </c>
      <c r="BG232" s="281" t="s">
        <v>35</v>
      </c>
      <c r="BH232" s="281" t="s">
        <v>24</v>
      </c>
      <c r="BI232" s="281" t="s">
        <v>304</v>
      </c>
      <c r="BJ232" s="281" t="s">
        <v>303</v>
      </c>
      <c r="BK232" s="281" t="s">
        <v>4389</v>
      </c>
      <c r="BL232" s="281" t="s">
        <v>4911</v>
      </c>
      <c r="BM232" s="281" t="s">
        <v>4910</v>
      </c>
      <c r="BN232" s="281" t="s">
        <v>1558</v>
      </c>
      <c r="BO232" s="281" t="s">
        <v>1559</v>
      </c>
      <c r="BP232" s="281" t="s">
        <v>4909</v>
      </c>
      <c r="BQ232" s="281" t="s">
        <v>4807</v>
      </c>
      <c r="BR232" s="281" t="s">
        <v>4807</v>
      </c>
      <c r="BS232" s="282"/>
      <c r="BT232" s="282"/>
      <c r="BU232" s="281" t="s">
        <v>4807</v>
      </c>
      <c r="BV232" s="281" t="s">
        <v>4806</v>
      </c>
    </row>
    <row r="233" spans="1:74" ht="13.05" customHeight="1" x14ac:dyDescent="0.25">
      <c r="A233" s="281" t="s">
        <v>5677</v>
      </c>
      <c r="B233" s="281" t="s">
        <v>5676</v>
      </c>
      <c r="C233" s="281" t="s">
        <v>5675</v>
      </c>
      <c r="D233" s="281" t="s">
        <v>479</v>
      </c>
      <c r="E233" s="281" t="s">
        <v>317</v>
      </c>
      <c r="F233" s="281" t="s">
        <v>3689</v>
      </c>
      <c r="G233" s="281" t="s">
        <v>3288</v>
      </c>
      <c r="H233" s="281" t="s">
        <v>5674</v>
      </c>
      <c r="I233" s="282"/>
      <c r="J233" s="281" t="s">
        <v>224</v>
      </c>
      <c r="K233" s="281" t="s">
        <v>213</v>
      </c>
      <c r="L233" s="281" t="s">
        <v>3891</v>
      </c>
      <c r="M233" s="281" t="s">
        <v>212</v>
      </c>
      <c r="N233" s="281" t="s">
        <v>5667</v>
      </c>
      <c r="O233" s="281" t="s">
        <v>5669</v>
      </c>
      <c r="P233" s="281" t="s">
        <v>5673</v>
      </c>
      <c r="Q233" s="281" t="s">
        <v>281</v>
      </c>
      <c r="R233" s="281" t="s">
        <v>527</v>
      </c>
      <c r="S233" s="281" t="s">
        <v>756</v>
      </c>
      <c r="T233" s="281" t="s">
        <v>317</v>
      </c>
      <c r="U233" s="281" t="s">
        <v>5672</v>
      </c>
      <c r="V233" s="281" t="s">
        <v>5668</v>
      </c>
      <c r="W233" s="281" t="s">
        <v>5671</v>
      </c>
      <c r="X233" s="281" t="s">
        <v>5667</v>
      </c>
      <c r="Y233" s="281" t="s">
        <v>318</v>
      </c>
      <c r="Z233" s="281" t="s">
        <v>317</v>
      </c>
      <c r="AA233" s="281" t="s">
        <v>5670</v>
      </c>
      <c r="AB233" s="281" t="s">
        <v>316</v>
      </c>
      <c r="AC233" s="281" t="s">
        <v>315</v>
      </c>
      <c r="AD233" s="281" t="s">
        <v>5669</v>
      </c>
      <c r="AE233" s="281" t="s">
        <v>5668</v>
      </c>
      <c r="AF233" s="281" t="s">
        <v>5667</v>
      </c>
      <c r="AG233" s="281" t="s">
        <v>5667</v>
      </c>
      <c r="AH233" s="281" t="s">
        <v>237</v>
      </c>
      <c r="AI233" s="282"/>
      <c r="AJ233" s="282"/>
      <c r="AK233" s="282"/>
      <c r="AL233" s="281" t="s">
        <v>5065</v>
      </c>
      <c r="AM233" s="281" t="s">
        <v>5573</v>
      </c>
      <c r="AN233" s="281" t="s">
        <v>4814</v>
      </c>
      <c r="AO233" s="281" t="s">
        <v>5666</v>
      </c>
      <c r="AP233" s="281" t="s">
        <v>4812</v>
      </c>
      <c r="AQ233" s="281" t="s">
        <v>5665</v>
      </c>
      <c r="AR233" s="282"/>
      <c r="AS233" s="281" t="s">
        <v>508</v>
      </c>
      <c r="AT233" s="281" t="s">
        <v>460</v>
      </c>
      <c r="AU233" s="281" t="s">
        <v>1498</v>
      </c>
      <c r="AV233" s="281" t="s">
        <v>1500</v>
      </c>
      <c r="AW233" s="282"/>
      <c r="AX233" s="282"/>
      <c r="AY233" s="282"/>
      <c r="AZ233" s="282"/>
      <c r="BA233" s="282"/>
      <c r="BB233" s="282"/>
      <c r="BC233" s="282"/>
      <c r="BD233" s="282"/>
      <c r="BE233" s="281" t="s">
        <v>216</v>
      </c>
      <c r="BF233" s="281" t="s">
        <v>305</v>
      </c>
      <c r="BG233" s="281" t="s">
        <v>148</v>
      </c>
      <c r="BH233" s="281" t="s">
        <v>24</v>
      </c>
      <c r="BI233" s="281" t="s">
        <v>304</v>
      </c>
      <c r="BJ233" s="281" t="s">
        <v>303</v>
      </c>
      <c r="BK233" s="281" t="s">
        <v>4373</v>
      </c>
      <c r="BL233" s="281" t="s">
        <v>5664</v>
      </c>
      <c r="BM233" s="281" t="s">
        <v>5663</v>
      </c>
      <c r="BN233" s="281" t="s">
        <v>1558</v>
      </c>
      <c r="BO233" s="281" t="s">
        <v>1559</v>
      </c>
      <c r="BP233" s="281" t="s">
        <v>5662</v>
      </c>
      <c r="BQ233" s="281" t="s">
        <v>4807</v>
      </c>
      <c r="BR233" s="281" t="s">
        <v>4807</v>
      </c>
      <c r="BS233" s="282"/>
      <c r="BT233" s="282"/>
      <c r="BU233" s="281" t="s">
        <v>4807</v>
      </c>
      <c r="BV233" s="281" t="s">
        <v>4806</v>
      </c>
    </row>
    <row r="234" spans="1:74" ht="13.05" customHeight="1" x14ac:dyDescent="0.25">
      <c r="A234" s="281" t="s">
        <v>10382</v>
      </c>
      <c r="B234" s="281" t="s">
        <v>10377</v>
      </c>
      <c r="C234" s="281" t="s">
        <v>10376</v>
      </c>
      <c r="D234" s="281" t="s">
        <v>10381</v>
      </c>
      <c r="E234" s="281" t="s">
        <v>10369</v>
      </c>
      <c r="F234" s="281" t="s">
        <v>10380</v>
      </c>
      <c r="G234" s="281" t="s">
        <v>10379</v>
      </c>
      <c r="H234" s="281" t="s">
        <v>10372</v>
      </c>
      <c r="I234" s="282"/>
      <c r="J234" s="281" t="s">
        <v>328</v>
      </c>
      <c r="K234" s="281" t="s">
        <v>213</v>
      </c>
      <c r="L234" s="281" t="s">
        <v>3883</v>
      </c>
      <c r="M234" s="281" t="s">
        <v>212</v>
      </c>
      <c r="N234" s="282"/>
      <c r="O234" s="282"/>
      <c r="P234" s="281" t="s">
        <v>3204</v>
      </c>
      <c r="Q234" s="281" t="s">
        <v>281</v>
      </c>
      <c r="R234" s="281" t="s">
        <v>511</v>
      </c>
      <c r="S234" s="281" t="s">
        <v>10370</v>
      </c>
      <c r="T234" s="281" t="s">
        <v>10369</v>
      </c>
      <c r="U234" s="281" t="s">
        <v>10368</v>
      </c>
      <c r="V234" s="281" t="s">
        <v>10360</v>
      </c>
      <c r="W234" s="281" t="s">
        <v>10367</v>
      </c>
      <c r="X234" s="281" t="s">
        <v>10359</v>
      </c>
      <c r="Y234" s="281" t="s">
        <v>10366</v>
      </c>
      <c r="Z234" s="281" t="s">
        <v>10365</v>
      </c>
      <c r="AA234" s="281" t="s">
        <v>10364</v>
      </c>
      <c r="AB234" s="281" t="s">
        <v>10363</v>
      </c>
      <c r="AC234" s="281" t="s">
        <v>10362</v>
      </c>
      <c r="AD234" s="281" t="s">
        <v>10361</v>
      </c>
      <c r="AE234" s="281" t="s">
        <v>10360</v>
      </c>
      <c r="AF234" s="281" t="s">
        <v>10359</v>
      </c>
      <c r="AG234" s="281" t="s">
        <v>10359</v>
      </c>
      <c r="AH234" s="281" t="s">
        <v>512</v>
      </c>
      <c r="AI234" s="282"/>
      <c r="AJ234" s="282"/>
      <c r="AK234" s="282"/>
      <c r="AL234" s="281" t="s">
        <v>5630</v>
      </c>
      <c r="AM234" s="281" t="s">
        <v>5344</v>
      </c>
      <c r="AN234" s="281" t="s">
        <v>4814</v>
      </c>
      <c r="AO234" s="281" t="s">
        <v>5723</v>
      </c>
      <c r="AP234" s="281" t="s">
        <v>4806</v>
      </c>
      <c r="AQ234" s="282"/>
      <c r="AR234" s="281" t="s">
        <v>5060</v>
      </c>
      <c r="AS234" s="281" t="s">
        <v>508</v>
      </c>
      <c r="AT234" s="281" t="s">
        <v>128</v>
      </c>
      <c r="AU234" s="281" t="s">
        <v>436</v>
      </c>
      <c r="AV234" s="281" t="s">
        <v>1264</v>
      </c>
      <c r="AW234" s="282"/>
      <c r="AX234" s="282"/>
      <c r="AY234" s="282"/>
      <c r="AZ234" s="281" t="s">
        <v>215</v>
      </c>
      <c r="BA234" s="282"/>
      <c r="BB234" s="282"/>
      <c r="BC234" s="282"/>
      <c r="BD234" s="282"/>
      <c r="BE234" s="282"/>
      <c r="BF234" s="281" t="s">
        <v>301</v>
      </c>
      <c r="BG234" s="281" t="s">
        <v>45</v>
      </c>
      <c r="BH234" s="281" t="s">
        <v>25</v>
      </c>
      <c r="BI234" s="281" t="s">
        <v>206</v>
      </c>
      <c r="BJ234" s="281" t="s">
        <v>300</v>
      </c>
      <c r="BK234" s="281" t="s">
        <v>4469</v>
      </c>
      <c r="BL234" s="281" t="s">
        <v>10358</v>
      </c>
      <c r="BM234" s="281" t="s">
        <v>10357</v>
      </c>
      <c r="BN234" s="281" t="s">
        <v>1558</v>
      </c>
      <c r="BO234" s="281" t="s">
        <v>1559</v>
      </c>
      <c r="BP234" s="281" t="s">
        <v>10356</v>
      </c>
      <c r="BQ234" s="281" t="s">
        <v>5303</v>
      </c>
      <c r="BR234" s="281" t="s">
        <v>5303</v>
      </c>
      <c r="BS234" s="282"/>
      <c r="BT234" s="282"/>
      <c r="BU234" s="281" t="s">
        <v>5303</v>
      </c>
      <c r="BV234" s="281" t="s">
        <v>4806</v>
      </c>
    </row>
    <row r="235" spans="1:74" ht="13.05" customHeight="1" x14ac:dyDescent="0.25">
      <c r="A235" s="281" t="s">
        <v>10378</v>
      </c>
      <c r="B235" s="281" t="s">
        <v>10377</v>
      </c>
      <c r="C235" s="281" t="s">
        <v>10376</v>
      </c>
      <c r="D235" s="281" t="s">
        <v>10375</v>
      </c>
      <c r="E235" s="281" t="s">
        <v>10369</v>
      </c>
      <c r="F235" s="281" t="s">
        <v>10374</v>
      </c>
      <c r="G235" s="281" t="s">
        <v>10373</v>
      </c>
      <c r="H235" s="281" t="s">
        <v>10372</v>
      </c>
      <c r="I235" s="282"/>
      <c r="J235" s="281" t="s">
        <v>328</v>
      </c>
      <c r="K235" s="281" t="s">
        <v>213</v>
      </c>
      <c r="L235" s="281" t="s">
        <v>3883</v>
      </c>
      <c r="M235" s="281" t="s">
        <v>212</v>
      </c>
      <c r="N235" s="282"/>
      <c r="O235" s="282"/>
      <c r="P235" s="281" t="s">
        <v>10371</v>
      </c>
      <c r="Q235" s="281" t="s">
        <v>281</v>
      </c>
      <c r="R235" s="281" t="s">
        <v>513</v>
      </c>
      <c r="S235" s="281" t="s">
        <v>10370</v>
      </c>
      <c r="T235" s="281" t="s">
        <v>10369</v>
      </c>
      <c r="U235" s="281" t="s">
        <v>10368</v>
      </c>
      <c r="V235" s="281" t="s">
        <v>10360</v>
      </c>
      <c r="W235" s="281" t="s">
        <v>10367</v>
      </c>
      <c r="X235" s="281" t="s">
        <v>10359</v>
      </c>
      <c r="Y235" s="281" t="s">
        <v>10366</v>
      </c>
      <c r="Z235" s="281" t="s">
        <v>10365</v>
      </c>
      <c r="AA235" s="281" t="s">
        <v>10364</v>
      </c>
      <c r="AB235" s="281" t="s">
        <v>10363</v>
      </c>
      <c r="AC235" s="281" t="s">
        <v>10362</v>
      </c>
      <c r="AD235" s="281" t="s">
        <v>10361</v>
      </c>
      <c r="AE235" s="281" t="s">
        <v>10360</v>
      </c>
      <c r="AF235" s="281" t="s">
        <v>10359</v>
      </c>
      <c r="AG235" s="281" t="s">
        <v>10359</v>
      </c>
      <c r="AH235" s="281" t="s">
        <v>512</v>
      </c>
      <c r="AI235" s="282"/>
      <c r="AJ235" s="282"/>
      <c r="AK235" s="282"/>
      <c r="AL235" s="281" t="s">
        <v>5534</v>
      </c>
      <c r="AM235" s="281" t="s">
        <v>5596</v>
      </c>
      <c r="AN235" s="281" t="s">
        <v>4814</v>
      </c>
      <c r="AO235" s="281" t="s">
        <v>5608</v>
      </c>
      <c r="AP235" s="282"/>
      <c r="AQ235" s="282"/>
      <c r="AR235" s="281" t="s">
        <v>5060</v>
      </c>
      <c r="AS235" s="281" t="s">
        <v>508</v>
      </c>
      <c r="AT235" s="281" t="s">
        <v>479</v>
      </c>
      <c r="AU235" s="281" t="s">
        <v>4476</v>
      </c>
      <c r="AV235" s="281" t="s">
        <v>4474</v>
      </c>
      <c r="AW235" s="282"/>
      <c r="AX235" s="282"/>
      <c r="AY235" s="282"/>
      <c r="AZ235" s="281" t="s">
        <v>215</v>
      </c>
      <c r="BA235" s="282"/>
      <c r="BB235" s="282"/>
      <c r="BC235" s="282"/>
      <c r="BD235" s="282"/>
      <c r="BE235" s="282"/>
      <c r="BF235" s="281" t="s">
        <v>283</v>
      </c>
      <c r="BG235" s="281" t="s">
        <v>92</v>
      </c>
      <c r="BH235" s="281" t="s">
        <v>25</v>
      </c>
      <c r="BI235" s="281" t="s">
        <v>286</v>
      </c>
      <c r="BJ235" s="281" t="s">
        <v>285</v>
      </c>
      <c r="BK235" s="281" t="s">
        <v>4469</v>
      </c>
      <c r="BL235" s="281" t="s">
        <v>10358</v>
      </c>
      <c r="BM235" s="281" t="s">
        <v>10357</v>
      </c>
      <c r="BN235" s="281" t="s">
        <v>1558</v>
      </c>
      <c r="BO235" s="281" t="s">
        <v>1559</v>
      </c>
      <c r="BP235" s="281" t="s">
        <v>10356</v>
      </c>
      <c r="BQ235" s="281" t="s">
        <v>5303</v>
      </c>
      <c r="BR235" s="281" t="s">
        <v>5303</v>
      </c>
      <c r="BS235" s="282"/>
      <c r="BT235" s="282"/>
      <c r="BU235" s="281" t="s">
        <v>5303</v>
      </c>
      <c r="BV235" s="281" t="s">
        <v>4806</v>
      </c>
    </row>
    <row r="236" spans="1:74" ht="13.05" customHeight="1" x14ac:dyDescent="0.25">
      <c r="A236" s="281" t="s">
        <v>3347</v>
      </c>
      <c r="B236" s="281" t="s">
        <v>9503</v>
      </c>
      <c r="C236" s="281" t="s">
        <v>3346</v>
      </c>
      <c r="D236" s="281" t="s">
        <v>3345</v>
      </c>
      <c r="E236" s="281" t="s">
        <v>3338</v>
      </c>
      <c r="F236" s="281" t="s">
        <v>3344</v>
      </c>
      <c r="G236" s="281" t="s">
        <v>3343</v>
      </c>
      <c r="H236" s="281" t="s">
        <v>3342</v>
      </c>
      <c r="I236" s="282"/>
      <c r="J236" s="281" t="s">
        <v>214</v>
      </c>
      <c r="K236" s="281" t="s">
        <v>213</v>
      </c>
      <c r="L236" s="281" t="s">
        <v>3884</v>
      </c>
      <c r="M236" s="281" t="s">
        <v>212</v>
      </c>
      <c r="N236" s="281" t="s">
        <v>3333</v>
      </c>
      <c r="O236" s="281" t="s">
        <v>3333</v>
      </c>
      <c r="P236" s="281" t="s">
        <v>2848</v>
      </c>
      <c r="Q236" s="281" t="s">
        <v>211</v>
      </c>
      <c r="R236" s="281" t="s">
        <v>538</v>
      </c>
      <c r="S236" s="281" t="s">
        <v>3341</v>
      </c>
      <c r="T236" s="281" t="s">
        <v>3338</v>
      </c>
      <c r="U236" s="281" t="s">
        <v>3340</v>
      </c>
      <c r="V236" s="281" t="s">
        <v>3334</v>
      </c>
      <c r="W236" s="281" t="s">
        <v>3339</v>
      </c>
      <c r="X236" s="281" t="s">
        <v>3333</v>
      </c>
      <c r="Y236" s="281" t="s">
        <v>352</v>
      </c>
      <c r="Z236" s="281" t="s">
        <v>3338</v>
      </c>
      <c r="AA236" s="281" t="s">
        <v>3337</v>
      </c>
      <c r="AB236" s="281" t="s">
        <v>3336</v>
      </c>
      <c r="AC236" s="281" t="s">
        <v>3335</v>
      </c>
      <c r="AD236" s="281" t="s">
        <v>3332</v>
      </c>
      <c r="AE236" s="281" t="s">
        <v>3334</v>
      </c>
      <c r="AF236" s="281" t="s">
        <v>3333</v>
      </c>
      <c r="AG236" s="281" t="s">
        <v>3333</v>
      </c>
      <c r="AH236" s="281" t="s">
        <v>530</v>
      </c>
      <c r="AI236" s="282"/>
      <c r="AJ236" s="282"/>
      <c r="AK236" s="282"/>
      <c r="AL236" s="281" t="s">
        <v>5630</v>
      </c>
      <c r="AM236" s="281" t="s">
        <v>5634</v>
      </c>
      <c r="AN236" s="281" t="s">
        <v>4814</v>
      </c>
      <c r="AO236" s="281" t="s">
        <v>5508</v>
      </c>
      <c r="AP236" s="281" t="s">
        <v>4847</v>
      </c>
      <c r="AQ236" s="282"/>
      <c r="AR236" s="281" t="s">
        <v>137</v>
      </c>
      <c r="AS236" s="281" t="s">
        <v>508</v>
      </c>
      <c r="AT236" s="281" t="s">
        <v>433</v>
      </c>
      <c r="AU236" s="281" t="s">
        <v>4021</v>
      </c>
      <c r="AV236" s="281" t="s">
        <v>4023</v>
      </c>
      <c r="AW236" s="282"/>
      <c r="AX236" s="282"/>
      <c r="AY236" s="282"/>
      <c r="AZ236" s="282"/>
      <c r="BA236" s="282"/>
      <c r="BB236" s="282"/>
      <c r="BC236" s="281" t="s">
        <v>3859</v>
      </c>
      <c r="BD236" s="281" t="s">
        <v>3859</v>
      </c>
      <c r="BE236" s="281" t="s">
        <v>216</v>
      </c>
      <c r="BF236" s="281" t="s">
        <v>323</v>
      </c>
      <c r="BG236" s="281" t="s">
        <v>84</v>
      </c>
      <c r="BH236" s="281" t="s">
        <v>25</v>
      </c>
      <c r="BI236" s="281" t="s">
        <v>286</v>
      </c>
      <c r="BJ236" s="281" t="s">
        <v>285</v>
      </c>
      <c r="BK236" s="281" t="s">
        <v>4373</v>
      </c>
      <c r="BL236" s="281" t="s">
        <v>9501</v>
      </c>
      <c r="BM236" s="281" t="s">
        <v>9500</v>
      </c>
      <c r="BN236" s="281" t="s">
        <v>1557</v>
      </c>
      <c r="BO236" s="282"/>
      <c r="BP236" s="282"/>
      <c r="BQ236" s="282"/>
      <c r="BR236" s="281" t="s">
        <v>5303</v>
      </c>
      <c r="BS236" s="282"/>
      <c r="BT236" s="282"/>
      <c r="BU236" s="281" t="s">
        <v>5303</v>
      </c>
      <c r="BV236" s="281" t="s">
        <v>4806</v>
      </c>
    </row>
    <row r="237" spans="1:74" ht="13.05" customHeight="1" x14ac:dyDescent="0.25">
      <c r="A237" s="281" t="s">
        <v>3475</v>
      </c>
      <c r="B237" s="281" t="s">
        <v>9503</v>
      </c>
      <c r="C237" s="281" t="s">
        <v>3346</v>
      </c>
      <c r="D237" s="281" t="s">
        <v>3474</v>
      </c>
      <c r="E237" s="281" t="s">
        <v>3338</v>
      </c>
      <c r="F237" s="281" t="s">
        <v>3473</v>
      </c>
      <c r="G237" s="281" t="s">
        <v>3472</v>
      </c>
      <c r="H237" s="281" t="s">
        <v>3342</v>
      </c>
      <c r="I237" s="282"/>
      <c r="J237" s="281" t="s">
        <v>214</v>
      </c>
      <c r="K237" s="281" t="s">
        <v>213</v>
      </c>
      <c r="L237" s="281" t="s">
        <v>3884</v>
      </c>
      <c r="M237" s="281" t="s">
        <v>212</v>
      </c>
      <c r="N237" s="281" t="s">
        <v>3333</v>
      </c>
      <c r="O237" s="281" t="s">
        <v>3333</v>
      </c>
      <c r="P237" s="281" t="s">
        <v>3471</v>
      </c>
      <c r="Q237" s="281" t="s">
        <v>281</v>
      </c>
      <c r="R237" s="281" t="s">
        <v>511</v>
      </c>
      <c r="S237" s="281" t="s">
        <v>3341</v>
      </c>
      <c r="T237" s="281" t="s">
        <v>3338</v>
      </c>
      <c r="U237" s="281" t="s">
        <v>3340</v>
      </c>
      <c r="V237" s="281" t="s">
        <v>3334</v>
      </c>
      <c r="W237" s="281" t="s">
        <v>3339</v>
      </c>
      <c r="X237" s="281" t="s">
        <v>3333</v>
      </c>
      <c r="Y237" s="281" t="s">
        <v>352</v>
      </c>
      <c r="Z237" s="281" t="s">
        <v>3338</v>
      </c>
      <c r="AA237" s="281" t="s">
        <v>3337</v>
      </c>
      <c r="AB237" s="281" t="s">
        <v>3336</v>
      </c>
      <c r="AC237" s="281" t="s">
        <v>3335</v>
      </c>
      <c r="AD237" s="281" t="s">
        <v>3332</v>
      </c>
      <c r="AE237" s="281" t="s">
        <v>3334</v>
      </c>
      <c r="AF237" s="281" t="s">
        <v>3333</v>
      </c>
      <c r="AG237" s="281" t="s">
        <v>3333</v>
      </c>
      <c r="AH237" s="281" t="s">
        <v>526</v>
      </c>
      <c r="AI237" s="282"/>
      <c r="AJ237" s="282"/>
      <c r="AK237" s="282"/>
      <c r="AL237" s="281" t="s">
        <v>5631</v>
      </c>
      <c r="AM237" s="281" t="s">
        <v>6276</v>
      </c>
      <c r="AN237" s="281" t="s">
        <v>4814</v>
      </c>
      <c r="AO237" s="281" t="s">
        <v>5820</v>
      </c>
      <c r="AP237" s="281" t="s">
        <v>4847</v>
      </c>
      <c r="AQ237" s="281" t="s">
        <v>9502</v>
      </c>
      <c r="AR237" s="281" t="s">
        <v>137</v>
      </c>
      <c r="AS237" s="281" t="s">
        <v>508</v>
      </c>
      <c r="AT237" s="281" t="s">
        <v>648</v>
      </c>
      <c r="AU237" s="281" t="s">
        <v>167</v>
      </c>
      <c r="AV237" s="281" t="s">
        <v>646</v>
      </c>
      <c r="AW237" s="282"/>
      <c r="AX237" s="282"/>
      <c r="AY237" s="282"/>
      <c r="AZ237" s="282"/>
      <c r="BA237" s="282"/>
      <c r="BB237" s="282"/>
      <c r="BC237" s="281" t="s">
        <v>3859</v>
      </c>
      <c r="BD237" s="281" t="s">
        <v>3859</v>
      </c>
      <c r="BE237" s="281" t="s">
        <v>216</v>
      </c>
      <c r="BF237" s="281" t="s">
        <v>301</v>
      </c>
      <c r="BG237" s="281" t="s">
        <v>55</v>
      </c>
      <c r="BH237" s="281" t="s">
        <v>25</v>
      </c>
      <c r="BI237" s="281" t="s">
        <v>206</v>
      </c>
      <c r="BJ237" s="281" t="s">
        <v>300</v>
      </c>
      <c r="BK237" s="281" t="s">
        <v>4382</v>
      </c>
      <c r="BL237" s="281" t="s">
        <v>9501</v>
      </c>
      <c r="BM237" s="281" t="s">
        <v>9500</v>
      </c>
      <c r="BN237" s="281" t="s">
        <v>1557</v>
      </c>
      <c r="BO237" s="282"/>
      <c r="BP237" s="282"/>
      <c r="BQ237" s="282"/>
      <c r="BR237" s="281" t="s">
        <v>5303</v>
      </c>
      <c r="BS237" s="282"/>
      <c r="BT237" s="282"/>
      <c r="BU237" s="281" t="s">
        <v>5303</v>
      </c>
      <c r="BV237" s="281" t="s">
        <v>4806</v>
      </c>
    </row>
    <row r="238" spans="1:74" ht="13.05" customHeight="1" x14ac:dyDescent="0.25">
      <c r="A238" s="281" t="s">
        <v>2514</v>
      </c>
      <c r="B238" s="281" t="s">
        <v>2033</v>
      </c>
      <c r="C238" s="282"/>
      <c r="D238" s="281" t="s">
        <v>1157</v>
      </c>
      <c r="E238" s="281" t="s">
        <v>2034</v>
      </c>
      <c r="F238" s="281" t="s">
        <v>2515</v>
      </c>
      <c r="G238" s="281" t="s">
        <v>2516</v>
      </c>
      <c r="H238" s="281" t="s">
        <v>10286</v>
      </c>
      <c r="I238" s="282"/>
      <c r="J238" s="281" t="s">
        <v>230</v>
      </c>
      <c r="K238" s="281" t="s">
        <v>213</v>
      </c>
      <c r="L238" s="281" t="s">
        <v>3879</v>
      </c>
      <c r="M238" s="281" t="s">
        <v>212</v>
      </c>
      <c r="N238" s="281" t="s">
        <v>2035</v>
      </c>
      <c r="O238" s="281" t="s">
        <v>2036</v>
      </c>
      <c r="P238" s="281" t="s">
        <v>2517</v>
      </c>
      <c r="Q238" s="281" t="s">
        <v>211</v>
      </c>
      <c r="R238" s="281" t="s">
        <v>511</v>
      </c>
      <c r="S238" s="281" t="s">
        <v>184</v>
      </c>
      <c r="T238" s="281" t="s">
        <v>2034</v>
      </c>
      <c r="U238" s="281" t="s">
        <v>2037</v>
      </c>
      <c r="V238" s="281" t="s">
        <v>2038</v>
      </c>
      <c r="W238" s="281" t="s">
        <v>2039</v>
      </c>
      <c r="X238" s="281" t="s">
        <v>2036</v>
      </c>
      <c r="Y238" s="281" t="s">
        <v>520</v>
      </c>
      <c r="Z238" s="281" t="s">
        <v>2034</v>
      </c>
      <c r="AA238" s="281" t="s">
        <v>2040</v>
      </c>
      <c r="AB238" s="281" t="s">
        <v>2041</v>
      </c>
      <c r="AC238" s="281" t="s">
        <v>2042</v>
      </c>
      <c r="AD238" s="281" t="s">
        <v>3775</v>
      </c>
      <c r="AE238" s="281" t="s">
        <v>2038</v>
      </c>
      <c r="AF238" s="281" t="s">
        <v>2036</v>
      </c>
      <c r="AG238" s="281" t="s">
        <v>2036</v>
      </c>
      <c r="AH238" s="281" t="s">
        <v>512</v>
      </c>
      <c r="AI238" s="282"/>
      <c r="AJ238" s="282"/>
      <c r="AK238" s="282"/>
      <c r="AL238" s="281" t="s">
        <v>4944</v>
      </c>
      <c r="AM238" s="281" t="s">
        <v>5385</v>
      </c>
      <c r="AN238" s="281" t="s">
        <v>4814</v>
      </c>
      <c r="AO238" s="281" t="s">
        <v>5499</v>
      </c>
      <c r="AP238" s="282"/>
      <c r="AQ238" s="282"/>
      <c r="AR238" s="281" t="s">
        <v>3646</v>
      </c>
      <c r="AS238" s="281" t="s">
        <v>508</v>
      </c>
      <c r="AT238" s="281" t="s">
        <v>341</v>
      </c>
      <c r="AU238" s="281" t="s">
        <v>3946</v>
      </c>
      <c r="AV238" s="281" t="s">
        <v>3948</v>
      </c>
      <c r="AW238" s="282"/>
      <c r="AX238" s="282"/>
      <c r="AY238" s="282"/>
      <c r="AZ238" s="281" t="s">
        <v>211</v>
      </c>
      <c r="BA238" s="282"/>
      <c r="BB238" s="282"/>
      <c r="BC238" s="281" t="s">
        <v>98</v>
      </c>
      <c r="BD238" s="282"/>
      <c r="BE238" s="281" t="s">
        <v>1588</v>
      </c>
      <c r="BF238" s="281" t="s">
        <v>367</v>
      </c>
      <c r="BG238" s="281" t="s">
        <v>38</v>
      </c>
      <c r="BH238" s="281" t="s">
        <v>24</v>
      </c>
      <c r="BI238" s="281" t="s">
        <v>206</v>
      </c>
      <c r="BJ238" s="281" t="s">
        <v>300</v>
      </c>
      <c r="BK238" s="281" t="s">
        <v>4389</v>
      </c>
      <c r="BL238" s="281" t="s">
        <v>10285</v>
      </c>
      <c r="BM238" s="281" t="s">
        <v>10284</v>
      </c>
      <c r="BN238" s="281" t="s">
        <v>1558</v>
      </c>
      <c r="BO238" s="281" t="s">
        <v>1563</v>
      </c>
      <c r="BP238" s="281" t="s">
        <v>10283</v>
      </c>
      <c r="BQ238" s="281" t="s">
        <v>5303</v>
      </c>
      <c r="BR238" s="281" t="s">
        <v>5303</v>
      </c>
      <c r="BS238" s="282"/>
      <c r="BT238" s="282"/>
      <c r="BU238" s="281" t="s">
        <v>5303</v>
      </c>
      <c r="BV238" s="281" t="s">
        <v>4806</v>
      </c>
    </row>
    <row r="239" spans="1:74" ht="13.05" customHeight="1" x14ac:dyDescent="0.25">
      <c r="A239" s="281" t="s">
        <v>3408</v>
      </c>
      <c r="B239" s="281" t="s">
        <v>4556</v>
      </c>
      <c r="C239" s="281" t="s">
        <v>10290</v>
      </c>
      <c r="D239" s="281" t="s">
        <v>185</v>
      </c>
      <c r="E239" s="281" t="s">
        <v>1617</v>
      </c>
      <c r="F239" s="281" t="s">
        <v>1745</v>
      </c>
      <c r="G239" s="281" t="s">
        <v>1746</v>
      </c>
      <c r="H239" s="281" t="s">
        <v>1620</v>
      </c>
      <c r="I239" s="282"/>
      <c r="J239" s="281" t="s">
        <v>314</v>
      </c>
      <c r="K239" s="281" t="s">
        <v>213</v>
      </c>
      <c r="L239" s="281" t="s">
        <v>3895</v>
      </c>
      <c r="M239" s="281" t="s">
        <v>212</v>
      </c>
      <c r="N239" s="281" t="s">
        <v>4033</v>
      </c>
      <c r="O239" s="281" t="s">
        <v>4033</v>
      </c>
      <c r="P239" s="281" t="s">
        <v>1747</v>
      </c>
      <c r="Q239" s="281" t="s">
        <v>281</v>
      </c>
      <c r="R239" s="281" t="s">
        <v>521</v>
      </c>
      <c r="S239" s="281" t="s">
        <v>1700</v>
      </c>
      <c r="T239" s="281" t="s">
        <v>1617</v>
      </c>
      <c r="U239" s="281" t="s">
        <v>1748</v>
      </c>
      <c r="V239" s="281" t="s">
        <v>1749</v>
      </c>
      <c r="W239" s="281" t="s">
        <v>1750</v>
      </c>
      <c r="X239" s="281" t="s">
        <v>4033</v>
      </c>
      <c r="Y239" s="281" t="s">
        <v>1622</v>
      </c>
      <c r="Z239" s="281" t="s">
        <v>1617</v>
      </c>
      <c r="AA239" s="281" t="s">
        <v>1623</v>
      </c>
      <c r="AB239" s="281" t="s">
        <v>1624</v>
      </c>
      <c r="AC239" s="281" t="s">
        <v>1625</v>
      </c>
      <c r="AD239" s="281" t="s">
        <v>1626</v>
      </c>
      <c r="AE239" s="281" t="s">
        <v>1749</v>
      </c>
      <c r="AF239" s="281" t="s">
        <v>4033</v>
      </c>
      <c r="AG239" s="281" t="s">
        <v>4033</v>
      </c>
      <c r="AH239" s="281" t="s">
        <v>530</v>
      </c>
      <c r="AI239" s="282"/>
      <c r="AJ239" s="282"/>
      <c r="AK239" s="282"/>
      <c r="AL239" s="281" t="s">
        <v>5064</v>
      </c>
      <c r="AM239" s="281" t="s">
        <v>7111</v>
      </c>
      <c r="AN239" s="281" t="s">
        <v>4814</v>
      </c>
      <c r="AO239" s="281" t="s">
        <v>5522</v>
      </c>
      <c r="AP239" s="281" t="s">
        <v>4812</v>
      </c>
      <c r="AQ239" s="282"/>
      <c r="AR239" s="281" t="s">
        <v>1616</v>
      </c>
      <c r="AS239" s="281" t="s">
        <v>508</v>
      </c>
      <c r="AT239" s="281" t="s">
        <v>1700</v>
      </c>
      <c r="AU239" s="281" t="s">
        <v>1617</v>
      </c>
      <c r="AV239" s="281" t="s">
        <v>1749</v>
      </c>
      <c r="AW239" s="281" t="s">
        <v>1700</v>
      </c>
      <c r="AX239" s="281" t="s">
        <v>1617</v>
      </c>
      <c r="AY239" s="281" t="s">
        <v>1749</v>
      </c>
      <c r="AZ239" s="281" t="s">
        <v>211</v>
      </c>
      <c r="BA239" s="282"/>
      <c r="BB239" s="282"/>
      <c r="BC239" s="282"/>
      <c r="BD239" s="282"/>
      <c r="BE239" s="282"/>
      <c r="BF239" s="281" t="s">
        <v>310</v>
      </c>
      <c r="BG239" s="281" t="s">
        <v>40</v>
      </c>
      <c r="BH239" s="281" t="s">
        <v>24</v>
      </c>
      <c r="BI239" s="281" t="s">
        <v>304</v>
      </c>
      <c r="BJ239" s="281" t="s">
        <v>303</v>
      </c>
      <c r="BK239" s="281" t="s">
        <v>4391</v>
      </c>
      <c r="BL239" s="281" t="s">
        <v>10289</v>
      </c>
      <c r="BM239" s="281" t="s">
        <v>10288</v>
      </c>
      <c r="BN239" s="281" t="s">
        <v>1558</v>
      </c>
      <c r="BO239" s="281" t="s">
        <v>1563</v>
      </c>
      <c r="BP239" s="281" t="s">
        <v>10287</v>
      </c>
      <c r="BQ239" s="281" t="s">
        <v>5303</v>
      </c>
      <c r="BR239" s="281" t="s">
        <v>5303</v>
      </c>
      <c r="BS239" s="282"/>
      <c r="BT239" s="282"/>
      <c r="BU239" s="281" t="s">
        <v>5303</v>
      </c>
      <c r="BV239" s="281" t="s">
        <v>4806</v>
      </c>
    </row>
    <row r="240" spans="1:74" ht="13.05" customHeight="1" x14ac:dyDescent="0.25">
      <c r="A240" s="281" t="s">
        <v>3686</v>
      </c>
      <c r="B240" s="281" t="s">
        <v>4556</v>
      </c>
      <c r="C240" s="281" t="s">
        <v>10290</v>
      </c>
      <c r="D240" s="281" t="s">
        <v>174</v>
      </c>
      <c r="E240" s="281" t="s">
        <v>1617</v>
      </c>
      <c r="F240" s="281" t="s">
        <v>1618</v>
      </c>
      <c r="G240" s="281" t="s">
        <v>1619</v>
      </c>
      <c r="H240" s="281" t="s">
        <v>1620</v>
      </c>
      <c r="I240" s="282"/>
      <c r="J240" s="281" t="s">
        <v>314</v>
      </c>
      <c r="K240" s="281" t="s">
        <v>213</v>
      </c>
      <c r="L240" s="281" t="s">
        <v>3895</v>
      </c>
      <c r="M240" s="281" t="s">
        <v>212</v>
      </c>
      <c r="N240" s="281" t="s">
        <v>4033</v>
      </c>
      <c r="O240" s="281" t="s">
        <v>1626</v>
      </c>
      <c r="P240" s="281" t="s">
        <v>1621</v>
      </c>
      <c r="Q240" s="281" t="s">
        <v>281</v>
      </c>
      <c r="R240" s="281" t="s">
        <v>518</v>
      </c>
      <c r="S240" s="281" t="s">
        <v>1700</v>
      </c>
      <c r="T240" s="281" t="s">
        <v>1617</v>
      </c>
      <c r="U240" s="281" t="s">
        <v>1748</v>
      </c>
      <c r="V240" s="281" t="s">
        <v>1749</v>
      </c>
      <c r="W240" s="281" t="s">
        <v>1750</v>
      </c>
      <c r="X240" s="281" t="s">
        <v>4033</v>
      </c>
      <c r="Y240" s="281" t="s">
        <v>1622</v>
      </c>
      <c r="Z240" s="281" t="s">
        <v>1617</v>
      </c>
      <c r="AA240" s="281" t="s">
        <v>1623</v>
      </c>
      <c r="AB240" s="281" t="s">
        <v>1624</v>
      </c>
      <c r="AC240" s="281" t="s">
        <v>1625</v>
      </c>
      <c r="AD240" s="281" t="s">
        <v>1626</v>
      </c>
      <c r="AE240" s="281" t="s">
        <v>1749</v>
      </c>
      <c r="AF240" s="281" t="s">
        <v>4033</v>
      </c>
      <c r="AG240" s="281" t="s">
        <v>1626</v>
      </c>
      <c r="AH240" s="281" t="s">
        <v>526</v>
      </c>
      <c r="AI240" s="282"/>
      <c r="AJ240" s="282"/>
      <c r="AK240" s="282"/>
      <c r="AL240" s="281" t="s">
        <v>4914</v>
      </c>
      <c r="AM240" s="281" t="s">
        <v>6089</v>
      </c>
      <c r="AN240" s="281" t="s">
        <v>4814</v>
      </c>
      <c r="AO240" s="281" t="s">
        <v>5711</v>
      </c>
      <c r="AP240" s="281" t="s">
        <v>4912</v>
      </c>
      <c r="AQ240" s="282"/>
      <c r="AR240" s="281" t="s">
        <v>1616</v>
      </c>
      <c r="AS240" s="281" t="s">
        <v>508</v>
      </c>
      <c r="AT240" s="281" t="s">
        <v>1700</v>
      </c>
      <c r="AU240" s="281" t="s">
        <v>1617</v>
      </c>
      <c r="AV240" s="281" t="s">
        <v>1749</v>
      </c>
      <c r="AW240" s="281" t="s">
        <v>1700</v>
      </c>
      <c r="AX240" s="281" t="s">
        <v>1617</v>
      </c>
      <c r="AY240" s="281" t="s">
        <v>1749</v>
      </c>
      <c r="AZ240" s="281" t="s">
        <v>211</v>
      </c>
      <c r="BA240" s="282"/>
      <c r="BB240" s="282"/>
      <c r="BC240" s="282"/>
      <c r="BD240" s="282"/>
      <c r="BE240" s="282"/>
      <c r="BF240" s="281" t="s">
        <v>305</v>
      </c>
      <c r="BG240" s="281" t="s">
        <v>79</v>
      </c>
      <c r="BH240" s="281" t="s">
        <v>24</v>
      </c>
      <c r="BI240" s="281" t="s">
        <v>286</v>
      </c>
      <c r="BJ240" s="281" t="s">
        <v>285</v>
      </c>
      <c r="BK240" s="281" t="s">
        <v>4368</v>
      </c>
      <c r="BL240" s="281" t="s">
        <v>10292</v>
      </c>
      <c r="BM240" s="281" t="s">
        <v>10291</v>
      </c>
      <c r="BN240" s="281" t="s">
        <v>1558</v>
      </c>
      <c r="BO240" s="281" t="s">
        <v>1563</v>
      </c>
      <c r="BP240" s="281" t="s">
        <v>10287</v>
      </c>
      <c r="BQ240" s="281" t="s">
        <v>5303</v>
      </c>
      <c r="BR240" s="281" t="s">
        <v>5303</v>
      </c>
      <c r="BS240" s="282"/>
      <c r="BT240" s="282"/>
      <c r="BU240" s="281" t="s">
        <v>5303</v>
      </c>
      <c r="BV240" s="281" t="s">
        <v>4806</v>
      </c>
    </row>
    <row r="241" spans="1:74" ht="13.05" customHeight="1" x14ac:dyDescent="0.25">
      <c r="A241" s="281" t="s">
        <v>8598</v>
      </c>
      <c r="B241" s="281" t="s">
        <v>8597</v>
      </c>
      <c r="C241" s="281" t="s">
        <v>8596</v>
      </c>
      <c r="D241" s="281" t="s">
        <v>282</v>
      </c>
      <c r="E241" s="281" t="s">
        <v>8587</v>
      </c>
      <c r="F241" s="281" t="s">
        <v>8595</v>
      </c>
      <c r="G241" s="281" t="s">
        <v>8594</v>
      </c>
      <c r="H241" s="281" t="s">
        <v>8593</v>
      </c>
      <c r="I241" s="282"/>
      <c r="J241" s="281" t="s">
        <v>230</v>
      </c>
      <c r="K241" s="281" t="s">
        <v>213</v>
      </c>
      <c r="L241" s="281" t="s">
        <v>3879</v>
      </c>
      <c r="M241" s="281" t="s">
        <v>212</v>
      </c>
      <c r="N241" s="281" t="s">
        <v>8581</v>
      </c>
      <c r="O241" s="282"/>
      <c r="P241" s="281" t="s">
        <v>8592</v>
      </c>
      <c r="Q241" s="281" t="s">
        <v>281</v>
      </c>
      <c r="R241" s="281" t="s">
        <v>527</v>
      </c>
      <c r="S241" s="281" t="s">
        <v>2796</v>
      </c>
      <c r="T241" s="281" t="s">
        <v>8591</v>
      </c>
      <c r="U241" s="281" t="s">
        <v>8590</v>
      </c>
      <c r="V241" s="281" t="s">
        <v>8582</v>
      </c>
      <c r="W241" s="281" t="s">
        <v>8589</v>
      </c>
      <c r="X241" s="281" t="s">
        <v>8581</v>
      </c>
      <c r="Y241" s="281" t="s">
        <v>8588</v>
      </c>
      <c r="Z241" s="281" t="s">
        <v>8587</v>
      </c>
      <c r="AA241" s="281" t="s">
        <v>8586</v>
      </c>
      <c r="AB241" s="281" t="s">
        <v>8585</v>
      </c>
      <c r="AC241" s="281" t="s">
        <v>8584</v>
      </c>
      <c r="AD241" s="281" t="s">
        <v>8583</v>
      </c>
      <c r="AE241" s="281" t="s">
        <v>8582</v>
      </c>
      <c r="AF241" s="281" t="s">
        <v>8581</v>
      </c>
      <c r="AG241" s="281" t="s">
        <v>8581</v>
      </c>
      <c r="AH241" s="281" t="s">
        <v>219</v>
      </c>
      <c r="AI241" s="282"/>
      <c r="AJ241" s="282"/>
      <c r="AK241" s="282"/>
      <c r="AL241" s="281" t="s">
        <v>5639</v>
      </c>
      <c r="AM241" s="281" t="s">
        <v>5064</v>
      </c>
      <c r="AN241" s="281" t="s">
        <v>4814</v>
      </c>
      <c r="AO241" s="281" t="s">
        <v>5572</v>
      </c>
      <c r="AP241" s="281" t="s">
        <v>4806</v>
      </c>
      <c r="AQ241" s="282"/>
      <c r="AR241" s="282"/>
      <c r="AS241" s="281" t="s">
        <v>508</v>
      </c>
      <c r="AT241" s="281" t="s">
        <v>1465</v>
      </c>
      <c r="AU241" s="281" t="s">
        <v>1466</v>
      </c>
      <c r="AV241" s="281" t="s">
        <v>1345</v>
      </c>
      <c r="AW241" s="282"/>
      <c r="AX241" s="282"/>
      <c r="AY241" s="282"/>
      <c r="AZ241" s="281" t="s">
        <v>211</v>
      </c>
      <c r="BA241" s="282"/>
      <c r="BB241" s="282"/>
      <c r="BC241" s="281" t="s">
        <v>98</v>
      </c>
      <c r="BD241" s="281" t="s">
        <v>98</v>
      </c>
      <c r="BE241" s="281" t="s">
        <v>1556</v>
      </c>
      <c r="BF241" s="281" t="s">
        <v>305</v>
      </c>
      <c r="BG241" s="281" t="s">
        <v>43</v>
      </c>
      <c r="BH241" s="281" t="s">
        <v>24</v>
      </c>
      <c r="BI241" s="281" t="s">
        <v>206</v>
      </c>
      <c r="BJ241" s="281" t="s">
        <v>300</v>
      </c>
      <c r="BK241" s="281" t="s">
        <v>4373</v>
      </c>
      <c r="BL241" s="281" t="s">
        <v>8580</v>
      </c>
      <c r="BM241" s="281" t="s">
        <v>8579</v>
      </c>
      <c r="BN241" s="281" t="s">
        <v>1558</v>
      </c>
      <c r="BO241" s="281" t="s">
        <v>1559</v>
      </c>
      <c r="BP241" s="281" t="s">
        <v>8578</v>
      </c>
      <c r="BQ241" s="281" t="s">
        <v>5303</v>
      </c>
      <c r="BR241" s="281" t="s">
        <v>5303</v>
      </c>
      <c r="BS241" s="282"/>
      <c r="BT241" s="282"/>
      <c r="BU241" s="281" t="s">
        <v>5303</v>
      </c>
      <c r="BV241" s="281" t="s">
        <v>4806</v>
      </c>
    </row>
    <row r="242" spans="1:74" ht="13.05" customHeight="1" x14ac:dyDescent="0.25">
      <c r="A242" s="281" t="s">
        <v>10872</v>
      </c>
      <c r="B242" s="281" t="s">
        <v>10871</v>
      </c>
      <c r="C242" s="281" t="s">
        <v>10870</v>
      </c>
      <c r="D242" s="281" t="s">
        <v>741</v>
      </c>
      <c r="E242" s="281" t="s">
        <v>10861</v>
      </c>
      <c r="F242" s="281" t="s">
        <v>10869</v>
      </c>
      <c r="G242" s="281" t="s">
        <v>10868</v>
      </c>
      <c r="H242" s="281" t="s">
        <v>10867</v>
      </c>
      <c r="I242" s="282"/>
      <c r="J242" s="281" t="s">
        <v>314</v>
      </c>
      <c r="K242" s="281" t="s">
        <v>213</v>
      </c>
      <c r="L242" s="281" t="s">
        <v>3895</v>
      </c>
      <c r="M242" s="281" t="s">
        <v>212</v>
      </c>
      <c r="N242" s="281" t="s">
        <v>10866</v>
      </c>
      <c r="O242" s="281" t="s">
        <v>10855</v>
      </c>
      <c r="P242" s="281" t="s">
        <v>10865</v>
      </c>
      <c r="Q242" s="281" t="s">
        <v>281</v>
      </c>
      <c r="R242" s="281" t="s">
        <v>513</v>
      </c>
      <c r="S242" s="281" t="s">
        <v>10864</v>
      </c>
      <c r="T242" s="281" t="s">
        <v>10861</v>
      </c>
      <c r="U242" s="281" t="s">
        <v>10863</v>
      </c>
      <c r="V242" s="281" t="s">
        <v>10856</v>
      </c>
      <c r="W242" s="281" t="s">
        <v>10862</v>
      </c>
      <c r="X242" s="281" t="s">
        <v>10855</v>
      </c>
      <c r="Y242" s="281" t="s">
        <v>3911</v>
      </c>
      <c r="Z242" s="281" t="s">
        <v>10861</v>
      </c>
      <c r="AA242" s="281" t="s">
        <v>10860</v>
      </c>
      <c r="AB242" s="281" t="s">
        <v>10859</v>
      </c>
      <c r="AC242" s="281" t="s">
        <v>10858</v>
      </c>
      <c r="AD242" s="281" t="s">
        <v>10857</v>
      </c>
      <c r="AE242" s="281" t="s">
        <v>10856</v>
      </c>
      <c r="AF242" s="281" t="s">
        <v>10855</v>
      </c>
      <c r="AG242" s="281" t="s">
        <v>10855</v>
      </c>
      <c r="AH242" s="281" t="s">
        <v>530</v>
      </c>
      <c r="AI242" s="282"/>
      <c r="AJ242" s="282"/>
      <c r="AK242" s="282"/>
      <c r="AL242" s="281" t="s">
        <v>5870</v>
      </c>
      <c r="AM242" s="281" t="s">
        <v>5162</v>
      </c>
      <c r="AN242" s="281" t="s">
        <v>4814</v>
      </c>
      <c r="AO242" s="281" t="s">
        <v>5473</v>
      </c>
      <c r="AP242" s="282"/>
      <c r="AQ242" s="282"/>
      <c r="AR242" s="282"/>
      <c r="AS242" s="281" t="s">
        <v>508</v>
      </c>
      <c r="AT242" s="281" t="s">
        <v>479</v>
      </c>
      <c r="AU242" s="281" t="s">
        <v>4476</v>
      </c>
      <c r="AV242" s="281" t="s">
        <v>4474</v>
      </c>
      <c r="AW242" s="282"/>
      <c r="AX242" s="282"/>
      <c r="AY242" s="282"/>
      <c r="AZ242" s="281" t="s">
        <v>215</v>
      </c>
      <c r="BA242" s="282"/>
      <c r="BB242" s="282"/>
      <c r="BC242" s="281" t="s">
        <v>5790</v>
      </c>
      <c r="BD242" s="282"/>
      <c r="BE242" s="282"/>
      <c r="BF242" s="281" t="s">
        <v>283</v>
      </c>
      <c r="BG242" s="281" t="s">
        <v>92</v>
      </c>
      <c r="BH242" s="281" t="s">
        <v>25</v>
      </c>
      <c r="BI242" s="281" t="s">
        <v>286</v>
      </c>
      <c r="BJ242" s="281" t="s">
        <v>285</v>
      </c>
      <c r="BK242" s="281" t="s">
        <v>4469</v>
      </c>
      <c r="BL242" s="281" t="s">
        <v>10854</v>
      </c>
      <c r="BM242" s="281" t="s">
        <v>10853</v>
      </c>
      <c r="BN242" s="281" t="s">
        <v>1558</v>
      </c>
      <c r="BO242" s="281" t="s">
        <v>1559</v>
      </c>
      <c r="BP242" s="281" t="s">
        <v>10852</v>
      </c>
      <c r="BQ242" s="281" t="s">
        <v>5303</v>
      </c>
      <c r="BR242" s="281" t="s">
        <v>5303</v>
      </c>
      <c r="BS242" s="282"/>
      <c r="BT242" s="282"/>
      <c r="BU242" s="281" t="s">
        <v>5303</v>
      </c>
      <c r="BV242" s="281" t="s">
        <v>4806</v>
      </c>
    </row>
    <row r="243" spans="1:74" ht="13.05" customHeight="1" x14ac:dyDescent="0.25">
      <c r="A243" s="281" t="s">
        <v>10876</v>
      </c>
      <c r="B243" s="281" t="s">
        <v>10871</v>
      </c>
      <c r="C243" s="281" t="s">
        <v>10870</v>
      </c>
      <c r="D243" s="281" t="s">
        <v>178</v>
      </c>
      <c r="E243" s="281" t="s">
        <v>10861</v>
      </c>
      <c r="F243" s="281" t="s">
        <v>10875</v>
      </c>
      <c r="G243" s="281" t="s">
        <v>10874</v>
      </c>
      <c r="H243" s="281" t="s">
        <v>10867</v>
      </c>
      <c r="I243" s="282"/>
      <c r="J243" s="281" t="s">
        <v>314</v>
      </c>
      <c r="K243" s="281" t="s">
        <v>213</v>
      </c>
      <c r="L243" s="281" t="s">
        <v>3895</v>
      </c>
      <c r="M243" s="281" t="s">
        <v>212</v>
      </c>
      <c r="N243" s="281" t="s">
        <v>10866</v>
      </c>
      <c r="O243" s="281" t="s">
        <v>10855</v>
      </c>
      <c r="P243" s="281" t="s">
        <v>10873</v>
      </c>
      <c r="Q243" s="281" t="s">
        <v>281</v>
      </c>
      <c r="R243" s="281" t="s">
        <v>511</v>
      </c>
      <c r="S243" s="281" t="s">
        <v>10864</v>
      </c>
      <c r="T243" s="281" t="s">
        <v>10861</v>
      </c>
      <c r="U243" s="281" t="s">
        <v>10863</v>
      </c>
      <c r="V243" s="281" t="s">
        <v>10856</v>
      </c>
      <c r="W243" s="281" t="s">
        <v>10862</v>
      </c>
      <c r="X243" s="281" t="s">
        <v>10855</v>
      </c>
      <c r="Y243" s="281" t="s">
        <v>3911</v>
      </c>
      <c r="Z243" s="281" t="s">
        <v>10861</v>
      </c>
      <c r="AA243" s="281" t="s">
        <v>10860</v>
      </c>
      <c r="AB243" s="281" t="s">
        <v>10859</v>
      </c>
      <c r="AC243" s="281" t="s">
        <v>10858</v>
      </c>
      <c r="AD243" s="281" t="s">
        <v>10857</v>
      </c>
      <c r="AE243" s="281" t="s">
        <v>10856</v>
      </c>
      <c r="AF243" s="281" t="s">
        <v>10855</v>
      </c>
      <c r="AG243" s="281" t="s">
        <v>10855</v>
      </c>
      <c r="AH243" s="281" t="s">
        <v>530</v>
      </c>
      <c r="AI243" s="282"/>
      <c r="AJ243" s="282"/>
      <c r="AK243" s="282"/>
      <c r="AL243" s="281" t="s">
        <v>5524</v>
      </c>
      <c r="AM243" s="281" t="s">
        <v>4943</v>
      </c>
      <c r="AN243" s="281" t="s">
        <v>4814</v>
      </c>
      <c r="AO243" s="281" t="s">
        <v>5161</v>
      </c>
      <c r="AP243" s="282"/>
      <c r="AQ243" s="282"/>
      <c r="AR243" s="282"/>
      <c r="AS243" s="281" t="s">
        <v>508</v>
      </c>
      <c r="AT243" s="281" t="s">
        <v>648</v>
      </c>
      <c r="AU243" s="281" t="s">
        <v>167</v>
      </c>
      <c r="AV243" s="281" t="s">
        <v>646</v>
      </c>
      <c r="AW243" s="282"/>
      <c r="AX243" s="282"/>
      <c r="AY243" s="282"/>
      <c r="AZ243" s="281" t="s">
        <v>215</v>
      </c>
      <c r="BA243" s="282"/>
      <c r="BB243" s="282"/>
      <c r="BC243" s="281" t="s">
        <v>5790</v>
      </c>
      <c r="BD243" s="282"/>
      <c r="BE243" s="282"/>
      <c r="BF243" s="281" t="s">
        <v>301</v>
      </c>
      <c r="BG243" s="281" t="s">
        <v>55</v>
      </c>
      <c r="BH243" s="281" t="s">
        <v>25</v>
      </c>
      <c r="BI243" s="281" t="s">
        <v>206</v>
      </c>
      <c r="BJ243" s="281" t="s">
        <v>300</v>
      </c>
      <c r="BK243" s="281" t="s">
        <v>4382</v>
      </c>
      <c r="BL243" s="281" t="s">
        <v>10854</v>
      </c>
      <c r="BM243" s="281" t="s">
        <v>10853</v>
      </c>
      <c r="BN243" s="281" t="s">
        <v>1558</v>
      </c>
      <c r="BO243" s="281" t="s">
        <v>1559</v>
      </c>
      <c r="BP243" s="281" t="s">
        <v>10852</v>
      </c>
      <c r="BQ243" s="281" t="s">
        <v>5303</v>
      </c>
      <c r="BR243" s="281" t="s">
        <v>5303</v>
      </c>
      <c r="BS243" s="282"/>
      <c r="BT243" s="282"/>
      <c r="BU243" s="281" t="s">
        <v>5303</v>
      </c>
      <c r="BV243" s="281" t="s">
        <v>4806</v>
      </c>
    </row>
    <row r="244" spans="1:74" ht="13.05" customHeight="1" x14ac:dyDescent="0.25">
      <c r="A244" s="281" t="s">
        <v>2674</v>
      </c>
      <c r="B244" s="281" t="s">
        <v>2673</v>
      </c>
      <c r="C244" s="281" t="s">
        <v>10779</v>
      </c>
      <c r="D244" s="281" t="s">
        <v>751</v>
      </c>
      <c r="E244" s="281" t="s">
        <v>437</v>
      </c>
      <c r="F244" s="281" t="s">
        <v>2672</v>
      </c>
      <c r="G244" s="281" t="s">
        <v>2671</v>
      </c>
      <c r="H244" s="281" t="s">
        <v>2670</v>
      </c>
      <c r="I244" s="282"/>
      <c r="J244" s="281" t="s">
        <v>328</v>
      </c>
      <c r="K244" s="281" t="s">
        <v>213</v>
      </c>
      <c r="L244" s="281" t="s">
        <v>3883</v>
      </c>
      <c r="M244" s="281" t="s">
        <v>212</v>
      </c>
      <c r="N244" s="281" t="s">
        <v>2669</v>
      </c>
      <c r="O244" s="282"/>
      <c r="P244" s="281" t="s">
        <v>2866</v>
      </c>
      <c r="Q244" s="281" t="s">
        <v>281</v>
      </c>
      <c r="R244" s="281" t="s">
        <v>511</v>
      </c>
      <c r="S244" s="281" t="s">
        <v>3081</v>
      </c>
      <c r="T244" s="281" t="s">
        <v>437</v>
      </c>
      <c r="U244" s="281" t="s">
        <v>10778</v>
      </c>
      <c r="V244" s="281" t="s">
        <v>10772</v>
      </c>
      <c r="W244" s="281" t="s">
        <v>10777</v>
      </c>
      <c r="X244" s="281" t="s">
        <v>2669</v>
      </c>
      <c r="Y244" s="281" t="s">
        <v>531</v>
      </c>
      <c r="Z244" s="281" t="s">
        <v>437</v>
      </c>
      <c r="AA244" s="281" t="s">
        <v>10776</v>
      </c>
      <c r="AB244" s="281" t="s">
        <v>10775</v>
      </c>
      <c r="AC244" s="281" t="s">
        <v>10774</v>
      </c>
      <c r="AD244" s="281" t="s">
        <v>10773</v>
      </c>
      <c r="AE244" s="281" t="s">
        <v>10772</v>
      </c>
      <c r="AF244" s="281" t="s">
        <v>2669</v>
      </c>
      <c r="AG244" s="281" t="s">
        <v>2669</v>
      </c>
      <c r="AH244" s="281" t="s">
        <v>509</v>
      </c>
      <c r="AI244" s="282"/>
      <c r="AJ244" s="282"/>
      <c r="AK244" s="282"/>
      <c r="AL244" s="281" t="s">
        <v>5490</v>
      </c>
      <c r="AM244" s="281" t="s">
        <v>5212</v>
      </c>
      <c r="AN244" s="281" t="s">
        <v>4814</v>
      </c>
      <c r="AO244" s="281" t="s">
        <v>5219</v>
      </c>
      <c r="AP244" s="281" t="s">
        <v>4847</v>
      </c>
      <c r="AQ244" s="282"/>
      <c r="AR244" s="282"/>
      <c r="AS244" s="281" t="s">
        <v>508</v>
      </c>
      <c r="AT244" s="281" t="s">
        <v>648</v>
      </c>
      <c r="AU244" s="281" t="s">
        <v>167</v>
      </c>
      <c r="AV244" s="281" t="s">
        <v>646</v>
      </c>
      <c r="AW244" s="282"/>
      <c r="AX244" s="282"/>
      <c r="AY244" s="282"/>
      <c r="AZ244" s="281" t="s">
        <v>211</v>
      </c>
      <c r="BA244" s="282"/>
      <c r="BB244" s="282"/>
      <c r="BC244" s="281" t="s">
        <v>10771</v>
      </c>
      <c r="BD244" s="281" t="s">
        <v>10770</v>
      </c>
      <c r="BE244" s="281" t="s">
        <v>216</v>
      </c>
      <c r="BF244" s="281" t="s">
        <v>301</v>
      </c>
      <c r="BG244" s="281" t="s">
        <v>55</v>
      </c>
      <c r="BH244" s="281" t="s">
        <v>25</v>
      </c>
      <c r="BI244" s="281" t="s">
        <v>206</v>
      </c>
      <c r="BJ244" s="281" t="s">
        <v>300</v>
      </c>
      <c r="BK244" s="281" t="s">
        <v>4382</v>
      </c>
      <c r="BL244" s="281" t="s">
        <v>10769</v>
      </c>
      <c r="BM244" s="281" t="s">
        <v>10768</v>
      </c>
      <c r="BN244" s="281" t="s">
        <v>1558</v>
      </c>
      <c r="BO244" s="281" t="s">
        <v>1559</v>
      </c>
      <c r="BP244" s="281" t="s">
        <v>10767</v>
      </c>
      <c r="BQ244" s="281" t="s">
        <v>5303</v>
      </c>
      <c r="BR244" s="281" t="s">
        <v>5303</v>
      </c>
      <c r="BS244" s="282"/>
      <c r="BT244" s="282"/>
      <c r="BU244" s="281" t="s">
        <v>5303</v>
      </c>
      <c r="BV244" s="281" t="s">
        <v>4806</v>
      </c>
    </row>
    <row r="245" spans="1:74" ht="13.05" customHeight="1" x14ac:dyDescent="0.25">
      <c r="A245" s="281" t="s">
        <v>2860</v>
      </c>
      <c r="B245" s="281" t="s">
        <v>2859</v>
      </c>
      <c r="C245" s="282"/>
      <c r="D245" s="281" t="s">
        <v>2858</v>
      </c>
      <c r="E245" s="281" t="s">
        <v>2854</v>
      </c>
      <c r="F245" s="281" t="s">
        <v>2857</v>
      </c>
      <c r="G245" s="281" t="s">
        <v>2856</v>
      </c>
      <c r="H245" s="281" t="s">
        <v>5500</v>
      </c>
      <c r="I245" s="282"/>
      <c r="J245" s="281" t="s">
        <v>324</v>
      </c>
      <c r="K245" s="281" t="s">
        <v>213</v>
      </c>
      <c r="L245" s="281" t="s">
        <v>3882</v>
      </c>
      <c r="M245" s="281" t="s">
        <v>212</v>
      </c>
      <c r="N245" s="281" t="s">
        <v>2849</v>
      </c>
      <c r="O245" s="282"/>
      <c r="P245" s="281" t="s">
        <v>2855</v>
      </c>
      <c r="Q245" s="281" t="s">
        <v>281</v>
      </c>
      <c r="R245" s="281" t="s">
        <v>511</v>
      </c>
      <c r="S245" s="281" t="s">
        <v>203</v>
      </c>
      <c r="T245" s="281" t="s">
        <v>2854</v>
      </c>
      <c r="U245" s="281" t="s">
        <v>2853</v>
      </c>
      <c r="V245" s="281" t="s">
        <v>2852</v>
      </c>
      <c r="W245" s="281" t="s">
        <v>2851</v>
      </c>
      <c r="X245" s="281" t="s">
        <v>2850</v>
      </c>
      <c r="Y245" s="282"/>
      <c r="Z245" s="282"/>
      <c r="AA245" s="282"/>
      <c r="AB245" s="282"/>
      <c r="AC245" s="282"/>
      <c r="AD245" s="282"/>
      <c r="AE245" s="281" t="s">
        <v>2852</v>
      </c>
      <c r="AF245" s="281" t="s">
        <v>2850</v>
      </c>
      <c r="AG245" s="281" t="s">
        <v>2849</v>
      </c>
      <c r="AH245" s="281" t="s">
        <v>509</v>
      </c>
      <c r="AI245" s="282"/>
      <c r="AJ245" s="282"/>
      <c r="AK245" s="282"/>
      <c r="AL245" s="281" t="s">
        <v>5220</v>
      </c>
      <c r="AM245" s="281" t="s">
        <v>5493</v>
      </c>
      <c r="AN245" s="281" t="s">
        <v>4814</v>
      </c>
      <c r="AO245" s="281" t="s">
        <v>5499</v>
      </c>
      <c r="AP245" s="281" t="s">
        <v>4847</v>
      </c>
      <c r="AQ245" s="282"/>
      <c r="AR245" s="281" t="s">
        <v>523</v>
      </c>
      <c r="AS245" s="281" t="s">
        <v>508</v>
      </c>
      <c r="AT245" s="281" t="s">
        <v>128</v>
      </c>
      <c r="AU245" s="281" t="s">
        <v>436</v>
      </c>
      <c r="AV245" s="281" t="s">
        <v>1264</v>
      </c>
      <c r="AW245" s="282"/>
      <c r="AX245" s="282"/>
      <c r="AY245" s="282"/>
      <c r="AZ245" s="281" t="s">
        <v>215</v>
      </c>
      <c r="BA245" s="282"/>
      <c r="BB245" s="282"/>
      <c r="BC245" s="281" t="s">
        <v>5498</v>
      </c>
      <c r="BD245" s="281" t="s">
        <v>5497</v>
      </c>
      <c r="BE245" s="282"/>
      <c r="BF245" s="281" t="s">
        <v>301</v>
      </c>
      <c r="BG245" s="281" t="s">
        <v>45</v>
      </c>
      <c r="BH245" s="281" t="s">
        <v>25</v>
      </c>
      <c r="BI245" s="281" t="s">
        <v>206</v>
      </c>
      <c r="BJ245" s="281" t="s">
        <v>300</v>
      </c>
      <c r="BK245" s="281" t="s">
        <v>4469</v>
      </c>
      <c r="BL245" s="281" t="s">
        <v>5496</v>
      </c>
      <c r="BM245" s="281" t="s">
        <v>5495</v>
      </c>
      <c r="BN245" s="281" t="s">
        <v>1558</v>
      </c>
      <c r="BO245" s="281" t="s">
        <v>1559</v>
      </c>
      <c r="BP245" s="281" t="s">
        <v>5494</v>
      </c>
      <c r="BQ245" s="281" t="s">
        <v>4807</v>
      </c>
      <c r="BR245" s="281" t="s">
        <v>4807</v>
      </c>
      <c r="BS245" s="282"/>
      <c r="BT245" s="282"/>
      <c r="BU245" s="281" t="s">
        <v>4807</v>
      </c>
      <c r="BV245" s="281" t="s">
        <v>4806</v>
      </c>
    </row>
    <row r="246" spans="1:74" ht="13.05" customHeight="1" x14ac:dyDescent="0.25">
      <c r="A246" s="281" t="s">
        <v>2865</v>
      </c>
      <c r="B246" s="281" t="s">
        <v>2859</v>
      </c>
      <c r="C246" s="282"/>
      <c r="D246" s="281" t="s">
        <v>2864</v>
      </c>
      <c r="E246" s="281" t="s">
        <v>2854</v>
      </c>
      <c r="F246" s="281" t="s">
        <v>2863</v>
      </c>
      <c r="G246" s="281" t="s">
        <v>2862</v>
      </c>
      <c r="H246" s="281" t="s">
        <v>5500</v>
      </c>
      <c r="I246" s="282"/>
      <c r="J246" s="281" t="s">
        <v>324</v>
      </c>
      <c r="K246" s="281" t="s">
        <v>213</v>
      </c>
      <c r="L246" s="281" t="s">
        <v>3882</v>
      </c>
      <c r="M246" s="281" t="s">
        <v>212</v>
      </c>
      <c r="N246" s="281" t="s">
        <v>2849</v>
      </c>
      <c r="O246" s="281" t="s">
        <v>2850</v>
      </c>
      <c r="P246" s="281" t="s">
        <v>2861</v>
      </c>
      <c r="Q246" s="281" t="s">
        <v>281</v>
      </c>
      <c r="R246" s="281" t="s">
        <v>538</v>
      </c>
      <c r="S246" s="281" t="s">
        <v>203</v>
      </c>
      <c r="T246" s="281" t="s">
        <v>2854</v>
      </c>
      <c r="U246" s="281" t="s">
        <v>2853</v>
      </c>
      <c r="V246" s="281" t="s">
        <v>2852</v>
      </c>
      <c r="W246" s="281" t="s">
        <v>2851</v>
      </c>
      <c r="X246" s="281" t="s">
        <v>2850</v>
      </c>
      <c r="Y246" s="282"/>
      <c r="Z246" s="282"/>
      <c r="AA246" s="282"/>
      <c r="AB246" s="282"/>
      <c r="AC246" s="282"/>
      <c r="AD246" s="282"/>
      <c r="AE246" s="281" t="s">
        <v>2852</v>
      </c>
      <c r="AF246" s="281" t="s">
        <v>2850</v>
      </c>
      <c r="AG246" s="281" t="s">
        <v>2849</v>
      </c>
      <c r="AH246" s="281" t="s">
        <v>509</v>
      </c>
      <c r="AI246" s="282"/>
      <c r="AJ246" s="282"/>
      <c r="AK246" s="282"/>
      <c r="AL246" s="281" t="s">
        <v>5073</v>
      </c>
      <c r="AM246" s="281" t="s">
        <v>5072</v>
      </c>
      <c r="AN246" s="281" t="s">
        <v>4814</v>
      </c>
      <c r="AO246" s="281" t="s">
        <v>5219</v>
      </c>
      <c r="AP246" s="281" t="s">
        <v>4847</v>
      </c>
      <c r="AQ246" s="282"/>
      <c r="AR246" s="281" t="s">
        <v>523</v>
      </c>
      <c r="AS246" s="281" t="s">
        <v>508</v>
      </c>
      <c r="AT246" s="281" t="s">
        <v>589</v>
      </c>
      <c r="AU246" s="281" t="s">
        <v>586</v>
      </c>
      <c r="AV246" s="281" t="s">
        <v>2590</v>
      </c>
      <c r="AW246" s="282"/>
      <c r="AX246" s="282"/>
      <c r="AY246" s="282"/>
      <c r="AZ246" s="281" t="s">
        <v>215</v>
      </c>
      <c r="BA246" s="282"/>
      <c r="BB246" s="282"/>
      <c r="BC246" s="281" t="s">
        <v>3405</v>
      </c>
      <c r="BD246" s="281" t="s">
        <v>5503</v>
      </c>
      <c r="BE246" s="282"/>
      <c r="BF246" s="281" t="s">
        <v>310</v>
      </c>
      <c r="BG246" s="281" t="s">
        <v>36</v>
      </c>
      <c r="BH246" s="281" t="s">
        <v>25</v>
      </c>
      <c r="BI246" s="281" t="s">
        <v>304</v>
      </c>
      <c r="BJ246" s="281" t="s">
        <v>303</v>
      </c>
      <c r="BK246" s="281" t="s">
        <v>4389</v>
      </c>
      <c r="BL246" s="281" t="s">
        <v>5502</v>
      </c>
      <c r="BM246" s="281" t="s">
        <v>5501</v>
      </c>
      <c r="BN246" s="281" t="s">
        <v>1558</v>
      </c>
      <c r="BO246" s="281" t="s">
        <v>1559</v>
      </c>
      <c r="BP246" s="281" t="s">
        <v>5494</v>
      </c>
      <c r="BQ246" s="281" t="s">
        <v>4807</v>
      </c>
      <c r="BR246" s="281" t="s">
        <v>4807</v>
      </c>
      <c r="BS246" s="282"/>
      <c r="BT246" s="282"/>
      <c r="BU246" s="281" t="s">
        <v>4807</v>
      </c>
      <c r="BV246" s="281" t="s">
        <v>4806</v>
      </c>
    </row>
    <row r="247" spans="1:74" ht="13.05" customHeight="1" x14ac:dyDescent="0.25">
      <c r="A247" s="281" t="s">
        <v>3207</v>
      </c>
      <c r="B247" s="281" t="s">
        <v>3202</v>
      </c>
      <c r="C247" s="281" t="s">
        <v>3201</v>
      </c>
      <c r="D247" s="281" t="s">
        <v>519</v>
      </c>
      <c r="E247" s="281" t="s">
        <v>3196</v>
      </c>
      <c r="F247" s="281" t="s">
        <v>3206</v>
      </c>
      <c r="G247" s="281" t="s">
        <v>3205</v>
      </c>
      <c r="H247" s="281" t="s">
        <v>3198</v>
      </c>
      <c r="I247" s="282"/>
      <c r="J247" s="281" t="s">
        <v>230</v>
      </c>
      <c r="K247" s="281" t="s">
        <v>213</v>
      </c>
      <c r="L247" s="281" t="s">
        <v>3879</v>
      </c>
      <c r="M247" s="281" t="s">
        <v>212</v>
      </c>
      <c r="N247" s="281" t="s">
        <v>3197</v>
      </c>
      <c r="O247" s="281" t="s">
        <v>3192</v>
      </c>
      <c r="P247" s="281" t="s">
        <v>3204</v>
      </c>
      <c r="Q247" s="281" t="s">
        <v>211</v>
      </c>
      <c r="R247" s="281" t="s">
        <v>511</v>
      </c>
      <c r="S247" s="281" t="s">
        <v>330</v>
      </c>
      <c r="T247" s="281" t="s">
        <v>3196</v>
      </c>
      <c r="U247" s="281" t="s">
        <v>6493</v>
      </c>
      <c r="V247" s="281" t="s">
        <v>6491</v>
      </c>
      <c r="W247" s="281" t="s">
        <v>6492</v>
      </c>
      <c r="X247" s="281" t="s">
        <v>3197</v>
      </c>
      <c r="Y247" s="281" t="s">
        <v>366</v>
      </c>
      <c r="Z247" s="281" t="s">
        <v>3196</v>
      </c>
      <c r="AA247" s="281" t="s">
        <v>3195</v>
      </c>
      <c r="AB247" s="281" t="s">
        <v>3193</v>
      </c>
      <c r="AC247" s="281" t="s">
        <v>3194</v>
      </c>
      <c r="AD247" s="281" t="s">
        <v>3192</v>
      </c>
      <c r="AE247" s="281" t="s">
        <v>6491</v>
      </c>
      <c r="AF247" s="281" t="s">
        <v>3197</v>
      </c>
      <c r="AG247" s="281" t="s">
        <v>3197</v>
      </c>
      <c r="AH247" s="281" t="s">
        <v>512</v>
      </c>
      <c r="AI247" s="282"/>
      <c r="AJ247" s="282"/>
      <c r="AK247" s="282"/>
      <c r="AL247" s="281" t="s">
        <v>5634</v>
      </c>
      <c r="AM247" s="281" t="s">
        <v>5343</v>
      </c>
      <c r="AN247" s="281" t="s">
        <v>4814</v>
      </c>
      <c r="AO247" s="281" t="s">
        <v>5476</v>
      </c>
      <c r="AP247" s="281" t="s">
        <v>4847</v>
      </c>
      <c r="AQ247" s="282"/>
      <c r="AR247" s="282"/>
      <c r="AS247" s="281" t="s">
        <v>508</v>
      </c>
      <c r="AT247" s="281" t="s">
        <v>341</v>
      </c>
      <c r="AU247" s="281" t="s">
        <v>3946</v>
      </c>
      <c r="AV247" s="281" t="s">
        <v>3948</v>
      </c>
      <c r="AW247" s="282"/>
      <c r="AX247" s="282"/>
      <c r="AY247" s="282"/>
      <c r="AZ247" s="281" t="s">
        <v>211</v>
      </c>
      <c r="BA247" s="282"/>
      <c r="BB247" s="282"/>
      <c r="BC247" s="282"/>
      <c r="BD247" s="282"/>
      <c r="BE247" s="281" t="s">
        <v>1556</v>
      </c>
      <c r="BF247" s="281" t="s">
        <v>367</v>
      </c>
      <c r="BG247" s="281" t="s">
        <v>38</v>
      </c>
      <c r="BH247" s="281" t="s">
        <v>24</v>
      </c>
      <c r="BI247" s="281" t="s">
        <v>206</v>
      </c>
      <c r="BJ247" s="281" t="s">
        <v>300</v>
      </c>
      <c r="BK247" s="281" t="s">
        <v>4389</v>
      </c>
      <c r="BL247" s="281" t="s">
        <v>6490</v>
      </c>
      <c r="BM247" s="281" t="s">
        <v>6489</v>
      </c>
      <c r="BN247" s="281" t="s">
        <v>1558</v>
      </c>
      <c r="BO247" s="281" t="s">
        <v>1561</v>
      </c>
      <c r="BP247" s="281" t="s">
        <v>6488</v>
      </c>
      <c r="BQ247" s="281" t="s">
        <v>4807</v>
      </c>
      <c r="BR247" s="281" t="s">
        <v>4807</v>
      </c>
      <c r="BS247" s="282"/>
      <c r="BT247" s="282"/>
      <c r="BU247" s="281" t="s">
        <v>4807</v>
      </c>
      <c r="BV247" s="281" t="s">
        <v>4806</v>
      </c>
    </row>
    <row r="248" spans="1:74" ht="13.05" customHeight="1" x14ac:dyDescent="0.25">
      <c r="A248" s="281" t="s">
        <v>3203</v>
      </c>
      <c r="B248" s="281" t="s">
        <v>3202</v>
      </c>
      <c r="C248" s="281" t="s">
        <v>3201</v>
      </c>
      <c r="D248" s="281" t="s">
        <v>636</v>
      </c>
      <c r="E248" s="281" t="s">
        <v>3196</v>
      </c>
      <c r="F248" s="281" t="s">
        <v>3200</v>
      </c>
      <c r="G248" s="281" t="s">
        <v>3199</v>
      </c>
      <c r="H248" s="281" t="s">
        <v>3198</v>
      </c>
      <c r="I248" s="282"/>
      <c r="J248" s="281" t="s">
        <v>230</v>
      </c>
      <c r="K248" s="281" t="s">
        <v>213</v>
      </c>
      <c r="L248" s="281" t="s">
        <v>3879</v>
      </c>
      <c r="M248" s="281" t="s">
        <v>212</v>
      </c>
      <c r="N248" s="281" t="s">
        <v>3197</v>
      </c>
      <c r="O248" s="281" t="s">
        <v>3192</v>
      </c>
      <c r="P248" s="281" t="s">
        <v>2340</v>
      </c>
      <c r="Q248" s="281" t="s">
        <v>211</v>
      </c>
      <c r="R248" s="281" t="s">
        <v>542</v>
      </c>
      <c r="S248" s="281" t="s">
        <v>330</v>
      </c>
      <c r="T248" s="281" t="s">
        <v>3196</v>
      </c>
      <c r="U248" s="281" t="s">
        <v>6493</v>
      </c>
      <c r="V248" s="281" t="s">
        <v>6491</v>
      </c>
      <c r="W248" s="281" t="s">
        <v>6492</v>
      </c>
      <c r="X248" s="281" t="s">
        <v>3197</v>
      </c>
      <c r="Y248" s="281" t="s">
        <v>366</v>
      </c>
      <c r="Z248" s="281" t="s">
        <v>3196</v>
      </c>
      <c r="AA248" s="281" t="s">
        <v>3195</v>
      </c>
      <c r="AB248" s="281" t="s">
        <v>3193</v>
      </c>
      <c r="AC248" s="281" t="s">
        <v>3194</v>
      </c>
      <c r="AD248" s="281" t="s">
        <v>3192</v>
      </c>
      <c r="AE248" s="281" t="s">
        <v>6491</v>
      </c>
      <c r="AF248" s="281" t="s">
        <v>3197</v>
      </c>
      <c r="AG248" s="281" t="s">
        <v>3197</v>
      </c>
      <c r="AH248" s="281" t="s">
        <v>509</v>
      </c>
      <c r="AI248" s="282"/>
      <c r="AJ248" s="282"/>
      <c r="AK248" s="282"/>
      <c r="AL248" s="281" t="s">
        <v>5610</v>
      </c>
      <c r="AM248" s="281" t="s">
        <v>5609</v>
      </c>
      <c r="AN248" s="281" t="s">
        <v>4814</v>
      </c>
      <c r="AO248" s="281" t="s">
        <v>5211</v>
      </c>
      <c r="AP248" s="281" t="s">
        <v>4847</v>
      </c>
      <c r="AQ248" s="282"/>
      <c r="AR248" s="282"/>
      <c r="AS248" s="281" t="s">
        <v>508</v>
      </c>
      <c r="AT248" s="281" t="s">
        <v>225</v>
      </c>
      <c r="AU248" s="281" t="s">
        <v>4056</v>
      </c>
      <c r="AV248" s="281" t="s">
        <v>4058</v>
      </c>
      <c r="AW248" s="282"/>
      <c r="AX248" s="282"/>
      <c r="AY248" s="282"/>
      <c r="AZ248" s="281" t="s">
        <v>211</v>
      </c>
      <c r="BA248" s="282"/>
      <c r="BB248" s="282"/>
      <c r="BC248" s="282"/>
      <c r="BD248" s="282"/>
      <c r="BE248" s="281" t="s">
        <v>1556</v>
      </c>
      <c r="BF248" s="281" t="s">
        <v>323</v>
      </c>
      <c r="BG248" s="281" t="s">
        <v>3764</v>
      </c>
      <c r="BH248" s="281" t="s">
        <v>24</v>
      </c>
      <c r="BI248" s="281" t="s">
        <v>278</v>
      </c>
      <c r="BJ248" s="281" t="s">
        <v>277</v>
      </c>
      <c r="BK248" s="281" t="s">
        <v>4373</v>
      </c>
      <c r="BL248" s="281" t="s">
        <v>6490</v>
      </c>
      <c r="BM248" s="281" t="s">
        <v>6489</v>
      </c>
      <c r="BN248" s="281" t="s">
        <v>1558</v>
      </c>
      <c r="BO248" s="281" t="s">
        <v>1561</v>
      </c>
      <c r="BP248" s="281" t="s">
        <v>6488</v>
      </c>
      <c r="BQ248" s="281" t="s">
        <v>4807</v>
      </c>
      <c r="BR248" s="281" t="s">
        <v>4807</v>
      </c>
      <c r="BS248" s="282"/>
      <c r="BT248" s="282"/>
      <c r="BU248" s="281" t="s">
        <v>4807</v>
      </c>
      <c r="BV248" s="281" t="s">
        <v>4806</v>
      </c>
    </row>
    <row r="249" spans="1:74" ht="13.05" customHeight="1" x14ac:dyDescent="0.25">
      <c r="A249" s="281" t="s">
        <v>2828</v>
      </c>
      <c r="B249" s="281" t="s">
        <v>5448</v>
      </c>
      <c r="C249" s="281" t="s">
        <v>5447</v>
      </c>
      <c r="D249" s="281" t="s">
        <v>630</v>
      </c>
      <c r="E249" s="281" t="s">
        <v>838</v>
      </c>
      <c r="F249" s="281" t="s">
        <v>2827</v>
      </c>
      <c r="G249" s="281" t="s">
        <v>2826</v>
      </c>
      <c r="H249" s="281" t="s">
        <v>5443</v>
      </c>
      <c r="I249" s="282"/>
      <c r="J249" s="281" t="s">
        <v>214</v>
      </c>
      <c r="K249" s="281" t="s">
        <v>213</v>
      </c>
      <c r="L249" s="281" t="s">
        <v>3884</v>
      </c>
      <c r="M249" s="281" t="s">
        <v>212</v>
      </c>
      <c r="N249" s="281" t="s">
        <v>2821</v>
      </c>
      <c r="O249" s="281" t="s">
        <v>5442</v>
      </c>
      <c r="P249" s="281" t="s">
        <v>2049</v>
      </c>
      <c r="Q249" s="281" t="s">
        <v>211</v>
      </c>
      <c r="R249" s="281" t="s">
        <v>511</v>
      </c>
      <c r="S249" s="281" t="s">
        <v>2825</v>
      </c>
      <c r="T249" s="281" t="s">
        <v>838</v>
      </c>
      <c r="U249" s="281" t="s">
        <v>2824</v>
      </c>
      <c r="V249" s="281" t="s">
        <v>2822</v>
      </c>
      <c r="W249" s="281" t="s">
        <v>2823</v>
      </c>
      <c r="X249" s="281" t="s">
        <v>2821</v>
      </c>
      <c r="Y249" s="282"/>
      <c r="Z249" s="282"/>
      <c r="AA249" s="282"/>
      <c r="AB249" s="282"/>
      <c r="AC249" s="282"/>
      <c r="AD249" s="282"/>
      <c r="AE249" s="281" t="s">
        <v>2822</v>
      </c>
      <c r="AF249" s="281" t="s">
        <v>2821</v>
      </c>
      <c r="AG249" s="281" t="s">
        <v>2821</v>
      </c>
      <c r="AH249" s="281" t="s">
        <v>509</v>
      </c>
      <c r="AI249" s="282"/>
      <c r="AJ249" s="282"/>
      <c r="AK249" s="282"/>
      <c r="AL249" s="281" t="s">
        <v>5452</v>
      </c>
      <c r="AM249" s="281" t="s">
        <v>5451</v>
      </c>
      <c r="AN249" s="281" t="s">
        <v>4814</v>
      </c>
      <c r="AO249" s="281" t="s">
        <v>5219</v>
      </c>
      <c r="AP249" s="281" t="s">
        <v>4847</v>
      </c>
      <c r="AQ249" s="281" t="s">
        <v>5450</v>
      </c>
      <c r="AR249" s="282"/>
      <c r="AS249" s="281" t="s">
        <v>508</v>
      </c>
      <c r="AT249" s="281" t="s">
        <v>341</v>
      </c>
      <c r="AU249" s="281" t="s">
        <v>3946</v>
      </c>
      <c r="AV249" s="281" t="s">
        <v>3948</v>
      </c>
      <c r="AW249" s="282"/>
      <c r="AX249" s="282"/>
      <c r="AY249" s="282"/>
      <c r="AZ249" s="282"/>
      <c r="BA249" s="282"/>
      <c r="BB249" s="282"/>
      <c r="BC249" s="282"/>
      <c r="BD249" s="282"/>
      <c r="BE249" s="282"/>
      <c r="BF249" s="281" t="s">
        <v>367</v>
      </c>
      <c r="BG249" s="281" t="s">
        <v>38</v>
      </c>
      <c r="BH249" s="281" t="s">
        <v>24</v>
      </c>
      <c r="BI249" s="281" t="s">
        <v>206</v>
      </c>
      <c r="BJ249" s="281" t="s">
        <v>300</v>
      </c>
      <c r="BK249" s="281" t="s">
        <v>4389</v>
      </c>
      <c r="BL249" s="281" t="s">
        <v>5440</v>
      </c>
      <c r="BM249" s="281" t="s">
        <v>5439</v>
      </c>
      <c r="BN249" s="281" t="s">
        <v>1558</v>
      </c>
      <c r="BO249" s="281" t="s">
        <v>1577</v>
      </c>
      <c r="BP249" s="281" t="s">
        <v>5438</v>
      </c>
      <c r="BQ249" s="281" t="s">
        <v>4807</v>
      </c>
      <c r="BR249" s="281" t="s">
        <v>4807</v>
      </c>
      <c r="BS249" s="282"/>
      <c r="BT249" s="282"/>
      <c r="BU249" s="281" t="s">
        <v>4807</v>
      </c>
      <c r="BV249" s="281" t="s">
        <v>4806</v>
      </c>
    </row>
    <row r="250" spans="1:74" ht="13.05" customHeight="1" x14ac:dyDescent="0.25">
      <c r="A250" s="281" t="s">
        <v>5449</v>
      </c>
      <c r="B250" s="281" t="s">
        <v>5448</v>
      </c>
      <c r="C250" s="281" t="s">
        <v>5447</v>
      </c>
      <c r="D250" s="281" t="s">
        <v>5446</v>
      </c>
      <c r="E250" s="281" t="s">
        <v>838</v>
      </c>
      <c r="F250" s="281" t="s">
        <v>5445</v>
      </c>
      <c r="G250" s="281" t="s">
        <v>5444</v>
      </c>
      <c r="H250" s="281" t="s">
        <v>5443</v>
      </c>
      <c r="I250" s="282"/>
      <c r="J250" s="281" t="s">
        <v>214</v>
      </c>
      <c r="K250" s="281" t="s">
        <v>213</v>
      </c>
      <c r="L250" s="281" t="s">
        <v>3884</v>
      </c>
      <c r="M250" s="281" t="s">
        <v>212</v>
      </c>
      <c r="N250" s="281" t="s">
        <v>2821</v>
      </c>
      <c r="O250" s="281" t="s">
        <v>5442</v>
      </c>
      <c r="P250" s="281" t="s">
        <v>5441</v>
      </c>
      <c r="Q250" s="281" t="s">
        <v>211</v>
      </c>
      <c r="R250" s="281" t="s">
        <v>3783</v>
      </c>
      <c r="S250" s="281" t="s">
        <v>2825</v>
      </c>
      <c r="T250" s="281" t="s">
        <v>838</v>
      </c>
      <c r="U250" s="281" t="s">
        <v>2824</v>
      </c>
      <c r="V250" s="281" t="s">
        <v>2822</v>
      </c>
      <c r="W250" s="281" t="s">
        <v>2823</v>
      </c>
      <c r="X250" s="281" t="s">
        <v>2821</v>
      </c>
      <c r="Y250" s="282"/>
      <c r="Z250" s="282"/>
      <c r="AA250" s="282"/>
      <c r="AB250" s="282"/>
      <c r="AC250" s="282"/>
      <c r="AD250" s="282"/>
      <c r="AE250" s="281" t="s">
        <v>2822</v>
      </c>
      <c r="AF250" s="281" t="s">
        <v>2821</v>
      </c>
      <c r="AG250" s="281" t="s">
        <v>2821</v>
      </c>
      <c r="AH250" s="281" t="s">
        <v>509</v>
      </c>
      <c r="AI250" s="282"/>
      <c r="AJ250" s="282"/>
      <c r="AK250" s="282"/>
      <c r="AL250" s="281" t="s">
        <v>4814</v>
      </c>
      <c r="AM250" s="281" t="s">
        <v>4814</v>
      </c>
      <c r="AN250" s="281" t="s">
        <v>4814</v>
      </c>
      <c r="AO250" s="281" t="s">
        <v>4813</v>
      </c>
      <c r="AP250" s="282"/>
      <c r="AQ250" s="282"/>
      <c r="AR250" s="282"/>
      <c r="AS250" s="281" t="s">
        <v>508</v>
      </c>
      <c r="AT250" s="281" t="s">
        <v>197</v>
      </c>
      <c r="AU250" s="281" t="s">
        <v>482</v>
      </c>
      <c r="AV250" s="281" t="s">
        <v>4013</v>
      </c>
      <c r="AW250" s="282"/>
      <c r="AX250" s="282"/>
      <c r="AY250" s="282"/>
      <c r="AZ250" s="282"/>
      <c r="BA250" s="282"/>
      <c r="BB250" s="282"/>
      <c r="BC250" s="282"/>
      <c r="BD250" s="281" t="s">
        <v>98</v>
      </c>
      <c r="BE250" s="282"/>
      <c r="BF250" s="281" t="s">
        <v>327</v>
      </c>
      <c r="BG250" s="281" t="s">
        <v>57</v>
      </c>
      <c r="BH250" s="282"/>
      <c r="BI250" s="282"/>
      <c r="BJ250" s="282"/>
      <c r="BK250" s="282"/>
      <c r="BL250" s="281" t="s">
        <v>5440</v>
      </c>
      <c r="BM250" s="281" t="s">
        <v>5439</v>
      </c>
      <c r="BN250" s="281" t="s">
        <v>1558</v>
      </c>
      <c r="BO250" s="281" t="s">
        <v>1577</v>
      </c>
      <c r="BP250" s="281" t="s">
        <v>5438</v>
      </c>
      <c r="BQ250" s="281" t="s">
        <v>4807</v>
      </c>
      <c r="BR250" s="281" t="s">
        <v>4807</v>
      </c>
      <c r="BS250" s="282"/>
      <c r="BT250" s="282"/>
      <c r="BU250" s="281" t="s">
        <v>4807</v>
      </c>
      <c r="BV250" s="281" t="s">
        <v>4806</v>
      </c>
    </row>
    <row r="251" spans="1:74" ht="13.05" customHeight="1" x14ac:dyDescent="0.25">
      <c r="A251" s="281" t="s">
        <v>10025</v>
      </c>
      <c r="B251" s="281" t="s">
        <v>10024</v>
      </c>
      <c r="C251" s="282"/>
      <c r="D251" s="281" t="s">
        <v>174</v>
      </c>
      <c r="E251" s="281" t="s">
        <v>10019</v>
      </c>
      <c r="F251" s="281" t="s">
        <v>10023</v>
      </c>
      <c r="G251" s="281" t="s">
        <v>6620</v>
      </c>
      <c r="H251" s="281" t="s">
        <v>10022</v>
      </c>
      <c r="I251" s="282"/>
      <c r="J251" s="281" t="s">
        <v>328</v>
      </c>
      <c r="K251" s="281" t="s">
        <v>213</v>
      </c>
      <c r="L251" s="281" t="s">
        <v>3883</v>
      </c>
      <c r="M251" s="281" t="s">
        <v>212</v>
      </c>
      <c r="N251" s="281" t="s">
        <v>10015</v>
      </c>
      <c r="O251" s="282"/>
      <c r="P251" s="281" t="s">
        <v>10021</v>
      </c>
      <c r="Q251" s="281" t="s">
        <v>281</v>
      </c>
      <c r="R251" s="281" t="s">
        <v>3783</v>
      </c>
      <c r="S251" s="281" t="s">
        <v>10020</v>
      </c>
      <c r="T251" s="281" t="s">
        <v>10019</v>
      </c>
      <c r="U251" s="281" t="s">
        <v>10018</v>
      </c>
      <c r="V251" s="281" t="s">
        <v>10016</v>
      </c>
      <c r="W251" s="281" t="s">
        <v>10017</v>
      </c>
      <c r="X251" s="281" t="s">
        <v>10015</v>
      </c>
      <c r="Y251" s="282"/>
      <c r="Z251" s="282"/>
      <c r="AA251" s="282"/>
      <c r="AB251" s="282"/>
      <c r="AC251" s="282"/>
      <c r="AD251" s="282"/>
      <c r="AE251" s="281" t="s">
        <v>10016</v>
      </c>
      <c r="AF251" s="281" t="s">
        <v>10015</v>
      </c>
      <c r="AG251" s="281" t="s">
        <v>10015</v>
      </c>
      <c r="AH251" s="281" t="s">
        <v>512</v>
      </c>
      <c r="AI251" s="282"/>
      <c r="AJ251" s="282"/>
      <c r="AK251" s="282"/>
      <c r="AL251" s="281" t="s">
        <v>4814</v>
      </c>
      <c r="AM251" s="281" t="s">
        <v>4814</v>
      </c>
      <c r="AN251" s="281" t="s">
        <v>4814</v>
      </c>
      <c r="AO251" s="281" t="s">
        <v>4813</v>
      </c>
      <c r="AP251" s="282"/>
      <c r="AQ251" s="282"/>
      <c r="AR251" s="282"/>
      <c r="AS251" s="281" t="s">
        <v>508</v>
      </c>
      <c r="AT251" s="281" t="s">
        <v>360</v>
      </c>
      <c r="AU251" s="281" t="s">
        <v>1513</v>
      </c>
      <c r="AV251" s="281" t="s">
        <v>1515</v>
      </c>
      <c r="AW251" s="282"/>
      <c r="AX251" s="282"/>
      <c r="AY251" s="282"/>
      <c r="AZ251" s="282"/>
      <c r="BA251" s="282"/>
      <c r="BB251" s="282"/>
      <c r="BC251" s="282"/>
      <c r="BD251" s="281" t="s">
        <v>10014</v>
      </c>
      <c r="BE251" s="282"/>
      <c r="BF251" s="281" t="s">
        <v>309</v>
      </c>
      <c r="BG251" s="281" t="s">
        <v>60</v>
      </c>
      <c r="BH251" s="282"/>
      <c r="BI251" s="282"/>
      <c r="BJ251" s="282"/>
      <c r="BK251" s="282"/>
      <c r="BL251" s="281" t="s">
        <v>10013</v>
      </c>
      <c r="BM251" s="281" t="s">
        <v>10012</v>
      </c>
      <c r="BN251" s="281" t="s">
        <v>1558</v>
      </c>
      <c r="BO251" s="281" t="s">
        <v>1559</v>
      </c>
      <c r="BP251" s="281" t="s">
        <v>6112</v>
      </c>
      <c r="BQ251" s="281" t="s">
        <v>5303</v>
      </c>
      <c r="BR251" s="281" t="s">
        <v>5303</v>
      </c>
      <c r="BS251" s="282"/>
      <c r="BT251" s="282"/>
      <c r="BU251" s="281" t="s">
        <v>5303</v>
      </c>
      <c r="BV251" s="281" t="s">
        <v>4806</v>
      </c>
    </row>
    <row r="252" spans="1:74" ht="13.05" customHeight="1" x14ac:dyDescent="0.25">
      <c r="A252" s="281" t="s">
        <v>6618</v>
      </c>
      <c r="B252" s="281" t="s">
        <v>6617</v>
      </c>
      <c r="C252" s="281" t="s">
        <v>6616</v>
      </c>
      <c r="D252" s="281" t="s">
        <v>204</v>
      </c>
      <c r="E252" s="281" t="s">
        <v>175</v>
      </c>
      <c r="F252" s="281" t="s">
        <v>6615</v>
      </c>
      <c r="G252" s="281" t="s">
        <v>6614</v>
      </c>
      <c r="H252" s="281" t="s">
        <v>6613</v>
      </c>
      <c r="I252" s="282"/>
      <c r="J252" s="281" t="s">
        <v>328</v>
      </c>
      <c r="K252" s="281" t="s">
        <v>213</v>
      </c>
      <c r="L252" s="281" t="s">
        <v>3883</v>
      </c>
      <c r="M252" s="281" t="s">
        <v>212</v>
      </c>
      <c r="N252" s="281" t="s">
        <v>6602</v>
      </c>
      <c r="O252" s="282"/>
      <c r="P252" s="281" t="s">
        <v>6612</v>
      </c>
      <c r="Q252" s="281" t="s">
        <v>281</v>
      </c>
      <c r="R252" s="281" t="s">
        <v>513</v>
      </c>
      <c r="S252" s="281" t="s">
        <v>6611</v>
      </c>
      <c r="T252" s="281" t="s">
        <v>175</v>
      </c>
      <c r="U252" s="281" t="s">
        <v>6610</v>
      </c>
      <c r="V252" s="281" t="s">
        <v>6603</v>
      </c>
      <c r="W252" s="281" t="s">
        <v>6609</v>
      </c>
      <c r="X252" s="281" t="s">
        <v>6602</v>
      </c>
      <c r="Y252" s="281" t="s">
        <v>6608</v>
      </c>
      <c r="Z252" s="281" t="s">
        <v>175</v>
      </c>
      <c r="AA252" s="281" t="s">
        <v>6607</v>
      </c>
      <c r="AB252" s="281" t="s">
        <v>6606</v>
      </c>
      <c r="AC252" s="281" t="s">
        <v>6605</v>
      </c>
      <c r="AD252" s="281" t="s">
        <v>6604</v>
      </c>
      <c r="AE252" s="281" t="s">
        <v>6603</v>
      </c>
      <c r="AF252" s="281" t="s">
        <v>6602</v>
      </c>
      <c r="AG252" s="281" t="s">
        <v>6602</v>
      </c>
      <c r="AH252" s="281" t="s">
        <v>512</v>
      </c>
      <c r="AI252" s="282"/>
      <c r="AJ252" s="282"/>
      <c r="AK252" s="282"/>
      <c r="AL252" s="281" t="s">
        <v>5870</v>
      </c>
      <c r="AM252" s="281" t="s">
        <v>5162</v>
      </c>
      <c r="AN252" s="281" t="s">
        <v>4814</v>
      </c>
      <c r="AO252" s="281" t="s">
        <v>5476</v>
      </c>
      <c r="AP252" s="282"/>
      <c r="AQ252" s="282"/>
      <c r="AR252" s="282"/>
      <c r="AS252" s="281" t="s">
        <v>508</v>
      </c>
      <c r="AT252" s="281" t="s">
        <v>648</v>
      </c>
      <c r="AU252" s="281" t="s">
        <v>167</v>
      </c>
      <c r="AV252" s="281" t="s">
        <v>646</v>
      </c>
      <c r="AW252" s="282"/>
      <c r="AX252" s="282"/>
      <c r="AY252" s="282"/>
      <c r="AZ252" s="281" t="s">
        <v>215</v>
      </c>
      <c r="BA252" s="282"/>
      <c r="BB252" s="282"/>
      <c r="BC252" s="282"/>
      <c r="BD252" s="282"/>
      <c r="BE252" s="282"/>
      <c r="BF252" s="281" t="s">
        <v>283</v>
      </c>
      <c r="BG252" s="281" t="s">
        <v>56</v>
      </c>
      <c r="BH252" s="281" t="s">
        <v>25</v>
      </c>
      <c r="BI252" s="281" t="s">
        <v>278</v>
      </c>
      <c r="BJ252" s="281" t="s">
        <v>277</v>
      </c>
      <c r="BK252" s="281" t="s">
        <v>4382</v>
      </c>
      <c r="BL252" s="281" t="s">
        <v>6601</v>
      </c>
      <c r="BM252" s="281" t="s">
        <v>6600</v>
      </c>
      <c r="BN252" s="281" t="s">
        <v>1558</v>
      </c>
      <c r="BO252" s="281" t="s">
        <v>1559</v>
      </c>
      <c r="BP252" s="281" t="s">
        <v>6599</v>
      </c>
      <c r="BQ252" s="281" t="s">
        <v>4807</v>
      </c>
      <c r="BR252" s="281" t="s">
        <v>4807</v>
      </c>
      <c r="BS252" s="282"/>
      <c r="BT252" s="282"/>
      <c r="BU252" s="281" t="s">
        <v>4807</v>
      </c>
      <c r="BV252" s="281" t="s">
        <v>4806</v>
      </c>
    </row>
    <row r="253" spans="1:74" ht="13.05" customHeight="1" x14ac:dyDescent="0.25">
      <c r="A253" s="281" t="s">
        <v>6154</v>
      </c>
      <c r="B253" s="281" t="s">
        <v>6153</v>
      </c>
      <c r="C253" s="282"/>
      <c r="D253" s="281" t="s">
        <v>6152</v>
      </c>
      <c r="E253" s="281" t="s">
        <v>175</v>
      </c>
      <c r="F253" s="281" t="s">
        <v>6151</v>
      </c>
      <c r="G253" s="281" t="s">
        <v>6150</v>
      </c>
      <c r="H253" s="281" t="s">
        <v>6149</v>
      </c>
      <c r="I253" s="282"/>
      <c r="J253" s="281" t="s">
        <v>324</v>
      </c>
      <c r="K253" s="281" t="s">
        <v>213</v>
      </c>
      <c r="L253" s="281" t="s">
        <v>3882</v>
      </c>
      <c r="M253" s="281" t="s">
        <v>212</v>
      </c>
      <c r="N253" s="281" t="s">
        <v>6138</v>
      </c>
      <c r="O253" s="282"/>
      <c r="P253" s="281" t="s">
        <v>6148</v>
      </c>
      <c r="Q253" s="281" t="s">
        <v>281</v>
      </c>
      <c r="R253" s="281" t="s">
        <v>545</v>
      </c>
      <c r="S253" s="281" t="s">
        <v>6147</v>
      </c>
      <c r="T253" s="281" t="s">
        <v>175</v>
      </c>
      <c r="U253" s="281" t="s">
        <v>6146</v>
      </c>
      <c r="V253" s="281" t="s">
        <v>6139</v>
      </c>
      <c r="W253" s="281" t="s">
        <v>6145</v>
      </c>
      <c r="X253" s="281" t="s">
        <v>6138</v>
      </c>
      <c r="Y253" s="281" t="s">
        <v>6144</v>
      </c>
      <c r="Z253" s="281" t="s">
        <v>175</v>
      </c>
      <c r="AA253" s="281" t="s">
        <v>6143</v>
      </c>
      <c r="AB253" s="281" t="s">
        <v>6142</v>
      </c>
      <c r="AC253" s="281" t="s">
        <v>6141</v>
      </c>
      <c r="AD253" s="281" t="s">
        <v>6140</v>
      </c>
      <c r="AE253" s="281" t="s">
        <v>6139</v>
      </c>
      <c r="AF253" s="281" t="s">
        <v>6138</v>
      </c>
      <c r="AG253" s="281" t="s">
        <v>6138</v>
      </c>
      <c r="AH253" s="281" t="s">
        <v>512</v>
      </c>
      <c r="AI253" s="282"/>
      <c r="AJ253" s="282"/>
      <c r="AK253" s="282"/>
      <c r="AL253" s="281" t="s">
        <v>5474</v>
      </c>
      <c r="AM253" s="281" t="s">
        <v>5162</v>
      </c>
      <c r="AN253" s="281" t="s">
        <v>4814</v>
      </c>
      <c r="AO253" s="281" t="s">
        <v>5473</v>
      </c>
      <c r="AP253" s="281" t="s">
        <v>4806</v>
      </c>
      <c r="AQ253" s="282"/>
      <c r="AR253" s="282"/>
      <c r="AS253" s="281" t="s">
        <v>508</v>
      </c>
      <c r="AT253" s="281" t="s">
        <v>3271</v>
      </c>
      <c r="AU253" s="281" t="s">
        <v>4663</v>
      </c>
      <c r="AV253" s="281" t="s">
        <v>4661</v>
      </c>
      <c r="AW253" s="282"/>
      <c r="AX253" s="282"/>
      <c r="AY253" s="282"/>
      <c r="AZ253" s="281" t="s">
        <v>211</v>
      </c>
      <c r="BA253" s="282"/>
      <c r="BB253" s="282"/>
      <c r="BC253" s="281" t="s">
        <v>98</v>
      </c>
      <c r="BD253" s="281" t="s">
        <v>98</v>
      </c>
      <c r="BE253" s="281" t="s">
        <v>216</v>
      </c>
      <c r="BF253" s="281" t="s">
        <v>287</v>
      </c>
      <c r="BG253" s="281" t="s">
        <v>73</v>
      </c>
      <c r="BH253" s="281" t="s">
        <v>24</v>
      </c>
      <c r="BI253" s="281" t="s">
        <v>278</v>
      </c>
      <c r="BJ253" s="281" t="s">
        <v>277</v>
      </c>
      <c r="BK253" s="281" t="s">
        <v>4469</v>
      </c>
      <c r="BL253" s="281" t="s">
        <v>6137</v>
      </c>
      <c r="BM253" s="281" t="s">
        <v>6136</v>
      </c>
      <c r="BN253" s="281" t="s">
        <v>1558</v>
      </c>
      <c r="BO253" s="281" t="s">
        <v>1577</v>
      </c>
      <c r="BP253" s="281" t="s">
        <v>4843</v>
      </c>
      <c r="BQ253" s="281" t="s">
        <v>4807</v>
      </c>
      <c r="BR253" s="281" t="s">
        <v>4807</v>
      </c>
      <c r="BS253" s="282"/>
      <c r="BT253" s="282"/>
      <c r="BU253" s="281" t="s">
        <v>4807</v>
      </c>
      <c r="BV253" s="281" t="s">
        <v>4806</v>
      </c>
    </row>
    <row r="254" spans="1:74" ht="13.05" customHeight="1" x14ac:dyDescent="0.25">
      <c r="A254" s="281" t="s">
        <v>6622</v>
      </c>
      <c r="B254" s="281" t="s">
        <v>6617</v>
      </c>
      <c r="C254" s="281" t="s">
        <v>6616</v>
      </c>
      <c r="D254" s="281" t="s">
        <v>174</v>
      </c>
      <c r="E254" s="281" t="s">
        <v>175</v>
      </c>
      <c r="F254" s="281" t="s">
        <v>6621</v>
      </c>
      <c r="G254" s="281" t="s">
        <v>6620</v>
      </c>
      <c r="H254" s="281" t="s">
        <v>6613</v>
      </c>
      <c r="I254" s="282"/>
      <c r="J254" s="281" t="s">
        <v>328</v>
      </c>
      <c r="K254" s="281" t="s">
        <v>213</v>
      </c>
      <c r="L254" s="281" t="s">
        <v>3883</v>
      </c>
      <c r="M254" s="281" t="s">
        <v>212</v>
      </c>
      <c r="N254" s="281" t="s">
        <v>6602</v>
      </c>
      <c r="O254" s="281" t="s">
        <v>6602</v>
      </c>
      <c r="P254" s="281" t="s">
        <v>6619</v>
      </c>
      <c r="Q254" s="281" t="s">
        <v>281</v>
      </c>
      <c r="R254" s="281" t="s">
        <v>538</v>
      </c>
      <c r="S254" s="281" t="s">
        <v>6611</v>
      </c>
      <c r="T254" s="281" t="s">
        <v>175</v>
      </c>
      <c r="U254" s="281" t="s">
        <v>6610</v>
      </c>
      <c r="V254" s="281" t="s">
        <v>6603</v>
      </c>
      <c r="W254" s="281" t="s">
        <v>6609</v>
      </c>
      <c r="X254" s="281" t="s">
        <v>6602</v>
      </c>
      <c r="Y254" s="281" t="s">
        <v>6608</v>
      </c>
      <c r="Z254" s="281" t="s">
        <v>175</v>
      </c>
      <c r="AA254" s="281" t="s">
        <v>6607</v>
      </c>
      <c r="AB254" s="281" t="s">
        <v>6606</v>
      </c>
      <c r="AC254" s="281" t="s">
        <v>6605</v>
      </c>
      <c r="AD254" s="281" t="s">
        <v>6604</v>
      </c>
      <c r="AE254" s="281" t="s">
        <v>6603</v>
      </c>
      <c r="AF254" s="281" t="s">
        <v>6602</v>
      </c>
      <c r="AG254" s="281" t="s">
        <v>6602</v>
      </c>
      <c r="AH254" s="281" t="s">
        <v>530</v>
      </c>
      <c r="AI254" s="282"/>
      <c r="AJ254" s="282"/>
      <c r="AK254" s="282"/>
      <c r="AL254" s="281" t="s">
        <v>5344</v>
      </c>
      <c r="AM254" s="281" t="s">
        <v>6277</v>
      </c>
      <c r="AN254" s="281" t="s">
        <v>4814</v>
      </c>
      <c r="AO254" s="281" t="s">
        <v>5522</v>
      </c>
      <c r="AP254" s="281" t="s">
        <v>4806</v>
      </c>
      <c r="AQ254" s="282"/>
      <c r="AR254" s="282"/>
      <c r="AS254" s="281" t="s">
        <v>508</v>
      </c>
      <c r="AT254" s="281" t="s">
        <v>318</v>
      </c>
      <c r="AU254" s="281" t="s">
        <v>957</v>
      </c>
      <c r="AV254" s="281" t="s">
        <v>955</v>
      </c>
      <c r="AW254" s="282"/>
      <c r="AX254" s="282"/>
      <c r="AY254" s="282"/>
      <c r="AZ254" s="281" t="s">
        <v>215</v>
      </c>
      <c r="BA254" s="282"/>
      <c r="BB254" s="282"/>
      <c r="BC254" s="282"/>
      <c r="BD254" s="282"/>
      <c r="BE254" s="282"/>
      <c r="BF254" s="281" t="s">
        <v>310</v>
      </c>
      <c r="BG254" s="281" t="s">
        <v>54</v>
      </c>
      <c r="BH254" s="281" t="s">
        <v>25</v>
      </c>
      <c r="BI254" s="281" t="s">
        <v>4270</v>
      </c>
      <c r="BJ254" s="281" t="s">
        <v>304</v>
      </c>
      <c r="BK254" s="281" t="s">
        <v>4020</v>
      </c>
      <c r="BL254" s="281" t="s">
        <v>6601</v>
      </c>
      <c r="BM254" s="281" t="s">
        <v>6600</v>
      </c>
      <c r="BN254" s="281" t="s">
        <v>1558</v>
      </c>
      <c r="BO254" s="281" t="s">
        <v>1559</v>
      </c>
      <c r="BP254" s="281" t="s">
        <v>6599</v>
      </c>
      <c r="BQ254" s="281" t="s">
        <v>4807</v>
      </c>
      <c r="BR254" s="281" t="s">
        <v>4807</v>
      </c>
      <c r="BS254" s="282"/>
      <c r="BT254" s="282"/>
      <c r="BU254" s="281" t="s">
        <v>4807</v>
      </c>
      <c r="BV254" s="281" t="s">
        <v>4806</v>
      </c>
    </row>
    <row r="255" spans="1:74" ht="13.05" customHeight="1" x14ac:dyDescent="0.25">
      <c r="A255" s="281" t="s">
        <v>1837</v>
      </c>
      <c r="B255" s="281" t="s">
        <v>1495</v>
      </c>
      <c r="C255" s="281" t="s">
        <v>10476</v>
      </c>
      <c r="D255" s="281" t="s">
        <v>166</v>
      </c>
      <c r="E255" s="281" t="s">
        <v>835</v>
      </c>
      <c r="F255" s="281" t="s">
        <v>1838</v>
      </c>
      <c r="G255" s="281" t="s">
        <v>1839</v>
      </c>
      <c r="H255" s="281" t="s">
        <v>1493</v>
      </c>
      <c r="I255" s="282"/>
      <c r="J255" s="281" t="s">
        <v>421</v>
      </c>
      <c r="K255" s="281" t="s">
        <v>213</v>
      </c>
      <c r="L255" s="281" t="s">
        <v>3880</v>
      </c>
      <c r="M255" s="281" t="s">
        <v>212</v>
      </c>
      <c r="N255" s="281" t="s">
        <v>1840</v>
      </c>
      <c r="O255" s="281" t="s">
        <v>1494</v>
      </c>
      <c r="P255" s="281" t="s">
        <v>1841</v>
      </c>
      <c r="Q255" s="281" t="s">
        <v>281</v>
      </c>
      <c r="R255" s="281" t="s">
        <v>542</v>
      </c>
      <c r="S255" s="281" t="s">
        <v>4084</v>
      </c>
      <c r="T255" s="281" t="s">
        <v>835</v>
      </c>
      <c r="U255" s="281" t="s">
        <v>4487</v>
      </c>
      <c r="V255" s="281" t="s">
        <v>4486</v>
      </c>
      <c r="W255" s="281" t="s">
        <v>4485</v>
      </c>
      <c r="X255" s="281" t="s">
        <v>1494</v>
      </c>
      <c r="Y255" s="281" t="s">
        <v>746</v>
      </c>
      <c r="Z255" s="281" t="s">
        <v>835</v>
      </c>
      <c r="AA255" s="281" t="s">
        <v>1842</v>
      </c>
      <c r="AB255" s="281" t="s">
        <v>1843</v>
      </c>
      <c r="AC255" s="281" t="s">
        <v>1844</v>
      </c>
      <c r="AD255" s="281" t="s">
        <v>1840</v>
      </c>
      <c r="AE255" s="281" t="s">
        <v>1843</v>
      </c>
      <c r="AF255" s="281" t="s">
        <v>1840</v>
      </c>
      <c r="AG255" s="281" t="s">
        <v>1840</v>
      </c>
      <c r="AH255" s="281" t="s">
        <v>526</v>
      </c>
      <c r="AI255" s="282"/>
      <c r="AJ255" s="282"/>
      <c r="AK255" s="282"/>
      <c r="AL255" s="281" t="s">
        <v>5064</v>
      </c>
      <c r="AM255" s="281" t="s">
        <v>5731</v>
      </c>
      <c r="AN255" s="281" t="s">
        <v>4814</v>
      </c>
      <c r="AO255" s="281" t="s">
        <v>5559</v>
      </c>
      <c r="AP255" s="281" t="s">
        <v>5063</v>
      </c>
      <c r="AQ255" s="281" t="s">
        <v>10480</v>
      </c>
      <c r="AR255" s="281" t="s">
        <v>1845</v>
      </c>
      <c r="AS255" s="281" t="s">
        <v>508</v>
      </c>
      <c r="AT255" s="281" t="s">
        <v>4084</v>
      </c>
      <c r="AU255" s="281" t="s">
        <v>835</v>
      </c>
      <c r="AV255" s="281" t="s">
        <v>4486</v>
      </c>
      <c r="AW255" s="281" t="s">
        <v>4084</v>
      </c>
      <c r="AX255" s="281" t="s">
        <v>835</v>
      </c>
      <c r="AY255" s="281" t="s">
        <v>4486</v>
      </c>
      <c r="AZ255" s="281" t="s">
        <v>215</v>
      </c>
      <c r="BA255" s="282"/>
      <c r="BB255" s="282"/>
      <c r="BC255" s="281" t="s">
        <v>10479</v>
      </c>
      <c r="BD255" s="281" t="s">
        <v>10478</v>
      </c>
      <c r="BE255" s="281" t="s">
        <v>1556</v>
      </c>
      <c r="BF255" s="281" t="s">
        <v>305</v>
      </c>
      <c r="BG255" s="281" t="s">
        <v>61</v>
      </c>
      <c r="BH255" s="281" t="s">
        <v>25</v>
      </c>
      <c r="BI255" s="281" t="s">
        <v>304</v>
      </c>
      <c r="BJ255" s="281" t="s">
        <v>303</v>
      </c>
      <c r="BK255" s="281" t="s">
        <v>4373</v>
      </c>
      <c r="BL255" s="281" t="s">
        <v>10472</v>
      </c>
      <c r="BM255" s="281" t="s">
        <v>10471</v>
      </c>
      <c r="BN255" s="281" t="s">
        <v>1558</v>
      </c>
      <c r="BO255" s="281" t="s">
        <v>1563</v>
      </c>
      <c r="BP255" s="281" t="s">
        <v>10470</v>
      </c>
      <c r="BQ255" s="281" t="s">
        <v>5303</v>
      </c>
      <c r="BR255" s="281" t="s">
        <v>5303</v>
      </c>
      <c r="BS255" s="282"/>
      <c r="BT255" s="282"/>
      <c r="BU255" s="281" t="s">
        <v>5303</v>
      </c>
      <c r="BV255" s="281" t="s">
        <v>4806</v>
      </c>
    </row>
    <row r="256" spans="1:74" ht="13.05" customHeight="1" x14ac:dyDescent="0.25">
      <c r="A256" s="281" t="s">
        <v>10477</v>
      </c>
      <c r="B256" s="281" t="s">
        <v>1495</v>
      </c>
      <c r="C256" s="281" t="s">
        <v>10476</v>
      </c>
      <c r="D256" s="281" t="s">
        <v>684</v>
      </c>
      <c r="E256" s="281" t="s">
        <v>835</v>
      </c>
      <c r="F256" s="281" t="s">
        <v>3502</v>
      </c>
      <c r="G256" s="281" t="s">
        <v>3501</v>
      </c>
      <c r="H256" s="281" t="s">
        <v>1493</v>
      </c>
      <c r="I256" s="282"/>
      <c r="J256" s="281" t="s">
        <v>421</v>
      </c>
      <c r="K256" s="281" t="s">
        <v>213</v>
      </c>
      <c r="L256" s="281" t="s">
        <v>3880</v>
      </c>
      <c r="M256" s="281" t="s">
        <v>212</v>
      </c>
      <c r="N256" s="281" t="s">
        <v>1840</v>
      </c>
      <c r="O256" s="281" t="s">
        <v>1494</v>
      </c>
      <c r="P256" s="281" t="s">
        <v>2140</v>
      </c>
      <c r="Q256" s="281" t="s">
        <v>281</v>
      </c>
      <c r="R256" s="281" t="s">
        <v>518</v>
      </c>
      <c r="S256" s="281" t="s">
        <v>4084</v>
      </c>
      <c r="T256" s="281" t="s">
        <v>835</v>
      </c>
      <c r="U256" s="281" t="s">
        <v>4487</v>
      </c>
      <c r="V256" s="281" t="s">
        <v>4486</v>
      </c>
      <c r="W256" s="281" t="s">
        <v>4485</v>
      </c>
      <c r="X256" s="281" t="s">
        <v>1494</v>
      </c>
      <c r="Y256" s="281" t="s">
        <v>746</v>
      </c>
      <c r="Z256" s="281" t="s">
        <v>835</v>
      </c>
      <c r="AA256" s="281" t="s">
        <v>1842</v>
      </c>
      <c r="AB256" s="281" t="s">
        <v>1843</v>
      </c>
      <c r="AC256" s="281" t="s">
        <v>1844</v>
      </c>
      <c r="AD256" s="281" t="s">
        <v>1840</v>
      </c>
      <c r="AE256" s="281" t="s">
        <v>1843</v>
      </c>
      <c r="AF256" s="281" t="s">
        <v>1840</v>
      </c>
      <c r="AG256" s="281" t="s">
        <v>1840</v>
      </c>
      <c r="AH256" s="281" t="s">
        <v>227</v>
      </c>
      <c r="AI256" s="282"/>
      <c r="AJ256" s="282"/>
      <c r="AK256" s="282"/>
      <c r="AL256" s="281" t="s">
        <v>7386</v>
      </c>
      <c r="AM256" s="281" t="s">
        <v>10475</v>
      </c>
      <c r="AN256" s="281" t="s">
        <v>4814</v>
      </c>
      <c r="AO256" s="281" t="s">
        <v>4858</v>
      </c>
      <c r="AP256" s="281" t="s">
        <v>5063</v>
      </c>
      <c r="AQ256" s="281" t="s">
        <v>10474</v>
      </c>
      <c r="AR256" s="281" t="s">
        <v>1845</v>
      </c>
      <c r="AS256" s="281" t="s">
        <v>508</v>
      </c>
      <c r="AT256" s="281" t="s">
        <v>4084</v>
      </c>
      <c r="AU256" s="281" t="s">
        <v>835</v>
      </c>
      <c r="AV256" s="281" t="s">
        <v>4486</v>
      </c>
      <c r="AW256" s="281" t="s">
        <v>4084</v>
      </c>
      <c r="AX256" s="281" t="s">
        <v>835</v>
      </c>
      <c r="AY256" s="281" t="s">
        <v>4486</v>
      </c>
      <c r="AZ256" s="281" t="s">
        <v>215</v>
      </c>
      <c r="BA256" s="282"/>
      <c r="BB256" s="282"/>
      <c r="BC256" s="281" t="s">
        <v>517</v>
      </c>
      <c r="BD256" s="281" t="s">
        <v>10473</v>
      </c>
      <c r="BE256" s="281" t="s">
        <v>1556</v>
      </c>
      <c r="BF256" s="281" t="s">
        <v>305</v>
      </c>
      <c r="BG256" s="281" t="s">
        <v>61</v>
      </c>
      <c r="BH256" s="281" t="s">
        <v>25</v>
      </c>
      <c r="BI256" s="281" t="s">
        <v>304</v>
      </c>
      <c r="BJ256" s="281" t="s">
        <v>303</v>
      </c>
      <c r="BK256" s="281" t="s">
        <v>4373</v>
      </c>
      <c r="BL256" s="281" t="s">
        <v>10472</v>
      </c>
      <c r="BM256" s="281" t="s">
        <v>10471</v>
      </c>
      <c r="BN256" s="281" t="s">
        <v>1558</v>
      </c>
      <c r="BO256" s="281" t="s">
        <v>1563</v>
      </c>
      <c r="BP256" s="281" t="s">
        <v>10470</v>
      </c>
      <c r="BQ256" s="281" t="s">
        <v>5303</v>
      </c>
      <c r="BR256" s="281" t="s">
        <v>5303</v>
      </c>
      <c r="BS256" s="282"/>
      <c r="BT256" s="282"/>
      <c r="BU256" s="281" t="s">
        <v>5303</v>
      </c>
      <c r="BV256" s="281" t="s">
        <v>4806</v>
      </c>
    </row>
    <row r="257" spans="1:74" ht="13.05" customHeight="1" x14ac:dyDescent="0.25">
      <c r="A257" s="281" t="s">
        <v>2847</v>
      </c>
      <c r="B257" s="281" t="s">
        <v>2845</v>
      </c>
      <c r="C257" s="281" t="s">
        <v>2846</v>
      </c>
      <c r="D257" s="281" t="s">
        <v>178</v>
      </c>
      <c r="E257" s="281" t="s">
        <v>2838</v>
      </c>
      <c r="F257" s="281" t="s">
        <v>2844</v>
      </c>
      <c r="G257" s="281" t="s">
        <v>2843</v>
      </c>
      <c r="H257" s="281" t="s">
        <v>2842</v>
      </c>
      <c r="I257" s="282"/>
      <c r="J257" s="281" t="s">
        <v>314</v>
      </c>
      <c r="K257" s="281" t="s">
        <v>213</v>
      </c>
      <c r="L257" s="281" t="s">
        <v>3895</v>
      </c>
      <c r="M257" s="281" t="s">
        <v>212</v>
      </c>
      <c r="N257" s="281" t="s">
        <v>2833</v>
      </c>
      <c r="O257" s="281" t="s">
        <v>2835</v>
      </c>
      <c r="P257" s="281" t="s">
        <v>2841</v>
      </c>
      <c r="Q257" s="281" t="s">
        <v>281</v>
      </c>
      <c r="R257" s="281" t="s">
        <v>521</v>
      </c>
      <c r="S257" s="281" t="s">
        <v>318</v>
      </c>
      <c r="T257" s="281" t="s">
        <v>2838</v>
      </c>
      <c r="U257" s="281" t="s">
        <v>2837</v>
      </c>
      <c r="V257" s="281" t="s">
        <v>2836</v>
      </c>
      <c r="W257" s="281" t="s">
        <v>2691</v>
      </c>
      <c r="X257" s="281" t="s">
        <v>2835</v>
      </c>
      <c r="Y257" s="281" t="s">
        <v>757</v>
      </c>
      <c r="Z257" s="281" t="s">
        <v>2838</v>
      </c>
      <c r="AA257" s="281" t="s">
        <v>2840</v>
      </c>
      <c r="AB257" s="281" t="s">
        <v>2834</v>
      </c>
      <c r="AC257" s="281" t="s">
        <v>2839</v>
      </c>
      <c r="AD257" s="281" t="s">
        <v>2833</v>
      </c>
      <c r="AE257" s="281" t="s">
        <v>2836</v>
      </c>
      <c r="AF257" s="281" t="s">
        <v>2835</v>
      </c>
      <c r="AG257" s="281" t="s">
        <v>2835</v>
      </c>
      <c r="AH257" s="281" t="s">
        <v>509</v>
      </c>
      <c r="AI257" s="282"/>
      <c r="AJ257" s="282"/>
      <c r="AK257" s="282"/>
      <c r="AL257" s="281" t="s">
        <v>5343</v>
      </c>
      <c r="AM257" s="281" t="s">
        <v>6047</v>
      </c>
      <c r="AN257" s="281" t="s">
        <v>4814</v>
      </c>
      <c r="AO257" s="281" t="s">
        <v>5522</v>
      </c>
      <c r="AP257" s="281" t="s">
        <v>4812</v>
      </c>
      <c r="AQ257" s="281" t="s">
        <v>6885</v>
      </c>
      <c r="AR257" s="282"/>
      <c r="AS257" s="281" t="s">
        <v>508</v>
      </c>
      <c r="AT257" s="281" t="s">
        <v>1700</v>
      </c>
      <c r="AU257" s="281" t="s">
        <v>1617</v>
      </c>
      <c r="AV257" s="281" t="s">
        <v>1749</v>
      </c>
      <c r="AW257" s="282"/>
      <c r="AX257" s="282"/>
      <c r="AY257" s="282"/>
      <c r="AZ257" s="281" t="s">
        <v>211</v>
      </c>
      <c r="BA257" s="281" t="s">
        <v>1871</v>
      </c>
      <c r="BB257" s="281" t="s">
        <v>185</v>
      </c>
      <c r="BC257" s="281" t="s">
        <v>734</v>
      </c>
      <c r="BD257" s="281" t="s">
        <v>6884</v>
      </c>
      <c r="BE257" s="282"/>
      <c r="BF257" s="281" t="s">
        <v>310</v>
      </c>
      <c r="BG257" s="281" t="s">
        <v>40</v>
      </c>
      <c r="BH257" s="281" t="s">
        <v>24</v>
      </c>
      <c r="BI257" s="281" t="s">
        <v>304</v>
      </c>
      <c r="BJ257" s="281" t="s">
        <v>303</v>
      </c>
      <c r="BK257" s="281" t="s">
        <v>4391</v>
      </c>
      <c r="BL257" s="281" t="s">
        <v>6883</v>
      </c>
      <c r="BM257" s="281" t="s">
        <v>6882</v>
      </c>
      <c r="BN257" s="281" t="s">
        <v>1558</v>
      </c>
      <c r="BO257" s="281" t="s">
        <v>1559</v>
      </c>
      <c r="BP257" s="281" t="s">
        <v>6881</v>
      </c>
      <c r="BQ257" s="281" t="s">
        <v>4807</v>
      </c>
      <c r="BR257" s="281" t="s">
        <v>4807</v>
      </c>
      <c r="BS257" s="282"/>
      <c r="BT257" s="282"/>
      <c r="BU257" s="281" t="s">
        <v>4807</v>
      </c>
      <c r="BV257" s="281" t="s">
        <v>4806</v>
      </c>
    </row>
    <row r="258" spans="1:74" ht="13.05" customHeight="1" x14ac:dyDescent="0.25">
      <c r="A258" s="281" t="s">
        <v>9843</v>
      </c>
      <c r="B258" s="281" t="s">
        <v>4477</v>
      </c>
      <c r="C258" s="282"/>
      <c r="D258" s="281" t="s">
        <v>793</v>
      </c>
      <c r="E258" s="281" t="s">
        <v>478</v>
      </c>
      <c r="F258" s="281" t="s">
        <v>792</v>
      </c>
      <c r="G258" s="281" t="s">
        <v>791</v>
      </c>
      <c r="H258" s="281" t="s">
        <v>1576</v>
      </c>
      <c r="I258" s="282"/>
      <c r="J258" s="281" t="s">
        <v>214</v>
      </c>
      <c r="K258" s="281" t="s">
        <v>213</v>
      </c>
      <c r="L258" s="281" t="s">
        <v>3884</v>
      </c>
      <c r="M258" s="281" t="s">
        <v>212</v>
      </c>
      <c r="N258" s="281" t="s">
        <v>474</v>
      </c>
      <c r="O258" s="281" t="s">
        <v>474</v>
      </c>
      <c r="P258" s="281" t="s">
        <v>790</v>
      </c>
      <c r="Q258" s="281" t="s">
        <v>281</v>
      </c>
      <c r="R258" s="281" t="s">
        <v>538</v>
      </c>
      <c r="S258" s="281" t="s">
        <v>789</v>
      </c>
      <c r="T258" s="281" t="s">
        <v>478</v>
      </c>
      <c r="U258" s="281" t="s">
        <v>788</v>
      </c>
      <c r="V258" s="281" t="s">
        <v>718</v>
      </c>
      <c r="W258" s="281" t="s">
        <v>787</v>
      </c>
      <c r="X258" s="281" t="s">
        <v>474</v>
      </c>
      <c r="Y258" s="281" t="s">
        <v>479</v>
      </c>
      <c r="Z258" s="281" t="s">
        <v>478</v>
      </c>
      <c r="AA258" s="281" t="s">
        <v>477</v>
      </c>
      <c r="AB258" s="281" t="s">
        <v>476</v>
      </c>
      <c r="AC258" s="281" t="s">
        <v>475</v>
      </c>
      <c r="AD258" s="281" t="s">
        <v>473</v>
      </c>
      <c r="AE258" s="281" t="s">
        <v>718</v>
      </c>
      <c r="AF258" s="281" t="s">
        <v>474</v>
      </c>
      <c r="AG258" s="281" t="s">
        <v>474</v>
      </c>
      <c r="AH258" s="281" t="s">
        <v>530</v>
      </c>
      <c r="AI258" s="282"/>
      <c r="AJ258" s="282"/>
      <c r="AK258" s="282"/>
      <c r="AL258" s="281" t="s">
        <v>5691</v>
      </c>
      <c r="AM258" s="281" t="s">
        <v>5639</v>
      </c>
      <c r="AN258" s="281" t="s">
        <v>4814</v>
      </c>
      <c r="AO258" s="281" t="s">
        <v>5508</v>
      </c>
      <c r="AP258" s="281" t="s">
        <v>4912</v>
      </c>
      <c r="AQ258" s="282"/>
      <c r="AR258" s="281" t="s">
        <v>523</v>
      </c>
      <c r="AS258" s="281" t="s">
        <v>508</v>
      </c>
      <c r="AT258" s="281" t="s">
        <v>348</v>
      </c>
      <c r="AU258" s="281" t="s">
        <v>669</v>
      </c>
      <c r="AV258" s="281" t="s">
        <v>4601</v>
      </c>
      <c r="AW258" s="282"/>
      <c r="AX258" s="282"/>
      <c r="AY258" s="282"/>
      <c r="AZ258" s="281" t="s">
        <v>211</v>
      </c>
      <c r="BA258" s="282"/>
      <c r="BB258" s="282"/>
      <c r="BC258" s="281" t="s">
        <v>98</v>
      </c>
      <c r="BD258" s="281" t="s">
        <v>9834</v>
      </c>
      <c r="BE258" s="281" t="s">
        <v>1588</v>
      </c>
      <c r="BF258" s="281" t="s">
        <v>310</v>
      </c>
      <c r="BG258" s="281" t="s">
        <v>72</v>
      </c>
      <c r="BH258" s="281" t="s">
        <v>24</v>
      </c>
      <c r="BI258" s="281" t="s">
        <v>304</v>
      </c>
      <c r="BJ258" s="281" t="s">
        <v>303</v>
      </c>
      <c r="BK258" s="281" t="s">
        <v>4469</v>
      </c>
      <c r="BL258" s="281" t="s">
        <v>9833</v>
      </c>
      <c r="BM258" s="281" t="s">
        <v>9832</v>
      </c>
      <c r="BN258" s="281" t="s">
        <v>1558</v>
      </c>
      <c r="BO258" s="281" t="s">
        <v>1559</v>
      </c>
      <c r="BP258" s="281" t="s">
        <v>9831</v>
      </c>
      <c r="BQ258" s="281" t="s">
        <v>5303</v>
      </c>
      <c r="BR258" s="281" t="s">
        <v>5303</v>
      </c>
      <c r="BS258" s="282"/>
      <c r="BT258" s="282"/>
      <c r="BU258" s="281" t="s">
        <v>5303</v>
      </c>
      <c r="BV258" s="281" t="s">
        <v>4806</v>
      </c>
    </row>
    <row r="259" spans="1:74" ht="13.05" customHeight="1" x14ac:dyDescent="0.25">
      <c r="A259" s="281" t="s">
        <v>9842</v>
      </c>
      <c r="B259" s="281" t="s">
        <v>4477</v>
      </c>
      <c r="C259" s="282"/>
      <c r="D259" s="281" t="s">
        <v>9841</v>
      </c>
      <c r="E259" s="281" t="s">
        <v>478</v>
      </c>
      <c r="F259" s="281" t="s">
        <v>9840</v>
      </c>
      <c r="G259" s="281" t="s">
        <v>9839</v>
      </c>
      <c r="H259" s="281" t="s">
        <v>1576</v>
      </c>
      <c r="I259" s="282"/>
      <c r="J259" s="281" t="s">
        <v>214</v>
      </c>
      <c r="K259" s="281" t="s">
        <v>213</v>
      </c>
      <c r="L259" s="281" t="s">
        <v>3884</v>
      </c>
      <c r="M259" s="281" t="s">
        <v>212</v>
      </c>
      <c r="N259" s="281" t="s">
        <v>474</v>
      </c>
      <c r="O259" s="281" t="s">
        <v>474</v>
      </c>
      <c r="P259" s="281" t="s">
        <v>1250</v>
      </c>
      <c r="Q259" s="281" t="s">
        <v>211</v>
      </c>
      <c r="R259" s="281" t="s">
        <v>518</v>
      </c>
      <c r="S259" s="281" t="s">
        <v>789</v>
      </c>
      <c r="T259" s="281" t="s">
        <v>478</v>
      </c>
      <c r="U259" s="281" t="s">
        <v>788</v>
      </c>
      <c r="V259" s="281" t="s">
        <v>718</v>
      </c>
      <c r="W259" s="281" t="s">
        <v>787</v>
      </c>
      <c r="X259" s="281" t="s">
        <v>474</v>
      </c>
      <c r="Y259" s="281" t="s">
        <v>9838</v>
      </c>
      <c r="Z259" s="281" t="s">
        <v>478</v>
      </c>
      <c r="AA259" s="281" t="s">
        <v>9837</v>
      </c>
      <c r="AB259" s="281" t="s">
        <v>9836</v>
      </c>
      <c r="AC259" s="281" t="s">
        <v>9835</v>
      </c>
      <c r="AD259" s="281" t="s">
        <v>473</v>
      </c>
      <c r="AE259" s="281" t="s">
        <v>718</v>
      </c>
      <c r="AF259" s="281" t="s">
        <v>474</v>
      </c>
      <c r="AG259" s="281" t="s">
        <v>474</v>
      </c>
      <c r="AH259" s="281" t="s">
        <v>526</v>
      </c>
      <c r="AI259" s="282"/>
      <c r="AJ259" s="282"/>
      <c r="AK259" s="282"/>
      <c r="AL259" s="281" t="s">
        <v>5073</v>
      </c>
      <c r="AM259" s="281" t="s">
        <v>5343</v>
      </c>
      <c r="AN259" s="281" t="s">
        <v>4814</v>
      </c>
      <c r="AO259" s="281" t="s">
        <v>5711</v>
      </c>
      <c r="AP259" s="281" t="s">
        <v>5730</v>
      </c>
      <c r="AQ259" s="282"/>
      <c r="AR259" s="281" t="s">
        <v>523</v>
      </c>
      <c r="AS259" s="281" t="s">
        <v>508</v>
      </c>
      <c r="AT259" s="281" t="s">
        <v>225</v>
      </c>
      <c r="AU259" s="281" t="s">
        <v>4056</v>
      </c>
      <c r="AV259" s="281" t="s">
        <v>4058</v>
      </c>
      <c r="AW259" s="282"/>
      <c r="AX259" s="282"/>
      <c r="AY259" s="282"/>
      <c r="AZ259" s="281" t="s">
        <v>211</v>
      </c>
      <c r="BA259" s="282"/>
      <c r="BB259" s="282"/>
      <c r="BC259" s="281" t="s">
        <v>2359</v>
      </c>
      <c r="BD259" s="281" t="s">
        <v>9834</v>
      </c>
      <c r="BE259" s="281" t="s">
        <v>1588</v>
      </c>
      <c r="BF259" s="281" t="s">
        <v>323</v>
      </c>
      <c r="BG259" s="281" t="s">
        <v>3764</v>
      </c>
      <c r="BH259" s="281" t="s">
        <v>24</v>
      </c>
      <c r="BI259" s="281" t="s">
        <v>278</v>
      </c>
      <c r="BJ259" s="281" t="s">
        <v>277</v>
      </c>
      <c r="BK259" s="281" t="s">
        <v>4373</v>
      </c>
      <c r="BL259" s="281" t="s">
        <v>9833</v>
      </c>
      <c r="BM259" s="281" t="s">
        <v>9832</v>
      </c>
      <c r="BN259" s="281" t="s">
        <v>1558</v>
      </c>
      <c r="BO259" s="281" t="s">
        <v>1559</v>
      </c>
      <c r="BP259" s="281" t="s">
        <v>9831</v>
      </c>
      <c r="BQ259" s="281" t="s">
        <v>5303</v>
      </c>
      <c r="BR259" s="281" t="s">
        <v>5303</v>
      </c>
      <c r="BS259" s="282"/>
      <c r="BT259" s="282"/>
      <c r="BU259" s="281" t="s">
        <v>5303</v>
      </c>
      <c r="BV259" s="281" t="s">
        <v>4806</v>
      </c>
    </row>
    <row r="260" spans="1:74" ht="13.05" customHeight="1" x14ac:dyDescent="0.25">
      <c r="A260" s="281" t="s">
        <v>11301</v>
      </c>
      <c r="B260" s="281" t="s">
        <v>3582</v>
      </c>
      <c r="C260" s="281" t="s">
        <v>2614</v>
      </c>
      <c r="D260" s="281" t="s">
        <v>1674</v>
      </c>
      <c r="E260" s="281" t="s">
        <v>1940</v>
      </c>
      <c r="F260" s="281" t="s">
        <v>3581</v>
      </c>
      <c r="G260" s="281" t="s">
        <v>3528</v>
      </c>
      <c r="H260" s="281" t="s">
        <v>2616</v>
      </c>
      <c r="I260" s="282"/>
      <c r="J260" s="281" t="s">
        <v>214</v>
      </c>
      <c r="K260" s="281" t="s">
        <v>213</v>
      </c>
      <c r="L260" s="281" t="s">
        <v>3884</v>
      </c>
      <c r="M260" s="281" t="s">
        <v>212</v>
      </c>
      <c r="N260" s="281" t="s">
        <v>11300</v>
      </c>
      <c r="O260" s="281" t="s">
        <v>3576</v>
      </c>
      <c r="P260" s="281" t="s">
        <v>3580</v>
      </c>
      <c r="Q260" s="281" t="s">
        <v>281</v>
      </c>
      <c r="R260" s="281" t="s">
        <v>545</v>
      </c>
      <c r="S260" s="281" t="s">
        <v>933</v>
      </c>
      <c r="T260" s="281" t="s">
        <v>1940</v>
      </c>
      <c r="U260" s="281" t="s">
        <v>3579</v>
      </c>
      <c r="V260" s="281" t="s">
        <v>3577</v>
      </c>
      <c r="W260" s="281" t="s">
        <v>3578</v>
      </c>
      <c r="X260" s="281" t="s">
        <v>3576</v>
      </c>
      <c r="Y260" s="281" t="s">
        <v>1301</v>
      </c>
      <c r="Z260" s="281" t="s">
        <v>1940</v>
      </c>
      <c r="AA260" s="281" t="s">
        <v>4122</v>
      </c>
      <c r="AB260" s="281" t="s">
        <v>4123</v>
      </c>
      <c r="AC260" s="281" t="s">
        <v>4124</v>
      </c>
      <c r="AD260" s="281" t="s">
        <v>2615</v>
      </c>
      <c r="AE260" s="281" t="s">
        <v>3577</v>
      </c>
      <c r="AF260" s="281" t="s">
        <v>3576</v>
      </c>
      <c r="AG260" s="281" t="s">
        <v>3576</v>
      </c>
      <c r="AH260" s="281" t="s">
        <v>509</v>
      </c>
      <c r="AI260" s="282"/>
      <c r="AJ260" s="282"/>
      <c r="AK260" s="282"/>
      <c r="AL260" s="281" t="s">
        <v>5490</v>
      </c>
      <c r="AM260" s="281" t="s">
        <v>4943</v>
      </c>
      <c r="AN260" s="281" t="s">
        <v>4814</v>
      </c>
      <c r="AO260" s="281" t="s">
        <v>5499</v>
      </c>
      <c r="AP260" s="281" t="s">
        <v>4847</v>
      </c>
      <c r="AQ260" s="281" t="s">
        <v>11299</v>
      </c>
      <c r="AR260" s="281" t="s">
        <v>294</v>
      </c>
      <c r="AS260" s="281" t="s">
        <v>508</v>
      </c>
      <c r="AT260" s="281" t="s">
        <v>3271</v>
      </c>
      <c r="AU260" s="281" t="s">
        <v>4663</v>
      </c>
      <c r="AV260" s="281" t="s">
        <v>4661</v>
      </c>
      <c r="AW260" s="282"/>
      <c r="AX260" s="282"/>
      <c r="AY260" s="282"/>
      <c r="AZ260" s="282"/>
      <c r="BA260" s="282"/>
      <c r="BB260" s="282"/>
      <c r="BC260" s="281" t="s">
        <v>734</v>
      </c>
      <c r="BD260" s="282"/>
      <c r="BE260" s="281" t="s">
        <v>1698</v>
      </c>
      <c r="BF260" s="281" t="s">
        <v>287</v>
      </c>
      <c r="BG260" s="281" t="s">
        <v>73</v>
      </c>
      <c r="BH260" s="281" t="s">
        <v>24</v>
      </c>
      <c r="BI260" s="281" t="s">
        <v>278</v>
      </c>
      <c r="BJ260" s="281" t="s">
        <v>277</v>
      </c>
      <c r="BK260" s="281" t="s">
        <v>4469</v>
      </c>
      <c r="BL260" s="281" t="s">
        <v>11298</v>
      </c>
      <c r="BM260" s="281" t="s">
        <v>11297</v>
      </c>
      <c r="BN260" s="281" t="s">
        <v>1558</v>
      </c>
      <c r="BO260" s="281" t="s">
        <v>1559</v>
      </c>
      <c r="BP260" s="281" t="s">
        <v>11296</v>
      </c>
      <c r="BQ260" s="281" t="s">
        <v>5303</v>
      </c>
      <c r="BR260" s="281" t="s">
        <v>5303</v>
      </c>
      <c r="BS260" s="282"/>
      <c r="BT260" s="282"/>
      <c r="BU260" s="281" t="s">
        <v>5303</v>
      </c>
      <c r="BV260" s="281" t="s">
        <v>4806</v>
      </c>
    </row>
    <row r="261" spans="1:74" ht="13.05" customHeight="1" x14ac:dyDescent="0.25">
      <c r="A261" s="281" t="s">
        <v>7710</v>
      </c>
      <c r="B261" s="281" t="s">
        <v>2471</v>
      </c>
      <c r="C261" s="281" t="s">
        <v>2472</v>
      </c>
      <c r="D261" s="281" t="s">
        <v>306</v>
      </c>
      <c r="E261" s="281" t="s">
        <v>1940</v>
      </c>
      <c r="F261" s="281" t="s">
        <v>7709</v>
      </c>
      <c r="G261" s="281" t="s">
        <v>7708</v>
      </c>
      <c r="H261" s="281" t="s">
        <v>2475</v>
      </c>
      <c r="I261" s="282"/>
      <c r="J261" s="281" t="s">
        <v>214</v>
      </c>
      <c r="K261" s="281" t="s">
        <v>213</v>
      </c>
      <c r="L261" s="281" t="s">
        <v>3884</v>
      </c>
      <c r="M261" s="281" t="s">
        <v>212</v>
      </c>
      <c r="N261" s="281" t="s">
        <v>2480</v>
      </c>
      <c r="O261" s="281" t="s">
        <v>2476</v>
      </c>
      <c r="P261" s="281" t="s">
        <v>7707</v>
      </c>
      <c r="Q261" s="281" t="s">
        <v>281</v>
      </c>
      <c r="R261" s="281" t="s">
        <v>3783</v>
      </c>
      <c r="S261" s="281" t="s">
        <v>97</v>
      </c>
      <c r="T261" s="281" t="s">
        <v>1940</v>
      </c>
      <c r="U261" s="281" t="s">
        <v>4040</v>
      </c>
      <c r="V261" s="281" t="s">
        <v>3852</v>
      </c>
      <c r="W261" s="281" t="s">
        <v>1284</v>
      </c>
      <c r="X261" s="281" t="s">
        <v>2480</v>
      </c>
      <c r="Y261" s="282"/>
      <c r="Z261" s="282"/>
      <c r="AA261" s="282"/>
      <c r="AB261" s="282"/>
      <c r="AC261" s="282"/>
      <c r="AD261" s="282"/>
      <c r="AE261" s="281" t="s">
        <v>3852</v>
      </c>
      <c r="AF261" s="281" t="s">
        <v>2480</v>
      </c>
      <c r="AG261" s="281" t="s">
        <v>2480</v>
      </c>
      <c r="AH261" s="281" t="s">
        <v>509</v>
      </c>
      <c r="AI261" s="282"/>
      <c r="AJ261" s="282"/>
      <c r="AK261" s="282"/>
      <c r="AL261" s="281" t="s">
        <v>4814</v>
      </c>
      <c r="AM261" s="281" t="s">
        <v>5079</v>
      </c>
      <c r="AN261" s="281" t="s">
        <v>4814</v>
      </c>
      <c r="AO261" s="281" t="s">
        <v>4813</v>
      </c>
      <c r="AP261" s="281" t="s">
        <v>4806</v>
      </c>
      <c r="AQ261" s="281" t="s">
        <v>7706</v>
      </c>
      <c r="AR261" s="281" t="s">
        <v>394</v>
      </c>
      <c r="AS261" s="281" t="s">
        <v>508</v>
      </c>
      <c r="AT261" s="281" t="s">
        <v>156</v>
      </c>
      <c r="AU261" s="281" t="s">
        <v>3978</v>
      </c>
      <c r="AV261" s="281" t="s">
        <v>3980</v>
      </c>
      <c r="AW261" s="281" t="s">
        <v>97</v>
      </c>
      <c r="AX261" s="281" t="s">
        <v>1940</v>
      </c>
      <c r="AY261" s="281" t="s">
        <v>3852</v>
      </c>
      <c r="AZ261" s="281" t="s">
        <v>211</v>
      </c>
      <c r="BA261" s="282"/>
      <c r="BB261" s="282"/>
      <c r="BC261" s="281" t="s">
        <v>98</v>
      </c>
      <c r="BD261" s="282"/>
      <c r="BE261" s="282"/>
      <c r="BF261" s="281" t="s">
        <v>309</v>
      </c>
      <c r="BG261" s="281" t="s">
        <v>2578</v>
      </c>
      <c r="BH261" s="282"/>
      <c r="BI261" s="282"/>
      <c r="BJ261" s="282"/>
      <c r="BK261" s="282"/>
      <c r="BL261" s="281" t="s">
        <v>7705</v>
      </c>
      <c r="BM261" s="281" t="s">
        <v>7704</v>
      </c>
      <c r="BN261" s="281" t="s">
        <v>1558</v>
      </c>
      <c r="BO261" s="281" t="s">
        <v>1563</v>
      </c>
      <c r="BP261" s="281" t="s">
        <v>5746</v>
      </c>
      <c r="BQ261" s="281" t="s">
        <v>5303</v>
      </c>
      <c r="BR261" s="281" t="s">
        <v>5303</v>
      </c>
      <c r="BS261" s="282"/>
      <c r="BT261" s="282"/>
      <c r="BU261" s="281" t="s">
        <v>5303</v>
      </c>
      <c r="BV261" s="281" t="s">
        <v>4806</v>
      </c>
    </row>
    <row r="262" spans="1:74" ht="13.05" customHeight="1" x14ac:dyDescent="0.25">
      <c r="A262" s="281" t="s">
        <v>2470</v>
      </c>
      <c r="B262" s="281" t="s">
        <v>2472</v>
      </c>
      <c r="C262" s="281" t="s">
        <v>2471</v>
      </c>
      <c r="D262" s="281" t="s">
        <v>1199</v>
      </c>
      <c r="E262" s="281" t="s">
        <v>1940</v>
      </c>
      <c r="F262" s="281" t="s">
        <v>2473</v>
      </c>
      <c r="G262" s="281" t="s">
        <v>2474</v>
      </c>
      <c r="H262" s="281" t="s">
        <v>4551</v>
      </c>
      <c r="I262" s="282"/>
      <c r="J262" s="281" t="s">
        <v>214</v>
      </c>
      <c r="K262" s="281" t="s">
        <v>213</v>
      </c>
      <c r="L262" s="281" t="s">
        <v>3884</v>
      </c>
      <c r="M262" s="281" t="s">
        <v>212</v>
      </c>
      <c r="N262" s="282"/>
      <c r="O262" s="282"/>
      <c r="P262" s="281" t="s">
        <v>2477</v>
      </c>
      <c r="Q262" s="281" t="s">
        <v>211</v>
      </c>
      <c r="R262" s="281" t="s">
        <v>511</v>
      </c>
      <c r="S262" s="281" t="s">
        <v>97</v>
      </c>
      <c r="T262" s="281" t="s">
        <v>1940</v>
      </c>
      <c r="U262" s="281" t="s">
        <v>4040</v>
      </c>
      <c r="V262" s="281" t="s">
        <v>3852</v>
      </c>
      <c r="W262" s="281" t="s">
        <v>1284</v>
      </c>
      <c r="X262" s="281" t="s">
        <v>2480</v>
      </c>
      <c r="Y262" s="281" t="s">
        <v>510</v>
      </c>
      <c r="Z262" s="281" t="s">
        <v>1940</v>
      </c>
      <c r="AA262" s="281" t="s">
        <v>2478</v>
      </c>
      <c r="AB262" s="281" t="s">
        <v>2479</v>
      </c>
      <c r="AC262" s="281" t="s">
        <v>1760</v>
      </c>
      <c r="AD262" s="281" t="s">
        <v>2476</v>
      </c>
      <c r="AE262" s="281" t="s">
        <v>3852</v>
      </c>
      <c r="AF262" s="281" t="s">
        <v>2480</v>
      </c>
      <c r="AG262" s="281" t="s">
        <v>2480</v>
      </c>
      <c r="AH262" s="281" t="s">
        <v>509</v>
      </c>
      <c r="AI262" s="282"/>
      <c r="AJ262" s="282"/>
      <c r="AK262" s="282"/>
      <c r="AL262" s="281" t="s">
        <v>5751</v>
      </c>
      <c r="AM262" s="281" t="s">
        <v>5750</v>
      </c>
      <c r="AN262" s="281" t="s">
        <v>4814</v>
      </c>
      <c r="AO262" s="281" t="s">
        <v>5161</v>
      </c>
      <c r="AP262" s="281" t="s">
        <v>4847</v>
      </c>
      <c r="AQ262" s="281" t="s">
        <v>5749</v>
      </c>
      <c r="AR262" s="281" t="s">
        <v>3074</v>
      </c>
      <c r="AS262" s="281" t="s">
        <v>508</v>
      </c>
      <c r="AT262" s="281" t="s">
        <v>97</v>
      </c>
      <c r="AU262" s="281" t="s">
        <v>1940</v>
      </c>
      <c r="AV262" s="281" t="s">
        <v>3852</v>
      </c>
      <c r="AW262" s="281" t="s">
        <v>97</v>
      </c>
      <c r="AX262" s="281" t="s">
        <v>1940</v>
      </c>
      <c r="AY262" s="281" t="s">
        <v>3852</v>
      </c>
      <c r="AZ262" s="281" t="s">
        <v>211</v>
      </c>
      <c r="BA262" s="282"/>
      <c r="BB262" s="282"/>
      <c r="BC262" s="282"/>
      <c r="BD262" s="282"/>
      <c r="BE262" s="281" t="s">
        <v>1556</v>
      </c>
      <c r="BF262" s="281" t="s">
        <v>367</v>
      </c>
      <c r="BG262" s="281" t="s">
        <v>81</v>
      </c>
      <c r="BH262" s="281" t="s">
        <v>24</v>
      </c>
      <c r="BI262" s="281" t="s">
        <v>206</v>
      </c>
      <c r="BJ262" s="281" t="s">
        <v>300</v>
      </c>
      <c r="BK262" s="281" t="s">
        <v>4391</v>
      </c>
      <c r="BL262" s="281" t="s">
        <v>5748</v>
      </c>
      <c r="BM262" s="281" t="s">
        <v>5747</v>
      </c>
      <c r="BN262" s="281" t="s">
        <v>1558</v>
      </c>
      <c r="BO262" s="281" t="s">
        <v>1563</v>
      </c>
      <c r="BP262" s="281" t="s">
        <v>5746</v>
      </c>
      <c r="BQ262" s="281" t="s">
        <v>4807</v>
      </c>
      <c r="BR262" s="281" t="s">
        <v>4807</v>
      </c>
      <c r="BS262" s="282"/>
      <c r="BT262" s="282"/>
      <c r="BU262" s="281" t="s">
        <v>4807</v>
      </c>
      <c r="BV262" s="281" t="s">
        <v>4806</v>
      </c>
    </row>
    <row r="263" spans="1:74" ht="13.05" customHeight="1" x14ac:dyDescent="0.25">
      <c r="A263" s="281" t="s">
        <v>8721</v>
      </c>
      <c r="B263" s="281" t="s">
        <v>8720</v>
      </c>
      <c r="C263" s="281" t="s">
        <v>8719</v>
      </c>
      <c r="D263" s="281" t="s">
        <v>1309</v>
      </c>
      <c r="E263" s="281" t="s">
        <v>8706</v>
      </c>
      <c r="F263" s="281" t="s">
        <v>8718</v>
      </c>
      <c r="G263" s="281" t="s">
        <v>8717</v>
      </c>
      <c r="H263" s="281" t="s">
        <v>8716</v>
      </c>
      <c r="I263" s="282"/>
      <c r="J263" s="281" t="s">
        <v>328</v>
      </c>
      <c r="K263" s="281" t="s">
        <v>213</v>
      </c>
      <c r="L263" s="281" t="s">
        <v>3883</v>
      </c>
      <c r="M263" s="281" t="s">
        <v>212</v>
      </c>
      <c r="N263" s="281" t="s">
        <v>8715</v>
      </c>
      <c r="O263" s="281" t="s">
        <v>8708</v>
      </c>
      <c r="P263" s="281" t="s">
        <v>8714</v>
      </c>
      <c r="Q263" s="281" t="s">
        <v>211</v>
      </c>
      <c r="R263" s="281" t="s">
        <v>538</v>
      </c>
      <c r="S263" s="281" t="s">
        <v>8713</v>
      </c>
      <c r="T263" s="281" t="s">
        <v>8712</v>
      </c>
      <c r="U263" s="281" t="s">
        <v>8711</v>
      </c>
      <c r="V263" s="281" t="s">
        <v>8710</v>
      </c>
      <c r="W263" s="281" t="s">
        <v>8709</v>
      </c>
      <c r="X263" s="281" t="s">
        <v>8708</v>
      </c>
      <c r="Y263" s="281" t="s">
        <v>8707</v>
      </c>
      <c r="Z263" s="281" t="s">
        <v>8706</v>
      </c>
      <c r="AA263" s="281" t="s">
        <v>8705</v>
      </c>
      <c r="AB263" s="281" t="s">
        <v>8703</v>
      </c>
      <c r="AC263" s="281" t="s">
        <v>8704</v>
      </c>
      <c r="AD263" s="281" t="s">
        <v>8702</v>
      </c>
      <c r="AE263" s="281" t="s">
        <v>8703</v>
      </c>
      <c r="AF263" s="281" t="s">
        <v>8702</v>
      </c>
      <c r="AG263" s="281" t="s">
        <v>8702</v>
      </c>
      <c r="AH263" s="281" t="s">
        <v>530</v>
      </c>
      <c r="AI263" s="282"/>
      <c r="AJ263" s="282"/>
      <c r="AK263" s="282"/>
      <c r="AL263" s="281" t="s">
        <v>5989</v>
      </c>
      <c r="AM263" s="281" t="s">
        <v>5870</v>
      </c>
      <c r="AN263" s="281" t="s">
        <v>4814</v>
      </c>
      <c r="AO263" s="281" t="s">
        <v>5522</v>
      </c>
      <c r="AP263" s="282"/>
      <c r="AQ263" s="282"/>
      <c r="AR263" s="282"/>
      <c r="AS263" s="281" t="s">
        <v>508</v>
      </c>
      <c r="AT263" s="281" t="s">
        <v>175</v>
      </c>
      <c r="AU263" s="281" t="s">
        <v>3987</v>
      </c>
      <c r="AV263" s="281" t="s">
        <v>3989</v>
      </c>
      <c r="AW263" s="282"/>
      <c r="AX263" s="282"/>
      <c r="AY263" s="282"/>
      <c r="AZ263" s="281" t="s">
        <v>215</v>
      </c>
      <c r="BA263" s="282"/>
      <c r="BB263" s="282"/>
      <c r="BC263" s="281" t="s">
        <v>2359</v>
      </c>
      <c r="BD263" s="282"/>
      <c r="BE263" s="281" t="s">
        <v>216</v>
      </c>
      <c r="BF263" s="281" t="s">
        <v>323</v>
      </c>
      <c r="BG263" s="281" t="s">
        <v>3755</v>
      </c>
      <c r="BH263" s="281" t="s">
        <v>25</v>
      </c>
      <c r="BI263" s="281" t="s">
        <v>278</v>
      </c>
      <c r="BJ263" s="281" t="s">
        <v>277</v>
      </c>
      <c r="BK263" s="281" t="s">
        <v>4368</v>
      </c>
      <c r="BL263" s="281" t="s">
        <v>8701</v>
      </c>
      <c r="BM263" s="281" t="s">
        <v>8700</v>
      </c>
      <c r="BN263" s="281" t="s">
        <v>1558</v>
      </c>
      <c r="BO263" s="281" t="s">
        <v>1559</v>
      </c>
      <c r="BP263" s="281" t="s">
        <v>8699</v>
      </c>
      <c r="BQ263" s="281" t="s">
        <v>5303</v>
      </c>
      <c r="BR263" s="281" t="s">
        <v>5303</v>
      </c>
      <c r="BS263" s="282"/>
      <c r="BT263" s="282"/>
      <c r="BU263" s="281" t="s">
        <v>5303</v>
      </c>
      <c r="BV263" s="281" t="s">
        <v>4806</v>
      </c>
    </row>
    <row r="264" spans="1:74" ht="13.05" customHeight="1" x14ac:dyDescent="0.25">
      <c r="A264" s="281" t="s">
        <v>5102</v>
      </c>
      <c r="B264" s="281" t="s">
        <v>5101</v>
      </c>
      <c r="C264" s="281" t="s">
        <v>5100</v>
      </c>
      <c r="D264" s="281" t="s">
        <v>4315</v>
      </c>
      <c r="E264" s="281" t="s">
        <v>4329</v>
      </c>
      <c r="F264" s="281" t="s">
        <v>5099</v>
      </c>
      <c r="G264" s="281" t="s">
        <v>5098</v>
      </c>
      <c r="H264" s="281" t="s">
        <v>5097</v>
      </c>
      <c r="I264" s="282"/>
      <c r="J264" s="281" t="s">
        <v>324</v>
      </c>
      <c r="K264" s="281" t="s">
        <v>213</v>
      </c>
      <c r="L264" s="281" t="s">
        <v>3882</v>
      </c>
      <c r="M264" s="281" t="s">
        <v>212</v>
      </c>
      <c r="N264" s="281" t="s">
        <v>5096</v>
      </c>
      <c r="O264" s="281" t="s">
        <v>5092</v>
      </c>
      <c r="P264" s="281" t="s">
        <v>5095</v>
      </c>
      <c r="Q264" s="281" t="s">
        <v>281</v>
      </c>
      <c r="R264" s="281" t="s">
        <v>518</v>
      </c>
      <c r="S264" s="281" t="s">
        <v>401</v>
      </c>
      <c r="T264" s="281" t="s">
        <v>4340</v>
      </c>
      <c r="U264" s="281" t="s">
        <v>5094</v>
      </c>
      <c r="V264" s="281" t="s">
        <v>5093</v>
      </c>
      <c r="W264" s="281" t="s">
        <v>3633</v>
      </c>
      <c r="X264" s="281" t="s">
        <v>5092</v>
      </c>
      <c r="Y264" s="282"/>
      <c r="Z264" s="282"/>
      <c r="AA264" s="282"/>
      <c r="AB264" s="282"/>
      <c r="AC264" s="282"/>
      <c r="AD264" s="282"/>
      <c r="AE264" s="281" t="s">
        <v>5093</v>
      </c>
      <c r="AF264" s="281" t="s">
        <v>5092</v>
      </c>
      <c r="AG264" s="281" t="s">
        <v>5092</v>
      </c>
      <c r="AH264" s="281" t="s">
        <v>227</v>
      </c>
      <c r="AI264" s="282"/>
      <c r="AJ264" s="282"/>
      <c r="AK264" s="282"/>
      <c r="AL264" s="281" t="s">
        <v>4814</v>
      </c>
      <c r="AM264" s="281" t="s">
        <v>5091</v>
      </c>
      <c r="AN264" s="281" t="s">
        <v>4814</v>
      </c>
      <c r="AO264" s="281" t="s">
        <v>4813</v>
      </c>
      <c r="AP264" s="281" t="s">
        <v>4812</v>
      </c>
      <c r="AQ264" s="282"/>
      <c r="AR264" s="281" t="s">
        <v>5090</v>
      </c>
      <c r="AS264" s="281" t="s">
        <v>508</v>
      </c>
      <c r="AT264" s="281" t="s">
        <v>460</v>
      </c>
      <c r="AU264" s="281" t="s">
        <v>1498</v>
      </c>
      <c r="AV264" s="281" t="s">
        <v>1500</v>
      </c>
      <c r="AW264" s="282"/>
      <c r="AX264" s="282"/>
      <c r="AY264" s="282"/>
      <c r="AZ264" s="281" t="s">
        <v>211</v>
      </c>
      <c r="BA264" s="282"/>
      <c r="BB264" s="282"/>
      <c r="BC264" s="282"/>
      <c r="BD264" s="282"/>
      <c r="BE264" s="282"/>
      <c r="BF264" s="281" t="s">
        <v>305</v>
      </c>
      <c r="BG264" s="281" t="s">
        <v>148</v>
      </c>
      <c r="BH264" s="281" t="s">
        <v>24</v>
      </c>
      <c r="BI264" s="281" t="s">
        <v>304</v>
      </c>
      <c r="BJ264" s="281" t="s">
        <v>303</v>
      </c>
      <c r="BK264" s="281" t="s">
        <v>4373</v>
      </c>
      <c r="BL264" s="281" t="s">
        <v>5089</v>
      </c>
      <c r="BM264" s="281" t="s">
        <v>5088</v>
      </c>
      <c r="BN264" s="281" t="s">
        <v>1558</v>
      </c>
      <c r="BO264" s="281" t="s">
        <v>1559</v>
      </c>
      <c r="BP264" s="281" t="s">
        <v>5087</v>
      </c>
      <c r="BQ264" s="281" t="s">
        <v>4807</v>
      </c>
      <c r="BR264" s="281" t="s">
        <v>4807</v>
      </c>
      <c r="BS264" s="282"/>
      <c r="BT264" s="282"/>
      <c r="BU264" s="281" t="s">
        <v>4807</v>
      </c>
      <c r="BV264" s="281" t="s">
        <v>4806</v>
      </c>
    </row>
    <row r="265" spans="1:74" ht="13.05" customHeight="1" x14ac:dyDescent="0.25">
      <c r="A265" s="281" t="s">
        <v>3530</v>
      </c>
      <c r="B265" s="281" t="s">
        <v>10084</v>
      </c>
      <c r="C265" s="282"/>
      <c r="D265" s="281" t="s">
        <v>1674</v>
      </c>
      <c r="E265" s="281" t="s">
        <v>3525</v>
      </c>
      <c r="F265" s="281" t="s">
        <v>3529</v>
      </c>
      <c r="G265" s="281" t="s">
        <v>3528</v>
      </c>
      <c r="H265" s="281" t="s">
        <v>3527</v>
      </c>
      <c r="I265" s="282"/>
      <c r="J265" s="281" t="s">
        <v>214</v>
      </c>
      <c r="K265" s="281" t="s">
        <v>213</v>
      </c>
      <c r="L265" s="281" t="s">
        <v>3884</v>
      </c>
      <c r="M265" s="281" t="s">
        <v>212</v>
      </c>
      <c r="N265" s="281" t="s">
        <v>3522</v>
      </c>
      <c r="O265" s="281" t="s">
        <v>10079</v>
      </c>
      <c r="P265" s="281" t="s">
        <v>3526</v>
      </c>
      <c r="Q265" s="281" t="s">
        <v>281</v>
      </c>
      <c r="R265" s="281" t="s">
        <v>521</v>
      </c>
      <c r="S265" s="281" t="s">
        <v>10083</v>
      </c>
      <c r="T265" s="281" t="s">
        <v>3525</v>
      </c>
      <c r="U265" s="281" t="s">
        <v>10082</v>
      </c>
      <c r="V265" s="281" t="s">
        <v>10080</v>
      </c>
      <c r="W265" s="281" t="s">
        <v>10081</v>
      </c>
      <c r="X265" s="281" t="s">
        <v>3522</v>
      </c>
      <c r="Y265" s="281" t="s">
        <v>493</v>
      </c>
      <c r="Z265" s="281" t="s">
        <v>3525</v>
      </c>
      <c r="AA265" s="281" t="s">
        <v>3524</v>
      </c>
      <c r="AB265" s="281" t="s">
        <v>3523</v>
      </c>
      <c r="AC265" s="281" t="s">
        <v>2165</v>
      </c>
      <c r="AD265" s="281" t="s">
        <v>3522</v>
      </c>
      <c r="AE265" s="281" t="s">
        <v>10080</v>
      </c>
      <c r="AF265" s="281" t="s">
        <v>3522</v>
      </c>
      <c r="AG265" s="281" t="s">
        <v>10079</v>
      </c>
      <c r="AH265" s="281" t="s">
        <v>509</v>
      </c>
      <c r="AI265" s="282"/>
      <c r="AJ265" s="282"/>
      <c r="AK265" s="282"/>
      <c r="AL265" s="281" t="s">
        <v>5610</v>
      </c>
      <c r="AM265" s="281" t="s">
        <v>5492</v>
      </c>
      <c r="AN265" s="281" t="s">
        <v>4814</v>
      </c>
      <c r="AO265" s="281" t="s">
        <v>5219</v>
      </c>
      <c r="AP265" s="281" t="s">
        <v>4812</v>
      </c>
      <c r="AQ265" s="281" t="s">
        <v>10078</v>
      </c>
      <c r="AR265" s="282"/>
      <c r="AS265" s="281" t="s">
        <v>508</v>
      </c>
      <c r="AT265" s="281" t="s">
        <v>348</v>
      </c>
      <c r="AU265" s="281" t="s">
        <v>669</v>
      </c>
      <c r="AV265" s="281" t="s">
        <v>4601</v>
      </c>
      <c r="AW265" s="282"/>
      <c r="AX265" s="282"/>
      <c r="AY265" s="282"/>
      <c r="AZ265" s="282"/>
      <c r="BA265" s="282"/>
      <c r="BB265" s="282"/>
      <c r="BC265" s="281" t="s">
        <v>10077</v>
      </c>
      <c r="BD265" s="281" t="s">
        <v>10076</v>
      </c>
      <c r="BE265" s="282"/>
      <c r="BF265" s="281" t="s">
        <v>310</v>
      </c>
      <c r="BG265" s="281" t="s">
        <v>72</v>
      </c>
      <c r="BH265" s="281" t="s">
        <v>24</v>
      </c>
      <c r="BI265" s="281" t="s">
        <v>304</v>
      </c>
      <c r="BJ265" s="281" t="s">
        <v>303</v>
      </c>
      <c r="BK265" s="281" t="s">
        <v>4469</v>
      </c>
      <c r="BL265" s="281" t="s">
        <v>10075</v>
      </c>
      <c r="BM265" s="281" t="s">
        <v>10074</v>
      </c>
      <c r="BN265" s="281" t="s">
        <v>1558</v>
      </c>
      <c r="BO265" s="281" t="s">
        <v>1559</v>
      </c>
      <c r="BP265" s="281" t="s">
        <v>10073</v>
      </c>
      <c r="BQ265" s="281" t="s">
        <v>5303</v>
      </c>
      <c r="BR265" s="281" t="s">
        <v>5303</v>
      </c>
      <c r="BS265" s="282"/>
      <c r="BT265" s="282"/>
      <c r="BU265" s="281" t="s">
        <v>5303</v>
      </c>
      <c r="BV265" s="281" t="s">
        <v>4806</v>
      </c>
    </row>
    <row r="266" spans="1:74" ht="13.05" customHeight="1" x14ac:dyDescent="0.25">
      <c r="A266" s="281" t="s">
        <v>8034</v>
      </c>
      <c r="B266" s="281" t="s">
        <v>864</v>
      </c>
      <c r="C266" s="282"/>
      <c r="D266" s="281" t="s">
        <v>868</v>
      </c>
      <c r="E266" s="281" t="s">
        <v>858</v>
      </c>
      <c r="F266" s="281" t="s">
        <v>867</v>
      </c>
      <c r="G266" s="281" t="s">
        <v>866</v>
      </c>
      <c r="H266" s="281" t="s">
        <v>865</v>
      </c>
      <c r="I266" s="282"/>
      <c r="J266" s="281" t="s">
        <v>214</v>
      </c>
      <c r="K266" s="281" t="s">
        <v>213</v>
      </c>
      <c r="L266" s="281" t="s">
        <v>3884</v>
      </c>
      <c r="M266" s="281" t="s">
        <v>212</v>
      </c>
      <c r="N266" s="281" t="s">
        <v>784</v>
      </c>
      <c r="O266" s="282"/>
      <c r="P266" s="281" t="s">
        <v>863</v>
      </c>
      <c r="Q266" s="281" t="s">
        <v>211</v>
      </c>
      <c r="R266" s="281" t="s">
        <v>527</v>
      </c>
      <c r="S266" s="281" t="s">
        <v>862</v>
      </c>
      <c r="T266" s="281" t="s">
        <v>170</v>
      </c>
      <c r="U266" s="281" t="s">
        <v>861</v>
      </c>
      <c r="V266" s="281" t="s">
        <v>785</v>
      </c>
      <c r="W266" s="281" t="s">
        <v>860</v>
      </c>
      <c r="X266" s="281" t="s">
        <v>784</v>
      </c>
      <c r="Y266" s="282"/>
      <c r="Z266" s="282"/>
      <c r="AA266" s="282"/>
      <c r="AB266" s="282"/>
      <c r="AC266" s="282"/>
      <c r="AD266" s="282"/>
      <c r="AE266" s="281" t="s">
        <v>785</v>
      </c>
      <c r="AF266" s="281" t="s">
        <v>784</v>
      </c>
      <c r="AG266" s="281" t="s">
        <v>784</v>
      </c>
      <c r="AH266" s="281" t="s">
        <v>219</v>
      </c>
      <c r="AI266" s="282"/>
      <c r="AJ266" s="282"/>
      <c r="AK266" s="282"/>
      <c r="AL266" s="281" t="s">
        <v>5989</v>
      </c>
      <c r="AM266" s="281" t="s">
        <v>4944</v>
      </c>
      <c r="AN266" s="281" t="s">
        <v>4814</v>
      </c>
      <c r="AO266" s="281" t="s">
        <v>5632</v>
      </c>
      <c r="AP266" s="281" t="s">
        <v>4812</v>
      </c>
      <c r="AQ266" s="282"/>
      <c r="AR266" s="281" t="s">
        <v>874</v>
      </c>
      <c r="AS266" s="281" t="s">
        <v>508</v>
      </c>
      <c r="AT266" s="281" t="s">
        <v>225</v>
      </c>
      <c r="AU266" s="281" t="s">
        <v>4056</v>
      </c>
      <c r="AV266" s="281" t="s">
        <v>4058</v>
      </c>
      <c r="AW266" s="282"/>
      <c r="AX266" s="282"/>
      <c r="AY266" s="282"/>
      <c r="AZ266" s="281" t="s">
        <v>211</v>
      </c>
      <c r="BA266" s="282"/>
      <c r="BB266" s="282"/>
      <c r="BC266" s="281" t="s">
        <v>8033</v>
      </c>
      <c r="BD266" s="281" t="s">
        <v>2699</v>
      </c>
      <c r="BE266" s="281" t="s">
        <v>1556</v>
      </c>
      <c r="BF266" s="281" t="s">
        <v>323</v>
      </c>
      <c r="BG266" s="281" t="s">
        <v>3764</v>
      </c>
      <c r="BH266" s="281" t="s">
        <v>24</v>
      </c>
      <c r="BI266" s="281" t="s">
        <v>278</v>
      </c>
      <c r="BJ266" s="281" t="s">
        <v>277</v>
      </c>
      <c r="BK266" s="281" t="s">
        <v>4373</v>
      </c>
      <c r="BL266" s="281" t="s">
        <v>8032</v>
      </c>
      <c r="BM266" s="281" t="s">
        <v>8031</v>
      </c>
      <c r="BN266" s="281" t="s">
        <v>1557</v>
      </c>
      <c r="BO266" s="282"/>
      <c r="BP266" s="282"/>
      <c r="BQ266" s="282"/>
      <c r="BR266" s="281" t="s">
        <v>5303</v>
      </c>
      <c r="BS266" s="282"/>
      <c r="BT266" s="282"/>
      <c r="BU266" s="281" t="s">
        <v>5303</v>
      </c>
      <c r="BV266" s="281" t="s">
        <v>4806</v>
      </c>
    </row>
    <row r="267" spans="1:74" ht="13.05" customHeight="1" x14ac:dyDescent="0.25">
      <c r="A267" s="281" t="s">
        <v>11200</v>
      </c>
      <c r="B267" s="281" t="s">
        <v>11199</v>
      </c>
      <c r="C267" s="282"/>
      <c r="D267" s="281" t="s">
        <v>11198</v>
      </c>
      <c r="E267" s="281" t="s">
        <v>11192</v>
      </c>
      <c r="F267" s="281" t="s">
        <v>11197</v>
      </c>
      <c r="G267" s="281" t="s">
        <v>11196</v>
      </c>
      <c r="H267" s="281" t="s">
        <v>11195</v>
      </c>
      <c r="I267" s="282"/>
      <c r="J267" s="281" t="s">
        <v>328</v>
      </c>
      <c r="K267" s="281" t="s">
        <v>213</v>
      </c>
      <c r="L267" s="281" t="s">
        <v>3883</v>
      </c>
      <c r="M267" s="281" t="s">
        <v>212</v>
      </c>
      <c r="N267" s="281" t="s">
        <v>11182</v>
      </c>
      <c r="O267" s="282"/>
      <c r="P267" s="281" t="s">
        <v>11194</v>
      </c>
      <c r="Q267" s="281" t="s">
        <v>281</v>
      </c>
      <c r="R267" s="281" t="s">
        <v>513</v>
      </c>
      <c r="S267" s="281" t="s">
        <v>11193</v>
      </c>
      <c r="T267" s="281" t="s">
        <v>11192</v>
      </c>
      <c r="U267" s="281" t="s">
        <v>11191</v>
      </c>
      <c r="V267" s="281" t="s">
        <v>11183</v>
      </c>
      <c r="W267" s="281" t="s">
        <v>11190</v>
      </c>
      <c r="X267" s="281" t="s">
        <v>11182</v>
      </c>
      <c r="Y267" s="281" t="s">
        <v>11189</v>
      </c>
      <c r="Z267" s="281" t="s">
        <v>11188</v>
      </c>
      <c r="AA267" s="281" t="s">
        <v>11187</v>
      </c>
      <c r="AB267" s="281" t="s">
        <v>11186</v>
      </c>
      <c r="AC267" s="281" t="s">
        <v>11185</v>
      </c>
      <c r="AD267" s="281" t="s">
        <v>11184</v>
      </c>
      <c r="AE267" s="281" t="s">
        <v>11183</v>
      </c>
      <c r="AF267" s="281" t="s">
        <v>11182</v>
      </c>
      <c r="AG267" s="281" t="s">
        <v>11182</v>
      </c>
      <c r="AH267" s="281" t="s">
        <v>512</v>
      </c>
      <c r="AI267" s="282"/>
      <c r="AJ267" s="282"/>
      <c r="AK267" s="282"/>
      <c r="AL267" s="281" t="s">
        <v>5452</v>
      </c>
      <c r="AM267" s="281" t="s">
        <v>5213</v>
      </c>
      <c r="AN267" s="281" t="s">
        <v>4814</v>
      </c>
      <c r="AO267" s="281" t="s">
        <v>5307</v>
      </c>
      <c r="AP267" s="281" t="s">
        <v>4806</v>
      </c>
      <c r="AQ267" s="281" t="s">
        <v>11181</v>
      </c>
      <c r="AR267" s="282"/>
      <c r="AS267" s="281" t="s">
        <v>508</v>
      </c>
      <c r="AT267" s="281" t="s">
        <v>147</v>
      </c>
      <c r="AU267" s="281" t="s">
        <v>472</v>
      </c>
      <c r="AV267" s="281" t="s">
        <v>4067</v>
      </c>
      <c r="AW267" s="282"/>
      <c r="AX267" s="282"/>
      <c r="AY267" s="282"/>
      <c r="AZ267" s="282"/>
      <c r="BA267" s="281" t="s">
        <v>803</v>
      </c>
      <c r="BB267" s="281" t="s">
        <v>5901</v>
      </c>
      <c r="BC267" s="281" t="s">
        <v>98</v>
      </c>
      <c r="BD267" s="281" t="s">
        <v>11180</v>
      </c>
      <c r="BE267" s="282"/>
      <c r="BF267" s="281" t="s">
        <v>283</v>
      </c>
      <c r="BG267" s="281" t="s">
        <v>1447</v>
      </c>
      <c r="BH267" s="281" t="s">
        <v>24</v>
      </c>
      <c r="BI267" s="281" t="s">
        <v>278</v>
      </c>
      <c r="BJ267" s="281" t="s">
        <v>277</v>
      </c>
      <c r="BK267" s="281" t="s">
        <v>4382</v>
      </c>
      <c r="BL267" s="281" t="s">
        <v>11179</v>
      </c>
      <c r="BM267" s="281" t="s">
        <v>11178</v>
      </c>
      <c r="BN267" s="281" t="s">
        <v>1558</v>
      </c>
      <c r="BO267" s="281" t="s">
        <v>1559</v>
      </c>
      <c r="BP267" s="281" t="s">
        <v>11177</v>
      </c>
      <c r="BQ267" s="281" t="s">
        <v>5303</v>
      </c>
      <c r="BR267" s="281" t="s">
        <v>5303</v>
      </c>
      <c r="BS267" s="282"/>
      <c r="BT267" s="282"/>
      <c r="BU267" s="281" t="s">
        <v>5303</v>
      </c>
      <c r="BV267" s="281" t="s">
        <v>4806</v>
      </c>
    </row>
    <row r="268" spans="1:74" ht="13.05" customHeight="1" x14ac:dyDescent="0.25">
      <c r="A268" s="281" t="s">
        <v>6262</v>
      </c>
      <c r="B268" s="281" t="s">
        <v>6261</v>
      </c>
      <c r="C268" s="281" t="s">
        <v>1920</v>
      </c>
      <c r="D268" s="281" t="s">
        <v>682</v>
      </c>
      <c r="E268" s="281" t="s">
        <v>1442</v>
      </c>
      <c r="F268" s="281" t="s">
        <v>6260</v>
      </c>
      <c r="G268" s="281" t="s">
        <v>6259</v>
      </c>
      <c r="H268" s="281" t="s">
        <v>1508</v>
      </c>
      <c r="I268" s="282"/>
      <c r="J268" s="281" t="s">
        <v>328</v>
      </c>
      <c r="K268" s="281" t="s">
        <v>213</v>
      </c>
      <c r="L268" s="281" t="s">
        <v>3883</v>
      </c>
      <c r="M268" s="281" t="s">
        <v>212</v>
      </c>
      <c r="N268" s="281" t="s">
        <v>1509</v>
      </c>
      <c r="O268" s="281" t="s">
        <v>1921</v>
      </c>
      <c r="P268" s="281" t="s">
        <v>1922</v>
      </c>
      <c r="Q268" s="281" t="s">
        <v>281</v>
      </c>
      <c r="R268" s="281" t="s">
        <v>521</v>
      </c>
      <c r="S268" s="281" t="s">
        <v>379</v>
      </c>
      <c r="T268" s="281" t="s">
        <v>1442</v>
      </c>
      <c r="U268" s="281" t="s">
        <v>2653</v>
      </c>
      <c r="V268" s="281" t="s">
        <v>2652</v>
      </c>
      <c r="W268" s="281" t="s">
        <v>2651</v>
      </c>
      <c r="X268" s="281" t="s">
        <v>1509</v>
      </c>
      <c r="Y268" s="281" t="s">
        <v>762</v>
      </c>
      <c r="Z268" s="281" t="s">
        <v>1442</v>
      </c>
      <c r="AA268" s="281" t="s">
        <v>1923</v>
      </c>
      <c r="AB268" s="281" t="s">
        <v>1924</v>
      </c>
      <c r="AC268" s="281" t="s">
        <v>1925</v>
      </c>
      <c r="AD268" s="281" t="s">
        <v>1509</v>
      </c>
      <c r="AE268" s="281" t="s">
        <v>2652</v>
      </c>
      <c r="AF268" s="281" t="s">
        <v>1509</v>
      </c>
      <c r="AG268" s="281" t="s">
        <v>1509</v>
      </c>
      <c r="AH268" s="281" t="s">
        <v>509</v>
      </c>
      <c r="AI268" s="282"/>
      <c r="AJ268" s="282"/>
      <c r="AK268" s="282"/>
      <c r="AL268" s="281" t="s">
        <v>6200</v>
      </c>
      <c r="AM268" s="281" t="s">
        <v>5452</v>
      </c>
      <c r="AN268" s="281" t="s">
        <v>4814</v>
      </c>
      <c r="AO268" s="281" t="s">
        <v>5499</v>
      </c>
      <c r="AP268" s="281" t="s">
        <v>4806</v>
      </c>
      <c r="AQ268" s="281" t="s">
        <v>6258</v>
      </c>
      <c r="AR268" s="282"/>
      <c r="AS268" s="281" t="s">
        <v>508</v>
      </c>
      <c r="AT268" s="281" t="s">
        <v>318</v>
      </c>
      <c r="AU268" s="281" t="s">
        <v>957</v>
      </c>
      <c r="AV268" s="281" t="s">
        <v>955</v>
      </c>
      <c r="AW268" s="282"/>
      <c r="AX268" s="282"/>
      <c r="AY268" s="282"/>
      <c r="AZ268" s="281" t="s">
        <v>215</v>
      </c>
      <c r="BA268" s="282"/>
      <c r="BB268" s="282"/>
      <c r="BC268" s="281" t="s">
        <v>6258</v>
      </c>
      <c r="BD268" s="281" t="s">
        <v>6258</v>
      </c>
      <c r="BE268" s="281" t="s">
        <v>1556</v>
      </c>
      <c r="BF268" s="281" t="s">
        <v>310</v>
      </c>
      <c r="BG268" s="281" t="s">
        <v>54</v>
      </c>
      <c r="BH268" s="281" t="s">
        <v>25</v>
      </c>
      <c r="BI268" s="281" t="s">
        <v>4270</v>
      </c>
      <c r="BJ268" s="281" t="s">
        <v>304</v>
      </c>
      <c r="BK268" s="281" t="s">
        <v>4020</v>
      </c>
      <c r="BL268" s="281" t="s">
        <v>6257</v>
      </c>
      <c r="BM268" s="281" t="s">
        <v>6256</v>
      </c>
      <c r="BN268" s="281" t="s">
        <v>1558</v>
      </c>
      <c r="BO268" s="281" t="s">
        <v>1577</v>
      </c>
      <c r="BP268" s="281" t="s">
        <v>6255</v>
      </c>
      <c r="BQ268" s="281" t="s">
        <v>4807</v>
      </c>
      <c r="BR268" s="281" t="s">
        <v>4807</v>
      </c>
      <c r="BS268" s="282"/>
      <c r="BT268" s="282"/>
      <c r="BU268" s="281" t="s">
        <v>4807</v>
      </c>
      <c r="BV268" s="281" t="s">
        <v>4806</v>
      </c>
    </row>
    <row r="269" spans="1:74" ht="13.05" customHeight="1" x14ac:dyDescent="0.25">
      <c r="A269" s="281" t="s">
        <v>5816</v>
      </c>
      <c r="B269" s="281" t="s">
        <v>3965</v>
      </c>
      <c r="C269" s="281" t="s">
        <v>5815</v>
      </c>
      <c r="D269" s="281" t="s">
        <v>5814</v>
      </c>
      <c r="E269" s="281" t="s">
        <v>170</v>
      </c>
      <c r="F269" s="281" t="s">
        <v>5813</v>
      </c>
      <c r="G269" s="281" t="s">
        <v>5812</v>
      </c>
      <c r="H269" s="281" t="s">
        <v>3963</v>
      </c>
      <c r="I269" s="282"/>
      <c r="J269" s="281" t="s">
        <v>421</v>
      </c>
      <c r="K269" s="281" t="s">
        <v>213</v>
      </c>
      <c r="L269" s="281" t="s">
        <v>3880</v>
      </c>
      <c r="M269" s="281" t="s">
        <v>212</v>
      </c>
      <c r="N269" s="281" t="s">
        <v>3964</v>
      </c>
      <c r="O269" s="281" t="s">
        <v>5806</v>
      </c>
      <c r="P269" s="281" t="s">
        <v>5811</v>
      </c>
      <c r="Q269" s="281" t="s">
        <v>211</v>
      </c>
      <c r="R269" s="281" t="s">
        <v>545</v>
      </c>
      <c r="S269" s="281" t="s">
        <v>780</v>
      </c>
      <c r="T269" s="281" t="s">
        <v>170</v>
      </c>
      <c r="U269" s="281" t="s">
        <v>3961</v>
      </c>
      <c r="V269" s="281" t="s">
        <v>3962</v>
      </c>
      <c r="W269" s="281" t="s">
        <v>3104</v>
      </c>
      <c r="X269" s="281" t="s">
        <v>3964</v>
      </c>
      <c r="Y269" s="281" t="s">
        <v>5810</v>
      </c>
      <c r="Z269" s="281" t="s">
        <v>170</v>
      </c>
      <c r="AA269" s="281" t="s">
        <v>5809</v>
      </c>
      <c r="AB269" s="281" t="s">
        <v>5808</v>
      </c>
      <c r="AC269" s="281" t="s">
        <v>5807</v>
      </c>
      <c r="AD269" s="281" t="s">
        <v>5806</v>
      </c>
      <c r="AE269" s="281" t="s">
        <v>3962</v>
      </c>
      <c r="AF269" s="281" t="s">
        <v>3964</v>
      </c>
      <c r="AG269" s="281" t="s">
        <v>3964</v>
      </c>
      <c r="AH269" s="281" t="s">
        <v>509</v>
      </c>
      <c r="AI269" s="282"/>
      <c r="AJ269" s="282"/>
      <c r="AK269" s="282"/>
      <c r="AL269" s="281" t="s">
        <v>5805</v>
      </c>
      <c r="AM269" s="281" t="s">
        <v>5751</v>
      </c>
      <c r="AN269" s="281" t="s">
        <v>4814</v>
      </c>
      <c r="AO269" s="281" t="s">
        <v>5723</v>
      </c>
      <c r="AP269" s="282"/>
      <c r="AQ269" s="282"/>
      <c r="AR269" s="281" t="s">
        <v>294</v>
      </c>
      <c r="AS269" s="281" t="s">
        <v>508</v>
      </c>
      <c r="AT269" s="281" t="s">
        <v>639</v>
      </c>
      <c r="AU269" s="281" t="s">
        <v>1526</v>
      </c>
      <c r="AV269" s="281" t="s">
        <v>4679</v>
      </c>
      <c r="AW269" s="282"/>
      <c r="AX269" s="282"/>
      <c r="AY269" s="282"/>
      <c r="AZ269" s="281" t="s">
        <v>211</v>
      </c>
      <c r="BA269" s="282"/>
      <c r="BB269" s="282"/>
      <c r="BC269" s="282"/>
      <c r="BD269" s="282"/>
      <c r="BE269" s="282"/>
      <c r="BF269" s="281" t="s">
        <v>279</v>
      </c>
      <c r="BG269" s="281" t="s">
        <v>154</v>
      </c>
      <c r="BH269" s="281" t="s">
        <v>24</v>
      </c>
      <c r="BI269" s="281" t="s">
        <v>278</v>
      </c>
      <c r="BJ269" s="281" t="s">
        <v>277</v>
      </c>
      <c r="BK269" s="281" t="s">
        <v>4389</v>
      </c>
      <c r="BL269" s="281" t="s">
        <v>5804</v>
      </c>
      <c r="BM269" s="281" t="s">
        <v>5803</v>
      </c>
      <c r="BN269" s="281" t="s">
        <v>1557</v>
      </c>
      <c r="BO269" s="282"/>
      <c r="BP269" s="282"/>
      <c r="BQ269" s="282"/>
      <c r="BR269" s="281" t="s">
        <v>4807</v>
      </c>
      <c r="BS269" s="282"/>
      <c r="BT269" s="282"/>
      <c r="BU269" s="281" t="s">
        <v>4807</v>
      </c>
      <c r="BV269" s="281" t="s">
        <v>4806</v>
      </c>
    </row>
    <row r="270" spans="1:74" ht="13.05" customHeight="1" x14ac:dyDescent="0.25">
      <c r="A270" s="281" t="s">
        <v>5875</v>
      </c>
      <c r="B270" s="281" t="s">
        <v>3965</v>
      </c>
      <c r="C270" s="281" t="s">
        <v>5815</v>
      </c>
      <c r="D270" s="281" t="s">
        <v>5874</v>
      </c>
      <c r="E270" s="281" t="s">
        <v>170</v>
      </c>
      <c r="F270" s="281" t="s">
        <v>5873</v>
      </c>
      <c r="G270" s="281" t="s">
        <v>5872</v>
      </c>
      <c r="H270" s="281" t="s">
        <v>3963</v>
      </c>
      <c r="I270" s="282"/>
      <c r="J270" s="281" t="s">
        <v>421</v>
      </c>
      <c r="K270" s="281" t="s">
        <v>213</v>
      </c>
      <c r="L270" s="281" t="s">
        <v>3880</v>
      </c>
      <c r="M270" s="281" t="s">
        <v>212</v>
      </c>
      <c r="N270" s="281" t="s">
        <v>3964</v>
      </c>
      <c r="O270" s="281" t="s">
        <v>5806</v>
      </c>
      <c r="P270" s="281" t="s">
        <v>5871</v>
      </c>
      <c r="Q270" s="281" t="s">
        <v>281</v>
      </c>
      <c r="R270" s="281" t="s">
        <v>521</v>
      </c>
      <c r="S270" s="281" t="s">
        <v>780</v>
      </c>
      <c r="T270" s="281" t="s">
        <v>170</v>
      </c>
      <c r="U270" s="281" t="s">
        <v>3961</v>
      </c>
      <c r="V270" s="281" t="s">
        <v>3962</v>
      </c>
      <c r="W270" s="281" t="s">
        <v>3104</v>
      </c>
      <c r="X270" s="281" t="s">
        <v>3964</v>
      </c>
      <c r="Y270" s="281" t="s">
        <v>5810</v>
      </c>
      <c r="Z270" s="281" t="s">
        <v>170</v>
      </c>
      <c r="AA270" s="281" t="s">
        <v>5809</v>
      </c>
      <c r="AB270" s="281" t="s">
        <v>5808</v>
      </c>
      <c r="AC270" s="281" t="s">
        <v>5807</v>
      </c>
      <c r="AD270" s="281" t="s">
        <v>5806</v>
      </c>
      <c r="AE270" s="281" t="s">
        <v>3962</v>
      </c>
      <c r="AF270" s="281" t="s">
        <v>3964</v>
      </c>
      <c r="AG270" s="281" t="s">
        <v>3964</v>
      </c>
      <c r="AH270" s="281" t="s">
        <v>530</v>
      </c>
      <c r="AI270" s="282"/>
      <c r="AJ270" s="282"/>
      <c r="AK270" s="282"/>
      <c r="AL270" s="281" t="s">
        <v>5870</v>
      </c>
      <c r="AM270" s="281" t="s">
        <v>4944</v>
      </c>
      <c r="AN270" s="281" t="s">
        <v>4814</v>
      </c>
      <c r="AO270" s="281" t="s">
        <v>5201</v>
      </c>
      <c r="AP270" s="281" t="s">
        <v>4806</v>
      </c>
      <c r="AQ270" s="282"/>
      <c r="AR270" s="281" t="s">
        <v>294</v>
      </c>
      <c r="AS270" s="281" t="s">
        <v>508</v>
      </c>
      <c r="AT270" s="281" t="s">
        <v>4434</v>
      </c>
      <c r="AU270" s="281" t="s">
        <v>634</v>
      </c>
      <c r="AV270" s="281" t="s">
        <v>4432</v>
      </c>
      <c r="AW270" s="282"/>
      <c r="AX270" s="282"/>
      <c r="AY270" s="282"/>
      <c r="AZ270" s="281" t="s">
        <v>211</v>
      </c>
      <c r="BA270" s="282"/>
      <c r="BB270" s="282"/>
      <c r="BC270" s="281" t="s">
        <v>98</v>
      </c>
      <c r="BD270" s="282"/>
      <c r="BE270" s="282"/>
      <c r="BF270" s="281" t="s">
        <v>310</v>
      </c>
      <c r="BG270" s="281" t="s">
        <v>27</v>
      </c>
      <c r="BH270" s="281" t="s">
        <v>24</v>
      </c>
      <c r="BI270" s="281" t="s">
        <v>304</v>
      </c>
      <c r="BJ270" s="281" t="s">
        <v>303</v>
      </c>
      <c r="BK270" s="281" t="s">
        <v>4382</v>
      </c>
      <c r="BL270" s="281" t="s">
        <v>5869</v>
      </c>
      <c r="BM270" s="281" t="s">
        <v>5868</v>
      </c>
      <c r="BN270" s="281" t="s">
        <v>1557</v>
      </c>
      <c r="BO270" s="282"/>
      <c r="BP270" s="282"/>
      <c r="BQ270" s="282"/>
      <c r="BR270" s="281" t="s">
        <v>4807</v>
      </c>
      <c r="BS270" s="282"/>
      <c r="BT270" s="282"/>
      <c r="BU270" s="281" t="s">
        <v>4807</v>
      </c>
      <c r="BV270" s="281" t="s">
        <v>4806</v>
      </c>
    </row>
    <row r="271" spans="1:74" ht="13.05" customHeight="1" x14ac:dyDescent="0.25">
      <c r="A271" s="281" t="s">
        <v>9798</v>
      </c>
      <c r="B271" s="281" t="s">
        <v>9797</v>
      </c>
      <c r="C271" s="282"/>
      <c r="D271" s="281" t="s">
        <v>4344</v>
      </c>
      <c r="E271" s="281" t="s">
        <v>170</v>
      </c>
      <c r="F271" s="281" t="s">
        <v>9796</v>
      </c>
      <c r="G271" s="281" t="s">
        <v>9795</v>
      </c>
      <c r="H271" s="281" t="s">
        <v>9794</v>
      </c>
      <c r="I271" s="282"/>
      <c r="J271" s="281" t="s">
        <v>214</v>
      </c>
      <c r="K271" s="281" t="s">
        <v>213</v>
      </c>
      <c r="L271" s="281" t="s">
        <v>3884</v>
      </c>
      <c r="M271" s="281" t="s">
        <v>212</v>
      </c>
      <c r="N271" s="281" t="s">
        <v>9788</v>
      </c>
      <c r="O271" s="281" t="s">
        <v>9793</v>
      </c>
      <c r="P271" s="281" t="s">
        <v>9792</v>
      </c>
      <c r="Q271" s="281" t="s">
        <v>281</v>
      </c>
      <c r="R271" s="281" t="s">
        <v>518</v>
      </c>
      <c r="S271" s="281" t="s">
        <v>1103</v>
      </c>
      <c r="T271" s="281" t="s">
        <v>170</v>
      </c>
      <c r="U271" s="281" t="s">
        <v>9791</v>
      </c>
      <c r="V271" s="281" t="s">
        <v>9789</v>
      </c>
      <c r="W271" s="281" t="s">
        <v>9790</v>
      </c>
      <c r="X271" s="281" t="s">
        <v>9788</v>
      </c>
      <c r="Y271" s="282"/>
      <c r="Z271" s="282"/>
      <c r="AA271" s="282"/>
      <c r="AB271" s="282"/>
      <c r="AC271" s="282"/>
      <c r="AD271" s="282"/>
      <c r="AE271" s="281" t="s">
        <v>9789</v>
      </c>
      <c r="AF271" s="281" t="s">
        <v>9788</v>
      </c>
      <c r="AG271" s="281" t="s">
        <v>9788</v>
      </c>
      <c r="AH271" s="281" t="s">
        <v>530</v>
      </c>
      <c r="AI271" s="282"/>
      <c r="AJ271" s="282"/>
      <c r="AK271" s="282"/>
      <c r="AL271" s="281" t="s">
        <v>5573</v>
      </c>
      <c r="AM271" s="281" t="s">
        <v>4860</v>
      </c>
      <c r="AN271" s="281" t="s">
        <v>4814</v>
      </c>
      <c r="AO271" s="281" t="s">
        <v>5342</v>
      </c>
      <c r="AP271" s="281" t="s">
        <v>4847</v>
      </c>
      <c r="AQ271" s="281" t="s">
        <v>9787</v>
      </c>
      <c r="AR271" s="282"/>
      <c r="AS271" s="281" t="s">
        <v>508</v>
      </c>
      <c r="AT271" s="282"/>
      <c r="AU271" s="282"/>
      <c r="AV271" s="282"/>
      <c r="AW271" s="282"/>
      <c r="AX271" s="282"/>
      <c r="AY271" s="282"/>
      <c r="AZ271" s="282"/>
      <c r="BA271" s="281" t="s">
        <v>2093</v>
      </c>
      <c r="BB271" s="281" t="s">
        <v>884</v>
      </c>
      <c r="BC271" s="282"/>
      <c r="BD271" s="282"/>
      <c r="BE271" s="282"/>
      <c r="BF271" s="281" t="s">
        <v>305</v>
      </c>
      <c r="BG271" s="282"/>
      <c r="BH271" s="282"/>
      <c r="BI271" s="282"/>
      <c r="BJ271" s="282"/>
      <c r="BK271" s="282"/>
      <c r="BL271" s="281" t="s">
        <v>9786</v>
      </c>
      <c r="BM271" s="281" t="s">
        <v>9785</v>
      </c>
      <c r="BN271" s="281" t="s">
        <v>1558</v>
      </c>
      <c r="BO271" s="281" t="s">
        <v>1563</v>
      </c>
      <c r="BP271" s="281" t="s">
        <v>9784</v>
      </c>
      <c r="BQ271" s="281" t="s">
        <v>5303</v>
      </c>
      <c r="BR271" s="281" t="s">
        <v>5303</v>
      </c>
      <c r="BS271" s="282"/>
      <c r="BT271" s="282"/>
      <c r="BU271" s="281" t="s">
        <v>5303</v>
      </c>
      <c r="BV271" s="281" t="s">
        <v>4806</v>
      </c>
    </row>
    <row r="272" spans="1:74" ht="13.05" customHeight="1" x14ac:dyDescent="0.25">
      <c r="A272" s="281" t="s">
        <v>11351</v>
      </c>
      <c r="B272" s="281" t="s">
        <v>11350</v>
      </c>
      <c r="C272" s="281" t="s">
        <v>11349</v>
      </c>
      <c r="D272" s="281" t="s">
        <v>2934</v>
      </c>
      <c r="E272" s="281" t="s">
        <v>11342</v>
      </c>
      <c r="F272" s="281" t="s">
        <v>11348</v>
      </c>
      <c r="G272" s="281" t="s">
        <v>11347</v>
      </c>
      <c r="H272" s="281" t="s">
        <v>11346</v>
      </c>
      <c r="I272" s="282"/>
      <c r="J272" s="281" t="s">
        <v>214</v>
      </c>
      <c r="K272" s="281" t="s">
        <v>213</v>
      </c>
      <c r="L272" s="281" t="s">
        <v>3884</v>
      </c>
      <c r="M272" s="281" t="s">
        <v>212</v>
      </c>
      <c r="N272" s="281" t="s">
        <v>11345</v>
      </c>
      <c r="O272" s="281" t="s">
        <v>11337</v>
      </c>
      <c r="P272" s="281" t="s">
        <v>11344</v>
      </c>
      <c r="Q272" s="281" t="s">
        <v>281</v>
      </c>
      <c r="R272" s="281" t="s">
        <v>513</v>
      </c>
      <c r="S272" s="281" t="s">
        <v>177</v>
      </c>
      <c r="T272" s="281" t="s">
        <v>11342</v>
      </c>
      <c r="U272" s="281" t="s">
        <v>11343</v>
      </c>
      <c r="V272" s="281" t="s">
        <v>11338</v>
      </c>
      <c r="W272" s="281" t="s">
        <v>3107</v>
      </c>
      <c r="X272" s="281" t="s">
        <v>11337</v>
      </c>
      <c r="Y272" s="281" t="s">
        <v>555</v>
      </c>
      <c r="Z272" s="281" t="s">
        <v>11342</v>
      </c>
      <c r="AA272" s="281" t="s">
        <v>11341</v>
      </c>
      <c r="AB272" s="281" t="s">
        <v>11340</v>
      </c>
      <c r="AC272" s="281" t="s">
        <v>859</v>
      </c>
      <c r="AD272" s="281" t="s">
        <v>11339</v>
      </c>
      <c r="AE272" s="281" t="s">
        <v>11338</v>
      </c>
      <c r="AF272" s="281" t="s">
        <v>11337</v>
      </c>
      <c r="AG272" s="281" t="s">
        <v>11337</v>
      </c>
      <c r="AH272" s="281" t="s">
        <v>512</v>
      </c>
      <c r="AI272" s="282"/>
      <c r="AJ272" s="282"/>
      <c r="AK272" s="282"/>
      <c r="AL272" s="281" t="s">
        <v>4943</v>
      </c>
      <c r="AM272" s="281" t="s">
        <v>5212</v>
      </c>
      <c r="AN272" s="281" t="s">
        <v>4814</v>
      </c>
      <c r="AO272" s="281" t="s">
        <v>5476</v>
      </c>
      <c r="AP272" s="282"/>
      <c r="AQ272" s="281" t="s">
        <v>11336</v>
      </c>
      <c r="AR272" s="282"/>
      <c r="AS272" s="281" t="s">
        <v>508</v>
      </c>
      <c r="AT272" s="281" t="s">
        <v>147</v>
      </c>
      <c r="AU272" s="281" t="s">
        <v>472</v>
      </c>
      <c r="AV272" s="281" t="s">
        <v>4067</v>
      </c>
      <c r="AW272" s="282"/>
      <c r="AX272" s="282"/>
      <c r="AY272" s="282"/>
      <c r="AZ272" s="281" t="s">
        <v>211</v>
      </c>
      <c r="BA272" s="282"/>
      <c r="BB272" s="282"/>
      <c r="BC272" s="281" t="s">
        <v>98</v>
      </c>
      <c r="BD272" s="281" t="s">
        <v>98</v>
      </c>
      <c r="BE272" s="281" t="s">
        <v>1588</v>
      </c>
      <c r="BF272" s="281" t="s">
        <v>283</v>
      </c>
      <c r="BG272" s="281" t="s">
        <v>1447</v>
      </c>
      <c r="BH272" s="281" t="s">
        <v>24</v>
      </c>
      <c r="BI272" s="281" t="s">
        <v>278</v>
      </c>
      <c r="BJ272" s="281" t="s">
        <v>277</v>
      </c>
      <c r="BK272" s="281" t="s">
        <v>4382</v>
      </c>
      <c r="BL272" s="281" t="s">
        <v>11335</v>
      </c>
      <c r="BM272" s="281" t="s">
        <v>11334</v>
      </c>
      <c r="BN272" s="281" t="s">
        <v>1558</v>
      </c>
      <c r="BO272" s="281" t="s">
        <v>1559</v>
      </c>
      <c r="BP272" s="281" t="s">
        <v>11333</v>
      </c>
      <c r="BQ272" s="281" t="s">
        <v>5303</v>
      </c>
      <c r="BR272" s="281" t="s">
        <v>5303</v>
      </c>
      <c r="BS272" s="282"/>
      <c r="BT272" s="282"/>
      <c r="BU272" s="281" t="s">
        <v>5303</v>
      </c>
      <c r="BV272" s="281" t="s">
        <v>4806</v>
      </c>
    </row>
    <row r="273" spans="1:74" ht="13.05" customHeight="1" x14ac:dyDescent="0.25">
      <c r="A273" s="281" t="s">
        <v>9376</v>
      </c>
      <c r="B273" s="281" t="s">
        <v>9375</v>
      </c>
      <c r="C273" s="281" t="s">
        <v>9374</v>
      </c>
      <c r="D273" s="281" t="s">
        <v>2099</v>
      </c>
      <c r="E273" s="281" t="s">
        <v>9367</v>
      </c>
      <c r="F273" s="281" t="s">
        <v>9373</v>
      </c>
      <c r="G273" s="281" t="s">
        <v>9372</v>
      </c>
      <c r="H273" s="281" t="s">
        <v>9371</v>
      </c>
      <c r="I273" s="282"/>
      <c r="J273" s="281" t="s">
        <v>328</v>
      </c>
      <c r="K273" s="281" t="s">
        <v>213</v>
      </c>
      <c r="L273" s="281" t="s">
        <v>3883</v>
      </c>
      <c r="M273" s="281" t="s">
        <v>212</v>
      </c>
      <c r="N273" s="281" t="s">
        <v>9361</v>
      </c>
      <c r="O273" s="281" t="s">
        <v>9363</v>
      </c>
      <c r="P273" s="281" t="s">
        <v>9370</v>
      </c>
      <c r="Q273" s="281" t="s">
        <v>281</v>
      </c>
      <c r="R273" s="281" t="s">
        <v>513</v>
      </c>
      <c r="S273" s="281" t="s">
        <v>8323</v>
      </c>
      <c r="T273" s="281" t="s">
        <v>9367</v>
      </c>
      <c r="U273" s="281" t="s">
        <v>9369</v>
      </c>
      <c r="V273" s="281" t="s">
        <v>9362</v>
      </c>
      <c r="W273" s="281" t="s">
        <v>9368</v>
      </c>
      <c r="X273" s="281" t="s">
        <v>9361</v>
      </c>
      <c r="Y273" s="281" t="s">
        <v>908</v>
      </c>
      <c r="Z273" s="281" t="s">
        <v>9367</v>
      </c>
      <c r="AA273" s="281" t="s">
        <v>9366</v>
      </c>
      <c r="AB273" s="281" t="s">
        <v>9365</v>
      </c>
      <c r="AC273" s="281" t="s">
        <v>9364</v>
      </c>
      <c r="AD273" s="281" t="s">
        <v>9363</v>
      </c>
      <c r="AE273" s="281" t="s">
        <v>9362</v>
      </c>
      <c r="AF273" s="281" t="s">
        <v>9361</v>
      </c>
      <c r="AG273" s="281" t="s">
        <v>9361</v>
      </c>
      <c r="AH273" s="281" t="s">
        <v>512</v>
      </c>
      <c r="AI273" s="282"/>
      <c r="AJ273" s="282"/>
      <c r="AK273" s="282"/>
      <c r="AL273" s="281" t="s">
        <v>5913</v>
      </c>
      <c r="AM273" s="281" t="s">
        <v>5989</v>
      </c>
      <c r="AN273" s="281" t="s">
        <v>4814</v>
      </c>
      <c r="AO273" s="281" t="s">
        <v>5729</v>
      </c>
      <c r="AP273" s="282"/>
      <c r="AQ273" s="282"/>
      <c r="AR273" s="282"/>
      <c r="AS273" s="281" t="s">
        <v>508</v>
      </c>
      <c r="AT273" s="281" t="s">
        <v>336</v>
      </c>
      <c r="AU273" s="281" t="s">
        <v>4035</v>
      </c>
      <c r="AV273" s="281" t="s">
        <v>4552</v>
      </c>
      <c r="AW273" s="282"/>
      <c r="AX273" s="282"/>
      <c r="AY273" s="282"/>
      <c r="AZ273" s="282"/>
      <c r="BA273" s="282"/>
      <c r="BB273" s="282"/>
      <c r="BC273" s="282"/>
      <c r="BD273" s="282"/>
      <c r="BE273" s="281" t="s">
        <v>216</v>
      </c>
      <c r="BF273" s="281" t="s">
        <v>283</v>
      </c>
      <c r="BG273" s="281" t="s">
        <v>59</v>
      </c>
      <c r="BH273" s="281" t="s">
        <v>25</v>
      </c>
      <c r="BI273" s="281" t="s">
        <v>286</v>
      </c>
      <c r="BJ273" s="281" t="s">
        <v>285</v>
      </c>
      <c r="BK273" s="281" t="s">
        <v>4382</v>
      </c>
      <c r="BL273" s="281" t="s">
        <v>9360</v>
      </c>
      <c r="BM273" s="281" t="s">
        <v>9359</v>
      </c>
      <c r="BN273" s="281" t="s">
        <v>1558</v>
      </c>
      <c r="BO273" s="281" t="s">
        <v>1559</v>
      </c>
      <c r="BP273" s="281" t="s">
        <v>9358</v>
      </c>
      <c r="BQ273" s="281" t="s">
        <v>5303</v>
      </c>
      <c r="BR273" s="281" t="s">
        <v>5303</v>
      </c>
      <c r="BS273" s="282"/>
      <c r="BT273" s="282"/>
      <c r="BU273" s="281" t="s">
        <v>5303</v>
      </c>
      <c r="BV273" s="281" t="s">
        <v>4806</v>
      </c>
    </row>
    <row r="274" spans="1:74" ht="13.05" customHeight="1" x14ac:dyDescent="0.25">
      <c r="A274" s="281" t="s">
        <v>8058</v>
      </c>
      <c r="B274" s="281" t="s">
        <v>1775</v>
      </c>
      <c r="C274" s="281" t="s">
        <v>8057</v>
      </c>
      <c r="D274" s="281" t="s">
        <v>4282</v>
      </c>
      <c r="E274" s="281" t="s">
        <v>1656</v>
      </c>
      <c r="F274" s="281" t="s">
        <v>8056</v>
      </c>
      <c r="G274" s="281" t="s">
        <v>8055</v>
      </c>
      <c r="H274" s="281" t="s">
        <v>1778</v>
      </c>
      <c r="I274" s="282"/>
      <c r="J274" s="281" t="s">
        <v>214</v>
      </c>
      <c r="K274" s="281" t="s">
        <v>213</v>
      </c>
      <c r="L274" s="281" t="s">
        <v>3884</v>
      </c>
      <c r="M274" s="281" t="s">
        <v>212</v>
      </c>
      <c r="N274" s="281" t="s">
        <v>1780</v>
      </c>
      <c r="O274" s="282"/>
      <c r="P274" s="281" t="s">
        <v>1786</v>
      </c>
      <c r="Q274" s="281" t="s">
        <v>281</v>
      </c>
      <c r="R274" s="281" t="s">
        <v>538</v>
      </c>
      <c r="S274" s="281" t="s">
        <v>672</v>
      </c>
      <c r="T274" s="281" t="s">
        <v>1656</v>
      </c>
      <c r="U274" s="281" t="s">
        <v>1781</v>
      </c>
      <c r="V274" s="281" t="s">
        <v>1782</v>
      </c>
      <c r="W274" s="281" t="s">
        <v>1783</v>
      </c>
      <c r="X274" s="281" t="s">
        <v>1780</v>
      </c>
      <c r="Y274" s="281" t="s">
        <v>330</v>
      </c>
      <c r="Z274" s="281" t="s">
        <v>1656</v>
      </c>
      <c r="AA274" s="281" t="s">
        <v>1784</v>
      </c>
      <c r="AB274" s="281" t="s">
        <v>1785</v>
      </c>
      <c r="AC274" s="281" t="s">
        <v>898</v>
      </c>
      <c r="AD274" s="281" t="s">
        <v>1779</v>
      </c>
      <c r="AE274" s="281" t="s">
        <v>1782</v>
      </c>
      <c r="AF274" s="281" t="s">
        <v>1780</v>
      </c>
      <c r="AG274" s="281" t="s">
        <v>1779</v>
      </c>
      <c r="AH274" s="281" t="s">
        <v>530</v>
      </c>
      <c r="AI274" s="282"/>
      <c r="AJ274" s="282"/>
      <c r="AK274" s="282"/>
      <c r="AL274" s="281" t="s">
        <v>5202</v>
      </c>
      <c r="AM274" s="281" t="s">
        <v>5477</v>
      </c>
      <c r="AN274" s="281" t="s">
        <v>4814</v>
      </c>
      <c r="AO274" s="281" t="s">
        <v>5522</v>
      </c>
      <c r="AP274" s="281" t="s">
        <v>5063</v>
      </c>
      <c r="AQ274" s="281" t="s">
        <v>8054</v>
      </c>
      <c r="AR274" s="282"/>
      <c r="AS274" s="281" t="s">
        <v>508</v>
      </c>
      <c r="AT274" s="281" t="s">
        <v>1700</v>
      </c>
      <c r="AU274" s="281" t="s">
        <v>1617</v>
      </c>
      <c r="AV274" s="281" t="s">
        <v>1749</v>
      </c>
      <c r="AW274" s="282"/>
      <c r="AX274" s="282"/>
      <c r="AY274" s="282"/>
      <c r="AZ274" s="281" t="s">
        <v>211</v>
      </c>
      <c r="BA274" s="281" t="s">
        <v>957</v>
      </c>
      <c r="BB274" s="281" t="s">
        <v>966</v>
      </c>
      <c r="BC274" s="282"/>
      <c r="BD274" s="281" t="s">
        <v>8053</v>
      </c>
      <c r="BE274" s="282"/>
      <c r="BF274" s="281" t="s">
        <v>310</v>
      </c>
      <c r="BG274" s="281" t="s">
        <v>40</v>
      </c>
      <c r="BH274" s="281" t="s">
        <v>24</v>
      </c>
      <c r="BI274" s="281" t="s">
        <v>304</v>
      </c>
      <c r="BJ274" s="281" t="s">
        <v>303</v>
      </c>
      <c r="BK274" s="281" t="s">
        <v>4391</v>
      </c>
      <c r="BL274" s="281" t="s">
        <v>8052</v>
      </c>
      <c r="BM274" s="281" t="s">
        <v>8051</v>
      </c>
      <c r="BN274" s="281" t="s">
        <v>1558</v>
      </c>
      <c r="BO274" s="281" t="s">
        <v>1563</v>
      </c>
      <c r="BP274" s="281" t="s">
        <v>8050</v>
      </c>
      <c r="BQ274" s="281" t="s">
        <v>5303</v>
      </c>
      <c r="BR274" s="281" t="s">
        <v>5303</v>
      </c>
      <c r="BS274" s="282"/>
      <c r="BT274" s="282"/>
      <c r="BU274" s="281" t="s">
        <v>5303</v>
      </c>
      <c r="BV274" s="281" t="s">
        <v>4806</v>
      </c>
    </row>
    <row r="275" spans="1:74" ht="13.05" customHeight="1" x14ac:dyDescent="0.25">
      <c r="A275" s="281" t="s">
        <v>1773</v>
      </c>
      <c r="B275" s="281" t="s">
        <v>1775</v>
      </c>
      <c r="C275" s="281" t="s">
        <v>1774</v>
      </c>
      <c r="D275" s="281" t="s">
        <v>293</v>
      </c>
      <c r="E275" s="281" t="s">
        <v>1656</v>
      </c>
      <c r="F275" s="281" t="s">
        <v>1776</v>
      </c>
      <c r="G275" s="281" t="s">
        <v>1777</v>
      </c>
      <c r="H275" s="281" t="s">
        <v>1778</v>
      </c>
      <c r="I275" s="282"/>
      <c r="J275" s="281" t="s">
        <v>214</v>
      </c>
      <c r="K275" s="281" t="s">
        <v>213</v>
      </c>
      <c r="L275" s="281" t="s">
        <v>3884</v>
      </c>
      <c r="M275" s="281" t="s">
        <v>212</v>
      </c>
      <c r="N275" s="281" t="s">
        <v>1780</v>
      </c>
      <c r="O275" s="281" t="s">
        <v>1780</v>
      </c>
      <c r="P275" s="281" t="s">
        <v>740</v>
      </c>
      <c r="Q275" s="281" t="s">
        <v>281</v>
      </c>
      <c r="R275" s="281" t="s">
        <v>527</v>
      </c>
      <c r="S275" s="281" t="s">
        <v>672</v>
      </c>
      <c r="T275" s="281" t="s">
        <v>1656</v>
      </c>
      <c r="U275" s="281" t="s">
        <v>1781</v>
      </c>
      <c r="V275" s="281" t="s">
        <v>1782</v>
      </c>
      <c r="W275" s="281" t="s">
        <v>1783</v>
      </c>
      <c r="X275" s="281" t="s">
        <v>1780</v>
      </c>
      <c r="Y275" s="281" t="s">
        <v>330</v>
      </c>
      <c r="Z275" s="281" t="s">
        <v>1656</v>
      </c>
      <c r="AA275" s="281" t="s">
        <v>1784</v>
      </c>
      <c r="AB275" s="281" t="s">
        <v>1785</v>
      </c>
      <c r="AC275" s="281" t="s">
        <v>898</v>
      </c>
      <c r="AD275" s="281" t="s">
        <v>1779</v>
      </c>
      <c r="AE275" s="281" t="s">
        <v>1782</v>
      </c>
      <c r="AF275" s="281" t="s">
        <v>1780</v>
      </c>
      <c r="AG275" s="281" t="s">
        <v>1779</v>
      </c>
      <c r="AH275" s="281" t="s">
        <v>219</v>
      </c>
      <c r="AI275" s="282"/>
      <c r="AJ275" s="282"/>
      <c r="AK275" s="282"/>
      <c r="AL275" s="281" t="s">
        <v>5639</v>
      </c>
      <c r="AM275" s="281" t="s">
        <v>6711</v>
      </c>
      <c r="AN275" s="281" t="s">
        <v>4814</v>
      </c>
      <c r="AO275" s="281" t="s">
        <v>5632</v>
      </c>
      <c r="AP275" s="281" t="s">
        <v>4912</v>
      </c>
      <c r="AQ275" s="281" t="s">
        <v>8059</v>
      </c>
      <c r="AR275" s="282"/>
      <c r="AS275" s="281" t="s">
        <v>508</v>
      </c>
      <c r="AT275" s="281" t="s">
        <v>1700</v>
      </c>
      <c r="AU275" s="281" t="s">
        <v>1617</v>
      </c>
      <c r="AV275" s="281" t="s">
        <v>1749</v>
      </c>
      <c r="AW275" s="282"/>
      <c r="AX275" s="282"/>
      <c r="AY275" s="282"/>
      <c r="AZ275" s="281" t="s">
        <v>211</v>
      </c>
      <c r="BA275" s="281" t="s">
        <v>957</v>
      </c>
      <c r="BB275" s="281" t="s">
        <v>528</v>
      </c>
      <c r="BC275" s="282"/>
      <c r="BD275" s="281" t="s">
        <v>8053</v>
      </c>
      <c r="BE275" s="281" t="s">
        <v>1556</v>
      </c>
      <c r="BF275" s="281" t="s">
        <v>305</v>
      </c>
      <c r="BG275" s="281" t="s">
        <v>79</v>
      </c>
      <c r="BH275" s="281" t="s">
        <v>24</v>
      </c>
      <c r="BI275" s="281" t="s">
        <v>286</v>
      </c>
      <c r="BJ275" s="281" t="s">
        <v>285</v>
      </c>
      <c r="BK275" s="281" t="s">
        <v>4368</v>
      </c>
      <c r="BL275" s="281" t="s">
        <v>8052</v>
      </c>
      <c r="BM275" s="281" t="s">
        <v>8051</v>
      </c>
      <c r="BN275" s="281" t="s">
        <v>1558</v>
      </c>
      <c r="BO275" s="281" t="s">
        <v>1563</v>
      </c>
      <c r="BP275" s="281" t="s">
        <v>8050</v>
      </c>
      <c r="BQ275" s="281" t="s">
        <v>5303</v>
      </c>
      <c r="BR275" s="281" t="s">
        <v>5303</v>
      </c>
      <c r="BS275" s="282"/>
      <c r="BT275" s="282"/>
      <c r="BU275" s="281" t="s">
        <v>5303</v>
      </c>
      <c r="BV275" s="281" t="s">
        <v>4806</v>
      </c>
    </row>
    <row r="276" spans="1:74" ht="13.05" customHeight="1" x14ac:dyDescent="0.25">
      <c r="A276" s="281" t="s">
        <v>10794</v>
      </c>
      <c r="B276" s="281" t="s">
        <v>10793</v>
      </c>
      <c r="C276" s="281" t="s">
        <v>10792</v>
      </c>
      <c r="D276" s="281" t="s">
        <v>437</v>
      </c>
      <c r="E276" s="281" t="s">
        <v>10788</v>
      </c>
      <c r="F276" s="281" t="s">
        <v>10791</v>
      </c>
      <c r="G276" s="281" t="s">
        <v>3957</v>
      </c>
      <c r="H276" s="281" t="s">
        <v>10790</v>
      </c>
      <c r="I276" s="282"/>
      <c r="J276" s="281" t="s">
        <v>324</v>
      </c>
      <c r="K276" s="281" t="s">
        <v>213</v>
      </c>
      <c r="L276" s="281" t="s">
        <v>3882</v>
      </c>
      <c r="M276" s="281" t="s">
        <v>212</v>
      </c>
      <c r="N276" s="281" t="s">
        <v>10783</v>
      </c>
      <c r="O276" s="281" t="s">
        <v>10785</v>
      </c>
      <c r="P276" s="281" t="s">
        <v>2139</v>
      </c>
      <c r="Q276" s="281" t="s">
        <v>281</v>
      </c>
      <c r="R276" s="281" t="s">
        <v>511</v>
      </c>
      <c r="S276" s="281" t="s">
        <v>222</v>
      </c>
      <c r="T276" s="281" t="s">
        <v>10788</v>
      </c>
      <c r="U276" s="281" t="s">
        <v>10789</v>
      </c>
      <c r="V276" s="281" t="s">
        <v>10784</v>
      </c>
      <c r="W276" s="281" t="s">
        <v>899</v>
      </c>
      <c r="X276" s="281" t="s">
        <v>10783</v>
      </c>
      <c r="Y276" s="281" t="s">
        <v>330</v>
      </c>
      <c r="Z276" s="281" t="s">
        <v>10788</v>
      </c>
      <c r="AA276" s="281" t="s">
        <v>10787</v>
      </c>
      <c r="AB276" s="281" t="s">
        <v>10786</v>
      </c>
      <c r="AC276" s="281" t="s">
        <v>898</v>
      </c>
      <c r="AD276" s="281" t="s">
        <v>10785</v>
      </c>
      <c r="AE276" s="281" t="s">
        <v>10784</v>
      </c>
      <c r="AF276" s="281" t="s">
        <v>10783</v>
      </c>
      <c r="AG276" s="281" t="s">
        <v>10783</v>
      </c>
      <c r="AH276" s="281" t="s">
        <v>509</v>
      </c>
      <c r="AI276" s="282"/>
      <c r="AJ276" s="282"/>
      <c r="AK276" s="282"/>
      <c r="AL276" s="281" t="s">
        <v>5344</v>
      </c>
      <c r="AM276" s="281" t="s">
        <v>5631</v>
      </c>
      <c r="AN276" s="281" t="s">
        <v>4814</v>
      </c>
      <c r="AO276" s="281" t="s">
        <v>5522</v>
      </c>
      <c r="AP276" s="281" t="s">
        <v>4806</v>
      </c>
      <c r="AQ276" s="282"/>
      <c r="AR276" s="282"/>
      <c r="AS276" s="281" t="s">
        <v>508</v>
      </c>
      <c r="AT276" s="281" t="s">
        <v>175</v>
      </c>
      <c r="AU276" s="281" t="s">
        <v>2792</v>
      </c>
      <c r="AV276" s="281" t="s">
        <v>2790</v>
      </c>
      <c r="AW276" s="282"/>
      <c r="AX276" s="282"/>
      <c r="AY276" s="282"/>
      <c r="AZ276" s="281" t="s">
        <v>211</v>
      </c>
      <c r="BA276" s="282"/>
      <c r="BB276" s="282"/>
      <c r="BC276" s="281" t="s">
        <v>5404</v>
      </c>
      <c r="BD276" s="281" t="s">
        <v>5404</v>
      </c>
      <c r="BE276" s="281" t="s">
        <v>216</v>
      </c>
      <c r="BF276" s="281" t="s">
        <v>301</v>
      </c>
      <c r="BG276" s="281" t="s">
        <v>69</v>
      </c>
      <c r="BH276" s="281" t="s">
        <v>24</v>
      </c>
      <c r="BI276" s="281" t="s">
        <v>206</v>
      </c>
      <c r="BJ276" s="281" t="s">
        <v>300</v>
      </c>
      <c r="BK276" s="281" t="s">
        <v>4382</v>
      </c>
      <c r="BL276" s="281" t="s">
        <v>10782</v>
      </c>
      <c r="BM276" s="281" t="s">
        <v>10781</v>
      </c>
      <c r="BN276" s="281" t="s">
        <v>1558</v>
      </c>
      <c r="BO276" s="281" t="s">
        <v>1577</v>
      </c>
      <c r="BP276" s="281" t="s">
        <v>10780</v>
      </c>
      <c r="BQ276" s="281" t="s">
        <v>5303</v>
      </c>
      <c r="BR276" s="281" t="s">
        <v>5303</v>
      </c>
      <c r="BS276" s="282"/>
      <c r="BT276" s="282"/>
      <c r="BU276" s="281" t="s">
        <v>5303</v>
      </c>
      <c r="BV276" s="281" t="s">
        <v>4806</v>
      </c>
    </row>
    <row r="277" spans="1:74" ht="13.05" customHeight="1" x14ac:dyDescent="0.25">
      <c r="A277" s="281" t="s">
        <v>6450</v>
      </c>
      <c r="B277" s="281" t="s">
        <v>6449</v>
      </c>
      <c r="C277" s="282"/>
      <c r="D277" s="281" t="s">
        <v>1259</v>
      </c>
      <c r="E277" s="281" t="s">
        <v>6443</v>
      </c>
      <c r="F277" s="281" t="s">
        <v>6448</v>
      </c>
      <c r="G277" s="281" t="s">
        <v>3832</v>
      </c>
      <c r="H277" s="281" t="s">
        <v>6447</v>
      </c>
      <c r="I277" s="282"/>
      <c r="J277" s="281" t="s">
        <v>214</v>
      </c>
      <c r="K277" s="281" t="s">
        <v>213</v>
      </c>
      <c r="L277" s="281" t="s">
        <v>3884</v>
      </c>
      <c r="M277" s="281" t="s">
        <v>212</v>
      </c>
      <c r="N277" s="282"/>
      <c r="O277" s="282"/>
      <c r="P277" s="281" t="s">
        <v>6446</v>
      </c>
      <c r="Q277" s="281" t="s">
        <v>211</v>
      </c>
      <c r="R277" s="281" t="s">
        <v>513</v>
      </c>
      <c r="S277" s="281" t="s">
        <v>524</v>
      </c>
      <c r="T277" s="281" t="s">
        <v>6443</v>
      </c>
      <c r="U277" s="281" t="s">
        <v>6445</v>
      </c>
      <c r="V277" s="281" t="s">
        <v>6439</v>
      </c>
      <c r="W277" s="281" t="s">
        <v>6444</v>
      </c>
      <c r="X277" s="281" t="s">
        <v>6438</v>
      </c>
      <c r="Y277" s="281" t="s">
        <v>555</v>
      </c>
      <c r="Z277" s="281" t="s">
        <v>6443</v>
      </c>
      <c r="AA277" s="281" t="s">
        <v>6442</v>
      </c>
      <c r="AB277" s="281" t="s">
        <v>6441</v>
      </c>
      <c r="AC277" s="281" t="s">
        <v>859</v>
      </c>
      <c r="AD277" s="281" t="s">
        <v>6440</v>
      </c>
      <c r="AE277" s="281" t="s">
        <v>6439</v>
      </c>
      <c r="AF277" s="281" t="s">
        <v>6438</v>
      </c>
      <c r="AG277" s="281" t="s">
        <v>6437</v>
      </c>
      <c r="AH277" s="281" t="s">
        <v>512</v>
      </c>
      <c r="AI277" s="282"/>
      <c r="AJ277" s="282"/>
      <c r="AK277" s="282"/>
      <c r="AL277" s="281" t="s">
        <v>6355</v>
      </c>
      <c r="AM277" s="281" t="s">
        <v>6436</v>
      </c>
      <c r="AN277" s="281" t="s">
        <v>4814</v>
      </c>
      <c r="AO277" s="281" t="s">
        <v>6435</v>
      </c>
      <c r="AP277" s="282"/>
      <c r="AQ277" s="282"/>
      <c r="AR277" s="281" t="s">
        <v>98</v>
      </c>
      <c r="AS277" s="281" t="s">
        <v>508</v>
      </c>
      <c r="AT277" s="281" t="s">
        <v>1065</v>
      </c>
      <c r="AU277" s="281" t="s">
        <v>1440</v>
      </c>
      <c r="AV277" s="281" t="s">
        <v>1511</v>
      </c>
      <c r="AW277" s="282"/>
      <c r="AX277" s="282"/>
      <c r="AY277" s="282"/>
      <c r="AZ277" s="281" t="s">
        <v>211</v>
      </c>
      <c r="BA277" s="282"/>
      <c r="BB277" s="282"/>
      <c r="BC277" s="282"/>
      <c r="BD277" s="282"/>
      <c r="BE277" s="282"/>
      <c r="BF277" s="281" t="s">
        <v>279</v>
      </c>
      <c r="BG277" s="281" t="s">
        <v>3765</v>
      </c>
      <c r="BH277" s="281" t="s">
        <v>24</v>
      </c>
      <c r="BI277" s="281" t="s">
        <v>278</v>
      </c>
      <c r="BJ277" s="281" t="s">
        <v>277</v>
      </c>
      <c r="BK277" s="281" t="s">
        <v>4391</v>
      </c>
      <c r="BL277" s="281" t="s">
        <v>6434</v>
      </c>
      <c r="BM277" s="281" t="s">
        <v>6433</v>
      </c>
      <c r="BN277" s="281" t="s">
        <v>1557</v>
      </c>
      <c r="BO277" s="282"/>
      <c r="BP277" s="282"/>
      <c r="BQ277" s="282"/>
      <c r="BR277" s="281" t="s">
        <v>4807</v>
      </c>
      <c r="BS277" s="282"/>
      <c r="BT277" s="282"/>
      <c r="BU277" s="281" t="s">
        <v>5303</v>
      </c>
      <c r="BV277" s="281" t="s">
        <v>4806</v>
      </c>
    </row>
    <row r="278" spans="1:74" ht="13.05" customHeight="1" x14ac:dyDescent="0.25">
      <c r="A278" s="281" t="s">
        <v>9885</v>
      </c>
      <c r="B278" s="281" t="s">
        <v>9884</v>
      </c>
      <c r="C278" s="281" t="s">
        <v>9883</v>
      </c>
      <c r="D278" s="281" t="s">
        <v>9882</v>
      </c>
      <c r="E278" s="281" t="s">
        <v>9876</v>
      </c>
      <c r="F278" s="281" t="s">
        <v>9881</v>
      </c>
      <c r="G278" s="281" t="s">
        <v>9880</v>
      </c>
      <c r="H278" s="281" t="s">
        <v>9879</v>
      </c>
      <c r="I278" s="282"/>
      <c r="J278" s="281" t="s">
        <v>214</v>
      </c>
      <c r="K278" s="281" t="s">
        <v>213</v>
      </c>
      <c r="L278" s="281" t="s">
        <v>3884</v>
      </c>
      <c r="M278" s="281" t="s">
        <v>212</v>
      </c>
      <c r="N278" s="281" t="s">
        <v>9867</v>
      </c>
      <c r="O278" s="281" t="s">
        <v>9868</v>
      </c>
      <c r="P278" s="281" t="s">
        <v>9878</v>
      </c>
      <c r="Q278" s="281" t="s">
        <v>211</v>
      </c>
      <c r="R278" s="281" t="s">
        <v>527</v>
      </c>
      <c r="S278" s="281" t="s">
        <v>9877</v>
      </c>
      <c r="T278" s="281" t="s">
        <v>9876</v>
      </c>
      <c r="U278" s="281" t="s">
        <v>9875</v>
      </c>
      <c r="V278" s="281" t="s">
        <v>9869</v>
      </c>
      <c r="W278" s="281" t="s">
        <v>9874</v>
      </c>
      <c r="X278" s="281" t="s">
        <v>9868</v>
      </c>
      <c r="Y278" s="281" t="s">
        <v>928</v>
      </c>
      <c r="Z278" s="281" t="s">
        <v>9873</v>
      </c>
      <c r="AA278" s="281" t="s">
        <v>9872</v>
      </c>
      <c r="AB278" s="281" t="s">
        <v>9871</v>
      </c>
      <c r="AC278" s="281" t="s">
        <v>927</v>
      </c>
      <c r="AD278" s="281" t="s">
        <v>9870</v>
      </c>
      <c r="AE278" s="281" t="s">
        <v>9869</v>
      </c>
      <c r="AF278" s="281" t="s">
        <v>9868</v>
      </c>
      <c r="AG278" s="281" t="s">
        <v>9867</v>
      </c>
      <c r="AH278" s="281" t="s">
        <v>509</v>
      </c>
      <c r="AI278" s="282"/>
      <c r="AJ278" s="282"/>
      <c r="AK278" s="282"/>
      <c r="AL278" s="281" t="s">
        <v>5534</v>
      </c>
      <c r="AM278" s="281" t="s">
        <v>5524</v>
      </c>
      <c r="AN278" s="281" t="s">
        <v>4814</v>
      </c>
      <c r="AO278" s="281" t="s">
        <v>5559</v>
      </c>
      <c r="AP278" s="281" t="s">
        <v>4847</v>
      </c>
      <c r="AQ278" s="281" t="s">
        <v>9866</v>
      </c>
      <c r="AR278" s="282"/>
      <c r="AS278" s="281" t="s">
        <v>508</v>
      </c>
      <c r="AT278" s="281" t="s">
        <v>635</v>
      </c>
      <c r="AU278" s="281" t="s">
        <v>1454</v>
      </c>
      <c r="AV278" s="281" t="s">
        <v>1456</v>
      </c>
      <c r="AW278" s="282"/>
      <c r="AX278" s="282"/>
      <c r="AY278" s="282"/>
      <c r="AZ278" s="282"/>
      <c r="BA278" s="282"/>
      <c r="BB278" s="282"/>
      <c r="BC278" s="282"/>
      <c r="BD278" s="282"/>
      <c r="BE278" s="282"/>
      <c r="BF278" s="281" t="s">
        <v>323</v>
      </c>
      <c r="BG278" s="281" t="s">
        <v>82</v>
      </c>
      <c r="BH278" s="281" t="s">
        <v>24</v>
      </c>
      <c r="BI278" s="281" t="s">
        <v>286</v>
      </c>
      <c r="BJ278" s="281" t="s">
        <v>285</v>
      </c>
      <c r="BK278" s="281" t="s">
        <v>4373</v>
      </c>
      <c r="BL278" s="281" t="s">
        <v>9865</v>
      </c>
      <c r="BM278" s="281" t="s">
        <v>9864</v>
      </c>
      <c r="BN278" s="281" t="s">
        <v>1558</v>
      </c>
      <c r="BO278" s="281" t="s">
        <v>1577</v>
      </c>
      <c r="BP278" s="281" t="s">
        <v>9863</v>
      </c>
      <c r="BQ278" s="281" t="s">
        <v>5303</v>
      </c>
      <c r="BR278" s="281" t="s">
        <v>5303</v>
      </c>
      <c r="BS278" s="282"/>
      <c r="BT278" s="282"/>
      <c r="BU278" s="281" t="s">
        <v>5303</v>
      </c>
      <c r="BV278" s="281" t="s">
        <v>4806</v>
      </c>
    </row>
    <row r="279" spans="1:74" ht="13.05" customHeight="1" x14ac:dyDescent="0.25">
      <c r="A279" s="281" t="s">
        <v>5983</v>
      </c>
      <c r="B279" s="281" t="s">
        <v>5982</v>
      </c>
      <c r="C279" s="281" t="s">
        <v>5981</v>
      </c>
      <c r="D279" s="281" t="s">
        <v>5883</v>
      </c>
      <c r="E279" s="281" t="s">
        <v>5884</v>
      </c>
      <c r="F279" s="281" t="s">
        <v>5980</v>
      </c>
      <c r="G279" s="281" t="s">
        <v>5979</v>
      </c>
      <c r="H279" s="281" t="s">
        <v>5978</v>
      </c>
      <c r="I279" s="282"/>
      <c r="J279" s="281" t="s">
        <v>324</v>
      </c>
      <c r="K279" s="281" t="s">
        <v>213</v>
      </c>
      <c r="L279" s="281" t="s">
        <v>3882</v>
      </c>
      <c r="M279" s="281" t="s">
        <v>212</v>
      </c>
      <c r="N279" s="281" t="s">
        <v>5977</v>
      </c>
      <c r="O279" s="281" t="s">
        <v>5973</v>
      </c>
      <c r="P279" s="281" t="s">
        <v>909</v>
      </c>
      <c r="Q279" s="281" t="s">
        <v>281</v>
      </c>
      <c r="R279" s="281" t="s">
        <v>527</v>
      </c>
      <c r="S279" s="281" t="s">
        <v>204</v>
      </c>
      <c r="T279" s="281" t="s">
        <v>5884</v>
      </c>
      <c r="U279" s="281" t="s">
        <v>5976</v>
      </c>
      <c r="V279" s="281" t="s">
        <v>5975</v>
      </c>
      <c r="W279" s="281" t="s">
        <v>5974</v>
      </c>
      <c r="X279" s="281" t="s">
        <v>5973</v>
      </c>
      <c r="Y279" s="281" t="s">
        <v>755</v>
      </c>
      <c r="Z279" s="281" t="s">
        <v>5884</v>
      </c>
      <c r="AA279" s="281" t="s">
        <v>5972</v>
      </c>
      <c r="AB279" s="281" t="s">
        <v>5970</v>
      </c>
      <c r="AC279" s="281" t="s">
        <v>5971</v>
      </c>
      <c r="AD279" s="281" t="s">
        <v>5969</v>
      </c>
      <c r="AE279" s="281" t="s">
        <v>5970</v>
      </c>
      <c r="AF279" s="281" t="s">
        <v>5969</v>
      </c>
      <c r="AG279" s="281" t="s">
        <v>5969</v>
      </c>
      <c r="AH279" s="281" t="s">
        <v>227</v>
      </c>
      <c r="AI279" s="282"/>
      <c r="AJ279" s="282"/>
      <c r="AK279" s="282"/>
      <c r="AL279" s="281" t="s">
        <v>5523</v>
      </c>
      <c r="AM279" s="281" t="s">
        <v>5344</v>
      </c>
      <c r="AN279" s="281" t="s">
        <v>4814</v>
      </c>
      <c r="AO279" s="281" t="s">
        <v>4858</v>
      </c>
      <c r="AP279" s="281" t="s">
        <v>5063</v>
      </c>
      <c r="AQ279" s="281" t="s">
        <v>5968</v>
      </c>
      <c r="AR279" s="282"/>
      <c r="AS279" s="281" t="s">
        <v>508</v>
      </c>
      <c r="AT279" s="281" t="s">
        <v>4084</v>
      </c>
      <c r="AU279" s="281" t="s">
        <v>835</v>
      </c>
      <c r="AV279" s="281" t="s">
        <v>4486</v>
      </c>
      <c r="AW279" s="282"/>
      <c r="AX279" s="282"/>
      <c r="AY279" s="282"/>
      <c r="AZ279" s="281" t="s">
        <v>215</v>
      </c>
      <c r="BA279" s="281" t="s">
        <v>5893</v>
      </c>
      <c r="BB279" s="281" t="s">
        <v>5901</v>
      </c>
      <c r="BC279" s="281" t="s">
        <v>425</v>
      </c>
      <c r="BD279" s="282"/>
      <c r="BE279" s="281" t="s">
        <v>216</v>
      </c>
      <c r="BF279" s="281" t="s">
        <v>305</v>
      </c>
      <c r="BG279" s="281" t="s">
        <v>61</v>
      </c>
      <c r="BH279" s="281" t="s">
        <v>25</v>
      </c>
      <c r="BI279" s="281" t="s">
        <v>304</v>
      </c>
      <c r="BJ279" s="281" t="s">
        <v>303</v>
      </c>
      <c r="BK279" s="281" t="s">
        <v>4373</v>
      </c>
      <c r="BL279" s="281" t="s">
        <v>5967</v>
      </c>
      <c r="BM279" s="281" t="s">
        <v>5966</v>
      </c>
      <c r="BN279" s="281" t="s">
        <v>1557</v>
      </c>
      <c r="BO279" s="282"/>
      <c r="BP279" s="282"/>
      <c r="BQ279" s="282"/>
      <c r="BR279" s="281" t="s">
        <v>4807</v>
      </c>
      <c r="BS279" s="282"/>
      <c r="BT279" s="282"/>
      <c r="BU279" s="281" t="s">
        <v>4807</v>
      </c>
      <c r="BV279" s="281" t="s">
        <v>4806</v>
      </c>
    </row>
    <row r="280" spans="1:74" ht="13.05" customHeight="1" x14ac:dyDescent="0.25">
      <c r="A280" s="281" t="s">
        <v>8829</v>
      </c>
      <c r="B280" s="281" t="s">
        <v>8828</v>
      </c>
      <c r="C280" s="281" t="s">
        <v>8827</v>
      </c>
      <c r="D280" s="281" t="s">
        <v>199</v>
      </c>
      <c r="E280" s="281" t="s">
        <v>8821</v>
      </c>
      <c r="F280" s="281" t="s">
        <v>8826</v>
      </c>
      <c r="G280" s="281" t="s">
        <v>8825</v>
      </c>
      <c r="H280" s="281" t="s">
        <v>8824</v>
      </c>
      <c r="I280" s="282"/>
      <c r="J280" s="281" t="s">
        <v>214</v>
      </c>
      <c r="K280" s="281" t="s">
        <v>213</v>
      </c>
      <c r="L280" s="281" t="s">
        <v>3884</v>
      </c>
      <c r="M280" s="281" t="s">
        <v>212</v>
      </c>
      <c r="N280" s="281" t="s">
        <v>8815</v>
      </c>
      <c r="O280" s="281" t="s">
        <v>8814</v>
      </c>
      <c r="P280" s="281" t="s">
        <v>6125</v>
      </c>
      <c r="Q280" s="281" t="s">
        <v>281</v>
      </c>
      <c r="R280" s="281" t="s">
        <v>513</v>
      </c>
      <c r="S280" s="281" t="s">
        <v>678</v>
      </c>
      <c r="T280" s="281" t="s">
        <v>8821</v>
      </c>
      <c r="U280" s="281" t="s">
        <v>8823</v>
      </c>
      <c r="V280" s="281" t="s">
        <v>8816</v>
      </c>
      <c r="W280" s="281" t="s">
        <v>8822</v>
      </c>
      <c r="X280" s="281" t="s">
        <v>8815</v>
      </c>
      <c r="Y280" s="281" t="s">
        <v>341</v>
      </c>
      <c r="Z280" s="281" t="s">
        <v>8821</v>
      </c>
      <c r="AA280" s="281" t="s">
        <v>8820</v>
      </c>
      <c r="AB280" s="281" t="s">
        <v>8819</v>
      </c>
      <c r="AC280" s="281" t="s">
        <v>8818</v>
      </c>
      <c r="AD280" s="281" t="s">
        <v>8817</v>
      </c>
      <c r="AE280" s="281" t="s">
        <v>8816</v>
      </c>
      <c r="AF280" s="281" t="s">
        <v>8815</v>
      </c>
      <c r="AG280" s="281" t="s">
        <v>8814</v>
      </c>
      <c r="AH280" s="281" t="s">
        <v>512</v>
      </c>
      <c r="AI280" s="282"/>
      <c r="AJ280" s="282"/>
      <c r="AK280" s="282"/>
      <c r="AL280" s="281" t="s">
        <v>5288</v>
      </c>
      <c r="AM280" s="281" t="s">
        <v>5220</v>
      </c>
      <c r="AN280" s="281" t="s">
        <v>4814</v>
      </c>
      <c r="AO280" s="281" t="s">
        <v>5608</v>
      </c>
      <c r="AP280" s="282"/>
      <c r="AQ280" s="282"/>
      <c r="AR280" s="282"/>
      <c r="AS280" s="281" t="s">
        <v>508</v>
      </c>
      <c r="AT280" s="281" t="s">
        <v>336</v>
      </c>
      <c r="AU280" s="281" t="s">
        <v>4035</v>
      </c>
      <c r="AV280" s="281" t="s">
        <v>4552</v>
      </c>
      <c r="AW280" s="282"/>
      <c r="AX280" s="282"/>
      <c r="AY280" s="282"/>
      <c r="AZ280" s="281" t="s">
        <v>215</v>
      </c>
      <c r="BA280" s="282"/>
      <c r="BB280" s="282"/>
      <c r="BC280" s="282"/>
      <c r="BD280" s="282"/>
      <c r="BE280" s="281" t="s">
        <v>216</v>
      </c>
      <c r="BF280" s="281" t="s">
        <v>283</v>
      </c>
      <c r="BG280" s="281" t="s">
        <v>59</v>
      </c>
      <c r="BH280" s="281" t="s">
        <v>25</v>
      </c>
      <c r="BI280" s="281" t="s">
        <v>286</v>
      </c>
      <c r="BJ280" s="281" t="s">
        <v>285</v>
      </c>
      <c r="BK280" s="281" t="s">
        <v>4382</v>
      </c>
      <c r="BL280" s="281" t="s">
        <v>8813</v>
      </c>
      <c r="BM280" s="281" t="s">
        <v>8812</v>
      </c>
      <c r="BN280" s="281" t="s">
        <v>1558</v>
      </c>
      <c r="BO280" s="281" t="s">
        <v>1559</v>
      </c>
      <c r="BP280" s="281" t="s">
        <v>8811</v>
      </c>
      <c r="BQ280" s="281" t="s">
        <v>5303</v>
      </c>
      <c r="BR280" s="281" t="s">
        <v>5303</v>
      </c>
      <c r="BS280" s="282"/>
      <c r="BT280" s="282"/>
      <c r="BU280" s="281" t="s">
        <v>5303</v>
      </c>
      <c r="BV280" s="281" t="s">
        <v>4806</v>
      </c>
    </row>
    <row r="281" spans="1:74" ht="13.05" customHeight="1" x14ac:dyDescent="0.25">
      <c r="A281" s="281" t="s">
        <v>3120</v>
      </c>
      <c r="B281" s="281" t="s">
        <v>3115</v>
      </c>
      <c r="C281" s="281" t="s">
        <v>3114</v>
      </c>
      <c r="D281" s="281" t="s">
        <v>996</v>
      </c>
      <c r="E281" s="281" t="s">
        <v>2052</v>
      </c>
      <c r="F281" s="281" t="s">
        <v>3119</v>
      </c>
      <c r="G281" s="281" t="s">
        <v>3118</v>
      </c>
      <c r="H281" s="281" t="s">
        <v>10580</v>
      </c>
      <c r="I281" s="282"/>
      <c r="J281" s="281" t="s">
        <v>3110</v>
      </c>
      <c r="K281" s="281" t="s">
        <v>213</v>
      </c>
      <c r="L281" s="281" t="s">
        <v>10579</v>
      </c>
      <c r="M281" s="281" t="s">
        <v>212</v>
      </c>
      <c r="N281" s="281" t="s">
        <v>3109</v>
      </c>
      <c r="O281" s="281" t="s">
        <v>3103</v>
      </c>
      <c r="P281" s="281" t="s">
        <v>3117</v>
      </c>
      <c r="Q281" s="281" t="s">
        <v>211</v>
      </c>
      <c r="R281" s="281" t="s">
        <v>527</v>
      </c>
      <c r="S281" s="281" t="s">
        <v>780</v>
      </c>
      <c r="T281" s="281" t="s">
        <v>2052</v>
      </c>
      <c r="U281" s="281" t="s">
        <v>3106</v>
      </c>
      <c r="V281" s="281" t="s">
        <v>3105</v>
      </c>
      <c r="W281" s="281" t="s">
        <v>3104</v>
      </c>
      <c r="X281" s="281" t="s">
        <v>3103</v>
      </c>
      <c r="Y281" s="281" t="s">
        <v>177</v>
      </c>
      <c r="Z281" s="281" t="s">
        <v>2052</v>
      </c>
      <c r="AA281" s="281" t="s">
        <v>3108</v>
      </c>
      <c r="AB281" s="281" t="s">
        <v>3102</v>
      </c>
      <c r="AC281" s="281" t="s">
        <v>3107</v>
      </c>
      <c r="AD281" s="281" t="s">
        <v>3101</v>
      </c>
      <c r="AE281" s="281" t="s">
        <v>3105</v>
      </c>
      <c r="AF281" s="281" t="s">
        <v>3103</v>
      </c>
      <c r="AG281" s="281" t="s">
        <v>3103</v>
      </c>
      <c r="AH281" s="281" t="s">
        <v>219</v>
      </c>
      <c r="AI281" s="282"/>
      <c r="AJ281" s="282"/>
      <c r="AK281" s="282"/>
      <c r="AL281" s="281" t="s">
        <v>5630</v>
      </c>
      <c r="AM281" s="281" t="s">
        <v>5639</v>
      </c>
      <c r="AN281" s="281" t="s">
        <v>4814</v>
      </c>
      <c r="AO281" s="281" t="s">
        <v>5690</v>
      </c>
      <c r="AP281" s="281" t="s">
        <v>4847</v>
      </c>
      <c r="AQ281" s="282"/>
      <c r="AR281" s="281" t="s">
        <v>517</v>
      </c>
      <c r="AS281" s="281" t="s">
        <v>508</v>
      </c>
      <c r="AT281" s="281" t="s">
        <v>749</v>
      </c>
      <c r="AU281" s="281" t="s">
        <v>429</v>
      </c>
      <c r="AV281" s="281" t="s">
        <v>4702</v>
      </c>
      <c r="AW281" s="282"/>
      <c r="AX281" s="282"/>
      <c r="AY281" s="282"/>
      <c r="AZ281" s="281" t="s">
        <v>215</v>
      </c>
      <c r="BA281" s="282"/>
      <c r="BB281" s="282"/>
      <c r="BC281" s="281" t="s">
        <v>517</v>
      </c>
      <c r="BD281" s="281" t="s">
        <v>517</v>
      </c>
      <c r="BE281" s="281" t="s">
        <v>216</v>
      </c>
      <c r="BF281" s="281" t="s">
        <v>323</v>
      </c>
      <c r="BG281" s="281" t="s">
        <v>87</v>
      </c>
      <c r="BH281" s="281" t="s">
        <v>25</v>
      </c>
      <c r="BI281" s="281" t="s">
        <v>4269</v>
      </c>
      <c r="BJ281" s="281" t="s">
        <v>4492</v>
      </c>
      <c r="BK281" s="281" t="s">
        <v>3936</v>
      </c>
      <c r="BL281" s="281" t="s">
        <v>10578</v>
      </c>
      <c r="BM281" s="281" t="s">
        <v>10577</v>
      </c>
      <c r="BN281" s="281" t="s">
        <v>1558</v>
      </c>
      <c r="BO281" s="281" t="s">
        <v>1559</v>
      </c>
      <c r="BP281" s="281" t="s">
        <v>10576</v>
      </c>
      <c r="BQ281" s="281" t="s">
        <v>5303</v>
      </c>
      <c r="BR281" s="281" t="s">
        <v>5303</v>
      </c>
      <c r="BS281" s="282"/>
      <c r="BT281" s="282"/>
      <c r="BU281" s="281" t="s">
        <v>5303</v>
      </c>
      <c r="BV281" s="281" t="s">
        <v>4806</v>
      </c>
    </row>
    <row r="282" spans="1:74" ht="13.05" customHeight="1" x14ac:dyDescent="0.25">
      <c r="A282" s="281" t="s">
        <v>3123</v>
      </c>
      <c r="B282" s="281" t="s">
        <v>3115</v>
      </c>
      <c r="C282" s="281" t="s">
        <v>3114</v>
      </c>
      <c r="D282" s="281" t="s">
        <v>556</v>
      </c>
      <c r="E282" s="281" t="s">
        <v>2052</v>
      </c>
      <c r="F282" s="281" t="s">
        <v>3122</v>
      </c>
      <c r="G282" s="281" t="s">
        <v>1125</v>
      </c>
      <c r="H282" s="281" t="s">
        <v>10580</v>
      </c>
      <c r="I282" s="282"/>
      <c r="J282" s="281" t="s">
        <v>3110</v>
      </c>
      <c r="K282" s="281" t="s">
        <v>213</v>
      </c>
      <c r="L282" s="281" t="s">
        <v>10579</v>
      </c>
      <c r="M282" s="281" t="s">
        <v>212</v>
      </c>
      <c r="N282" s="281" t="s">
        <v>3109</v>
      </c>
      <c r="O282" s="281" t="s">
        <v>3103</v>
      </c>
      <c r="P282" s="281" t="s">
        <v>3121</v>
      </c>
      <c r="Q282" s="281" t="s">
        <v>281</v>
      </c>
      <c r="R282" s="281" t="s">
        <v>518</v>
      </c>
      <c r="S282" s="281" t="s">
        <v>780</v>
      </c>
      <c r="T282" s="281" t="s">
        <v>2052</v>
      </c>
      <c r="U282" s="281" t="s">
        <v>3106</v>
      </c>
      <c r="V282" s="281" t="s">
        <v>3105</v>
      </c>
      <c r="W282" s="281" t="s">
        <v>3104</v>
      </c>
      <c r="X282" s="281" t="s">
        <v>3103</v>
      </c>
      <c r="Y282" s="281" t="s">
        <v>177</v>
      </c>
      <c r="Z282" s="281" t="s">
        <v>2052</v>
      </c>
      <c r="AA282" s="281" t="s">
        <v>3108</v>
      </c>
      <c r="AB282" s="281" t="s">
        <v>3102</v>
      </c>
      <c r="AC282" s="281" t="s">
        <v>3107</v>
      </c>
      <c r="AD282" s="281" t="s">
        <v>3101</v>
      </c>
      <c r="AE282" s="281" t="s">
        <v>3105</v>
      </c>
      <c r="AF282" s="281" t="s">
        <v>3103</v>
      </c>
      <c r="AG282" s="281" t="s">
        <v>3103</v>
      </c>
      <c r="AH282" s="281" t="s">
        <v>219</v>
      </c>
      <c r="AI282" s="282"/>
      <c r="AJ282" s="282"/>
      <c r="AK282" s="282"/>
      <c r="AL282" s="281" t="s">
        <v>6166</v>
      </c>
      <c r="AM282" s="281" t="s">
        <v>5634</v>
      </c>
      <c r="AN282" s="281" t="s">
        <v>4814</v>
      </c>
      <c r="AO282" s="281" t="s">
        <v>5711</v>
      </c>
      <c r="AP282" s="281" t="s">
        <v>4847</v>
      </c>
      <c r="AQ282" s="282"/>
      <c r="AR282" s="281" t="s">
        <v>517</v>
      </c>
      <c r="AS282" s="281" t="s">
        <v>508</v>
      </c>
      <c r="AT282" s="281" t="s">
        <v>460</v>
      </c>
      <c r="AU282" s="281" t="s">
        <v>149</v>
      </c>
      <c r="AV282" s="281" t="s">
        <v>458</v>
      </c>
      <c r="AW282" s="282"/>
      <c r="AX282" s="282"/>
      <c r="AY282" s="282"/>
      <c r="AZ282" s="281" t="s">
        <v>215</v>
      </c>
      <c r="BA282" s="282"/>
      <c r="BB282" s="282"/>
      <c r="BC282" s="281" t="s">
        <v>517</v>
      </c>
      <c r="BD282" s="281" t="s">
        <v>517</v>
      </c>
      <c r="BE282" s="281" t="s">
        <v>216</v>
      </c>
      <c r="BF282" s="281" t="s">
        <v>305</v>
      </c>
      <c r="BG282" s="281" t="s">
        <v>49</v>
      </c>
      <c r="BH282" s="281" t="s">
        <v>25</v>
      </c>
      <c r="BI282" s="281" t="s">
        <v>4266</v>
      </c>
      <c r="BJ282" s="281" t="s">
        <v>4404</v>
      </c>
      <c r="BK282" s="281" t="s">
        <v>4020</v>
      </c>
      <c r="BL282" s="281" t="s">
        <v>10578</v>
      </c>
      <c r="BM282" s="281" t="s">
        <v>10577</v>
      </c>
      <c r="BN282" s="281" t="s">
        <v>1558</v>
      </c>
      <c r="BO282" s="281" t="s">
        <v>1559</v>
      </c>
      <c r="BP282" s="281" t="s">
        <v>10576</v>
      </c>
      <c r="BQ282" s="281" t="s">
        <v>5303</v>
      </c>
      <c r="BR282" s="281" t="s">
        <v>5303</v>
      </c>
      <c r="BS282" s="282"/>
      <c r="BT282" s="282"/>
      <c r="BU282" s="281" t="s">
        <v>5303</v>
      </c>
      <c r="BV282" s="281" t="s">
        <v>4806</v>
      </c>
    </row>
    <row r="283" spans="1:74" ht="13.05" customHeight="1" x14ac:dyDescent="0.25">
      <c r="A283" s="281" t="s">
        <v>3116</v>
      </c>
      <c r="B283" s="281" t="s">
        <v>3115</v>
      </c>
      <c r="C283" s="281" t="s">
        <v>3114</v>
      </c>
      <c r="D283" s="281" t="s">
        <v>3113</v>
      </c>
      <c r="E283" s="281" t="s">
        <v>2052</v>
      </c>
      <c r="F283" s="281" t="s">
        <v>3112</v>
      </c>
      <c r="G283" s="281" t="s">
        <v>3111</v>
      </c>
      <c r="H283" s="281" t="s">
        <v>10580</v>
      </c>
      <c r="I283" s="282"/>
      <c r="J283" s="281" t="s">
        <v>3110</v>
      </c>
      <c r="K283" s="281" t="s">
        <v>213</v>
      </c>
      <c r="L283" s="281" t="s">
        <v>10579</v>
      </c>
      <c r="M283" s="281" t="s">
        <v>212</v>
      </c>
      <c r="N283" s="281" t="s">
        <v>3109</v>
      </c>
      <c r="O283" s="281" t="s">
        <v>3103</v>
      </c>
      <c r="P283" s="281" t="s">
        <v>3003</v>
      </c>
      <c r="Q283" s="281" t="s">
        <v>211</v>
      </c>
      <c r="R283" s="281" t="s">
        <v>521</v>
      </c>
      <c r="S283" s="281" t="s">
        <v>780</v>
      </c>
      <c r="T283" s="281" t="s">
        <v>2052</v>
      </c>
      <c r="U283" s="281" t="s">
        <v>3106</v>
      </c>
      <c r="V283" s="281" t="s">
        <v>3105</v>
      </c>
      <c r="W283" s="281" t="s">
        <v>3104</v>
      </c>
      <c r="X283" s="281" t="s">
        <v>3103</v>
      </c>
      <c r="Y283" s="281" t="s">
        <v>177</v>
      </c>
      <c r="Z283" s="281" t="s">
        <v>2052</v>
      </c>
      <c r="AA283" s="281" t="s">
        <v>3108</v>
      </c>
      <c r="AB283" s="281" t="s">
        <v>3102</v>
      </c>
      <c r="AC283" s="281" t="s">
        <v>3107</v>
      </c>
      <c r="AD283" s="281" t="s">
        <v>3101</v>
      </c>
      <c r="AE283" s="281" t="s">
        <v>3105</v>
      </c>
      <c r="AF283" s="281" t="s">
        <v>3103</v>
      </c>
      <c r="AG283" s="281" t="s">
        <v>3103</v>
      </c>
      <c r="AH283" s="281" t="s">
        <v>227</v>
      </c>
      <c r="AI283" s="282"/>
      <c r="AJ283" s="282"/>
      <c r="AK283" s="282"/>
      <c r="AL283" s="281" t="s">
        <v>5524</v>
      </c>
      <c r="AM283" s="281" t="s">
        <v>5384</v>
      </c>
      <c r="AN283" s="281" t="s">
        <v>4814</v>
      </c>
      <c r="AO283" s="281" t="s">
        <v>5820</v>
      </c>
      <c r="AP283" s="281" t="s">
        <v>4847</v>
      </c>
      <c r="AQ283" s="282"/>
      <c r="AR283" s="281" t="s">
        <v>517</v>
      </c>
      <c r="AS283" s="281" t="s">
        <v>508</v>
      </c>
      <c r="AT283" s="281" t="s">
        <v>1123</v>
      </c>
      <c r="AU283" s="281" t="s">
        <v>482</v>
      </c>
      <c r="AV283" s="281" t="s">
        <v>1520</v>
      </c>
      <c r="AW283" s="282"/>
      <c r="AX283" s="282"/>
      <c r="AY283" s="282"/>
      <c r="AZ283" s="281" t="s">
        <v>215</v>
      </c>
      <c r="BA283" s="282"/>
      <c r="BB283" s="282"/>
      <c r="BC283" s="281" t="s">
        <v>517</v>
      </c>
      <c r="BD283" s="281" t="s">
        <v>517</v>
      </c>
      <c r="BE283" s="281" t="s">
        <v>216</v>
      </c>
      <c r="BF283" s="281" t="s">
        <v>367</v>
      </c>
      <c r="BG283" s="281" t="s">
        <v>30</v>
      </c>
      <c r="BH283" s="281" t="s">
        <v>25</v>
      </c>
      <c r="BI283" s="281" t="s">
        <v>206</v>
      </c>
      <c r="BJ283" s="281" t="s">
        <v>300</v>
      </c>
      <c r="BK283" s="281" t="s">
        <v>4389</v>
      </c>
      <c r="BL283" s="281" t="s">
        <v>10578</v>
      </c>
      <c r="BM283" s="281" t="s">
        <v>10577</v>
      </c>
      <c r="BN283" s="281" t="s">
        <v>1558</v>
      </c>
      <c r="BO283" s="281" t="s">
        <v>1559</v>
      </c>
      <c r="BP283" s="281" t="s">
        <v>10576</v>
      </c>
      <c r="BQ283" s="281" t="s">
        <v>5303</v>
      </c>
      <c r="BR283" s="281" t="s">
        <v>5303</v>
      </c>
      <c r="BS283" s="282"/>
      <c r="BT283" s="282"/>
      <c r="BU283" s="281" t="s">
        <v>5303</v>
      </c>
      <c r="BV283" s="281" t="s">
        <v>4806</v>
      </c>
    </row>
    <row r="284" spans="1:74" ht="13.05" customHeight="1" x14ac:dyDescent="0.25">
      <c r="A284" s="281" t="s">
        <v>10427</v>
      </c>
      <c r="B284" s="281" t="s">
        <v>2051</v>
      </c>
      <c r="C284" s="281" t="s">
        <v>2050</v>
      </c>
      <c r="D284" s="281" t="s">
        <v>3531</v>
      </c>
      <c r="E284" s="281" t="s">
        <v>2052</v>
      </c>
      <c r="F284" s="281" t="s">
        <v>10426</v>
      </c>
      <c r="G284" s="281" t="s">
        <v>10425</v>
      </c>
      <c r="H284" s="281" t="s">
        <v>10424</v>
      </c>
      <c r="I284" s="282"/>
      <c r="J284" s="281" t="s">
        <v>410</v>
      </c>
      <c r="K284" s="281" t="s">
        <v>213</v>
      </c>
      <c r="L284" s="281" t="s">
        <v>10423</v>
      </c>
      <c r="M284" s="281" t="s">
        <v>212</v>
      </c>
      <c r="N284" s="281" t="s">
        <v>2053</v>
      </c>
      <c r="O284" s="281" t="s">
        <v>2054</v>
      </c>
      <c r="P284" s="281" t="s">
        <v>1250</v>
      </c>
      <c r="Q284" s="281" t="s">
        <v>211</v>
      </c>
      <c r="R284" s="281" t="s">
        <v>518</v>
      </c>
      <c r="S284" s="281" t="s">
        <v>2055</v>
      </c>
      <c r="T284" s="281" t="s">
        <v>2052</v>
      </c>
      <c r="U284" s="281" t="s">
        <v>2056</v>
      </c>
      <c r="V284" s="281" t="s">
        <v>2057</v>
      </c>
      <c r="W284" s="281" t="s">
        <v>2058</v>
      </c>
      <c r="X284" s="281" t="s">
        <v>2053</v>
      </c>
      <c r="Y284" s="281" t="s">
        <v>10422</v>
      </c>
      <c r="Z284" s="281" t="s">
        <v>2052</v>
      </c>
      <c r="AA284" s="281" t="s">
        <v>10421</v>
      </c>
      <c r="AB284" s="281" t="s">
        <v>10420</v>
      </c>
      <c r="AC284" s="281" t="s">
        <v>10419</v>
      </c>
      <c r="AD284" s="281" t="s">
        <v>10418</v>
      </c>
      <c r="AE284" s="281" t="s">
        <v>2057</v>
      </c>
      <c r="AF284" s="281" t="s">
        <v>2053</v>
      </c>
      <c r="AG284" s="281" t="s">
        <v>2053</v>
      </c>
      <c r="AH284" s="281" t="s">
        <v>227</v>
      </c>
      <c r="AI284" s="282"/>
      <c r="AJ284" s="282"/>
      <c r="AK284" s="282"/>
      <c r="AL284" s="281" t="s">
        <v>5343</v>
      </c>
      <c r="AM284" s="281" t="s">
        <v>7953</v>
      </c>
      <c r="AN284" s="281" t="s">
        <v>4814</v>
      </c>
      <c r="AO284" s="281" t="s">
        <v>5711</v>
      </c>
      <c r="AP284" s="281" t="s">
        <v>4912</v>
      </c>
      <c r="AQ284" s="282"/>
      <c r="AR284" s="282"/>
      <c r="AS284" s="281" t="s">
        <v>508</v>
      </c>
      <c r="AT284" s="281" t="s">
        <v>225</v>
      </c>
      <c r="AU284" s="281" t="s">
        <v>4056</v>
      </c>
      <c r="AV284" s="281" t="s">
        <v>4058</v>
      </c>
      <c r="AW284" s="282"/>
      <c r="AX284" s="282"/>
      <c r="AY284" s="282"/>
      <c r="AZ284" s="281" t="s">
        <v>211</v>
      </c>
      <c r="BA284" s="282"/>
      <c r="BB284" s="282"/>
      <c r="BC284" s="281" t="s">
        <v>10417</v>
      </c>
      <c r="BD284" s="281" t="s">
        <v>734</v>
      </c>
      <c r="BE284" s="282"/>
      <c r="BF284" s="281" t="s">
        <v>323</v>
      </c>
      <c r="BG284" s="281" t="s">
        <v>3764</v>
      </c>
      <c r="BH284" s="281" t="s">
        <v>24</v>
      </c>
      <c r="BI284" s="281" t="s">
        <v>278</v>
      </c>
      <c r="BJ284" s="281" t="s">
        <v>277</v>
      </c>
      <c r="BK284" s="281" t="s">
        <v>4373</v>
      </c>
      <c r="BL284" s="281" t="s">
        <v>10416</v>
      </c>
      <c r="BM284" s="281" t="s">
        <v>10415</v>
      </c>
      <c r="BN284" s="281" t="s">
        <v>1558</v>
      </c>
      <c r="BO284" s="281" t="s">
        <v>1563</v>
      </c>
      <c r="BP284" s="281" t="s">
        <v>10414</v>
      </c>
      <c r="BQ284" s="281" t="s">
        <v>5303</v>
      </c>
      <c r="BR284" s="281" t="s">
        <v>5303</v>
      </c>
      <c r="BS284" s="282"/>
      <c r="BT284" s="282"/>
      <c r="BU284" s="281" t="s">
        <v>5303</v>
      </c>
      <c r="BV284" s="281" t="s">
        <v>4806</v>
      </c>
    </row>
    <row r="285" spans="1:74" ht="13.05" customHeight="1" x14ac:dyDescent="0.25">
      <c r="A285" s="281" t="s">
        <v>6843</v>
      </c>
      <c r="B285" s="281" t="s">
        <v>2637</v>
      </c>
      <c r="C285" s="281" t="s">
        <v>3011</v>
      </c>
      <c r="D285" s="281" t="s">
        <v>6842</v>
      </c>
      <c r="E285" s="281" t="s">
        <v>2641</v>
      </c>
      <c r="F285" s="281" t="s">
        <v>6841</v>
      </c>
      <c r="G285" s="281" t="s">
        <v>6840</v>
      </c>
      <c r="H285" s="281" t="s">
        <v>4576</v>
      </c>
      <c r="I285" s="282"/>
      <c r="J285" s="281" t="s">
        <v>328</v>
      </c>
      <c r="K285" s="281" t="s">
        <v>213</v>
      </c>
      <c r="L285" s="281" t="s">
        <v>3883</v>
      </c>
      <c r="M285" s="281" t="s">
        <v>212</v>
      </c>
      <c r="N285" s="281" t="s">
        <v>2638</v>
      </c>
      <c r="O285" s="281" t="s">
        <v>2639</v>
      </c>
      <c r="P285" s="281" t="s">
        <v>3010</v>
      </c>
      <c r="Q285" s="281" t="s">
        <v>211</v>
      </c>
      <c r="R285" s="281" t="s">
        <v>542</v>
      </c>
      <c r="S285" s="281" t="s">
        <v>1157</v>
      </c>
      <c r="T285" s="281" t="s">
        <v>4579</v>
      </c>
      <c r="U285" s="281" t="s">
        <v>4578</v>
      </c>
      <c r="V285" s="281" t="s">
        <v>4577</v>
      </c>
      <c r="W285" s="281" t="s">
        <v>2640</v>
      </c>
      <c r="X285" s="281" t="s">
        <v>2639</v>
      </c>
      <c r="Y285" s="282"/>
      <c r="Z285" s="282"/>
      <c r="AA285" s="282"/>
      <c r="AB285" s="282"/>
      <c r="AC285" s="282"/>
      <c r="AD285" s="282"/>
      <c r="AE285" s="281" t="s">
        <v>4577</v>
      </c>
      <c r="AF285" s="281" t="s">
        <v>2639</v>
      </c>
      <c r="AG285" s="281" t="s">
        <v>3008</v>
      </c>
      <c r="AH285" s="281" t="s">
        <v>227</v>
      </c>
      <c r="AI285" s="282"/>
      <c r="AJ285" s="282"/>
      <c r="AK285" s="282"/>
      <c r="AL285" s="281" t="s">
        <v>5452</v>
      </c>
      <c r="AM285" s="281" t="s">
        <v>5288</v>
      </c>
      <c r="AN285" s="281" t="s">
        <v>4814</v>
      </c>
      <c r="AO285" s="281" t="s">
        <v>5211</v>
      </c>
      <c r="AP285" s="281" t="s">
        <v>4847</v>
      </c>
      <c r="AQ285" s="281" t="s">
        <v>4575</v>
      </c>
      <c r="AR285" s="281" t="s">
        <v>6839</v>
      </c>
      <c r="AS285" s="281" t="s">
        <v>508</v>
      </c>
      <c r="AT285" s="281" t="s">
        <v>433</v>
      </c>
      <c r="AU285" s="281" t="s">
        <v>4021</v>
      </c>
      <c r="AV285" s="281" t="s">
        <v>4023</v>
      </c>
      <c r="AW285" s="281" t="s">
        <v>1157</v>
      </c>
      <c r="AX285" s="281" t="s">
        <v>4579</v>
      </c>
      <c r="AY285" s="281" t="s">
        <v>4577</v>
      </c>
      <c r="AZ285" s="281" t="s">
        <v>215</v>
      </c>
      <c r="BA285" s="282"/>
      <c r="BB285" s="282"/>
      <c r="BC285" s="282"/>
      <c r="BD285" s="282"/>
      <c r="BE285" s="281" t="s">
        <v>216</v>
      </c>
      <c r="BF285" s="281" t="s">
        <v>323</v>
      </c>
      <c r="BG285" s="281" t="s">
        <v>84</v>
      </c>
      <c r="BH285" s="281" t="s">
        <v>25</v>
      </c>
      <c r="BI285" s="281" t="s">
        <v>286</v>
      </c>
      <c r="BJ285" s="281" t="s">
        <v>285</v>
      </c>
      <c r="BK285" s="281" t="s">
        <v>4373</v>
      </c>
      <c r="BL285" s="281" t="s">
        <v>6838</v>
      </c>
      <c r="BM285" s="281" t="s">
        <v>6837</v>
      </c>
      <c r="BN285" s="281" t="s">
        <v>1558</v>
      </c>
      <c r="BO285" s="281" t="s">
        <v>1563</v>
      </c>
      <c r="BP285" s="281" t="s">
        <v>6836</v>
      </c>
      <c r="BQ285" s="281" t="s">
        <v>4807</v>
      </c>
      <c r="BR285" s="281" t="s">
        <v>4807</v>
      </c>
      <c r="BS285" s="282"/>
      <c r="BT285" s="282"/>
      <c r="BU285" s="281" t="s">
        <v>4807</v>
      </c>
      <c r="BV285" s="281" t="s">
        <v>4806</v>
      </c>
    </row>
    <row r="286" spans="1:74" ht="13.05" customHeight="1" x14ac:dyDescent="0.25">
      <c r="A286" s="281" t="s">
        <v>6827</v>
      </c>
      <c r="B286" s="281" t="s">
        <v>6826</v>
      </c>
      <c r="C286" s="281" t="s">
        <v>6825</v>
      </c>
      <c r="D286" s="281" t="s">
        <v>472</v>
      </c>
      <c r="E286" s="281" t="s">
        <v>6819</v>
      </c>
      <c r="F286" s="281" t="s">
        <v>6824</v>
      </c>
      <c r="G286" s="281" t="s">
        <v>6823</v>
      </c>
      <c r="H286" s="281" t="s">
        <v>6822</v>
      </c>
      <c r="I286" s="282"/>
      <c r="J286" s="281" t="s">
        <v>230</v>
      </c>
      <c r="K286" s="281" t="s">
        <v>213</v>
      </c>
      <c r="L286" s="281" t="s">
        <v>3879</v>
      </c>
      <c r="M286" s="281" t="s">
        <v>212</v>
      </c>
      <c r="N286" s="281" t="s">
        <v>6816</v>
      </c>
      <c r="O286" s="281" t="s">
        <v>6821</v>
      </c>
      <c r="P286" s="281" t="s">
        <v>6820</v>
      </c>
      <c r="Q286" s="281" t="s">
        <v>211</v>
      </c>
      <c r="R286" s="281" t="s">
        <v>3783</v>
      </c>
      <c r="S286" s="281" t="s">
        <v>510</v>
      </c>
      <c r="T286" s="281" t="s">
        <v>6819</v>
      </c>
      <c r="U286" s="281" t="s">
        <v>6818</v>
      </c>
      <c r="V286" s="281" t="s">
        <v>6817</v>
      </c>
      <c r="W286" s="281" t="s">
        <v>1760</v>
      </c>
      <c r="X286" s="281" t="s">
        <v>6816</v>
      </c>
      <c r="Y286" s="282"/>
      <c r="Z286" s="282"/>
      <c r="AA286" s="282"/>
      <c r="AB286" s="282"/>
      <c r="AC286" s="282"/>
      <c r="AD286" s="282"/>
      <c r="AE286" s="281" t="s">
        <v>6817</v>
      </c>
      <c r="AF286" s="281" t="s">
        <v>6816</v>
      </c>
      <c r="AG286" s="281" t="s">
        <v>6816</v>
      </c>
      <c r="AH286" s="281" t="s">
        <v>512</v>
      </c>
      <c r="AI286" s="282"/>
      <c r="AJ286" s="282"/>
      <c r="AK286" s="282"/>
      <c r="AL286" s="281" t="s">
        <v>4814</v>
      </c>
      <c r="AM286" s="281" t="s">
        <v>5079</v>
      </c>
      <c r="AN286" s="281" t="s">
        <v>4814</v>
      </c>
      <c r="AO286" s="281" t="s">
        <v>5729</v>
      </c>
      <c r="AP286" s="281" t="s">
        <v>4806</v>
      </c>
      <c r="AQ286" s="282"/>
      <c r="AR286" s="281" t="s">
        <v>332</v>
      </c>
      <c r="AS286" s="281" t="s">
        <v>508</v>
      </c>
      <c r="AT286" s="281" t="s">
        <v>4711</v>
      </c>
      <c r="AU286" s="281" t="s">
        <v>4710</v>
      </c>
      <c r="AV286" s="281" t="s">
        <v>4708</v>
      </c>
      <c r="AW286" s="282"/>
      <c r="AX286" s="282"/>
      <c r="AY286" s="282"/>
      <c r="AZ286" s="281" t="s">
        <v>211</v>
      </c>
      <c r="BA286" s="282"/>
      <c r="BB286" s="282"/>
      <c r="BC286" s="282"/>
      <c r="BD286" s="282"/>
      <c r="BE286" s="282"/>
      <c r="BF286" s="281" t="s">
        <v>327</v>
      </c>
      <c r="BG286" s="281" t="s">
        <v>28</v>
      </c>
      <c r="BH286" s="282"/>
      <c r="BI286" s="282"/>
      <c r="BJ286" s="282"/>
      <c r="BK286" s="282"/>
      <c r="BL286" s="281" t="s">
        <v>6815</v>
      </c>
      <c r="BM286" s="281" t="s">
        <v>6814</v>
      </c>
      <c r="BN286" s="281" t="s">
        <v>1558</v>
      </c>
      <c r="BO286" s="281" t="s">
        <v>1559</v>
      </c>
      <c r="BP286" s="281" t="s">
        <v>6813</v>
      </c>
      <c r="BQ286" s="281" t="s">
        <v>4807</v>
      </c>
      <c r="BR286" s="281" t="s">
        <v>4807</v>
      </c>
      <c r="BS286" s="282"/>
      <c r="BT286" s="282"/>
      <c r="BU286" s="281" t="s">
        <v>4807</v>
      </c>
      <c r="BV286" s="281" t="s">
        <v>4806</v>
      </c>
    </row>
    <row r="287" spans="1:74" ht="13.05" customHeight="1" x14ac:dyDescent="0.25">
      <c r="A287" s="281" t="s">
        <v>9956</v>
      </c>
      <c r="B287" s="281" t="s">
        <v>4050</v>
      </c>
      <c r="C287" s="281" t="s">
        <v>3959</v>
      </c>
      <c r="D287" s="281" t="s">
        <v>9955</v>
      </c>
      <c r="E287" s="281" t="s">
        <v>3956</v>
      </c>
      <c r="F287" s="281" t="s">
        <v>9954</v>
      </c>
      <c r="G287" s="281" t="s">
        <v>9953</v>
      </c>
      <c r="H287" s="281" t="s">
        <v>4550</v>
      </c>
      <c r="I287" s="282"/>
      <c r="J287" s="281" t="s">
        <v>328</v>
      </c>
      <c r="K287" s="281" t="s">
        <v>213</v>
      </c>
      <c r="L287" s="281" t="s">
        <v>3883</v>
      </c>
      <c r="M287" s="281" t="s">
        <v>212</v>
      </c>
      <c r="N287" s="281" t="s">
        <v>4049</v>
      </c>
      <c r="O287" s="281" t="s">
        <v>3958</v>
      </c>
      <c r="P287" s="281" t="s">
        <v>9952</v>
      </c>
      <c r="Q287" s="281" t="s">
        <v>281</v>
      </c>
      <c r="R287" s="281" t="s">
        <v>3783</v>
      </c>
      <c r="S287" s="281" t="s">
        <v>857</v>
      </c>
      <c r="T287" s="281" t="s">
        <v>3956</v>
      </c>
      <c r="U287" s="281" t="s">
        <v>4047</v>
      </c>
      <c r="V287" s="281" t="s">
        <v>3853</v>
      </c>
      <c r="W287" s="281" t="s">
        <v>4048</v>
      </c>
      <c r="X287" s="281" t="s">
        <v>4049</v>
      </c>
      <c r="Y287" s="281" t="s">
        <v>555</v>
      </c>
      <c r="Z287" s="281" t="s">
        <v>3956</v>
      </c>
      <c r="AA287" s="281" t="s">
        <v>9951</v>
      </c>
      <c r="AB287" s="281" t="s">
        <v>9950</v>
      </c>
      <c r="AC287" s="281" t="s">
        <v>859</v>
      </c>
      <c r="AD287" s="281" t="s">
        <v>3958</v>
      </c>
      <c r="AE287" s="281" t="s">
        <v>3853</v>
      </c>
      <c r="AF287" s="281" t="s">
        <v>4049</v>
      </c>
      <c r="AG287" s="281" t="s">
        <v>4049</v>
      </c>
      <c r="AH287" s="281" t="s">
        <v>512</v>
      </c>
      <c r="AI287" s="282"/>
      <c r="AJ287" s="282"/>
      <c r="AK287" s="282"/>
      <c r="AL287" s="281" t="s">
        <v>4814</v>
      </c>
      <c r="AM287" s="281" t="s">
        <v>5079</v>
      </c>
      <c r="AN287" s="281" t="s">
        <v>4814</v>
      </c>
      <c r="AO287" s="281" t="s">
        <v>4813</v>
      </c>
      <c r="AP287" s="281" t="s">
        <v>4806</v>
      </c>
      <c r="AQ287" s="281" t="s">
        <v>9949</v>
      </c>
      <c r="AR287" s="281" t="s">
        <v>3140</v>
      </c>
      <c r="AS287" s="281" t="s">
        <v>508</v>
      </c>
      <c r="AT287" s="281" t="s">
        <v>398</v>
      </c>
      <c r="AU287" s="281" t="s">
        <v>4574</v>
      </c>
      <c r="AV287" s="281" t="s">
        <v>4572</v>
      </c>
      <c r="AW287" s="282"/>
      <c r="AX287" s="282"/>
      <c r="AY287" s="282"/>
      <c r="AZ287" s="281" t="s">
        <v>215</v>
      </c>
      <c r="BA287" s="282"/>
      <c r="BB287" s="282"/>
      <c r="BC287" s="282"/>
      <c r="BD287" s="282"/>
      <c r="BE287" s="282"/>
      <c r="BF287" s="281" t="s">
        <v>309</v>
      </c>
      <c r="BG287" s="281" t="s">
        <v>48</v>
      </c>
      <c r="BH287" s="282"/>
      <c r="BI287" s="282"/>
      <c r="BJ287" s="282"/>
      <c r="BK287" s="282"/>
      <c r="BL287" s="281" t="s">
        <v>9948</v>
      </c>
      <c r="BM287" s="281" t="s">
        <v>9947</v>
      </c>
      <c r="BN287" s="281" t="s">
        <v>1558</v>
      </c>
      <c r="BO287" s="281" t="s">
        <v>1559</v>
      </c>
      <c r="BP287" s="281" t="s">
        <v>9946</v>
      </c>
      <c r="BQ287" s="281" t="s">
        <v>5303</v>
      </c>
      <c r="BR287" s="281" t="s">
        <v>5303</v>
      </c>
      <c r="BS287" s="282"/>
      <c r="BT287" s="282"/>
      <c r="BU287" s="281" t="s">
        <v>5303</v>
      </c>
      <c r="BV287" s="281" t="s">
        <v>4806</v>
      </c>
    </row>
    <row r="288" spans="1:74" ht="13.05" customHeight="1" x14ac:dyDescent="0.25">
      <c r="A288" s="281" t="s">
        <v>9970</v>
      </c>
      <c r="B288" s="281" t="s">
        <v>4050</v>
      </c>
      <c r="C288" s="281" t="s">
        <v>3959</v>
      </c>
      <c r="D288" s="281" t="s">
        <v>183</v>
      </c>
      <c r="E288" s="281" t="s">
        <v>3956</v>
      </c>
      <c r="F288" s="281" t="s">
        <v>9969</v>
      </c>
      <c r="G288" s="281" t="s">
        <v>9968</v>
      </c>
      <c r="H288" s="281" t="s">
        <v>4550</v>
      </c>
      <c r="I288" s="282"/>
      <c r="J288" s="281" t="s">
        <v>328</v>
      </c>
      <c r="K288" s="281" t="s">
        <v>213</v>
      </c>
      <c r="L288" s="281" t="s">
        <v>3883</v>
      </c>
      <c r="M288" s="281" t="s">
        <v>212</v>
      </c>
      <c r="N288" s="281" t="s">
        <v>4049</v>
      </c>
      <c r="O288" s="281" t="s">
        <v>3958</v>
      </c>
      <c r="P288" s="281" t="s">
        <v>9967</v>
      </c>
      <c r="Q288" s="281" t="s">
        <v>211</v>
      </c>
      <c r="R288" s="281" t="s">
        <v>542</v>
      </c>
      <c r="S288" s="281" t="s">
        <v>857</v>
      </c>
      <c r="T288" s="281" t="s">
        <v>3956</v>
      </c>
      <c r="U288" s="281" t="s">
        <v>4047</v>
      </c>
      <c r="V288" s="281" t="s">
        <v>3853</v>
      </c>
      <c r="W288" s="281" t="s">
        <v>4048</v>
      </c>
      <c r="X288" s="281" t="s">
        <v>4049</v>
      </c>
      <c r="Y288" s="281" t="s">
        <v>555</v>
      </c>
      <c r="Z288" s="281" t="s">
        <v>3956</v>
      </c>
      <c r="AA288" s="281" t="s">
        <v>9951</v>
      </c>
      <c r="AB288" s="281" t="s">
        <v>9950</v>
      </c>
      <c r="AC288" s="281" t="s">
        <v>859</v>
      </c>
      <c r="AD288" s="281" t="s">
        <v>3958</v>
      </c>
      <c r="AE288" s="281" t="s">
        <v>3853</v>
      </c>
      <c r="AF288" s="281" t="s">
        <v>4049</v>
      </c>
      <c r="AG288" s="281" t="s">
        <v>4049</v>
      </c>
      <c r="AH288" s="281" t="s">
        <v>530</v>
      </c>
      <c r="AI288" s="282"/>
      <c r="AJ288" s="282"/>
      <c r="AK288" s="282"/>
      <c r="AL288" s="281" t="s">
        <v>5343</v>
      </c>
      <c r="AM288" s="281" t="s">
        <v>6711</v>
      </c>
      <c r="AN288" s="281" t="s">
        <v>4814</v>
      </c>
      <c r="AO288" s="281" t="s">
        <v>4913</v>
      </c>
      <c r="AP288" s="281" t="s">
        <v>4812</v>
      </c>
      <c r="AQ288" s="281" t="s">
        <v>9966</v>
      </c>
      <c r="AR288" s="281" t="s">
        <v>3140</v>
      </c>
      <c r="AS288" s="281" t="s">
        <v>508</v>
      </c>
      <c r="AT288" s="281" t="s">
        <v>857</v>
      </c>
      <c r="AU288" s="281" t="s">
        <v>3956</v>
      </c>
      <c r="AV288" s="281" t="s">
        <v>3853</v>
      </c>
      <c r="AW288" s="281" t="s">
        <v>857</v>
      </c>
      <c r="AX288" s="281" t="s">
        <v>3956</v>
      </c>
      <c r="AY288" s="281" t="s">
        <v>3853</v>
      </c>
      <c r="AZ288" s="281" t="s">
        <v>215</v>
      </c>
      <c r="BA288" s="281" t="s">
        <v>3956</v>
      </c>
      <c r="BB288" s="281" t="s">
        <v>2260</v>
      </c>
      <c r="BC288" s="282"/>
      <c r="BD288" s="282"/>
      <c r="BE288" s="282"/>
      <c r="BF288" s="281" t="s">
        <v>323</v>
      </c>
      <c r="BG288" s="281" t="s">
        <v>1446</v>
      </c>
      <c r="BH288" s="281" t="s">
        <v>25</v>
      </c>
      <c r="BI288" s="281" t="s">
        <v>4269</v>
      </c>
      <c r="BJ288" s="281" t="s">
        <v>4492</v>
      </c>
      <c r="BK288" s="281" t="s">
        <v>4020</v>
      </c>
      <c r="BL288" s="281" t="s">
        <v>9948</v>
      </c>
      <c r="BM288" s="281" t="s">
        <v>9947</v>
      </c>
      <c r="BN288" s="281" t="s">
        <v>1558</v>
      </c>
      <c r="BO288" s="281" t="s">
        <v>1559</v>
      </c>
      <c r="BP288" s="281" t="s">
        <v>9946</v>
      </c>
      <c r="BQ288" s="281" t="s">
        <v>5303</v>
      </c>
      <c r="BR288" s="281" t="s">
        <v>5303</v>
      </c>
      <c r="BS288" s="282"/>
      <c r="BT288" s="282"/>
      <c r="BU288" s="281" t="s">
        <v>5303</v>
      </c>
      <c r="BV288" s="281" t="s">
        <v>4806</v>
      </c>
    </row>
    <row r="289" spans="1:74" ht="13.05" customHeight="1" x14ac:dyDescent="0.25">
      <c r="A289" s="281" t="s">
        <v>9962</v>
      </c>
      <c r="B289" s="281" t="s">
        <v>4050</v>
      </c>
      <c r="C289" s="281" t="s">
        <v>3959</v>
      </c>
      <c r="D289" s="281" t="s">
        <v>9961</v>
      </c>
      <c r="E289" s="281" t="s">
        <v>3956</v>
      </c>
      <c r="F289" s="281" t="s">
        <v>9960</v>
      </c>
      <c r="G289" s="281" t="s">
        <v>9959</v>
      </c>
      <c r="H289" s="281" t="s">
        <v>4550</v>
      </c>
      <c r="I289" s="282"/>
      <c r="J289" s="281" t="s">
        <v>328</v>
      </c>
      <c r="K289" s="281" t="s">
        <v>213</v>
      </c>
      <c r="L289" s="281" t="s">
        <v>3883</v>
      </c>
      <c r="M289" s="281" t="s">
        <v>212</v>
      </c>
      <c r="N289" s="281" t="s">
        <v>4049</v>
      </c>
      <c r="O289" s="281" t="s">
        <v>3958</v>
      </c>
      <c r="P289" s="281" t="s">
        <v>9958</v>
      </c>
      <c r="Q289" s="281" t="s">
        <v>281</v>
      </c>
      <c r="R289" s="281" t="s">
        <v>513</v>
      </c>
      <c r="S289" s="281" t="s">
        <v>857</v>
      </c>
      <c r="T289" s="281" t="s">
        <v>3956</v>
      </c>
      <c r="U289" s="281" t="s">
        <v>4047</v>
      </c>
      <c r="V289" s="281" t="s">
        <v>3853</v>
      </c>
      <c r="W289" s="281" t="s">
        <v>4048</v>
      </c>
      <c r="X289" s="281" t="s">
        <v>4049</v>
      </c>
      <c r="Y289" s="281" t="s">
        <v>555</v>
      </c>
      <c r="Z289" s="281" t="s">
        <v>3956</v>
      </c>
      <c r="AA289" s="281" t="s">
        <v>9951</v>
      </c>
      <c r="AB289" s="281" t="s">
        <v>9950</v>
      </c>
      <c r="AC289" s="281" t="s">
        <v>859</v>
      </c>
      <c r="AD289" s="281" t="s">
        <v>3958</v>
      </c>
      <c r="AE289" s="281" t="s">
        <v>3853</v>
      </c>
      <c r="AF289" s="281" t="s">
        <v>4049</v>
      </c>
      <c r="AG289" s="281" t="s">
        <v>4049</v>
      </c>
      <c r="AH289" s="281" t="s">
        <v>512</v>
      </c>
      <c r="AI289" s="282"/>
      <c r="AJ289" s="282"/>
      <c r="AK289" s="282"/>
      <c r="AL289" s="281" t="s">
        <v>6166</v>
      </c>
      <c r="AM289" s="281" t="s">
        <v>5630</v>
      </c>
      <c r="AN289" s="281" t="s">
        <v>4814</v>
      </c>
      <c r="AO289" s="281" t="s">
        <v>5473</v>
      </c>
      <c r="AP289" s="281" t="s">
        <v>4847</v>
      </c>
      <c r="AQ289" s="281" t="s">
        <v>9957</v>
      </c>
      <c r="AR289" s="281" t="s">
        <v>3140</v>
      </c>
      <c r="AS289" s="281" t="s">
        <v>508</v>
      </c>
      <c r="AT289" s="281" t="s">
        <v>3855</v>
      </c>
      <c r="AU289" s="281" t="s">
        <v>3856</v>
      </c>
      <c r="AV289" s="281" t="s">
        <v>3854</v>
      </c>
      <c r="AW289" s="282"/>
      <c r="AX289" s="282"/>
      <c r="AY289" s="282"/>
      <c r="AZ289" s="281" t="s">
        <v>215</v>
      </c>
      <c r="BA289" s="282"/>
      <c r="BB289" s="282"/>
      <c r="BC289" s="282"/>
      <c r="BD289" s="282"/>
      <c r="BE289" s="282"/>
      <c r="BF289" s="281" t="s">
        <v>283</v>
      </c>
      <c r="BG289" s="281" t="s">
        <v>31</v>
      </c>
      <c r="BH289" s="281" t="s">
        <v>25</v>
      </c>
      <c r="BI289" s="281" t="s">
        <v>207</v>
      </c>
      <c r="BJ289" s="281" t="s">
        <v>206</v>
      </c>
      <c r="BK289" s="281" t="s">
        <v>4020</v>
      </c>
      <c r="BL289" s="281" t="s">
        <v>9948</v>
      </c>
      <c r="BM289" s="281" t="s">
        <v>9947</v>
      </c>
      <c r="BN289" s="281" t="s">
        <v>1558</v>
      </c>
      <c r="BO289" s="281" t="s">
        <v>1559</v>
      </c>
      <c r="BP289" s="281" t="s">
        <v>9946</v>
      </c>
      <c r="BQ289" s="281" t="s">
        <v>5303</v>
      </c>
      <c r="BR289" s="281" t="s">
        <v>5303</v>
      </c>
      <c r="BS289" s="282"/>
      <c r="BT289" s="282"/>
      <c r="BU289" s="281" t="s">
        <v>5303</v>
      </c>
      <c r="BV289" s="281" t="s">
        <v>4806</v>
      </c>
    </row>
    <row r="290" spans="1:74" ht="13.05" customHeight="1" x14ac:dyDescent="0.25">
      <c r="A290" s="281" t="s">
        <v>9965</v>
      </c>
      <c r="B290" s="281" t="s">
        <v>4050</v>
      </c>
      <c r="C290" s="281" t="s">
        <v>3959</v>
      </c>
      <c r="D290" s="281" t="s">
        <v>2260</v>
      </c>
      <c r="E290" s="281" t="s">
        <v>3956</v>
      </c>
      <c r="F290" s="281" t="s">
        <v>9964</v>
      </c>
      <c r="G290" s="281" t="s">
        <v>2747</v>
      </c>
      <c r="H290" s="281" t="s">
        <v>4550</v>
      </c>
      <c r="I290" s="282"/>
      <c r="J290" s="281" t="s">
        <v>328</v>
      </c>
      <c r="K290" s="281" t="s">
        <v>213</v>
      </c>
      <c r="L290" s="281" t="s">
        <v>3883</v>
      </c>
      <c r="M290" s="281" t="s">
        <v>212</v>
      </c>
      <c r="N290" s="281" t="s">
        <v>4049</v>
      </c>
      <c r="O290" s="281" t="s">
        <v>3958</v>
      </c>
      <c r="P290" s="281" t="s">
        <v>3298</v>
      </c>
      <c r="Q290" s="281" t="s">
        <v>211</v>
      </c>
      <c r="R290" s="281" t="s">
        <v>538</v>
      </c>
      <c r="S290" s="281" t="s">
        <v>857</v>
      </c>
      <c r="T290" s="281" t="s">
        <v>3956</v>
      </c>
      <c r="U290" s="281" t="s">
        <v>4047</v>
      </c>
      <c r="V290" s="281" t="s">
        <v>3853</v>
      </c>
      <c r="W290" s="281" t="s">
        <v>4048</v>
      </c>
      <c r="X290" s="281" t="s">
        <v>4049</v>
      </c>
      <c r="Y290" s="281" t="s">
        <v>555</v>
      </c>
      <c r="Z290" s="281" t="s">
        <v>3956</v>
      </c>
      <c r="AA290" s="281" t="s">
        <v>9951</v>
      </c>
      <c r="AB290" s="281" t="s">
        <v>9950</v>
      </c>
      <c r="AC290" s="281" t="s">
        <v>859</v>
      </c>
      <c r="AD290" s="281" t="s">
        <v>3958</v>
      </c>
      <c r="AE290" s="281" t="s">
        <v>3853</v>
      </c>
      <c r="AF290" s="281" t="s">
        <v>4049</v>
      </c>
      <c r="AG290" s="281" t="s">
        <v>4049</v>
      </c>
      <c r="AH290" s="281" t="s">
        <v>530</v>
      </c>
      <c r="AI290" s="282"/>
      <c r="AJ290" s="282"/>
      <c r="AK290" s="282"/>
      <c r="AL290" s="281" t="s">
        <v>5065</v>
      </c>
      <c r="AM290" s="281" t="s">
        <v>5616</v>
      </c>
      <c r="AN290" s="281" t="s">
        <v>4814</v>
      </c>
      <c r="AO290" s="281" t="s">
        <v>5522</v>
      </c>
      <c r="AP290" s="281" t="s">
        <v>4812</v>
      </c>
      <c r="AQ290" s="281" t="s">
        <v>9963</v>
      </c>
      <c r="AR290" s="281" t="s">
        <v>3140</v>
      </c>
      <c r="AS290" s="281" t="s">
        <v>508</v>
      </c>
      <c r="AT290" s="281" t="s">
        <v>857</v>
      </c>
      <c r="AU290" s="281" t="s">
        <v>3956</v>
      </c>
      <c r="AV290" s="281" t="s">
        <v>3853</v>
      </c>
      <c r="AW290" s="281" t="s">
        <v>857</v>
      </c>
      <c r="AX290" s="281" t="s">
        <v>3956</v>
      </c>
      <c r="AY290" s="281" t="s">
        <v>3853</v>
      </c>
      <c r="AZ290" s="281" t="s">
        <v>215</v>
      </c>
      <c r="BA290" s="281" t="s">
        <v>3956</v>
      </c>
      <c r="BB290" s="281" t="s">
        <v>183</v>
      </c>
      <c r="BC290" s="282"/>
      <c r="BD290" s="282"/>
      <c r="BE290" s="282"/>
      <c r="BF290" s="281" t="s">
        <v>323</v>
      </c>
      <c r="BG290" s="281" t="s">
        <v>1446</v>
      </c>
      <c r="BH290" s="281" t="s">
        <v>25</v>
      </c>
      <c r="BI290" s="281" t="s">
        <v>4269</v>
      </c>
      <c r="BJ290" s="281" t="s">
        <v>4492</v>
      </c>
      <c r="BK290" s="281" t="s">
        <v>4020</v>
      </c>
      <c r="BL290" s="281" t="s">
        <v>9948</v>
      </c>
      <c r="BM290" s="281" t="s">
        <v>9947</v>
      </c>
      <c r="BN290" s="281" t="s">
        <v>1558</v>
      </c>
      <c r="BO290" s="281" t="s">
        <v>1559</v>
      </c>
      <c r="BP290" s="281" t="s">
        <v>9946</v>
      </c>
      <c r="BQ290" s="281" t="s">
        <v>5303</v>
      </c>
      <c r="BR290" s="281" t="s">
        <v>5303</v>
      </c>
      <c r="BS290" s="282"/>
      <c r="BT290" s="282"/>
      <c r="BU290" s="281" t="s">
        <v>5303</v>
      </c>
      <c r="BV290" s="281" t="s">
        <v>4806</v>
      </c>
    </row>
    <row r="291" spans="1:74" ht="13.05" customHeight="1" x14ac:dyDescent="0.25">
      <c r="A291" s="281" t="s">
        <v>9465</v>
      </c>
      <c r="B291" s="281" t="s">
        <v>3058</v>
      </c>
      <c r="C291" s="281" t="s">
        <v>3059</v>
      </c>
      <c r="D291" s="281" t="s">
        <v>556</v>
      </c>
      <c r="E291" s="281" t="s">
        <v>3055</v>
      </c>
      <c r="F291" s="281" t="s">
        <v>3057</v>
      </c>
      <c r="G291" s="281" t="s">
        <v>1125</v>
      </c>
      <c r="H291" s="281" t="s">
        <v>9464</v>
      </c>
      <c r="I291" s="282"/>
      <c r="J291" s="281" t="s">
        <v>328</v>
      </c>
      <c r="K291" s="281" t="s">
        <v>213</v>
      </c>
      <c r="L291" s="281" t="s">
        <v>3883</v>
      </c>
      <c r="M291" s="281" t="s">
        <v>212</v>
      </c>
      <c r="N291" s="281" t="s">
        <v>3054</v>
      </c>
      <c r="O291" s="281" t="s">
        <v>9457</v>
      </c>
      <c r="P291" s="281" t="s">
        <v>3056</v>
      </c>
      <c r="Q291" s="281" t="s">
        <v>281</v>
      </c>
      <c r="R291" s="281" t="s">
        <v>511</v>
      </c>
      <c r="S291" s="281" t="s">
        <v>9463</v>
      </c>
      <c r="T291" s="281" t="s">
        <v>3055</v>
      </c>
      <c r="U291" s="281" t="s">
        <v>9462</v>
      </c>
      <c r="V291" s="281" t="s">
        <v>9456</v>
      </c>
      <c r="W291" s="281" t="s">
        <v>9461</v>
      </c>
      <c r="X291" s="281" t="s">
        <v>3054</v>
      </c>
      <c r="Y291" s="281" t="s">
        <v>1040</v>
      </c>
      <c r="Z291" s="281" t="s">
        <v>3055</v>
      </c>
      <c r="AA291" s="281" t="s">
        <v>9460</v>
      </c>
      <c r="AB291" s="281" t="s">
        <v>9459</v>
      </c>
      <c r="AC291" s="281" t="s">
        <v>9458</v>
      </c>
      <c r="AD291" s="281" t="s">
        <v>9457</v>
      </c>
      <c r="AE291" s="281" t="s">
        <v>9456</v>
      </c>
      <c r="AF291" s="281" t="s">
        <v>3054</v>
      </c>
      <c r="AG291" s="281" t="s">
        <v>3054</v>
      </c>
      <c r="AH291" s="281" t="s">
        <v>530</v>
      </c>
      <c r="AI291" s="282"/>
      <c r="AJ291" s="282"/>
      <c r="AK291" s="282"/>
      <c r="AL291" s="281" t="s">
        <v>5524</v>
      </c>
      <c r="AM291" s="281" t="s">
        <v>5477</v>
      </c>
      <c r="AN291" s="281" t="s">
        <v>4814</v>
      </c>
      <c r="AO291" s="281" t="s">
        <v>5219</v>
      </c>
      <c r="AP291" s="281" t="s">
        <v>4847</v>
      </c>
      <c r="AQ291" s="282"/>
      <c r="AR291" s="281" t="s">
        <v>9455</v>
      </c>
      <c r="AS291" s="281" t="s">
        <v>508</v>
      </c>
      <c r="AT291" s="281" t="s">
        <v>365</v>
      </c>
      <c r="AU291" s="281" t="s">
        <v>2636</v>
      </c>
      <c r="AV291" s="281" t="s">
        <v>2634</v>
      </c>
      <c r="AW291" s="282"/>
      <c r="AX291" s="282"/>
      <c r="AY291" s="282"/>
      <c r="AZ291" s="281" t="s">
        <v>215</v>
      </c>
      <c r="BA291" s="282"/>
      <c r="BB291" s="282"/>
      <c r="BC291" s="281" t="s">
        <v>98</v>
      </c>
      <c r="BD291" s="281" t="s">
        <v>98</v>
      </c>
      <c r="BE291" s="281" t="s">
        <v>216</v>
      </c>
      <c r="BF291" s="281" t="s">
        <v>301</v>
      </c>
      <c r="BG291" s="281" t="s">
        <v>93</v>
      </c>
      <c r="BH291" s="281" t="s">
        <v>25</v>
      </c>
      <c r="BI291" s="281" t="s">
        <v>207</v>
      </c>
      <c r="BJ291" s="281" t="s">
        <v>206</v>
      </c>
      <c r="BK291" s="281" t="s">
        <v>3936</v>
      </c>
      <c r="BL291" s="281" t="s">
        <v>9454</v>
      </c>
      <c r="BM291" s="281" t="s">
        <v>9453</v>
      </c>
      <c r="BN291" s="281" t="s">
        <v>1558</v>
      </c>
      <c r="BO291" s="281" t="s">
        <v>1559</v>
      </c>
      <c r="BP291" s="281" t="s">
        <v>9452</v>
      </c>
      <c r="BQ291" s="281" t="s">
        <v>5303</v>
      </c>
      <c r="BR291" s="281" t="s">
        <v>5303</v>
      </c>
      <c r="BS291" s="282"/>
      <c r="BT291" s="282"/>
      <c r="BU291" s="281" t="s">
        <v>5303</v>
      </c>
      <c r="BV291" s="281" t="s">
        <v>4806</v>
      </c>
    </row>
    <row r="292" spans="1:74" ht="13.05" customHeight="1" x14ac:dyDescent="0.25">
      <c r="A292" s="281" t="s">
        <v>1215</v>
      </c>
      <c r="B292" s="281" t="s">
        <v>6647</v>
      </c>
      <c r="C292" s="282"/>
      <c r="D292" s="281" t="s">
        <v>1216</v>
      </c>
      <c r="E292" s="281" t="s">
        <v>1209</v>
      </c>
      <c r="F292" s="281" t="s">
        <v>1214</v>
      </c>
      <c r="G292" s="281" t="s">
        <v>1213</v>
      </c>
      <c r="H292" s="281" t="s">
        <v>6646</v>
      </c>
      <c r="I292" s="282"/>
      <c r="J292" s="281" t="s">
        <v>314</v>
      </c>
      <c r="K292" s="281" t="s">
        <v>213</v>
      </c>
      <c r="L292" s="281" t="s">
        <v>3895</v>
      </c>
      <c r="M292" s="281" t="s">
        <v>212</v>
      </c>
      <c r="N292" s="281" t="s">
        <v>1579</v>
      </c>
      <c r="O292" s="282"/>
      <c r="P292" s="281" t="s">
        <v>1212</v>
      </c>
      <c r="Q292" s="281" t="s">
        <v>281</v>
      </c>
      <c r="R292" s="281" t="s">
        <v>527</v>
      </c>
      <c r="S292" s="281" t="s">
        <v>1211</v>
      </c>
      <c r="T292" s="281" t="s">
        <v>1209</v>
      </c>
      <c r="U292" s="281" t="s">
        <v>3733</v>
      </c>
      <c r="V292" s="281" t="s">
        <v>3732</v>
      </c>
      <c r="W292" s="281" t="s">
        <v>1210</v>
      </c>
      <c r="X292" s="281" t="s">
        <v>1579</v>
      </c>
      <c r="Y292" s="281" t="s">
        <v>401</v>
      </c>
      <c r="Z292" s="281" t="s">
        <v>1209</v>
      </c>
      <c r="AA292" s="281" t="s">
        <v>6645</v>
      </c>
      <c r="AB292" s="281" t="s">
        <v>6644</v>
      </c>
      <c r="AC292" s="281" t="s">
        <v>6643</v>
      </c>
      <c r="AD292" s="281" t="s">
        <v>3731</v>
      </c>
      <c r="AE292" s="281" t="s">
        <v>3732</v>
      </c>
      <c r="AF292" s="281" t="s">
        <v>1579</v>
      </c>
      <c r="AG292" s="281" t="s">
        <v>1579</v>
      </c>
      <c r="AH292" s="281" t="s">
        <v>227</v>
      </c>
      <c r="AI292" s="282"/>
      <c r="AJ292" s="282"/>
      <c r="AK292" s="282"/>
      <c r="AL292" s="281" t="s">
        <v>6089</v>
      </c>
      <c r="AM292" s="281" t="s">
        <v>6642</v>
      </c>
      <c r="AN292" s="281" t="s">
        <v>4814</v>
      </c>
      <c r="AO292" s="281" t="s">
        <v>5572</v>
      </c>
      <c r="AP292" s="281" t="s">
        <v>5063</v>
      </c>
      <c r="AQ292" s="281" t="s">
        <v>6641</v>
      </c>
      <c r="AR292" s="281" t="s">
        <v>4950</v>
      </c>
      <c r="AS292" s="281" t="s">
        <v>508</v>
      </c>
      <c r="AT292" s="281" t="s">
        <v>362</v>
      </c>
      <c r="AU292" s="281" t="s">
        <v>498</v>
      </c>
      <c r="AV292" s="281" t="s">
        <v>165</v>
      </c>
      <c r="AW292" s="282"/>
      <c r="AX292" s="282"/>
      <c r="AY292" s="282"/>
      <c r="AZ292" s="281" t="s">
        <v>215</v>
      </c>
      <c r="BA292" s="282"/>
      <c r="BB292" s="282"/>
      <c r="BC292" s="282"/>
      <c r="BD292" s="282"/>
      <c r="BE292" s="282"/>
      <c r="BF292" s="281" t="s">
        <v>305</v>
      </c>
      <c r="BG292" s="281" t="s">
        <v>46</v>
      </c>
      <c r="BH292" s="281" t="s">
        <v>25</v>
      </c>
      <c r="BI292" s="281" t="s">
        <v>286</v>
      </c>
      <c r="BJ292" s="281" t="s">
        <v>285</v>
      </c>
      <c r="BK292" s="281" t="s">
        <v>4368</v>
      </c>
      <c r="BL292" s="281" t="s">
        <v>6640</v>
      </c>
      <c r="BM292" s="281" t="s">
        <v>6639</v>
      </c>
      <c r="BN292" s="281" t="s">
        <v>1558</v>
      </c>
      <c r="BO292" s="281" t="s">
        <v>1559</v>
      </c>
      <c r="BP292" s="281" t="s">
        <v>6638</v>
      </c>
      <c r="BQ292" s="281" t="s">
        <v>4807</v>
      </c>
      <c r="BR292" s="281" t="s">
        <v>4807</v>
      </c>
      <c r="BS292" s="282"/>
      <c r="BT292" s="282"/>
      <c r="BU292" s="281" t="s">
        <v>4807</v>
      </c>
      <c r="BV292" s="281" t="s">
        <v>4806</v>
      </c>
    </row>
    <row r="293" spans="1:74" ht="13.05" customHeight="1" x14ac:dyDescent="0.25">
      <c r="A293" s="281" t="s">
        <v>10525</v>
      </c>
      <c r="B293" s="281" t="s">
        <v>10522</v>
      </c>
      <c r="C293" s="281" t="s">
        <v>10521</v>
      </c>
      <c r="D293" s="281" t="s">
        <v>172</v>
      </c>
      <c r="E293" s="281" t="s">
        <v>10515</v>
      </c>
      <c r="F293" s="281" t="s">
        <v>10524</v>
      </c>
      <c r="G293" s="281" t="s">
        <v>1721</v>
      </c>
      <c r="H293" s="281" t="s">
        <v>10518</v>
      </c>
      <c r="I293" s="282"/>
      <c r="J293" s="281" t="s">
        <v>324</v>
      </c>
      <c r="K293" s="281" t="s">
        <v>213</v>
      </c>
      <c r="L293" s="281" t="s">
        <v>3882</v>
      </c>
      <c r="M293" s="281" t="s">
        <v>212</v>
      </c>
      <c r="N293" s="281" t="s">
        <v>10509</v>
      </c>
      <c r="O293" s="281" t="s">
        <v>10511</v>
      </c>
      <c r="P293" s="281" t="s">
        <v>872</v>
      </c>
      <c r="Q293" s="281" t="s">
        <v>281</v>
      </c>
      <c r="R293" s="281" t="s">
        <v>521</v>
      </c>
      <c r="S293" s="281" t="s">
        <v>520</v>
      </c>
      <c r="T293" s="281" t="s">
        <v>10515</v>
      </c>
      <c r="U293" s="281" t="s">
        <v>10516</v>
      </c>
      <c r="V293" s="281" t="s">
        <v>10510</v>
      </c>
      <c r="W293" s="281" t="s">
        <v>3740</v>
      </c>
      <c r="X293" s="281" t="s">
        <v>10509</v>
      </c>
      <c r="Y293" s="281" t="s">
        <v>7860</v>
      </c>
      <c r="Z293" s="281" t="s">
        <v>10515</v>
      </c>
      <c r="AA293" s="281" t="s">
        <v>10514</v>
      </c>
      <c r="AB293" s="281" t="s">
        <v>10513</v>
      </c>
      <c r="AC293" s="281" t="s">
        <v>10512</v>
      </c>
      <c r="AD293" s="281" t="s">
        <v>10511</v>
      </c>
      <c r="AE293" s="281" t="s">
        <v>10510</v>
      </c>
      <c r="AF293" s="281" t="s">
        <v>10509</v>
      </c>
      <c r="AG293" s="281" t="s">
        <v>10508</v>
      </c>
      <c r="AH293" s="281" t="s">
        <v>530</v>
      </c>
      <c r="AI293" s="282"/>
      <c r="AJ293" s="282"/>
      <c r="AK293" s="282"/>
      <c r="AL293" s="281" t="s">
        <v>6277</v>
      </c>
      <c r="AM293" s="281" t="s">
        <v>5397</v>
      </c>
      <c r="AN293" s="281" t="s">
        <v>4814</v>
      </c>
      <c r="AO293" s="281" t="s">
        <v>5522</v>
      </c>
      <c r="AP293" s="281" t="s">
        <v>5063</v>
      </c>
      <c r="AQ293" s="282"/>
      <c r="AR293" s="281" t="s">
        <v>523</v>
      </c>
      <c r="AS293" s="281" t="s">
        <v>508</v>
      </c>
      <c r="AT293" s="281" t="s">
        <v>175</v>
      </c>
      <c r="AU293" s="281" t="s">
        <v>3994</v>
      </c>
      <c r="AV293" s="281" t="s">
        <v>4614</v>
      </c>
      <c r="AW293" s="282"/>
      <c r="AX293" s="282"/>
      <c r="AY293" s="282"/>
      <c r="AZ293" s="281" t="s">
        <v>215</v>
      </c>
      <c r="BA293" s="282"/>
      <c r="BB293" s="282"/>
      <c r="BC293" s="281" t="s">
        <v>98</v>
      </c>
      <c r="BD293" s="281" t="s">
        <v>98</v>
      </c>
      <c r="BE293" s="281" t="s">
        <v>1556</v>
      </c>
      <c r="BF293" s="281" t="s">
        <v>310</v>
      </c>
      <c r="BG293" s="281" t="s">
        <v>26</v>
      </c>
      <c r="BH293" s="281" t="s">
        <v>25</v>
      </c>
      <c r="BI293" s="281" t="s">
        <v>304</v>
      </c>
      <c r="BJ293" s="281" t="s">
        <v>303</v>
      </c>
      <c r="BK293" s="281" t="s">
        <v>4391</v>
      </c>
      <c r="BL293" s="281" t="s">
        <v>10507</v>
      </c>
      <c r="BM293" s="281" t="s">
        <v>10506</v>
      </c>
      <c r="BN293" s="281" t="s">
        <v>1558</v>
      </c>
      <c r="BO293" s="281" t="s">
        <v>1559</v>
      </c>
      <c r="BP293" s="281" t="s">
        <v>10505</v>
      </c>
      <c r="BQ293" s="281" t="s">
        <v>5303</v>
      </c>
      <c r="BR293" s="281" t="s">
        <v>5303</v>
      </c>
      <c r="BS293" s="282"/>
      <c r="BT293" s="282"/>
      <c r="BU293" s="281" t="s">
        <v>5303</v>
      </c>
      <c r="BV293" s="281" t="s">
        <v>4806</v>
      </c>
    </row>
    <row r="294" spans="1:74" ht="13.05" customHeight="1" x14ac:dyDescent="0.25">
      <c r="A294" s="281" t="s">
        <v>10523</v>
      </c>
      <c r="B294" s="281" t="s">
        <v>10522</v>
      </c>
      <c r="C294" s="281" t="s">
        <v>10521</v>
      </c>
      <c r="D294" s="281" t="s">
        <v>906</v>
      </c>
      <c r="E294" s="281" t="s">
        <v>10515</v>
      </c>
      <c r="F294" s="281" t="s">
        <v>10520</v>
      </c>
      <c r="G294" s="281" t="s">
        <v>10519</v>
      </c>
      <c r="H294" s="281" t="s">
        <v>10518</v>
      </c>
      <c r="I294" s="282"/>
      <c r="J294" s="281" t="s">
        <v>324</v>
      </c>
      <c r="K294" s="281" t="s">
        <v>213</v>
      </c>
      <c r="L294" s="281" t="s">
        <v>3882</v>
      </c>
      <c r="M294" s="281" t="s">
        <v>212</v>
      </c>
      <c r="N294" s="281" t="s">
        <v>10509</v>
      </c>
      <c r="O294" s="281" t="s">
        <v>10511</v>
      </c>
      <c r="P294" s="281" t="s">
        <v>10517</v>
      </c>
      <c r="Q294" s="281" t="s">
        <v>281</v>
      </c>
      <c r="R294" s="281" t="s">
        <v>545</v>
      </c>
      <c r="S294" s="281" t="s">
        <v>520</v>
      </c>
      <c r="T294" s="281" t="s">
        <v>10515</v>
      </c>
      <c r="U294" s="281" t="s">
        <v>10516</v>
      </c>
      <c r="V294" s="281" t="s">
        <v>10510</v>
      </c>
      <c r="W294" s="281" t="s">
        <v>3740</v>
      </c>
      <c r="X294" s="281" t="s">
        <v>10509</v>
      </c>
      <c r="Y294" s="281" t="s">
        <v>7860</v>
      </c>
      <c r="Z294" s="281" t="s">
        <v>10515</v>
      </c>
      <c r="AA294" s="281" t="s">
        <v>10514</v>
      </c>
      <c r="AB294" s="281" t="s">
        <v>10513</v>
      </c>
      <c r="AC294" s="281" t="s">
        <v>10512</v>
      </c>
      <c r="AD294" s="281" t="s">
        <v>10511</v>
      </c>
      <c r="AE294" s="281" t="s">
        <v>10510</v>
      </c>
      <c r="AF294" s="281" t="s">
        <v>10509</v>
      </c>
      <c r="AG294" s="281" t="s">
        <v>10508</v>
      </c>
      <c r="AH294" s="281" t="s">
        <v>509</v>
      </c>
      <c r="AI294" s="282"/>
      <c r="AJ294" s="282"/>
      <c r="AK294" s="282"/>
      <c r="AL294" s="281" t="s">
        <v>5397</v>
      </c>
      <c r="AM294" s="281" t="s">
        <v>7111</v>
      </c>
      <c r="AN294" s="281" t="s">
        <v>4814</v>
      </c>
      <c r="AO294" s="281" t="s">
        <v>5723</v>
      </c>
      <c r="AP294" s="281" t="s">
        <v>5063</v>
      </c>
      <c r="AQ294" s="282"/>
      <c r="AR294" s="281" t="s">
        <v>523</v>
      </c>
      <c r="AS294" s="281" t="s">
        <v>508</v>
      </c>
      <c r="AT294" s="281" t="s">
        <v>156</v>
      </c>
      <c r="AU294" s="281" t="s">
        <v>489</v>
      </c>
      <c r="AV294" s="281" t="s">
        <v>164</v>
      </c>
      <c r="AW294" s="282"/>
      <c r="AX294" s="282"/>
      <c r="AY294" s="282"/>
      <c r="AZ294" s="281" t="s">
        <v>215</v>
      </c>
      <c r="BA294" s="282"/>
      <c r="BB294" s="282"/>
      <c r="BC294" s="281" t="s">
        <v>98</v>
      </c>
      <c r="BD294" s="281" t="s">
        <v>98</v>
      </c>
      <c r="BE294" s="281" t="s">
        <v>1556</v>
      </c>
      <c r="BF294" s="281" t="s">
        <v>287</v>
      </c>
      <c r="BG294" s="281" t="s">
        <v>91</v>
      </c>
      <c r="BH294" s="281" t="s">
        <v>25</v>
      </c>
      <c r="BI294" s="281" t="s">
        <v>278</v>
      </c>
      <c r="BJ294" s="281" t="s">
        <v>277</v>
      </c>
      <c r="BK294" s="281" t="s">
        <v>4469</v>
      </c>
      <c r="BL294" s="281" t="s">
        <v>10507</v>
      </c>
      <c r="BM294" s="281" t="s">
        <v>10506</v>
      </c>
      <c r="BN294" s="281" t="s">
        <v>1558</v>
      </c>
      <c r="BO294" s="281" t="s">
        <v>1559</v>
      </c>
      <c r="BP294" s="281" t="s">
        <v>10505</v>
      </c>
      <c r="BQ294" s="281" t="s">
        <v>5303</v>
      </c>
      <c r="BR294" s="281" t="s">
        <v>5303</v>
      </c>
      <c r="BS294" s="282"/>
      <c r="BT294" s="282"/>
      <c r="BU294" s="281" t="s">
        <v>5303</v>
      </c>
      <c r="BV294" s="281" t="s">
        <v>4806</v>
      </c>
    </row>
    <row r="295" spans="1:74" ht="13.05" customHeight="1" x14ac:dyDescent="0.25">
      <c r="A295" s="281" t="s">
        <v>10504</v>
      </c>
      <c r="B295" s="281" t="s">
        <v>10503</v>
      </c>
      <c r="C295" s="281" t="s">
        <v>10502</v>
      </c>
      <c r="D295" s="281" t="s">
        <v>10501</v>
      </c>
      <c r="E295" s="281" t="s">
        <v>10491</v>
      </c>
      <c r="F295" s="281" t="s">
        <v>10500</v>
      </c>
      <c r="G295" s="281" t="s">
        <v>10499</v>
      </c>
      <c r="H295" s="281" t="s">
        <v>10498</v>
      </c>
      <c r="I295" s="282"/>
      <c r="J295" s="281" t="s">
        <v>214</v>
      </c>
      <c r="K295" s="281" t="s">
        <v>213</v>
      </c>
      <c r="L295" s="281" t="s">
        <v>3884</v>
      </c>
      <c r="M295" s="281" t="s">
        <v>212</v>
      </c>
      <c r="N295" s="281" t="s">
        <v>10497</v>
      </c>
      <c r="O295" s="281" t="s">
        <v>10487</v>
      </c>
      <c r="P295" s="281" t="s">
        <v>10496</v>
      </c>
      <c r="Q295" s="281" t="s">
        <v>281</v>
      </c>
      <c r="R295" s="281" t="s">
        <v>513</v>
      </c>
      <c r="S295" s="281" t="s">
        <v>10495</v>
      </c>
      <c r="T295" s="281" t="s">
        <v>10491</v>
      </c>
      <c r="U295" s="281" t="s">
        <v>10494</v>
      </c>
      <c r="V295" s="281" t="s">
        <v>10486</v>
      </c>
      <c r="W295" s="281" t="s">
        <v>10493</v>
      </c>
      <c r="X295" s="281" t="s">
        <v>10485</v>
      </c>
      <c r="Y295" s="281" t="s">
        <v>10492</v>
      </c>
      <c r="Z295" s="281" t="s">
        <v>10491</v>
      </c>
      <c r="AA295" s="281" t="s">
        <v>10490</v>
      </c>
      <c r="AB295" s="281" t="s">
        <v>10489</v>
      </c>
      <c r="AC295" s="281" t="s">
        <v>10488</v>
      </c>
      <c r="AD295" s="281" t="s">
        <v>10487</v>
      </c>
      <c r="AE295" s="281" t="s">
        <v>10486</v>
      </c>
      <c r="AF295" s="281" t="s">
        <v>10485</v>
      </c>
      <c r="AG295" s="281" t="s">
        <v>10485</v>
      </c>
      <c r="AH295" s="281" t="s">
        <v>512</v>
      </c>
      <c r="AI295" s="282"/>
      <c r="AJ295" s="282"/>
      <c r="AK295" s="282"/>
      <c r="AL295" s="281" t="s">
        <v>7095</v>
      </c>
      <c r="AM295" s="281" t="s">
        <v>5805</v>
      </c>
      <c r="AN295" s="281" t="s">
        <v>4814</v>
      </c>
      <c r="AO295" s="281" t="s">
        <v>5608</v>
      </c>
      <c r="AP295" s="281" t="s">
        <v>4806</v>
      </c>
      <c r="AQ295" s="281" t="s">
        <v>10484</v>
      </c>
      <c r="AR295" s="282"/>
      <c r="AS295" s="281" t="s">
        <v>508</v>
      </c>
      <c r="AT295" s="281" t="s">
        <v>352</v>
      </c>
      <c r="AU295" s="281" t="s">
        <v>4781</v>
      </c>
      <c r="AV295" s="281" t="s">
        <v>4779</v>
      </c>
      <c r="AW295" s="282"/>
      <c r="AX295" s="282"/>
      <c r="AY295" s="282"/>
      <c r="AZ295" s="281" t="s">
        <v>211</v>
      </c>
      <c r="BA295" s="282"/>
      <c r="BB295" s="282"/>
      <c r="BC295" s="282"/>
      <c r="BD295" s="282"/>
      <c r="BE295" s="282"/>
      <c r="BF295" s="281" t="s">
        <v>283</v>
      </c>
      <c r="BG295" s="281" t="s">
        <v>74</v>
      </c>
      <c r="BH295" s="281" t="s">
        <v>24</v>
      </c>
      <c r="BI295" s="281" t="s">
        <v>286</v>
      </c>
      <c r="BJ295" s="281" t="s">
        <v>285</v>
      </c>
      <c r="BK295" s="281" t="s">
        <v>4391</v>
      </c>
      <c r="BL295" s="281" t="s">
        <v>10483</v>
      </c>
      <c r="BM295" s="281" t="s">
        <v>10482</v>
      </c>
      <c r="BN295" s="281" t="s">
        <v>1558</v>
      </c>
      <c r="BO295" s="281" t="s">
        <v>1559</v>
      </c>
      <c r="BP295" s="281" t="s">
        <v>10481</v>
      </c>
      <c r="BQ295" s="281" t="s">
        <v>5303</v>
      </c>
      <c r="BR295" s="281" t="s">
        <v>5303</v>
      </c>
      <c r="BS295" s="282"/>
      <c r="BT295" s="282"/>
      <c r="BU295" s="281" t="s">
        <v>5303</v>
      </c>
      <c r="BV295" s="281" t="s">
        <v>4806</v>
      </c>
    </row>
    <row r="296" spans="1:74" ht="13.05" customHeight="1" x14ac:dyDescent="0.25">
      <c r="A296" s="281" t="s">
        <v>11295</v>
      </c>
      <c r="B296" s="281" t="s">
        <v>11294</v>
      </c>
      <c r="C296" s="281" t="s">
        <v>11293</v>
      </c>
      <c r="D296" s="281" t="s">
        <v>11292</v>
      </c>
      <c r="E296" s="281" t="s">
        <v>11286</v>
      </c>
      <c r="F296" s="281" t="s">
        <v>11291</v>
      </c>
      <c r="G296" s="281" t="s">
        <v>11290</v>
      </c>
      <c r="H296" s="281" t="s">
        <v>11289</v>
      </c>
      <c r="I296" s="282"/>
      <c r="J296" s="281" t="s">
        <v>328</v>
      </c>
      <c r="K296" s="281" t="s">
        <v>213</v>
      </c>
      <c r="L296" s="281" t="s">
        <v>3883</v>
      </c>
      <c r="M296" s="281" t="s">
        <v>212</v>
      </c>
      <c r="N296" s="281" t="s">
        <v>11288</v>
      </c>
      <c r="O296" s="281" t="s">
        <v>11275</v>
      </c>
      <c r="P296" s="281" t="s">
        <v>11287</v>
      </c>
      <c r="Q296" s="281" t="s">
        <v>211</v>
      </c>
      <c r="R296" s="281" t="s">
        <v>511</v>
      </c>
      <c r="S296" s="281" t="s">
        <v>5319</v>
      </c>
      <c r="T296" s="281" t="s">
        <v>11286</v>
      </c>
      <c r="U296" s="281" t="s">
        <v>11285</v>
      </c>
      <c r="V296" s="281" t="s">
        <v>11284</v>
      </c>
      <c r="W296" s="281" t="s">
        <v>11283</v>
      </c>
      <c r="X296" s="281" t="s">
        <v>11275</v>
      </c>
      <c r="Y296" s="281" t="s">
        <v>11282</v>
      </c>
      <c r="Z296" s="281" t="s">
        <v>11281</v>
      </c>
      <c r="AA296" s="281" t="s">
        <v>11280</v>
      </c>
      <c r="AB296" s="281" t="s">
        <v>11279</v>
      </c>
      <c r="AC296" s="281" t="s">
        <v>11278</v>
      </c>
      <c r="AD296" s="281" t="s">
        <v>11277</v>
      </c>
      <c r="AE296" s="281" t="s">
        <v>11276</v>
      </c>
      <c r="AF296" s="281" t="s">
        <v>11275</v>
      </c>
      <c r="AG296" s="281" t="s">
        <v>11275</v>
      </c>
      <c r="AH296" s="281" t="s">
        <v>530</v>
      </c>
      <c r="AI296" s="282"/>
      <c r="AJ296" s="282"/>
      <c r="AK296" s="282"/>
      <c r="AL296" s="281" t="s">
        <v>5913</v>
      </c>
      <c r="AM296" s="281" t="s">
        <v>5474</v>
      </c>
      <c r="AN296" s="281" t="s">
        <v>4814</v>
      </c>
      <c r="AO296" s="281" t="s">
        <v>5522</v>
      </c>
      <c r="AP296" s="281" t="s">
        <v>4806</v>
      </c>
      <c r="AQ296" s="281" t="s">
        <v>11274</v>
      </c>
      <c r="AR296" s="282"/>
      <c r="AS296" s="281" t="s">
        <v>508</v>
      </c>
      <c r="AT296" s="281" t="s">
        <v>341</v>
      </c>
      <c r="AU296" s="281" t="s">
        <v>340</v>
      </c>
      <c r="AV296" s="281" t="s">
        <v>338</v>
      </c>
      <c r="AW296" s="282"/>
      <c r="AX296" s="282"/>
      <c r="AY296" s="282"/>
      <c r="AZ296" s="281" t="s">
        <v>215</v>
      </c>
      <c r="BA296" s="282"/>
      <c r="BB296" s="282"/>
      <c r="BC296" s="281" t="s">
        <v>98</v>
      </c>
      <c r="BD296" s="281" t="s">
        <v>11273</v>
      </c>
      <c r="BE296" s="281" t="s">
        <v>216</v>
      </c>
      <c r="BF296" s="281" t="s">
        <v>367</v>
      </c>
      <c r="BG296" s="281" t="s">
        <v>85</v>
      </c>
      <c r="BH296" s="281" t="s">
        <v>25</v>
      </c>
      <c r="BI296" s="281" t="s">
        <v>304</v>
      </c>
      <c r="BJ296" s="281" t="s">
        <v>303</v>
      </c>
      <c r="BK296" s="281" t="s">
        <v>4469</v>
      </c>
      <c r="BL296" s="281" t="s">
        <v>11272</v>
      </c>
      <c r="BM296" s="281" t="s">
        <v>11271</v>
      </c>
      <c r="BN296" s="281" t="s">
        <v>1558</v>
      </c>
      <c r="BO296" s="281" t="s">
        <v>1559</v>
      </c>
      <c r="BP296" s="281" t="s">
        <v>11270</v>
      </c>
      <c r="BQ296" s="281" t="s">
        <v>5303</v>
      </c>
      <c r="BR296" s="281" t="s">
        <v>5303</v>
      </c>
      <c r="BS296" s="282"/>
      <c r="BT296" s="282"/>
      <c r="BU296" s="281" t="s">
        <v>5303</v>
      </c>
      <c r="BV296" s="281" t="s">
        <v>4806</v>
      </c>
    </row>
    <row r="297" spans="1:74" ht="13.05" customHeight="1" x14ac:dyDescent="0.25">
      <c r="A297" s="281" t="s">
        <v>7524</v>
      </c>
      <c r="B297" s="281" t="s">
        <v>7523</v>
      </c>
      <c r="C297" s="282"/>
      <c r="D297" s="281" t="s">
        <v>2422</v>
      </c>
      <c r="E297" s="281" t="s">
        <v>7518</v>
      </c>
      <c r="F297" s="281" t="s">
        <v>7522</v>
      </c>
      <c r="G297" s="281" t="s">
        <v>7521</v>
      </c>
      <c r="H297" s="281" t="s">
        <v>7520</v>
      </c>
      <c r="I297" s="282"/>
      <c r="J297" s="281" t="s">
        <v>214</v>
      </c>
      <c r="K297" s="281" t="s">
        <v>213</v>
      </c>
      <c r="L297" s="281" t="s">
        <v>3884</v>
      </c>
      <c r="M297" s="281" t="s">
        <v>212</v>
      </c>
      <c r="N297" s="281" t="s">
        <v>7515</v>
      </c>
      <c r="O297" s="282"/>
      <c r="P297" s="281" t="s">
        <v>7519</v>
      </c>
      <c r="Q297" s="281" t="s">
        <v>211</v>
      </c>
      <c r="R297" s="281" t="s">
        <v>513</v>
      </c>
      <c r="S297" s="281" t="s">
        <v>563</v>
      </c>
      <c r="T297" s="281" t="s">
        <v>7518</v>
      </c>
      <c r="U297" s="281" t="s">
        <v>7517</v>
      </c>
      <c r="V297" s="281" t="s">
        <v>7516</v>
      </c>
      <c r="W297" s="281" t="s">
        <v>1999</v>
      </c>
      <c r="X297" s="281" t="s">
        <v>7515</v>
      </c>
      <c r="Y297" s="282"/>
      <c r="Z297" s="282"/>
      <c r="AA297" s="282"/>
      <c r="AB297" s="282"/>
      <c r="AC297" s="282"/>
      <c r="AD297" s="282"/>
      <c r="AE297" s="281" t="s">
        <v>7516</v>
      </c>
      <c r="AF297" s="281" t="s">
        <v>7515</v>
      </c>
      <c r="AG297" s="281" t="s">
        <v>7515</v>
      </c>
      <c r="AH297" s="281" t="s">
        <v>512</v>
      </c>
      <c r="AI297" s="282"/>
      <c r="AJ297" s="282"/>
      <c r="AK297" s="282"/>
      <c r="AL297" s="281" t="s">
        <v>5162</v>
      </c>
      <c r="AM297" s="281" t="s">
        <v>5534</v>
      </c>
      <c r="AN297" s="281" t="s">
        <v>4814</v>
      </c>
      <c r="AO297" s="281" t="s">
        <v>5476</v>
      </c>
      <c r="AP297" s="282"/>
      <c r="AQ297" s="282"/>
      <c r="AR297" s="281" t="s">
        <v>392</v>
      </c>
      <c r="AS297" s="281" t="s">
        <v>508</v>
      </c>
      <c r="AT297" s="281" t="s">
        <v>639</v>
      </c>
      <c r="AU297" s="281" t="s">
        <v>1526</v>
      </c>
      <c r="AV297" s="281" t="s">
        <v>4679</v>
      </c>
      <c r="AW297" s="282"/>
      <c r="AX297" s="282"/>
      <c r="AY297" s="282"/>
      <c r="AZ297" s="281" t="s">
        <v>211</v>
      </c>
      <c r="BA297" s="282"/>
      <c r="BB297" s="282"/>
      <c r="BC297" s="281" t="s">
        <v>392</v>
      </c>
      <c r="BD297" s="281" t="s">
        <v>392</v>
      </c>
      <c r="BE297" s="281" t="s">
        <v>216</v>
      </c>
      <c r="BF297" s="281" t="s">
        <v>279</v>
      </c>
      <c r="BG297" s="281" t="s">
        <v>154</v>
      </c>
      <c r="BH297" s="281" t="s">
        <v>24</v>
      </c>
      <c r="BI297" s="281" t="s">
        <v>278</v>
      </c>
      <c r="BJ297" s="281" t="s">
        <v>277</v>
      </c>
      <c r="BK297" s="281" t="s">
        <v>4389</v>
      </c>
      <c r="BL297" s="281" t="s">
        <v>7514</v>
      </c>
      <c r="BM297" s="281" t="s">
        <v>7513</v>
      </c>
      <c r="BN297" s="281" t="s">
        <v>1558</v>
      </c>
      <c r="BO297" s="281" t="s">
        <v>1563</v>
      </c>
      <c r="BP297" s="281" t="s">
        <v>7512</v>
      </c>
      <c r="BQ297" s="281" t="s">
        <v>5303</v>
      </c>
      <c r="BR297" s="281" t="s">
        <v>5303</v>
      </c>
      <c r="BS297" s="282"/>
      <c r="BT297" s="282"/>
      <c r="BU297" s="281" t="s">
        <v>5303</v>
      </c>
      <c r="BV297" s="281" t="s">
        <v>4806</v>
      </c>
    </row>
    <row r="298" spans="1:74" ht="13.05" customHeight="1" x14ac:dyDescent="0.25">
      <c r="A298" s="281" t="s">
        <v>6880</v>
      </c>
      <c r="B298" s="281" t="s">
        <v>6879</v>
      </c>
      <c r="C298" s="281" t="s">
        <v>6878</v>
      </c>
      <c r="D298" s="281" t="s">
        <v>97</v>
      </c>
      <c r="E298" s="281" t="s">
        <v>6872</v>
      </c>
      <c r="F298" s="281" t="s">
        <v>6877</v>
      </c>
      <c r="G298" s="281" t="s">
        <v>6876</v>
      </c>
      <c r="H298" s="281" t="s">
        <v>6875</v>
      </c>
      <c r="I298" s="282"/>
      <c r="J298" s="281" t="s">
        <v>328</v>
      </c>
      <c r="K298" s="281" t="s">
        <v>213</v>
      </c>
      <c r="L298" s="281" t="s">
        <v>3883</v>
      </c>
      <c r="M298" s="281" t="s">
        <v>212</v>
      </c>
      <c r="N298" s="281" t="s">
        <v>6866</v>
      </c>
      <c r="O298" s="282"/>
      <c r="P298" s="281" t="s">
        <v>6874</v>
      </c>
      <c r="Q298" s="281" t="s">
        <v>281</v>
      </c>
      <c r="R298" s="281" t="s">
        <v>3783</v>
      </c>
      <c r="S298" s="281" t="s">
        <v>657</v>
      </c>
      <c r="T298" s="281" t="s">
        <v>6872</v>
      </c>
      <c r="U298" s="281" t="s">
        <v>6873</v>
      </c>
      <c r="V298" s="281" t="s">
        <v>6867</v>
      </c>
      <c r="W298" s="281" t="s">
        <v>877</v>
      </c>
      <c r="X298" s="281" t="s">
        <v>6866</v>
      </c>
      <c r="Y298" s="281" t="s">
        <v>433</v>
      </c>
      <c r="Z298" s="281" t="s">
        <v>6872</v>
      </c>
      <c r="AA298" s="281" t="s">
        <v>6871</v>
      </c>
      <c r="AB298" s="281" t="s">
        <v>6870</v>
      </c>
      <c r="AC298" s="281" t="s">
        <v>6869</v>
      </c>
      <c r="AD298" s="281" t="s">
        <v>6868</v>
      </c>
      <c r="AE298" s="281" t="s">
        <v>6867</v>
      </c>
      <c r="AF298" s="281" t="s">
        <v>6866</v>
      </c>
      <c r="AG298" s="281" t="s">
        <v>6866</v>
      </c>
      <c r="AH298" s="281" t="s">
        <v>509</v>
      </c>
      <c r="AI298" s="282"/>
      <c r="AJ298" s="282"/>
      <c r="AK298" s="282"/>
      <c r="AL298" s="281" t="s">
        <v>4814</v>
      </c>
      <c r="AM298" s="281" t="s">
        <v>5079</v>
      </c>
      <c r="AN298" s="281" t="s">
        <v>4814</v>
      </c>
      <c r="AO298" s="281" t="s">
        <v>4813</v>
      </c>
      <c r="AP298" s="281" t="s">
        <v>4806</v>
      </c>
      <c r="AQ298" s="282"/>
      <c r="AR298" s="281" t="s">
        <v>347</v>
      </c>
      <c r="AS298" s="281" t="s">
        <v>508</v>
      </c>
      <c r="AT298" s="281" t="s">
        <v>156</v>
      </c>
      <c r="AU298" s="281" t="s">
        <v>3978</v>
      </c>
      <c r="AV298" s="281" t="s">
        <v>3980</v>
      </c>
      <c r="AW298" s="282"/>
      <c r="AX298" s="282"/>
      <c r="AY298" s="282"/>
      <c r="AZ298" s="281" t="s">
        <v>211</v>
      </c>
      <c r="BA298" s="282"/>
      <c r="BB298" s="282"/>
      <c r="BC298" s="281" t="s">
        <v>230</v>
      </c>
      <c r="BD298" s="282"/>
      <c r="BE298" s="281" t="s">
        <v>216</v>
      </c>
      <c r="BF298" s="281" t="s">
        <v>309</v>
      </c>
      <c r="BG298" s="281" t="s">
        <v>2578</v>
      </c>
      <c r="BH298" s="282"/>
      <c r="BI298" s="282"/>
      <c r="BJ298" s="282"/>
      <c r="BK298" s="282"/>
      <c r="BL298" s="281" t="s">
        <v>6865</v>
      </c>
      <c r="BM298" s="281" t="s">
        <v>6864</v>
      </c>
      <c r="BN298" s="281" t="s">
        <v>1558</v>
      </c>
      <c r="BO298" s="281" t="s">
        <v>1559</v>
      </c>
      <c r="BP298" s="281" t="s">
        <v>6863</v>
      </c>
      <c r="BQ298" s="281" t="s">
        <v>4807</v>
      </c>
      <c r="BR298" s="281" t="s">
        <v>4807</v>
      </c>
      <c r="BS298" s="282"/>
      <c r="BT298" s="282"/>
      <c r="BU298" s="281" t="s">
        <v>4807</v>
      </c>
      <c r="BV298" s="281" t="s">
        <v>4806</v>
      </c>
    </row>
    <row r="299" spans="1:74" ht="13.05" customHeight="1" x14ac:dyDescent="0.25">
      <c r="A299" s="281" t="s">
        <v>7770</v>
      </c>
      <c r="B299" s="281" t="s">
        <v>4622</v>
      </c>
      <c r="C299" s="281" t="s">
        <v>7769</v>
      </c>
      <c r="D299" s="281" t="s">
        <v>479</v>
      </c>
      <c r="E299" s="281" t="s">
        <v>3978</v>
      </c>
      <c r="F299" s="281" t="s">
        <v>7768</v>
      </c>
      <c r="G299" s="281" t="s">
        <v>7767</v>
      </c>
      <c r="H299" s="281" t="s">
        <v>3982</v>
      </c>
      <c r="I299" s="282"/>
      <c r="J299" s="281" t="s">
        <v>230</v>
      </c>
      <c r="K299" s="281" t="s">
        <v>213</v>
      </c>
      <c r="L299" s="281" t="s">
        <v>3879</v>
      </c>
      <c r="M299" s="281" t="s">
        <v>212</v>
      </c>
      <c r="N299" s="281" t="s">
        <v>3983</v>
      </c>
      <c r="O299" s="281" t="s">
        <v>3983</v>
      </c>
      <c r="P299" s="281" t="s">
        <v>7766</v>
      </c>
      <c r="Q299" s="281" t="s">
        <v>281</v>
      </c>
      <c r="R299" s="281" t="s">
        <v>3783</v>
      </c>
      <c r="S299" s="281" t="s">
        <v>156</v>
      </c>
      <c r="T299" s="281" t="s">
        <v>3978</v>
      </c>
      <c r="U299" s="281" t="s">
        <v>3979</v>
      </c>
      <c r="V299" s="281" t="s">
        <v>3980</v>
      </c>
      <c r="W299" s="281" t="s">
        <v>3981</v>
      </c>
      <c r="X299" s="281" t="s">
        <v>3983</v>
      </c>
      <c r="Y299" s="282"/>
      <c r="Z299" s="282"/>
      <c r="AA299" s="282"/>
      <c r="AB299" s="282"/>
      <c r="AC299" s="282"/>
      <c r="AD299" s="282"/>
      <c r="AE299" s="281" t="s">
        <v>3980</v>
      </c>
      <c r="AF299" s="281" t="s">
        <v>3983</v>
      </c>
      <c r="AG299" s="281" t="s">
        <v>3983</v>
      </c>
      <c r="AH299" s="281" t="s">
        <v>509</v>
      </c>
      <c r="AI299" s="282"/>
      <c r="AJ299" s="282"/>
      <c r="AK299" s="282"/>
      <c r="AL299" s="281" t="s">
        <v>4814</v>
      </c>
      <c r="AM299" s="281" t="s">
        <v>5079</v>
      </c>
      <c r="AN299" s="281" t="s">
        <v>4814</v>
      </c>
      <c r="AO299" s="281" t="s">
        <v>4813</v>
      </c>
      <c r="AP299" s="281" t="s">
        <v>4806</v>
      </c>
      <c r="AQ299" s="281" t="s">
        <v>7765</v>
      </c>
      <c r="AR299" s="281" t="s">
        <v>7764</v>
      </c>
      <c r="AS299" s="281" t="s">
        <v>508</v>
      </c>
      <c r="AT299" s="281" t="s">
        <v>156</v>
      </c>
      <c r="AU299" s="281" t="s">
        <v>3978</v>
      </c>
      <c r="AV299" s="281" t="s">
        <v>3980</v>
      </c>
      <c r="AW299" s="281" t="s">
        <v>156</v>
      </c>
      <c r="AX299" s="281" t="s">
        <v>3978</v>
      </c>
      <c r="AY299" s="281" t="s">
        <v>3980</v>
      </c>
      <c r="AZ299" s="281" t="s">
        <v>211</v>
      </c>
      <c r="BA299" s="282"/>
      <c r="BB299" s="282"/>
      <c r="BC299" s="281" t="s">
        <v>7763</v>
      </c>
      <c r="BD299" s="282"/>
      <c r="BE299" s="282"/>
      <c r="BF299" s="281" t="s">
        <v>309</v>
      </c>
      <c r="BG299" s="281" t="s">
        <v>2578</v>
      </c>
      <c r="BH299" s="282"/>
      <c r="BI299" s="282"/>
      <c r="BJ299" s="282"/>
      <c r="BK299" s="282"/>
      <c r="BL299" s="281" t="s">
        <v>7762</v>
      </c>
      <c r="BM299" s="281" t="s">
        <v>7761</v>
      </c>
      <c r="BN299" s="281" t="s">
        <v>1558</v>
      </c>
      <c r="BO299" s="281" t="s">
        <v>1559</v>
      </c>
      <c r="BP299" s="281" t="s">
        <v>7760</v>
      </c>
      <c r="BQ299" s="281" t="s">
        <v>5303</v>
      </c>
      <c r="BR299" s="281" t="s">
        <v>5303</v>
      </c>
      <c r="BS299" s="282"/>
      <c r="BT299" s="282"/>
      <c r="BU299" s="281" t="s">
        <v>5303</v>
      </c>
      <c r="BV299" s="281" t="s">
        <v>4806</v>
      </c>
    </row>
    <row r="300" spans="1:74" ht="13.05" customHeight="1" x14ac:dyDescent="0.25">
      <c r="A300" s="281" t="s">
        <v>986</v>
      </c>
      <c r="B300" s="281" t="s">
        <v>939</v>
      </c>
      <c r="C300" s="281" t="s">
        <v>1647</v>
      </c>
      <c r="D300" s="281" t="s">
        <v>557</v>
      </c>
      <c r="E300" s="281" t="s">
        <v>934</v>
      </c>
      <c r="F300" s="281" t="s">
        <v>985</v>
      </c>
      <c r="G300" s="281" t="s">
        <v>984</v>
      </c>
      <c r="H300" s="281" t="s">
        <v>940</v>
      </c>
      <c r="I300" s="282"/>
      <c r="J300" s="281" t="s">
        <v>214</v>
      </c>
      <c r="K300" s="281" t="s">
        <v>213</v>
      </c>
      <c r="L300" s="281" t="s">
        <v>3884</v>
      </c>
      <c r="M300" s="281" t="s">
        <v>212</v>
      </c>
      <c r="N300" s="281" t="s">
        <v>935</v>
      </c>
      <c r="O300" s="281" t="s">
        <v>1648</v>
      </c>
      <c r="P300" s="281" t="s">
        <v>938</v>
      </c>
      <c r="Q300" s="281" t="s">
        <v>281</v>
      </c>
      <c r="R300" s="281" t="s">
        <v>518</v>
      </c>
      <c r="S300" s="281" t="s">
        <v>683</v>
      </c>
      <c r="T300" s="281" t="s">
        <v>934</v>
      </c>
      <c r="U300" s="281" t="s">
        <v>937</v>
      </c>
      <c r="V300" s="281" t="s">
        <v>936</v>
      </c>
      <c r="W300" s="281" t="s">
        <v>856</v>
      </c>
      <c r="X300" s="281" t="s">
        <v>1648</v>
      </c>
      <c r="Y300" s="281" t="s">
        <v>365</v>
      </c>
      <c r="Z300" s="281" t="s">
        <v>934</v>
      </c>
      <c r="AA300" s="281" t="s">
        <v>10043</v>
      </c>
      <c r="AB300" s="281" t="s">
        <v>10042</v>
      </c>
      <c r="AC300" s="281" t="s">
        <v>10041</v>
      </c>
      <c r="AD300" s="281" t="s">
        <v>10040</v>
      </c>
      <c r="AE300" s="281" t="s">
        <v>936</v>
      </c>
      <c r="AF300" s="281" t="s">
        <v>1648</v>
      </c>
      <c r="AG300" s="281" t="s">
        <v>935</v>
      </c>
      <c r="AH300" s="281" t="s">
        <v>526</v>
      </c>
      <c r="AI300" s="282"/>
      <c r="AJ300" s="282"/>
      <c r="AK300" s="282"/>
      <c r="AL300" s="281" t="s">
        <v>5397</v>
      </c>
      <c r="AM300" s="281" t="s">
        <v>10044</v>
      </c>
      <c r="AN300" s="281" t="s">
        <v>4814</v>
      </c>
      <c r="AO300" s="281" t="s">
        <v>5711</v>
      </c>
      <c r="AP300" s="281" t="s">
        <v>4912</v>
      </c>
      <c r="AQ300" s="281" t="s">
        <v>10039</v>
      </c>
      <c r="AR300" s="282"/>
      <c r="AS300" s="281" t="s">
        <v>508</v>
      </c>
      <c r="AT300" s="281" t="s">
        <v>202</v>
      </c>
      <c r="AU300" s="281" t="s">
        <v>409</v>
      </c>
      <c r="AV300" s="281" t="s">
        <v>407</v>
      </c>
      <c r="AW300" s="282"/>
      <c r="AX300" s="282"/>
      <c r="AY300" s="282"/>
      <c r="AZ300" s="281" t="s">
        <v>215</v>
      </c>
      <c r="BA300" s="282"/>
      <c r="BB300" s="282"/>
      <c r="BC300" s="281" t="s">
        <v>425</v>
      </c>
      <c r="BD300" s="281" t="s">
        <v>10038</v>
      </c>
      <c r="BE300" s="281" t="s">
        <v>216</v>
      </c>
      <c r="BF300" s="281" t="s">
        <v>305</v>
      </c>
      <c r="BG300" s="281" t="s">
        <v>118</v>
      </c>
      <c r="BH300" s="281" t="s">
        <v>25</v>
      </c>
      <c r="BI300" s="281" t="s">
        <v>304</v>
      </c>
      <c r="BJ300" s="281" t="s">
        <v>303</v>
      </c>
      <c r="BK300" s="281" t="s">
        <v>4368</v>
      </c>
      <c r="BL300" s="281" t="s">
        <v>10037</v>
      </c>
      <c r="BM300" s="281" t="s">
        <v>10036</v>
      </c>
      <c r="BN300" s="281" t="s">
        <v>1558</v>
      </c>
      <c r="BO300" s="281" t="s">
        <v>1577</v>
      </c>
      <c r="BP300" s="281" t="s">
        <v>10035</v>
      </c>
      <c r="BQ300" s="281" t="s">
        <v>5303</v>
      </c>
      <c r="BR300" s="281" t="s">
        <v>5303</v>
      </c>
      <c r="BS300" s="282"/>
      <c r="BT300" s="282"/>
      <c r="BU300" s="281" t="s">
        <v>5303</v>
      </c>
      <c r="BV300" s="281" t="s">
        <v>4806</v>
      </c>
    </row>
    <row r="301" spans="1:74" ht="13.05" customHeight="1" x14ac:dyDescent="0.25">
      <c r="A301" s="281" t="s">
        <v>942</v>
      </c>
      <c r="B301" s="281" t="s">
        <v>939</v>
      </c>
      <c r="C301" s="281" t="s">
        <v>1647</v>
      </c>
      <c r="D301" s="281" t="s">
        <v>322</v>
      </c>
      <c r="E301" s="281" t="s">
        <v>934</v>
      </c>
      <c r="F301" s="281" t="s">
        <v>941</v>
      </c>
      <c r="G301" s="281" t="s">
        <v>680</v>
      </c>
      <c r="H301" s="281" t="s">
        <v>940</v>
      </c>
      <c r="I301" s="282"/>
      <c r="J301" s="281" t="s">
        <v>214</v>
      </c>
      <c r="K301" s="281" t="s">
        <v>213</v>
      </c>
      <c r="L301" s="281" t="s">
        <v>3884</v>
      </c>
      <c r="M301" s="281" t="s">
        <v>212</v>
      </c>
      <c r="N301" s="281" t="s">
        <v>935</v>
      </c>
      <c r="O301" s="281" t="s">
        <v>1648</v>
      </c>
      <c r="P301" s="281" t="s">
        <v>938</v>
      </c>
      <c r="Q301" s="281" t="s">
        <v>281</v>
      </c>
      <c r="R301" s="281" t="s">
        <v>518</v>
      </c>
      <c r="S301" s="281" t="s">
        <v>683</v>
      </c>
      <c r="T301" s="281" t="s">
        <v>934</v>
      </c>
      <c r="U301" s="281" t="s">
        <v>937</v>
      </c>
      <c r="V301" s="281" t="s">
        <v>936</v>
      </c>
      <c r="W301" s="281" t="s">
        <v>856</v>
      </c>
      <c r="X301" s="281" t="s">
        <v>1648</v>
      </c>
      <c r="Y301" s="281" t="s">
        <v>365</v>
      </c>
      <c r="Z301" s="281" t="s">
        <v>934</v>
      </c>
      <c r="AA301" s="281" t="s">
        <v>10043</v>
      </c>
      <c r="AB301" s="281" t="s">
        <v>10042</v>
      </c>
      <c r="AC301" s="281" t="s">
        <v>10041</v>
      </c>
      <c r="AD301" s="281" t="s">
        <v>10040</v>
      </c>
      <c r="AE301" s="281" t="s">
        <v>936</v>
      </c>
      <c r="AF301" s="281" t="s">
        <v>1648</v>
      </c>
      <c r="AG301" s="281" t="s">
        <v>935</v>
      </c>
      <c r="AH301" s="281" t="s">
        <v>526</v>
      </c>
      <c r="AI301" s="282"/>
      <c r="AJ301" s="282"/>
      <c r="AK301" s="282"/>
      <c r="AL301" s="281" t="s">
        <v>5731</v>
      </c>
      <c r="AM301" s="281" t="s">
        <v>4859</v>
      </c>
      <c r="AN301" s="281" t="s">
        <v>4814</v>
      </c>
      <c r="AO301" s="281" t="s">
        <v>5690</v>
      </c>
      <c r="AP301" s="281" t="s">
        <v>4912</v>
      </c>
      <c r="AQ301" s="281" t="s">
        <v>10039</v>
      </c>
      <c r="AR301" s="282"/>
      <c r="AS301" s="281" t="s">
        <v>508</v>
      </c>
      <c r="AT301" s="281" t="s">
        <v>202</v>
      </c>
      <c r="AU301" s="281" t="s">
        <v>409</v>
      </c>
      <c r="AV301" s="281" t="s">
        <v>407</v>
      </c>
      <c r="AW301" s="282"/>
      <c r="AX301" s="282"/>
      <c r="AY301" s="282"/>
      <c r="AZ301" s="282"/>
      <c r="BA301" s="282"/>
      <c r="BB301" s="282"/>
      <c r="BC301" s="281" t="s">
        <v>425</v>
      </c>
      <c r="BD301" s="281" t="s">
        <v>10038</v>
      </c>
      <c r="BE301" s="281" t="s">
        <v>216</v>
      </c>
      <c r="BF301" s="281" t="s">
        <v>305</v>
      </c>
      <c r="BG301" s="281" t="s">
        <v>118</v>
      </c>
      <c r="BH301" s="281" t="s">
        <v>25</v>
      </c>
      <c r="BI301" s="281" t="s">
        <v>304</v>
      </c>
      <c r="BJ301" s="281" t="s">
        <v>303</v>
      </c>
      <c r="BK301" s="281" t="s">
        <v>4368</v>
      </c>
      <c r="BL301" s="281" t="s">
        <v>10037</v>
      </c>
      <c r="BM301" s="281" t="s">
        <v>10036</v>
      </c>
      <c r="BN301" s="281" t="s">
        <v>1558</v>
      </c>
      <c r="BO301" s="281" t="s">
        <v>1577</v>
      </c>
      <c r="BP301" s="281" t="s">
        <v>10035</v>
      </c>
      <c r="BQ301" s="281" t="s">
        <v>5303</v>
      </c>
      <c r="BR301" s="281" t="s">
        <v>5303</v>
      </c>
      <c r="BS301" s="282"/>
      <c r="BT301" s="282"/>
      <c r="BU301" s="281" t="s">
        <v>5303</v>
      </c>
      <c r="BV301" s="281" t="s">
        <v>4806</v>
      </c>
    </row>
    <row r="302" spans="1:74" ht="13.05" customHeight="1" x14ac:dyDescent="0.25">
      <c r="A302" s="281" t="s">
        <v>3703</v>
      </c>
      <c r="B302" s="281" t="s">
        <v>1299</v>
      </c>
      <c r="C302" s="281" t="s">
        <v>1300</v>
      </c>
      <c r="D302" s="281" t="s">
        <v>319</v>
      </c>
      <c r="E302" s="281" t="s">
        <v>192</v>
      </c>
      <c r="F302" s="281" t="s">
        <v>3702</v>
      </c>
      <c r="G302" s="281" t="s">
        <v>3701</v>
      </c>
      <c r="H302" s="281" t="s">
        <v>1311</v>
      </c>
      <c r="I302" s="282"/>
      <c r="J302" s="281" t="s">
        <v>214</v>
      </c>
      <c r="K302" s="281" t="s">
        <v>213</v>
      </c>
      <c r="L302" s="281" t="s">
        <v>3884</v>
      </c>
      <c r="M302" s="281" t="s">
        <v>212</v>
      </c>
      <c r="N302" s="281" t="s">
        <v>1295</v>
      </c>
      <c r="O302" s="281" t="s">
        <v>1560</v>
      </c>
      <c r="P302" s="281" t="s">
        <v>1166</v>
      </c>
      <c r="Q302" s="281" t="s">
        <v>281</v>
      </c>
      <c r="R302" s="281" t="s">
        <v>518</v>
      </c>
      <c r="S302" s="281" t="s">
        <v>7390</v>
      </c>
      <c r="T302" s="281" t="s">
        <v>192</v>
      </c>
      <c r="U302" s="281" t="s">
        <v>7389</v>
      </c>
      <c r="V302" s="281" t="s">
        <v>7387</v>
      </c>
      <c r="W302" s="281" t="s">
        <v>7388</v>
      </c>
      <c r="X302" s="281" t="s">
        <v>1295</v>
      </c>
      <c r="Y302" s="281" t="s">
        <v>308</v>
      </c>
      <c r="Z302" s="281" t="s">
        <v>192</v>
      </c>
      <c r="AA302" s="281" t="s">
        <v>1298</v>
      </c>
      <c r="AB302" s="281" t="s">
        <v>1297</v>
      </c>
      <c r="AC302" s="281" t="s">
        <v>1296</v>
      </c>
      <c r="AD302" s="282"/>
      <c r="AE302" s="281" t="s">
        <v>7387</v>
      </c>
      <c r="AF302" s="281" t="s">
        <v>1295</v>
      </c>
      <c r="AG302" s="281" t="s">
        <v>1560</v>
      </c>
      <c r="AH302" s="281" t="s">
        <v>237</v>
      </c>
      <c r="AI302" s="282"/>
      <c r="AJ302" s="282"/>
      <c r="AK302" s="282"/>
      <c r="AL302" s="281" t="s">
        <v>6711</v>
      </c>
      <c r="AM302" s="281" t="s">
        <v>7386</v>
      </c>
      <c r="AN302" s="281" t="s">
        <v>4814</v>
      </c>
      <c r="AO302" s="281" t="s">
        <v>7385</v>
      </c>
      <c r="AP302" s="281" t="s">
        <v>5730</v>
      </c>
      <c r="AQ302" s="282"/>
      <c r="AR302" s="281" t="s">
        <v>3954</v>
      </c>
      <c r="AS302" s="281" t="s">
        <v>508</v>
      </c>
      <c r="AT302" s="281" t="s">
        <v>341</v>
      </c>
      <c r="AU302" s="281" t="s">
        <v>325</v>
      </c>
      <c r="AV302" s="281" t="s">
        <v>453</v>
      </c>
      <c r="AW302" s="282"/>
      <c r="AX302" s="282"/>
      <c r="AY302" s="282"/>
      <c r="AZ302" s="281" t="s">
        <v>215</v>
      </c>
      <c r="BA302" s="282"/>
      <c r="BB302" s="282"/>
      <c r="BC302" s="281" t="s">
        <v>7384</v>
      </c>
      <c r="BD302" s="281" t="s">
        <v>7383</v>
      </c>
      <c r="BE302" s="281" t="s">
        <v>1556</v>
      </c>
      <c r="BF302" s="281" t="s">
        <v>305</v>
      </c>
      <c r="BG302" s="281" t="s">
        <v>89</v>
      </c>
      <c r="BH302" s="281" t="s">
        <v>25</v>
      </c>
      <c r="BI302" s="281" t="s">
        <v>206</v>
      </c>
      <c r="BJ302" s="281" t="s">
        <v>300</v>
      </c>
      <c r="BK302" s="281" t="s">
        <v>4368</v>
      </c>
      <c r="BL302" s="281" t="s">
        <v>7382</v>
      </c>
      <c r="BM302" s="281" t="s">
        <v>7381</v>
      </c>
      <c r="BN302" s="281" t="s">
        <v>1558</v>
      </c>
      <c r="BO302" s="281" t="s">
        <v>1561</v>
      </c>
      <c r="BP302" s="281" t="s">
        <v>7380</v>
      </c>
      <c r="BQ302" s="281" t="s">
        <v>5303</v>
      </c>
      <c r="BR302" s="281" t="s">
        <v>5303</v>
      </c>
      <c r="BS302" s="282"/>
      <c r="BT302" s="282"/>
      <c r="BU302" s="281" t="s">
        <v>5303</v>
      </c>
      <c r="BV302" s="281" t="s">
        <v>4806</v>
      </c>
    </row>
    <row r="303" spans="1:74" ht="13.05" customHeight="1" x14ac:dyDescent="0.25">
      <c r="A303" s="281" t="s">
        <v>9115</v>
      </c>
      <c r="B303" s="281" t="s">
        <v>9114</v>
      </c>
      <c r="C303" s="281" t="s">
        <v>4558</v>
      </c>
      <c r="D303" s="281" t="s">
        <v>9113</v>
      </c>
      <c r="E303" s="281" t="s">
        <v>4028</v>
      </c>
      <c r="F303" s="281" t="s">
        <v>9112</v>
      </c>
      <c r="G303" s="281" t="s">
        <v>9111</v>
      </c>
      <c r="H303" s="281" t="s">
        <v>4560</v>
      </c>
      <c r="I303" s="282"/>
      <c r="J303" s="281" t="s">
        <v>230</v>
      </c>
      <c r="K303" s="281" t="s">
        <v>213</v>
      </c>
      <c r="L303" s="281" t="s">
        <v>3879</v>
      </c>
      <c r="M303" s="281" t="s">
        <v>212</v>
      </c>
      <c r="N303" s="281" t="s">
        <v>4559</v>
      </c>
      <c r="O303" s="281" t="s">
        <v>4032</v>
      </c>
      <c r="P303" s="281" t="s">
        <v>8892</v>
      </c>
      <c r="Q303" s="281" t="s">
        <v>211</v>
      </c>
      <c r="R303" s="281" t="s">
        <v>513</v>
      </c>
      <c r="S303" s="281" t="s">
        <v>9110</v>
      </c>
      <c r="T303" s="281" t="s">
        <v>4028</v>
      </c>
      <c r="U303" s="281" t="s">
        <v>9109</v>
      </c>
      <c r="V303" s="281" t="s">
        <v>9107</v>
      </c>
      <c r="W303" s="281" t="s">
        <v>9108</v>
      </c>
      <c r="X303" s="281" t="s">
        <v>4559</v>
      </c>
      <c r="Y303" s="281" t="s">
        <v>1477</v>
      </c>
      <c r="Z303" s="281" t="s">
        <v>4028</v>
      </c>
      <c r="AA303" s="281" t="s">
        <v>4029</v>
      </c>
      <c r="AB303" s="281" t="s">
        <v>4030</v>
      </c>
      <c r="AC303" s="281" t="s">
        <v>4031</v>
      </c>
      <c r="AD303" s="281" t="s">
        <v>4032</v>
      </c>
      <c r="AE303" s="281" t="s">
        <v>9107</v>
      </c>
      <c r="AF303" s="281" t="s">
        <v>4559</v>
      </c>
      <c r="AG303" s="281" t="s">
        <v>4559</v>
      </c>
      <c r="AH303" s="281" t="s">
        <v>509</v>
      </c>
      <c r="AI303" s="282"/>
      <c r="AJ303" s="282"/>
      <c r="AK303" s="282"/>
      <c r="AL303" s="281" t="s">
        <v>4814</v>
      </c>
      <c r="AM303" s="281" t="s">
        <v>4893</v>
      </c>
      <c r="AN303" s="281" t="s">
        <v>4814</v>
      </c>
      <c r="AO303" s="281" t="s">
        <v>4813</v>
      </c>
      <c r="AP303" s="281" t="s">
        <v>4806</v>
      </c>
      <c r="AQ303" s="281" t="s">
        <v>9106</v>
      </c>
      <c r="AR303" s="281" t="s">
        <v>9105</v>
      </c>
      <c r="AS303" s="281" t="s">
        <v>508</v>
      </c>
      <c r="AT303" s="281" t="s">
        <v>639</v>
      </c>
      <c r="AU303" s="281" t="s">
        <v>1526</v>
      </c>
      <c r="AV303" s="281" t="s">
        <v>4679</v>
      </c>
      <c r="AW303" s="281" t="s">
        <v>1477</v>
      </c>
      <c r="AX303" s="281" t="s">
        <v>4028</v>
      </c>
      <c r="AY303" s="281" t="s">
        <v>4030</v>
      </c>
      <c r="AZ303" s="281" t="s">
        <v>211</v>
      </c>
      <c r="BA303" s="282"/>
      <c r="BB303" s="282"/>
      <c r="BC303" s="281" t="s">
        <v>98</v>
      </c>
      <c r="BD303" s="281" t="s">
        <v>9104</v>
      </c>
      <c r="BE303" s="281" t="s">
        <v>216</v>
      </c>
      <c r="BF303" s="281" t="s">
        <v>279</v>
      </c>
      <c r="BG303" s="281" t="s">
        <v>154</v>
      </c>
      <c r="BH303" s="281" t="s">
        <v>24</v>
      </c>
      <c r="BI303" s="281" t="s">
        <v>278</v>
      </c>
      <c r="BJ303" s="281" t="s">
        <v>277</v>
      </c>
      <c r="BK303" s="281" t="s">
        <v>4389</v>
      </c>
      <c r="BL303" s="281" t="s">
        <v>9103</v>
      </c>
      <c r="BM303" s="281" t="s">
        <v>9102</v>
      </c>
      <c r="BN303" s="281" t="s">
        <v>1558</v>
      </c>
      <c r="BO303" s="281" t="s">
        <v>1563</v>
      </c>
      <c r="BP303" s="281" t="s">
        <v>9101</v>
      </c>
      <c r="BQ303" s="281" t="s">
        <v>5303</v>
      </c>
      <c r="BR303" s="281" t="s">
        <v>5303</v>
      </c>
      <c r="BS303" s="282"/>
      <c r="BT303" s="282"/>
      <c r="BU303" s="281" t="s">
        <v>5303</v>
      </c>
      <c r="BV303" s="281" t="s">
        <v>4806</v>
      </c>
    </row>
    <row r="304" spans="1:74" ht="13.05" customHeight="1" x14ac:dyDescent="0.25">
      <c r="A304" s="281" t="s">
        <v>7601</v>
      </c>
      <c r="B304" s="281" t="s">
        <v>6907</v>
      </c>
      <c r="C304" s="282"/>
      <c r="D304" s="281" t="s">
        <v>637</v>
      </c>
      <c r="E304" s="281" t="s">
        <v>4340</v>
      </c>
      <c r="F304" s="281" t="s">
        <v>7600</v>
      </c>
      <c r="G304" s="281" t="s">
        <v>7599</v>
      </c>
      <c r="H304" s="281" t="s">
        <v>6903</v>
      </c>
      <c r="I304" s="282"/>
      <c r="J304" s="281" t="s">
        <v>324</v>
      </c>
      <c r="K304" s="281" t="s">
        <v>213</v>
      </c>
      <c r="L304" s="281" t="s">
        <v>3882</v>
      </c>
      <c r="M304" s="281" t="s">
        <v>212</v>
      </c>
      <c r="N304" s="281" t="s">
        <v>6897</v>
      </c>
      <c r="O304" s="281" t="s">
        <v>6902</v>
      </c>
      <c r="P304" s="281" t="s">
        <v>6901</v>
      </c>
      <c r="Q304" s="281" t="s">
        <v>281</v>
      </c>
      <c r="R304" s="281" t="s">
        <v>527</v>
      </c>
      <c r="S304" s="281" t="s">
        <v>3685</v>
      </c>
      <c r="T304" s="281" t="s">
        <v>4340</v>
      </c>
      <c r="U304" s="281" t="s">
        <v>6900</v>
      </c>
      <c r="V304" s="281" t="s">
        <v>6898</v>
      </c>
      <c r="W304" s="281" t="s">
        <v>6899</v>
      </c>
      <c r="X304" s="281" t="s">
        <v>6897</v>
      </c>
      <c r="Y304" s="282"/>
      <c r="Z304" s="282"/>
      <c r="AA304" s="282"/>
      <c r="AB304" s="282"/>
      <c r="AC304" s="282"/>
      <c r="AD304" s="282"/>
      <c r="AE304" s="281" t="s">
        <v>6898</v>
      </c>
      <c r="AF304" s="281" t="s">
        <v>6897</v>
      </c>
      <c r="AG304" s="281" t="s">
        <v>6897</v>
      </c>
      <c r="AH304" s="281" t="s">
        <v>526</v>
      </c>
      <c r="AI304" s="282"/>
      <c r="AJ304" s="282"/>
      <c r="AK304" s="282"/>
      <c r="AL304" s="281" t="s">
        <v>5492</v>
      </c>
      <c r="AM304" s="281" t="s">
        <v>4914</v>
      </c>
      <c r="AN304" s="281" t="s">
        <v>4814</v>
      </c>
      <c r="AO304" s="281" t="s">
        <v>5572</v>
      </c>
      <c r="AP304" s="281" t="s">
        <v>4857</v>
      </c>
      <c r="AQ304" s="281" t="s">
        <v>7598</v>
      </c>
      <c r="AR304" s="281" t="s">
        <v>159</v>
      </c>
      <c r="AS304" s="281" t="s">
        <v>508</v>
      </c>
      <c r="AT304" s="282"/>
      <c r="AU304" s="282"/>
      <c r="AV304" s="282"/>
      <c r="AW304" s="282"/>
      <c r="AX304" s="282"/>
      <c r="AY304" s="282"/>
      <c r="AZ304" s="281" t="s">
        <v>215</v>
      </c>
      <c r="BA304" s="282"/>
      <c r="BB304" s="282"/>
      <c r="BC304" s="281" t="s">
        <v>159</v>
      </c>
      <c r="BD304" s="282"/>
      <c r="BE304" s="281" t="s">
        <v>208</v>
      </c>
      <c r="BF304" s="281" t="s">
        <v>305</v>
      </c>
      <c r="BG304" s="282"/>
      <c r="BH304" s="282"/>
      <c r="BI304" s="282"/>
      <c r="BJ304" s="282"/>
      <c r="BK304" s="282"/>
      <c r="BL304" s="281" t="s">
        <v>7597</v>
      </c>
      <c r="BM304" s="281" t="s">
        <v>7596</v>
      </c>
      <c r="BN304" s="281" t="s">
        <v>1557</v>
      </c>
      <c r="BO304" s="282"/>
      <c r="BP304" s="282"/>
      <c r="BQ304" s="282"/>
      <c r="BR304" s="281" t="s">
        <v>5303</v>
      </c>
      <c r="BS304" s="282"/>
      <c r="BT304" s="282"/>
      <c r="BU304" s="281" t="s">
        <v>5381</v>
      </c>
      <c r="BV304" s="281" t="s">
        <v>4813</v>
      </c>
    </row>
    <row r="305" spans="1:74" ht="13.05" customHeight="1" x14ac:dyDescent="0.25">
      <c r="A305" s="281" t="s">
        <v>6908</v>
      </c>
      <c r="B305" s="281" t="s">
        <v>6907</v>
      </c>
      <c r="C305" s="282"/>
      <c r="D305" s="281" t="s">
        <v>6906</v>
      </c>
      <c r="E305" s="281" t="s">
        <v>4340</v>
      </c>
      <c r="F305" s="281" t="s">
        <v>6905</v>
      </c>
      <c r="G305" s="281" t="s">
        <v>6904</v>
      </c>
      <c r="H305" s="281" t="s">
        <v>6903</v>
      </c>
      <c r="I305" s="282"/>
      <c r="J305" s="281" t="s">
        <v>324</v>
      </c>
      <c r="K305" s="281" t="s">
        <v>213</v>
      </c>
      <c r="L305" s="281" t="s">
        <v>3882</v>
      </c>
      <c r="M305" s="281" t="s">
        <v>212</v>
      </c>
      <c r="N305" s="281" t="s">
        <v>6897</v>
      </c>
      <c r="O305" s="281" t="s">
        <v>6902</v>
      </c>
      <c r="P305" s="281" t="s">
        <v>6901</v>
      </c>
      <c r="Q305" s="281" t="s">
        <v>211</v>
      </c>
      <c r="R305" s="281" t="s">
        <v>527</v>
      </c>
      <c r="S305" s="281" t="s">
        <v>3685</v>
      </c>
      <c r="T305" s="281" t="s">
        <v>4340</v>
      </c>
      <c r="U305" s="281" t="s">
        <v>6900</v>
      </c>
      <c r="V305" s="281" t="s">
        <v>6898</v>
      </c>
      <c r="W305" s="281" t="s">
        <v>6899</v>
      </c>
      <c r="X305" s="281" t="s">
        <v>6897</v>
      </c>
      <c r="Y305" s="282"/>
      <c r="Z305" s="282"/>
      <c r="AA305" s="282"/>
      <c r="AB305" s="282"/>
      <c r="AC305" s="282"/>
      <c r="AD305" s="282"/>
      <c r="AE305" s="281" t="s">
        <v>6898</v>
      </c>
      <c r="AF305" s="281" t="s">
        <v>6897</v>
      </c>
      <c r="AG305" s="281" t="s">
        <v>6897</v>
      </c>
      <c r="AH305" s="281" t="s">
        <v>526</v>
      </c>
      <c r="AI305" s="282"/>
      <c r="AJ305" s="282"/>
      <c r="AK305" s="282"/>
      <c r="AL305" s="281" t="s">
        <v>5639</v>
      </c>
      <c r="AM305" s="281" t="s">
        <v>5573</v>
      </c>
      <c r="AN305" s="281" t="s">
        <v>4814</v>
      </c>
      <c r="AO305" s="281" t="s">
        <v>5711</v>
      </c>
      <c r="AP305" s="282"/>
      <c r="AQ305" s="282"/>
      <c r="AR305" s="281" t="s">
        <v>159</v>
      </c>
      <c r="AS305" s="281" t="s">
        <v>516</v>
      </c>
      <c r="AT305" s="281" t="s">
        <v>749</v>
      </c>
      <c r="AU305" s="281" t="s">
        <v>429</v>
      </c>
      <c r="AV305" s="281" t="s">
        <v>4702</v>
      </c>
      <c r="AW305" s="282"/>
      <c r="AX305" s="282"/>
      <c r="AY305" s="282"/>
      <c r="AZ305" s="282"/>
      <c r="BA305" s="282"/>
      <c r="BB305" s="282"/>
      <c r="BC305" s="281" t="s">
        <v>159</v>
      </c>
      <c r="BD305" s="281" t="s">
        <v>6896</v>
      </c>
      <c r="BE305" s="282"/>
      <c r="BF305" s="281" t="s">
        <v>323</v>
      </c>
      <c r="BG305" s="281" t="s">
        <v>87</v>
      </c>
      <c r="BH305" s="281" t="s">
        <v>25</v>
      </c>
      <c r="BI305" s="281" t="s">
        <v>4269</v>
      </c>
      <c r="BJ305" s="281" t="s">
        <v>4492</v>
      </c>
      <c r="BK305" s="281" t="s">
        <v>3936</v>
      </c>
      <c r="BL305" s="282"/>
      <c r="BM305" s="282"/>
      <c r="BN305" s="282"/>
      <c r="BO305" s="282"/>
      <c r="BP305" s="282"/>
      <c r="BQ305" s="282"/>
      <c r="BR305" s="282"/>
      <c r="BS305" s="282"/>
      <c r="BT305" s="282"/>
      <c r="BU305" s="281" t="s">
        <v>5187</v>
      </c>
      <c r="BV305" s="281" t="s">
        <v>4806</v>
      </c>
    </row>
    <row r="306" spans="1:74" ht="13.05" customHeight="1" x14ac:dyDescent="0.25">
      <c r="A306" s="281" t="s">
        <v>7578</v>
      </c>
      <c r="B306" s="281" t="s">
        <v>7577</v>
      </c>
      <c r="C306" s="282"/>
      <c r="D306" s="281" t="s">
        <v>7576</v>
      </c>
      <c r="E306" s="281" t="s">
        <v>7569</v>
      </c>
      <c r="F306" s="281" t="s">
        <v>7575</v>
      </c>
      <c r="G306" s="281" t="s">
        <v>7574</v>
      </c>
      <c r="H306" s="281" t="s">
        <v>7573</v>
      </c>
      <c r="I306" s="282"/>
      <c r="J306" s="281" t="s">
        <v>324</v>
      </c>
      <c r="K306" s="281" t="s">
        <v>213</v>
      </c>
      <c r="L306" s="281" t="s">
        <v>3882</v>
      </c>
      <c r="M306" s="281" t="s">
        <v>212</v>
      </c>
      <c r="N306" s="281" t="s">
        <v>7572</v>
      </c>
      <c r="O306" s="281" t="s">
        <v>7571</v>
      </c>
      <c r="P306" s="281" t="s">
        <v>7570</v>
      </c>
      <c r="Q306" s="281" t="s">
        <v>281</v>
      </c>
      <c r="R306" s="281" t="s">
        <v>513</v>
      </c>
      <c r="S306" s="281" t="s">
        <v>1981</v>
      </c>
      <c r="T306" s="281" t="s">
        <v>7569</v>
      </c>
      <c r="U306" s="281" t="s">
        <v>7568</v>
      </c>
      <c r="V306" s="281" t="s">
        <v>7566</v>
      </c>
      <c r="W306" s="281" t="s">
        <v>7567</v>
      </c>
      <c r="X306" s="281" t="s">
        <v>7565</v>
      </c>
      <c r="Y306" s="282"/>
      <c r="Z306" s="282"/>
      <c r="AA306" s="282"/>
      <c r="AB306" s="282"/>
      <c r="AC306" s="282"/>
      <c r="AD306" s="282"/>
      <c r="AE306" s="281" t="s">
        <v>7566</v>
      </c>
      <c r="AF306" s="281" t="s">
        <v>7565</v>
      </c>
      <c r="AG306" s="281" t="s">
        <v>7565</v>
      </c>
      <c r="AH306" s="281" t="s">
        <v>509</v>
      </c>
      <c r="AI306" s="282"/>
      <c r="AJ306" s="282"/>
      <c r="AK306" s="282"/>
      <c r="AL306" s="281" t="s">
        <v>5596</v>
      </c>
      <c r="AM306" s="281" t="s">
        <v>4944</v>
      </c>
      <c r="AN306" s="281" t="s">
        <v>4814</v>
      </c>
      <c r="AO306" s="281" t="s">
        <v>5473</v>
      </c>
      <c r="AP306" s="281" t="s">
        <v>4806</v>
      </c>
      <c r="AQ306" s="281" t="s">
        <v>7564</v>
      </c>
      <c r="AR306" s="281" t="s">
        <v>98</v>
      </c>
      <c r="AS306" s="281" t="s">
        <v>508</v>
      </c>
      <c r="AT306" s="281" t="s">
        <v>479</v>
      </c>
      <c r="AU306" s="281" t="s">
        <v>4476</v>
      </c>
      <c r="AV306" s="281" t="s">
        <v>4474</v>
      </c>
      <c r="AW306" s="282"/>
      <c r="AX306" s="282"/>
      <c r="AY306" s="282"/>
      <c r="AZ306" s="281" t="s">
        <v>215</v>
      </c>
      <c r="BA306" s="282"/>
      <c r="BB306" s="282"/>
      <c r="BC306" s="281" t="s">
        <v>98</v>
      </c>
      <c r="BD306" s="281" t="s">
        <v>98</v>
      </c>
      <c r="BE306" s="281" t="s">
        <v>216</v>
      </c>
      <c r="BF306" s="281" t="s">
        <v>283</v>
      </c>
      <c r="BG306" s="281" t="s">
        <v>92</v>
      </c>
      <c r="BH306" s="281" t="s">
        <v>25</v>
      </c>
      <c r="BI306" s="281" t="s">
        <v>286</v>
      </c>
      <c r="BJ306" s="281" t="s">
        <v>285</v>
      </c>
      <c r="BK306" s="281" t="s">
        <v>4469</v>
      </c>
      <c r="BL306" s="281" t="s">
        <v>7563</v>
      </c>
      <c r="BM306" s="281" t="s">
        <v>7562</v>
      </c>
      <c r="BN306" s="281" t="s">
        <v>1558</v>
      </c>
      <c r="BO306" s="281" t="s">
        <v>1559</v>
      </c>
      <c r="BP306" s="281" t="s">
        <v>7561</v>
      </c>
      <c r="BQ306" s="281" t="s">
        <v>5303</v>
      </c>
      <c r="BR306" s="281" t="s">
        <v>5303</v>
      </c>
      <c r="BS306" s="282"/>
      <c r="BT306" s="282"/>
      <c r="BU306" s="281" t="s">
        <v>5303</v>
      </c>
      <c r="BV306" s="281" t="s">
        <v>4806</v>
      </c>
    </row>
    <row r="307" spans="1:74" ht="13.05" customHeight="1" x14ac:dyDescent="0.25">
      <c r="A307" s="281" t="s">
        <v>7589</v>
      </c>
      <c r="B307" s="281" t="s">
        <v>7577</v>
      </c>
      <c r="C307" s="282"/>
      <c r="D307" s="281" t="s">
        <v>2060</v>
      </c>
      <c r="E307" s="281" t="s">
        <v>7569</v>
      </c>
      <c r="F307" s="281" t="s">
        <v>7588</v>
      </c>
      <c r="G307" s="281" t="s">
        <v>7587</v>
      </c>
      <c r="H307" s="281" t="s">
        <v>7573</v>
      </c>
      <c r="I307" s="282"/>
      <c r="J307" s="281" t="s">
        <v>324</v>
      </c>
      <c r="K307" s="281" t="s">
        <v>213</v>
      </c>
      <c r="L307" s="281" t="s">
        <v>3882</v>
      </c>
      <c r="M307" s="281" t="s">
        <v>212</v>
      </c>
      <c r="N307" s="281" t="s">
        <v>7572</v>
      </c>
      <c r="O307" s="281" t="s">
        <v>7571</v>
      </c>
      <c r="P307" s="281" t="s">
        <v>7586</v>
      </c>
      <c r="Q307" s="281" t="s">
        <v>281</v>
      </c>
      <c r="R307" s="281" t="s">
        <v>527</v>
      </c>
      <c r="S307" s="281" t="s">
        <v>1981</v>
      </c>
      <c r="T307" s="281" t="s">
        <v>7569</v>
      </c>
      <c r="U307" s="281" t="s">
        <v>7568</v>
      </c>
      <c r="V307" s="281" t="s">
        <v>7566</v>
      </c>
      <c r="W307" s="281" t="s">
        <v>7567</v>
      </c>
      <c r="X307" s="281" t="s">
        <v>7565</v>
      </c>
      <c r="Y307" s="282"/>
      <c r="Z307" s="282"/>
      <c r="AA307" s="282"/>
      <c r="AB307" s="282"/>
      <c r="AC307" s="282"/>
      <c r="AD307" s="282"/>
      <c r="AE307" s="281" t="s">
        <v>7566</v>
      </c>
      <c r="AF307" s="281" t="s">
        <v>7565</v>
      </c>
      <c r="AG307" s="281" t="s">
        <v>7565</v>
      </c>
      <c r="AH307" s="281" t="s">
        <v>227</v>
      </c>
      <c r="AI307" s="282"/>
      <c r="AJ307" s="282"/>
      <c r="AK307" s="282"/>
      <c r="AL307" s="281" t="s">
        <v>5616</v>
      </c>
      <c r="AM307" s="281" t="s">
        <v>5699</v>
      </c>
      <c r="AN307" s="281" t="s">
        <v>4814</v>
      </c>
      <c r="AO307" s="281" t="s">
        <v>5342</v>
      </c>
      <c r="AP307" s="281" t="s">
        <v>4847</v>
      </c>
      <c r="AQ307" s="281" t="s">
        <v>7585</v>
      </c>
      <c r="AR307" s="281" t="s">
        <v>98</v>
      </c>
      <c r="AS307" s="281" t="s">
        <v>508</v>
      </c>
      <c r="AT307" s="281" t="s">
        <v>460</v>
      </c>
      <c r="AU307" s="281" t="s">
        <v>149</v>
      </c>
      <c r="AV307" s="281" t="s">
        <v>458</v>
      </c>
      <c r="AW307" s="282"/>
      <c r="AX307" s="282"/>
      <c r="AY307" s="282"/>
      <c r="AZ307" s="281" t="s">
        <v>215</v>
      </c>
      <c r="BA307" s="282"/>
      <c r="BB307" s="282"/>
      <c r="BC307" s="281" t="s">
        <v>2359</v>
      </c>
      <c r="BD307" s="281" t="s">
        <v>98</v>
      </c>
      <c r="BE307" s="281" t="s">
        <v>216</v>
      </c>
      <c r="BF307" s="281" t="s">
        <v>305</v>
      </c>
      <c r="BG307" s="281" t="s">
        <v>49</v>
      </c>
      <c r="BH307" s="281" t="s">
        <v>25</v>
      </c>
      <c r="BI307" s="281" t="s">
        <v>4266</v>
      </c>
      <c r="BJ307" s="281" t="s">
        <v>4404</v>
      </c>
      <c r="BK307" s="281" t="s">
        <v>4020</v>
      </c>
      <c r="BL307" s="281" t="s">
        <v>7563</v>
      </c>
      <c r="BM307" s="281" t="s">
        <v>7562</v>
      </c>
      <c r="BN307" s="281" t="s">
        <v>1558</v>
      </c>
      <c r="BO307" s="281" t="s">
        <v>1559</v>
      </c>
      <c r="BP307" s="281" t="s">
        <v>7561</v>
      </c>
      <c r="BQ307" s="281" t="s">
        <v>5303</v>
      </c>
      <c r="BR307" s="281" t="s">
        <v>5303</v>
      </c>
      <c r="BS307" s="282"/>
      <c r="BT307" s="282"/>
      <c r="BU307" s="281" t="s">
        <v>5303</v>
      </c>
      <c r="BV307" s="281" t="s">
        <v>4806</v>
      </c>
    </row>
    <row r="308" spans="1:74" ht="13.05" customHeight="1" x14ac:dyDescent="0.25">
      <c r="A308" s="281" t="s">
        <v>7584</v>
      </c>
      <c r="B308" s="281" t="s">
        <v>7577</v>
      </c>
      <c r="C308" s="282"/>
      <c r="D308" s="281" t="s">
        <v>7583</v>
      </c>
      <c r="E308" s="281" t="s">
        <v>7569</v>
      </c>
      <c r="F308" s="281" t="s">
        <v>7582</v>
      </c>
      <c r="G308" s="281" t="s">
        <v>7581</v>
      </c>
      <c r="H308" s="281" t="s">
        <v>7573</v>
      </c>
      <c r="I308" s="282"/>
      <c r="J308" s="281" t="s">
        <v>324</v>
      </c>
      <c r="K308" s="281" t="s">
        <v>213</v>
      </c>
      <c r="L308" s="281" t="s">
        <v>3882</v>
      </c>
      <c r="M308" s="281" t="s">
        <v>212</v>
      </c>
      <c r="N308" s="281" t="s">
        <v>7572</v>
      </c>
      <c r="O308" s="281" t="s">
        <v>7571</v>
      </c>
      <c r="P308" s="281" t="s">
        <v>2383</v>
      </c>
      <c r="Q308" s="281" t="s">
        <v>281</v>
      </c>
      <c r="R308" s="281" t="s">
        <v>511</v>
      </c>
      <c r="S308" s="281" t="s">
        <v>1981</v>
      </c>
      <c r="T308" s="281" t="s">
        <v>7569</v>
      </c>
      <c r="U308" s="281" t="s">
        <v>7568</v>
      </c>
      <c r="V308" s="281" t="s">
        <v>7566</v>
      </c>
      <c r="W308" s="281" t="s">
        <v>7567</v>
      </c>
      <c r="X308" s="281" t="s">
        <v>7565</v>
      </c>
      <c r="Y308" s="282"/>
      <c r="Z308" s="282"/>
      <c r="AA308" s="282"/>
      <c r="AB308" s="282"/>
      <c r="AC308" s="282"/>
      <c r="AD308" s="282"/>
      <c r="AE308" s="281" t="s">
        <v>7566</v>
      </c>
      <c r="AF308" s="281" t="s">
        <v>7565</v>
      </c>
      <c r="AG308" s="281" t="s">
        <v>7565</v>
      </c>
      <c r="AH308" s="281" t="s">
        <v>530</v>
      </c>
      <c r="AI308" s="282"/>
      <c r="AJ308" s="282"/>
      <c r="AK308" s="282"/>
      <c r="AL308" s="281" t="s">
        <v>4915</v>
      </c>
      <c r="AM308" s="281" t="s">
        <v>6277</v>
      </c>
      <c r="AN308" s="281" t="s">
        <v>4814</v>
      </c>
      <c r="AO308" s="281" t="s">
        <v>5161</v>
      </c>
      <c r="AP308" s="281" t="s">
        <v>4847</v>
      </c>
      <c r="AQ308" s="281" t="s">
        <v>7580</v>
      </c>
      <c r="AR308" s="281" t="s">
        <v>98</v>
      </c>
      <c r="AS308" s="281" t="s">
        <v>508</v>
      </c>
      <c r="AT308" s="281" t="s">
        <v>648</v>
      </c>
      <c r="AU308" s="281" t="s">
        <v>167</v>
      </c>
      <c r="AV308" s="281" t="s">
        <v>646</v>
      </c>
      <c r="AW308" s="282"/>
      <c r="AX308" s="282"/>
      <c r="AY308" s="282"/>
      <c r="AZ308" s="281" t="s">
        <v>215</v>
      </c>
      <c r="BA308" s="281" t="s">
        <v>4756</v>
      </c>
      <c r="BB308" s="281" t="s">
        <v>7579</v>
      </c>
      <c r="BC308" s="281" t="s">
        <v>98</v>
      </c>
      <c r="BD308" s="281" t="s">
        <v>98</v>
      </c>
      <c r="BE308" s="281" t="s">
        <v>216</v>
      </c>
      <c r="BF308" s="281" t="s">
        <v>301</v>
      </c>
      <c r="BG308" s="281" t="s">
        <v>55</v>
      </c>
      <c r="BH308" s="281" t="s">
        <v>25</v>
      </c>
      <c r="BI308" s="281" t="s">
        <v>206</v>
      </c>
      <c r="BJ308" s="281" t="s">
        <v>300</v>
      </c>
      <c r="BK308" s="281" t="s">
        <v>4382</v>
      </c>
      <c r="BL308" s="281" t="s">
        <v>7563</v>
      </c>
      <c r="BM308" s="281" t="s">
        <v>7562</v>
      </c>
      <c r="BN308" s="281" t="s">
        <v>1558</v>
      </c>
      <c r="BO308" s="281" t="s">
        <v>1559</v>
      </c>
      <c r="BP308" s="281" t="s">
        <v>7561</v>
      </c>
      <c r="BQ308" s="281" t="s">
        <v>5303</v>
      </c>
      <c r="BR308" s="281" t="s">
        <v>5303</v>
      </c>
      <c r="BS308" s="282"/>
      <c r="BT308" s="282"/>
      <c r="BU308" s="281" t="s">
        <v>5303</v>
      </c>
      <c r="BV308" s="281" t="s">
        <v>4806</v>
      </c>
    </row>
    <row r="309" spans="1:74" ht="13.05" customHeight="1" x14ac:dyDescent="0.25">
      <c r="A309" s="281" t="s">
        <v>9155</v>
      </c>
      <c r="B309" s="281" t="s">
        <v>9154</v>
      </c>
      <c r="C309" s="281" t="s">
        <v>9153</v>
      </c>
      <c r="D309" s="281" t="s">
        <v>185</v>
      </c>
      <c r="E309" s="281" t="s">
        <v>4079</v>
      </c>
      <c r="F309" s="281" t="s">
        <v>9152</v>
      </c>
      <c r="G309" s="281" t="s">
        <v>9151</v>
      </c>
      <c r="H309" s="281" t="s">
        <v>9150</v>
      </c>
      <c r="I309" s="282"/>
      <c r="J309" s="281" t="s">
        <v>214</v>
      </c>
      <c r="K309" s="281" t="s">
        <v>213</v>
      </c>
      <c r="L309" s="281" t="s">
        <v>3884</v>
      </c>
      <c r="M309" s="281" t="s">
        <v>212</v>
      </c>
      <c r="N309" s="281" t="s">
        <v>9144</v>
      </c>
      <c r="O309" s="281" t="s">
        <v>9149</v>
      </c>
      <c r="P309" s="281" t="s">
        <v>8230</v>
      </c>
      <c r="Q309" s="281" t="s">
        <v>281</v>
      </c>
      <c r="R309" s="281" t="s">
        <v>3783</v>
      </c>
      <c r="S309" s="281" t="s">
        <v>9148</v>
      </c>
      <c r="T309" s="281" t="s">
        <v>4079</v>
      </c>
      <c r="U309" s="281" t="s">
        <v>9147</v>
      </c>
      <c r="V309" s="281" t="s">
        <v>9145</v>
      </c>
      <c r="W309" s="281" t="s">
        <v>9146</v>
      </c>
      <c r="X309" s="281" t="s">
        <v>9144</v>
      </c>
      <c r="Y309" s="282"/>
      <c r="Z309" s="282"/>
      <c r="AA309" s="282"/>
      <c r="AB309" s="282"/>
      <c r="AC309" s="282"/>
      <c r="AD309" s="282"/>
      <c r="AE309" s="281" t="s">
        <v>9145</v>
      </c>
      <c r="AF309" s="281" t="s">
        <v>9144</v>
      </c>
      <c r="AG309" s="281" t="s">
        <v>9144</v>
      </c>
      <c r="AH309" s="281" t="s">
        <v>512</v>
      </c>
      <c r="AI309" s="282"/>
      <c r="AJ309" s="282"/>
      <c r="AK309" s="282"/>
      <c r="AL309" s="281" t="s">
        <v>4814</v>
      </c>
      <c r="AM309" s="281" t="s">
        <v>4814</v>
      </c>
      <c r="AN309" s="281" t="s">
        <v>4814</v>
      </c>
      <c r="AO309" s="281" t="s">
        <v>4813</v>
      </c>
      <c r="AP309" s="282"/>
      <c r="AQ309" s="281" t="s">
        <v>9143</v>
      </c>
      <c r="AR309" s="281" t="s">
        <v>3575</v>
      </c>
      <c r="AS309" s="281" t="s">
        <v>508</v>
      </c>
      <c r="AT309" s="281" t="s">
        <v>175</v>
      </c>
      <c r="AU309" s="281" t="s">
        <v>3994</v>
      </c>
      <c r="AV309" s="281" t="s">
        <v>4614</v>
      </c>
      <c r="AW309" s="282"/>
      <c r="AX309" s="282"/>
      <c r="AY309" s="282"/>
      <c r="AZ309" s="281" t="s">
        <v>211</v>
      </c>
      <c r="BA309" s="281" t="s">
        <v>2620</v>
      </c>
      <c r="BB309" s="281" t="s">
        <v>1181</v>
      </c>
      <c r="BC309" s="282"/>
      <c r="BD309" s="282"/>
      <c r="BE309" s="281" t="s">
        <v>1556</v>
      </c>
      <c r="BF309" s="281" t="s">
        <v>309</v>
      </c>
      <c r="BG309" s="281" t="s">
        <v>2576</v>
      </c>
      <c r="BH309" s="282"/>
      <c r="BI309" s="282"/>
      <c r="BJ309" s="282"/>
      <c r="BK309" s="282"/>
      <c r="BL309" s="281" t="s">
        <v>9142</v>
      </c>
      <c r="BM309" s="281" t="s">
        <v>9141</v>
      </c>
      <c r="BN309" s="281" t="s">
        <v>1558</v>
      </c>
      <c r="BO309" s="281" t="s">
        <v>1559</v>
      </c>
      <c r="BP309" s="281" t="s">
        <v>9140</v>
      </c>
      <c r="BQ309" s="281" t="s">
        <v>5303</v>
      </c>
      <c r="BR309" s="281" t="s">
        <v>5303</v>
      </c>
      <c r="BS309" s="282"/>
      <c r="BT309" s="282"/>
      <c r="BU309" s="281" t="s">
        <v>5303</v>
      </c>
      <c r="BV309" s="281" t="s">
        <v>4806</v>
      </c>
    </row>
    <row r="310" spans="1:74" ht="13.05" customHeight="1" x14ac:dyDescent="0.25">
      <c r="A310" s="281" t="s">
        <v>7024</v>
      </c>
      <c r="B310" s="281" t="s">
        <v>3670</v>
      </c>
      <c r="C310" s="281" t="s">
        <v>7023</v>
      </c>
      <c r="D310" s="281" t="s">
        <v>2656</v>
      </c>
      <c r="E310" s="281" t="s">
        <v>837</v>
      </c>
      <c r="F310" s="281" t="s">
        <v>7022</v>
      </c>
      <c r="G310" s="281" t="s">
        <v>7021</v>
      </c>
      <c r="H310" s="281" t="s">
        <v>3669</v>
      </c>
      <c r="I310" s="282"/>
      <c r="J310" s="281" t="s">
        <v>224</v>
      </c>
      <c r="K310" s="281" t="s">
        <v>213</v>
      </c>
      <c r="L310" s="281" t="s">
        <v>3891</v>
      </c>
      <c r="M310" s="281" t="s">
        <v>212</v>
      </c>
      <c r="N310" s="281" t="s">
        <v>1702</v>
      </c>
      <c r="O310" s="281" t="s">
        <v>1711</v>
      </c>
      <c r="P310" s="281" t="s">
        <v>1712</v>
      </c>
      <c r="Q310" s="281" t="s">
        <v>281</v>
      </c>
      <c r="R310" s="281" t="s">
        <v>527</v>
      </c>
      <c r="S310" s="281" t="s">
        <v>1707</v>
      </c>
      <c r="T310" s="281" t="s">
        <v>837</v>
      </c>
      <c r="U310" s="281" t="s">
        <v>1708</v>
      </c>
      <c r="V310" s="281" t="s">
        <v>1709</v>
      </c>
      <c r="W310" s="281" t="s">
        <v>1710</v>
      </c>
      <c r="X310" s="281" t="s">
        <v>1711</v>
      </c>
      <c r="Y310" s="281" t="s">
        <v>1219</v>
      </c>
      <c r="Z310" s="281" t="s">
        <v>1218</v>
      </c>
      <c r="AA310" s="281" t="s">
        <v>1704</v>
      </c>
      <c r="AB310" s="281" t="s">
        <v>1705</v>
      </c>
      <c r="AC310" s="281" t="s">
        <v>1706</v>
      </c>
      <c r="AD310" s="281" t="s">
        <v>1703</v>
      </c>
      <c r="AE310" s="281" t="s">
        <v>1709</v>
      </c>
      <c r="AF310" s="281" t="s">
        <v>1711</v>
      </c>
      <c r="AG310" s="281" t="s">
        <v>1711</v>
      </c>
      <c r="AH310" s="281" t="s">
        <v>227</v>
      </c>
      <c r="AI310" s="282"/>
      <c r="AJ310" s="282"/>
      <c r="AK310" s="282"/>
      <c r="AL310" s="281" t="s">
        <v>5691</v>
      </c>
      <c r="AM310" s="281" t="s">
        <v>5639</v>
      </c>
      <c r="AN310" s="281" t="s">
        <v>4814</v>
      </c>
      <c r="AO310" s="281" t="s">
        <v>6482</v>
      </c>
      <c r="AP310" s="281" t="s">
        <v>4812</v>
      </c>
      <c r="AQ310" s="282"/>
      <c r="AR310" s="281" t="s">
        <v>2329</v>
      </c>
      <c r="AS310" s="281" t="s">
        <v>508</v>
      </c>
      <c r="AT310" s="281" t="s">
        <v>202</v>
      </c>
      <c r="AU310" s="281" t="s">
        <v>409</v>
      </c>
      <c r="AV310" s="281" t="s">
        <v>407</v>
      </c>
      <c r="AW310" s="282"/>
      <c r="AX310" s="282"/>
      <c r="AY310" s="282"/>
      <c r="AZ310" s="282"/>
      <c r="BA310" s="282"/>
      <c r="BB310" s="282"/>
      <c r="BC310" s="282"/>
      <c r="BD310" s="282"/>
      <c r="BE310" s="281" t="s">
        <v>1556</v>
      </c>
      <c r="BF310" s="281" t="s">
        <v>305</v>
      </c>
      <c r="BG310" s="281" t="s">
        <v>118</v>
      </c>
      <c r="BH310" s="281" t="s">
        <v>25</v>
      </c>
      <c r="BI310" s="281" t="s">
        <v>304</v>
      </c>
      <c r="BJ310" s="281" t="s">
        <v>303</v>
      </c>
      <c r="BK310" s="281" t="s">
        <v>4368</v>
      </c>
      <c r="BL310" s="281" t="s">
        <v>7020</v>
      </c>
      <c r="BM310" s="281" t="s">
        <v>7019</v>
      </c>
      <c r="BN310" s="281" t="s">
        <v>1557</v>
      </c>
      <c r="BO310" s="282"/>
      <c r="BP310" s="282"/>
      <c r="BQ310" s="282"/>
      <c r="BR310" s="281" t="s">
        <v>4807</v>
      </c>
      <c r="BS310" s="282"/>
      <c r="BT310" s="282"/>
      <c r="BU310" s="281" t="s">
        <v>4807</v>
      </c>
      <c r="BV310" s="281" t="s">
        <v>4806</v>
      </c>
    </row>
    <row r="311" spans="1:74" ht="13.05" customHeight="1" x14ac:dyDescent="0.25">
      <c r="A311" s="281" t="s">
        <v>8390</v>
      </c>
      <c r="B311" s="281" t="s">
        <v>8389</v>
      </c>
      <c r="C311" s="281" t="s">
        <v>8388</v>
      </c>
      <c r="D311" s="281" t="s">
        <v>966</v>
      </c>
      <c r="E311" s="281" t="s">
        <v>1807</v>
      </c>
      <c r="F311" s="281" t="s">
        <v>1808</v>
      </c>
      <c r="G311" s="281" t="s">
        <v>1766</v>
      </c>
      <c r="H311" s="281" t="s">
        <v>1809</v>
      </c>
      <c r="I311" s="282"/>
      <c r="J311" s="281" t="s">
        <v>328</v>
      </c>
      <c r="K311" s="281" t="s">
        <v>213</v>
      </c>
      <c r="L311" s="281" t="s">
        <v>3883</v>
      </c>
      <c r="M311" s="281" t="s">
        <v>212</v>
      </c>
      <c r="N311" s="281" t="s">
        <v>1810</v>
      </c>
      <c r="O311" s="281" t="s">
        <v>1817</v>
      </c>
      <c r="P311" s="281" t="s">
        <v>1811</v>
      </c>
      <c r="Q311" s="281" t="s">
        <v>281</v>
      </c>
      <c r="R311" s="281" t="s">
        <v>538</v>
      </c>
      <c r="S311" s="281" t="s">
        <v>1812</v>
      </c>
      <c r="T311" s="281" t="s">
        <v>1813</v>
      </c>
      <c r="U311" s="281" t="s">
        <v>1814</v>
      </c>
      <c r="V311" s="281" t="s">
        <v>1815</v>
      </c>
      <c r="W311" s="281" t="s">
        <v>1816</v>
      </c>
      <c r="X311" s="281" t="s">
        <v>1810</v>
      </c>
      <c r="Y311" s="281" t="s">
        <v>156</v>
      </c>
      <c r="Z311" s="281" t="s">
        <v>1807</v>
      </c>
      <c r="AA311" s="281" t="s">
        <v>8387</v>
      </c>
      <c r="AB311" s="281" t="s">
        <v>8386</v>
      </c>
      <c r="AC311" s="281" t="s">
        <v>3981</v>
      </c>
      <c r="AD311" s="281" t="s">
        <v>1817</v>
      </c>
      <c r="AE311" s="281" t="s">
        <v>8386</v>
      </c>
      <c r="AF311" s="281" t="s">
        <v>1817</v>
      </c>
      <c r="AG311" s="281" t="s">
        <v>1817</v>
      </c>
      <c r="AH311" s="281" t="s">
        <v>509</v>
      </c>
      <c r="AI311" s="282"/>
      <c r="AJ311" s="282"/>
      <c r="AK311" s="282"/>
      <c r="AL311" s="281" t="s">
        <v>5633</v>
      </c>
      <c r="AM311" s="281" t="s">
        <v>6089</v>
      </c>
      <c r="AN311" s="281" t="s">
        <v>4814</v>
      </c>
      <c r="AO311" s="281" t="s">
        <v>4942</v>
      </c>
      <c r="AP311" s="281" t="s">
        <v>4812</v>
      </c>
      <c r="AQ311" s="282"/>
      <c r="AR311" s="282"/>
      <c r="AS311" s="281" t="s">
        <v>508</v>
      </c>
      <c r="AT311" s="281" t="s">
        <v>423</v>
      </c>
      <c r="AU311" s="281" t="s">
        <v>4277</v>
      </c>
      <c r="AV311" s="281" t="s">
        <v>4439</v>
      </c>
      <c r="AW311" s="282"/>
      <c r="AX311" s="282"/>
      <c r="AY311" s="282"/>
      <c r="AZ311" s="281" t="s">
        <v>211</v>
      </c>
      <c r="BA311" s="282"/>
      <c r="BB311" s="282"/>
      <c r="BC311" s="281" t="s">
        <v>734</v>
      </c>
      <c r="BD311" s="282"/>
      <c r="BE311" s="281" t="s">
        <v>216</v>
      </c>
      <c r="BF311" s="281" t="s">
        <v>310</v>
      </c>
      <c r="BG311" s="281" t="s">
        <v>35</v>
      </c>
      <c r="BH311" s="281" t="s">
        <v>24</v>
      </c>
      <c r="BI311" s="281" t="s">
        <v>304</v>
      </c>
      <c r="BJ311" s="281" t="s">
        <v>303</v>
      </c>
      <c r="BK311" s="281" t="s">
        <v>4389</v>
      </c>
      <c r="BL311" s="281" t="s">
        <v>8385</v>
      </c>
      <c r="BM311" s="281" t="s">
        <v>8384</v>
      </c>
      <c r="BN311" s="281" t="s">
        <v>1558</v>
      </c>
      <c r="BO311" s="281" t="s">
        <v>1561</v>
      </c>
      <c r="BP311" s="281" t="s">
        <v>8383</v>
      </c>
      <c r="BQ311" s="281" t="s">
        <v>5303</v>
      </c>
      <c r="BR311" s="281" t="s">
        <v>5303</v>
      </c>
      <c r="BS311" s="282"/>
      <c r="BT311" s="282"/>
      <c r="BU311" s="281" t="s">
        <v>5303</v>
      </c>
      <c r="BV311" s="281" t="s">
        <v>4806</v>
      </c>
    </row>
    <row r="312" spans="1:74" ht="13.05" customHeight="1" x14ac:dyDescent="0.25">
      <c r="A312" s="281" t="s">
        <v>9738</v>
      </c>
      <c r="B312" s="281" t="s">
        <v>9737</v>
      </c>
      <c r="C312" s="281" t="s">
        <v>9736</v>
      </c>
      <c r="D312" s="281" t="s">
        <v>595</v>
      </c>
      <c r="E312" s="281" t="s">
        <v>9730</v>
      </c>
      <c r="F312" s="281" t="s">
        <v>9735</v>
      </c>
      <c r="G312" s="281" t="s">
        <v>9734</v>
      </c>
      <c r="H312" s="281" t="s">
        <v>9733</v>
      </c>
      <c r="I312" s="282"/>
      <c r="J312" s="281" t="s">
        <v>214</v>
      </c>
      <c r="K312" s="281" t="s">
        <v>213</v>
      </c>
      <c r="L312" s="281" t="s">
        <v>3884</v>
      </c>
      <c r="M312" s="281" t="s">
        <v>212</v>
      </c>
      <c r="N312" s="281" t="s">
        <v>9724</v>
      </c>
      <c r="O312" s="281" t="s">
        <v>9726</v>
      </c>
      <c r="P312" s="281" t="s">
        <v>8502</v>
      </c>
      <c r="Q312" s="281" t="s">
        <v>281</v>
      </c>
      <c r="R312" s="281" t="s">
        <v>3783</v>
      </c>
      <c r="S312" s="281" t="s">
        <v>1050</v>
      </c>
      <c r="T312" s="281" t="s">
        <v>9730</v>
      </c>
      <c r="U312" s="281" t="s">
        <v>9732</v>
      </c>
      <c r="V312" s="281" t="s">
        <v>9725</v>
      </c>
      <c r="W312" s="281" t="s">
        <v>9731</v>
      </c>
      <c r="X312" s="281" t="s">
        <v>9724</v>
      </c>
      <c r="Y312" s="281" t="s">
        <v>688</v>
      </c>
      <c r="Z312" s="281" t="s">
        <v>9730</v>
      </c>
      <c r="AA312" s="281" t="s">
        <v>9729</v>
      </c>
      <c r="AB312" s="281" t="s">
        <v>9728</v>
      </c>
      <c r="AC312" s="281" t="s">
        <v>9727</v>
      </c>
      <c r="AD312" s="281" t="s">
        <v>9726</v>
      </c>
      <c r="AE312" s="281" t="s">
        <v>9725</v>
      </c>
      <c r="AF312" s="281" t="s">
        <v>9724</v>
      </c>
      <c r="AG312" s="281" t="s">
        <v>9724</v>
      </c>
      <c r="AH312" s="281" t="s">
        <v>512</v>
      </c>
      <c r="AI312" s="282"/>
      <c r="AJ312" s="282"/>
      <c r="AK312" s="282"/>
      <c r="AL312" s="281" t="s">
        <v>4814</v>
      </c>
      <c r="AM312" s="281" t="s">
        <v>4814</v>
      </c>
      <c r="AN312" s="281" t="s">
        <v>4814</v>
      </c>
      <c r="AO312" s="281" t="s">
        <v>4813</v>
      </c>
      <c r="AP312" s="282"/>
      <c r="AQ312" s="281" t="s">
        <v>9723</v>
      </c>
      <c r="AR312" s="281" t="s">
        <v>392</v>
      </c>
      <c r="AS312" s="281" t="s">
        <v>508</v>
      </c>
      <c r="AT312" s="281" t="s">
        <v>128</v>
      </c>
      <c r="AU312" s="281" t="s">
        <v>3926</v>
      </c>
      <c r="AV312" s="281" t="s">
        <v>3928</v>
      </c>
      <c r="AW312" s="282"/>
      <c r="AX312" s="282"/>
      <c r="AY312" s="282"/>
      <c r="AZ312" s="281" t="s">
        <v>215</v>
      </c>
      <c r="BA312" s="282"/>
      <c r="BB312" s="282"/>
      <c r="BC312" s="281" t="s">
        <v>392</v>
      </c>
      <c r="BD312" s="281" t="s">
        <v>392</v>
      </c>
      <c r="BE312" s="281" t="s">
        <v>216</v>
      </c>
      <c r="BF312" s="281" t="s">
        <v>309</v>
      </c>
      <c r="BG312" s="281" t="s">
        <v>50</v>
      </c>
      <c r="BH312" s="282"/>
      <c r="BI312" s="282"/>
      <c r="BJ312" s="282"/>
      <c r="BK312" s="282"/>
      <c r="BL312" s="281" t="s">
        <v>9722</v>
      </c>
      <c r="BM312" s="281" t="s">
        <v>9721</v>
      </c>
      <c r="BN312" s="281" t="s">
        <v>1558</v>
      </c>
      <c r="BO312" s="281" t="s">
        <v>1559</v>
      </c>
      <c r="BP312" s="281" t="s">
        <v>9720</v>
      </c>
      <c r="BQ312" s="281" t="s">
        <v>5303</v>
      </c>
      <c r="BR312" s="281" t="s">
        <v>5303</v>
      </c>
      <c r="BS312" s="282"/>
      <c r="BT312" s="282"/>
      <c r="BU312" s="281" t="s">
        <v>5303</v>
      </c>
      <c r="BV312" s="281" t="s">
        <v>4806</v>
      </c>
    </row>
    <row r="313" spans="1:74" ht="13.05" customHeight="1" x14ac:dyDescent="0.25">
      <c r="A313" s="281" t="s">
        <v>8853</v>
      </c>
      <c r="B313" s="281" t="s">
        <v>8852</v>
      </c>
      <c r="C313" s="281" t="s">
        <v>2642</v>
      </c>
      <c r="D313" s="281" t="s">
        <v>4299</v>
      </c>
      <c r="E313" s="281" t="s">
        <v>2234</v>
      </c>
      <c r="F313" s="281" t="s">
        <v>8851</v>
      </c>
      <c r="G313" s="281" t="s">
        <v>8850</v>
      </c>
      <c r="H313" s="281" t="s">
        <v>8849</v>
      </c>
      <c r="I313" s="282"/>
      <c r="J313" s="281" t="s">
        <v>214</v>
      </c>
      <c r="K313" s="281" t="s">
        <v>213</v>
      </c>
      <c r="L313" s="281" t="s">
        <v>3884</v>
      </c>
      <c r="M313" s="281" t="s">
        <v>212</v>
      </c>
      <c r="N313" s="281" t="s">
        <v>8844</v>
      </c>
      <c r="O313" s="281" t="s">
        <v>2310</v>
      </c>
      <c r="P313" s="281" t="s">
        <v>8848</v>
      </c>
      <c r="Q313" s="281" t="s">
        <v>211</v>
      </c>
      <c r="R313" s="281" t="s">
        <v>513</v>
      </c>
      <c r="S313" s="281" t="s">
        <v>7814</v>
      </c>
      <c r="T313" s="281" t="s">
        <v>2234</v>
      </c>
      <c r="U313" s="281" t="s">
        <v>8847</v>
      </c>
      <c r="V313" s="281" t="s">
        <v>8845</v>
      </c>
      <c r="W313" s="281" t="s">
        <v>8846</v>
      </c>
      <c r="X313" s="281" t="s">
        <v>8844</v>
      </c>
      <c r="Y313" s="281" t="s">
        <v>189</v>
      </c>
      <c r="Z313" s="281" t="s">
        <v>2234</v>
      </c>
      <c r="AA313" s="281" t="s">
        <v>2307</v>
      </c>
      <c r="AB313" s="281" t="s">
        <v>2308</v>
      </c>
      <c r="AC313" s="281" t="s">
        <v>2309</v>
      </c>
      <c r="AD313" s="281" t="s">
        <v>2310</v>
      </c>
      <c r="AE313" s="281" t="s">
        <v>8845</v>
      </c>
      <c r="AF313" s="281" t="s">
        <v>8844</v>
      </c>
      <c r="AG313" s="281" t="s">
        <v>2306</v>
      </c>
      <c r="AH313" s="281" t="s">
        <v>512</v>
      </c>
      <c r="AI313" s="282"/>
      <c r="AJ313" s="282"/>
      <c r="AK313" s="282"/>
      <c r="AL313" s="281" t="s">
        <v>6507</v>
      </c>
      <c r="AM313" s="281" t="s">
        <v>8843</v>
      </c>
      <c r="AN313" s="281" t="s">
        <v>4814</v>
      </c>
      <c r="AO313" s="281" t="s">
        <v>5307</v>
      </c>
      <c r="AP313" s="282"/>
      <c r="AQ313" s="281" t="s">
        <v>8842</v>
      </c>
      <c r="AR313" s="282"/>
      <c r="AS313" s="281" t="s">
        <v>508</v>
      </c>
      <c r="AT313" s="281" t="s">
        <v>4395</v>
      </c>
      <c r="AU313" s="281" t="s">
        <v>4085</v>
      </c>
      <c r="AV313" s="281" t="s">
        <v>4393</v>
      </c>
      <c r="AW313" s="282"/>
      <c r="AX313" s="282"/>
      <c r="AY313" s="282"/>
      <c r="AZ313" s="282"/>
      <c r="BA313" s="282"/>
      <c r="BB313" s="282"/>
      <c r="BC313" s="281" t="s">
        <v>98</v>
      </c>
      <c r="BD313" s="282"/>
      <c r="BE313" s="281" t="s">
        <v>216</v>
      </c>
      <c r="BF313" s="281" t="s">
        <v>279</v>
      </c>
      <c r="BG313" s="281" t="s">
        <v>3761</v>
      </c>
      <c r="BH313" s="281" t="s">
        <v>25</v>
      </c>
      <c r="BI313" s="281" t="s">
        <v>286</v>
      </c>
      <c r="BJ313" s="281" t="s">
        <v>285</v>
      </c>
      <c r="BK313" s="281" t="s">
        <v>4391</v>
      </c>
      <c r="BL313" s="281" t="s">
        <v>8841</v>
      </c>
      <c r="BM313" s="281" t="s">
        <v>8840</v>
      </c>
      <c r="BN313" s="281" t="s">
        <v>1558</v>
      </c>
      <c r="BO313" s="281" t="s">
        <v>1559</v>
      </c>
      <c r="BP313" s="281" t="s">
        <v>8839</v>
      </c>
      <c r="BQ313" s="281" t="s">
        <v>5303</v>
      </c>
      <c r="BR313" s="281" t="s">
        <v>5303</v>
      </c>
      <c r="BS313" s="282"/>
      <c r="BT313" s="282"/>
      <c r="BU313" s="281" t="s">
        <v>5303</v>
      </c>
      <c r="BV313" s="281" t="s">
        <v>4806</v>
      </c>
    </row>
    <row r="314" spans="1:74" ht="13.05" customHeight="1" x14ac:dyDescent="0.25">
      <c r="A314" s="281" t="s">
        <v>8131</v>
      </c>
      <c r="B314" s="281" t="s">
        <v>8130</v>
      </c>
      <c r="C314" s="282"/>
      <c r="D314" s="281" t="s">
        <v>808</v>
      </c>
      <c r="E314" s="281" t="s">
        <v>2200</v>
      </c>
      <c r="F314" s="281" t="s">
        <v>8129</v>
      </c>
      <c r="G314" s="281" t="s">
        <v>2199</v>
      </c>
      <c r="H314" s="281" t="s">
        <v>8128</v>
      </c>
      <c r="I314" s="282"/>
      <c r="J314" s="281" t="s">
        <v>214</v>
      </c>
      <c r="K314" s="281" t="s">
        <v>213</v>
      </c>
      <c r="L314" s="281" t="s">
        <v>3884</v>
      </c>
      <c r="M314" s="281" t="s">
        <v>212</v>
      </c>
      <c r="N314" s="282"/>
      <c r="O314" s="282"/>
      <c r="P314" s="281" t="s">
        <v>770</v>
      </c>
      <c r="Q314" s="281" t="s">
        <v>211</v>
      </c>
      <c r="R314" s="281" t="s">
        <v>542</v>
      </c>
      <c r="S314" s="281" t="s">
        <v>220</v>
      </c>
      <c r="T314" s="281" t="s">
        <v>2200</v>
      </c>
      <c r="U314" s="281" t="s">
        <v>8127</v>
      </c>
      <c r="V314" s="281" t="s">
        <v>8126</v>
      </c>
      <c r="W314" s="281" t="s">
        <v>4864</v>
      </c>
      <c r="X314" s="281" t="s">
        <v>1966</v>
      </c>
      <c r="Y314" s="282"/>
      <c r="Z314" s="282"/>
      <c r="AA314" s="282"/>
      <c r="AB314" s="282"/>
      <c r="AC314" s="282"/>
      <c r="AD314" s="282"/>
      <c r="AE314" s="281" t="s">
        <v>8126</v>
      </c>
      <c r="AF314" s="281" t="s">
        <v>1966</v>
      </c>
      <c r="AG314" s="281" t="s">
        <v>1966</v>
      </c>
      <c r="AH314" s="281" t="s">
        <v>530</v>
      </c>
      <c r="AI314" s="282"/>
      <c r="AJ314" s="282"/>
      <c r="AK314" s="282"/>
      <c r="AL314" s="281" t="s">
        <v>5202</v>
      </c>
      <c r="AM314" s="281" t="s">
        <v>5477</v>
      </c>
      <c r="AN314" s="281" t="s">
        <v>4814</v>
      </c>
      <c r="AO314" s="281" t="s">
        <v>5559</v>
      </c>
      <c r="AP314" s="281" t="s">
        <v>4812</v>
      </c>
      <c r="AQ314" s="281" t="s">
        <v>5391</v>
      </c>
      <c r="AR314" s="282"/>
      <c r="AS314" s="281" t="s">
        <v>508</v>
      </c>
      <c r="AT314" s="281" t="s">
        <v>128</v>
      </c>
      <c r="AU314" s="281" t="s">
        <v>195</v>
      </c>
      <c r="AV314" s="281" t="s">
        <v>161</v>
      </c>
      <c r="AW314" s="282"/>
      <c r="AX314" s="282"/>
      <c r="AY314" s="282"/>
      <c r="AZ314" s="281" t="s">
        <v>215</v>
      </c>
      <c r="BA314" s="282"/>
      <c r="BB314" s="282"/>
      <c r="BC314" s="282"/>
      <c r="BD314" s="282"/>
      <c r="BE314" s="282"/>
      <c r="BF314" s="281" t="s">
        <v>323</v>
      </c>
      <c r="BG314" s="281" t="s">
        <v>51</v>
      </c>
      <c r="BH314" s="281" t="s">
        <v>25</v>
      </c>
      <c r="BI314" s="281" t="s">
        <v>278</v>
      </c>
      <c r="BJ314" s="281" t="s">
        <v>277</v>
      </c>
      <c r="BK314" s="281" t="s">
        <v>4373</v>
      </c>
      <c r="BL314" s="281" t="s">
        <v>8125</v>
      </c>
      <c r="BM314" s="281" t="s">
        <v>8124</v>
      </c>
      <c r="BN314" s="281" t="s">
        <v>1557</v>
      </c>
      <c r="BO314" s="282"/>
      <c r="BP314" s="282"/>
      <c r="BQ314" s="282"/>
      <c r="BR314" s="281" t="s">
        <v>5303</v>
      </c>
      <c r="BS314" s="282"/>
      <c r="BT314" s="282"/>
      <c r="BU314" s="281" t="s">
        <v>5303</v>
      </c>
      <c r="BV314" s="281" t="s">
        <v>4806</v>
      </c>
    </row>
    <row r="315" spans="1:74" ht="13.05" customHeight="1" x14ac:dyDescent="0.25">
      <c r="A315" s="281" t="s">
        <v>8211</v>
      </c>
      <c r="B315" s="281" t="s">
        <v>8210</v>
      </c>
      <c r="C315" s="281" t="s">
        <v>8209</v>
      </c>
      <c r="D315" s="281" t="s">
        <v>1827</v>
      </c>
      <c r="E315" s="281" t="s">
        <v>4638</v>
      </c>
      <c r="F315" s="281" t="s">
        <v>8208</v>
      </c>
      <c r="G315" s="281" t="s">
        <v>8207</v>
      </c>
      <c r="H315" s="281" t="s">
        <v>4635</v>
      </c>
      <c r="I315" s="282"/>
      <c r="J315" s="281" t="s">
        <v>328</v>
      </c>
      <c r="K315" s="281" t="s">
        <v>213</v>
      </c>
      <c r="L315" s="281" t="s">
        <v>3883</v>
      </c>
      <c r="M315" s="281" t="s">
        <v>212</v>
      </c>
      <c r="N315" s="281" t="s">
        <v>4633</v>
      </c>
      <c r="O315" s="282"/>
      <c r="P315" s="281" t="s">
        <v>8206</v>
      </c>
      <c r="Q315" s="281" t="s">
        <v>281</v>
      </c>
      <c r="R315" s="281" t="s">
        <v>3783</v>
      </c>
      <c r="S315" s="281" t="s">
        <v>362</v>
      </c>
      <c r="T315" s="281" t="s">
        <v>4638</v>
      </c>
      <c r="U315" s="281" t="s">
        <v>4214</v>
      </c>
      <c r="V315" s="281" t="s">
        <v>4637</v>
      </c>
      <c r="W315" s="281" t="s">
        <v>4636</v>
      </c>
      <c r="X315" s="281" t="s">
        <v>4634</v>
      </c>
      <c r="Y315" s="282"/>
      <c r="Z315" s="282"/>
      <c r="AA315" s="282"/>
      <c r="AB315" s="282"/>
      <c r="AC315" s="282"/>
      <c r="AD315" s="282"/>
      <c r="AE315" s="281" t="s">
        <v>4637</v>
      </c>
      <c r="AF315" s="281" t="s">
        <v>4633</v>
      </c>
      <c r="AG315" s="281" t="s">
        <v>4633</v>
      </c>
      <c r="AH315" s="281" t="s">
        <v>512</v>
      </c>
      <c r="AI315" s="282"/>
      <c r="AJ315" s="282"/>
      <c r="AK315" s="282"/>
      <c r="AL315" s="281" t="s">
        <v>4814</v>
      </c>
      <c r="AM315" s="281" t="s">
        <v>4814</v>
      </c>
      <c r="AN315" s="281" t="s">
        <v>4814</v>
      </c>
      <c r="AO315" s="281" t="s">
        <v>4813</v>
      </c>
      <c r="AP315" s="282"/>
      <c r="AQ315" s="282"/>
      <c r="AR315" s="282"/>
      <c r="AS315" s="281" t="s">
        <v>508</v>
      </c>
      <c r="AT315" s="281" t="s">
        <v>177</v>
      </c>
      <c r="AU315" s="281" t="s">
        <v>198</v>
      </c>
      <c r="AV315" s="281" t="s">
        <v>507</v>
      </c>
      <c r="AW315" s="281" t="s">
        <v>362</v>
      </c>
      <c r="AX315" s="281" t="s">
        <v>4638</v>
      </c>
      <c r="AY315" s="281" t="s">
        <v>4637</v>
      </c>
      <c r="AZ315" s="282"/>
      <c r="BA315" s="282"/>
      <c r="BB315" s="282"/>
      <c r="BC315" s="281" t="s">
        <v>98</v>
      </c>
      <c r="BD315" s="282"/>
      <c r="BE315" s="282"/>
      <c r="BF315" s="281" t="s">
        <v>309</v>
      </c>
      <c r="BG315" s="281" t="s">
        <v>71</v>
      </c>
      <c r="BH315" s="282"/>
      <c r="BI315" s="282"/>
      <c r="BJ315" s="282"/>
      <c r="BK315" s="282"/>
      <c r="BL315" s="281" t="s">
        <v>8205</v>
      </c>
      <c r="BM315" s="281" t="s">
        <v>8204</v>
      </c>
      <c r="BN315" s="281" t="s">
        <v>1558</v>
      </c>
      <c r="BO315" s="281" t="s">
        <v>1561</v>
      </c>
      <c r="BP315" s="281" t="s">
        <v>8203</v>
      </c>
      <c r="BQ315" s="281" t="s">
        <v>5303</v>
      </c>
      <c r="BR315" s="281" t="s">
        <v>5303</v>
      </c>
      <c r="BS315" s="282"/>
      <c r="BT315" s="282"/>
      <c r="BU315" s="281" t="s">
        <v>5303</v>
      </c>
      <c r="BV315" s="281" t="s">
        <v>4806</v>
      </c>
    </row>
    <row r="316" spans="1:74" ht="13.05" customHeight="1" x14ac:dyDescent="0.25">
      <c r="A316" s="281" t="s">
        <v>8215</v>
      </c>
      <c r="B316" s="281" t="s">
        <v>8210</v>
      </c>
      <c r="C316" s="281" t="s">
        <v>8209</v>
      </c>
      <c r="D316" s="281" t="s">
        <v>2904</v>
      </c>
      <c r="E316" s="281" t="s">
        <v>4638</v>
      </c>
      <c r="F316" s="281" t="s">
        <v>8214</v>
      </c>
      <c r="G316" s="281" t="s">
        <v>8213</v>
      </c>
      <c r="H316" s="281" t="s">
        <v>4635</v>
      </c>
      <c r="I316" s="282"/>
      <c r="J316" s="281" t="s">
        <v>328</v>
      </c>
      <c r="K316" s="281" t="s">
        <v>213</v>
      </c>
      <c r="L316" s="281" t="s">
        <v>3883</v>
      </c>
      <c r="M316" s="281" t="s">
        <v>212</v>
      </c>
      <c r="N316" s="281" t="s">
        <v>4633</v>
      </c>
      <c r="O316" s="282"/>
      <c r="P316" s="281" t="s">
        <v>8212</v>
      </c>
      <c r="Q316" s="281" t="s">
        <v>281</v>
      </c>
      <c r="R316" s="281" t="s">
        <v>545</v>
      </c>
      <c r="S316" s="281" t="s">
        <v>362</v>
      </c>
      <c r="T316" s="281" t="s">
        <v>4638</v>
      </c>
      <c r="U316" s="281" t="s">
        <v>4214</v>
      </c>
      <c r="V316" s="281" t="s">
        <v>4637</v>
      </c>
      <c r="W316" s="281" t="s">
        <v>4636</v>
      </c>
      <c r="X316" s="281" t="s">
        <v>4633</v>
      </c>
      <c r="Y316" s="282"/>
      <c r="Z316" s="282"/>
      <c r="AA316" s="282"/>
      <c r="AB316" s="282"/>
      <c r="AC316" s="282"/>
      <c r="AD316" s="282"/>
      <c r="AE316" s="281" t="s">
        <v>4637</v>
      </c>
      <c r="AF316" s="281" t="s">
        <v>4633</v>
      </c>
      <c r="AG316" s="281" t="s">
        <v>4633</v>
      </c>
      <c r="AH316" s="281" t="s">
        <v>512</v>
      </c>
      <c r="AI316" s="282"/>
      <c r="AJ316" s="282"/>
      <c r="AK316" s="282"/>
      <c r="AL316" s="281" t="s">
        <v>5596</v>
      </c>
      <c r="AM316" s="281" t="s">
        <v>4944</v>
      </c>
      <c r="AN316" s="281" t="s">
        <v>4814</v>
      </c>
      <c r="AO316" s="281" t="s">
        <v>5729</v>
      </c>
      <c r="AP316" s="282"/>
      <c r="AQ316" s="282"/>
      <c r="AR316" s="282"/>
      <c r="AS316" s="281" t="s">
        <v>508</v>
      </c>
      <c r="AT316" s="281" t="s">
        <v>175</v>
      </c>
      <c r="AU316" s="281" t="s">
        <v>3994</v>
      </c>
      <c r="AV316" s="281" t="s">
        <v>4614</v>
      </c>
      <c r="AW316" s="281" t="s">
        <v>362</v>
      </c>
      <c r="AX316" s="281" t="s">
        <v>4638</v>
      </c>
      <c r="AY316" s="281" t="s">
        <v>4637</v>
      </c>
      <c r="AZ316" s="282"/>
      <c r="BA316" s="282"/>
      <c r="BB316" s="282"/>
      <c r="BC316" s="281" t="s">
        <v>98</v>
      </c>
      <c r="BD316" s="282"/>
      <c r="BE316" s="282"/>
      <c r="BF316" s="281" t="s">
        <v>287</v>
      </c>
      <c r="BG316" s="281" t="s">
        <v>47</v>
      </c>
      <c r="BH316" s="281" t="s">
        <v>25</v>
      </c>
      <c r="BI316" s="281" t="s">
        <v>206</v>
      </c>
      <c r="BJ316" s="281" t="s">
        <v>300</v>
      </c>
      <c r="BK316" s="281" t="s">
        <v>4391</v>
      </c>
      <c r="BL316" s="281" t="s">
        <v>8205</v>
      </c>
      <c r="BM316" s="281" t="s">
        <v>8204</v>
      </c>
      <c r="BN316" s="281" t="s">
        <v>1558</v>
      </c>
      <c r="BO316" s="281" t="s">
        <v>1561</v>
      </c>
      <c r="BP316" s="281" t="s">
        <v>8203</v>
      </c>
      <c r="BQ316" s="281" t="s">
        <v>5303</v>
      </c>
      <c r="BR316" s="281" t="s">
        <v>5303</v>
      </c>
      <c r="BS316" s="282"/>
      <c r="BT316" s="282"/>
      <c r="BU316" s="281" t="s">
        <v>5303</v>
      </c>
      <c r="BV316" s="281" t="s">
        <v>4806</v>
      </c>
    </row>
    <row r="317" spans="1:74" ht="13.05" customHeight="1" x14ac:dyDescent="0.25">
      <c r="A317" s="281" t="s">
        <v>4842</v>
      </c>
      <c r="B317" s="281" t="s">
        <v>4841</v>
      </c>
      <c r="C317" s="282"/>
      <c r="D317" s="281" t="s">
        <v>1308</v>
      </c>
      <c r="E317" s="281" t="s">
        <v>4840</v>
      </c>
      <c r="F317" s="281" t="s">
        <v>4839</v>
      </c>
      <c r="G317" s="281" t="s">
        <v>4092</v>
      </c>
      <c r="H317" s="281" t="s">
        <v>4093</v>
      </c>
      <c r="I317" s="282"/>
      <c r="J317" s="281" t="s">
        <v>324</v>
      </c>
      <c r="K317" s="281" t="s">
        <v>213</v>
      </c>
      <c r="L317" s="281" t="s">
        <v>3882</v>
      </c>
      <c r="M317" s="281" t="s">
        <v>212</v>
      </c>
      <c r="N317" s="281" t="s">
        <v>4094</v>
      </c>
      <c r="O317" s="281" t="s">
        <v>4094</v>
      </c>
      <c r="P317" s="281" t="s">
        <v>4838</v>
      </c>
      <c r="Q317" s="281" t="s">
        <v>281</v>
      </c>
      <c r="R317" s="281" t="s">
        <v>513</v>
      </c>
      <c r="S317" s="281" t="s">
        <v>4837</v>
      </c>
      <c r="T317" s="281" t="s">
        <v>4091</v>
      </c>
      <c r="U317" s="281" t="s">
        <v>4836</v>
      </c>
      <c r="V317" s="281" t="s">
        <v>4834</v>
      </c>
      <c r="W317" s="281" t="s">
        <v>4835</v>
      </c>
      <c r="X317" s="281" t="s">
        <v>4094</v>
      </c>
      <c r="Y317" s="282"/>
      <c r="Z317" s="282"/>
      <c r="AA317" s="282"/>
      <c r="AB317" s="282"/>
      <c r="AC317" s="282"/>
      <c r="AD317" s="282"/>
      <c r="AE317" s="281" t="s">
        <v>4834</v>
      </c>
      <c r="AF317" s="281" t="s">
        <v>4094</v>
      </c>
      <c r="AG317" s="281" t="s">
        <v>4094</v>
      </c>
      <c r="AH317" s="281" t="s">
        <v>509</v>
      </c>
      <c r="AI317" s="282"/>
      <c r="AJ317" s="282"/>
      <c r="AK317" s="282"/>
      <c r="AL317" s="281" t="s">
        <v>4814</v>
      </c>
      <c r="AM317" s="281" t="s">
        <v>4833</v>
      </c>
      <c r="AN317" s="281" t="s">
        <v>4814</v>
      </c>
      <c r="AO317" s="281" t="s">
        <v>4813</v>
      </c>
      <c r="AP317" s="281" t="s">
        <v>4812</v>
      </c>
      <c r="AQ317" s="282"/>
      <c r="AR317" s="281" t="s">
        <v>4832</v>
      </c>
      <c r="AS317" s="281" t="s">
        <v>508</v>
      </c>
      <c r="AT317" s="281" t="s">
        <v>128</v>
      </c>
      <c r="AU317" s="281" t="s">
        <v>4006</v>
      </c>
      <c r="AV317" s="281" t="s">
        <v>4740</v>
      </c>
      <c r="AW317" s="282"/>
      <c r="AX317" s="282"/>
      <c r="AY317" s="282"/>
      <c r="AZ317" s="282"/>
      <c r="BA317" s="282"/>
      <c r="BB317" s="282"/>
      <c r="BC317" s="281" t="s">
        <v>4831</v>
      </c>
      <c r="BD317" s="282"/>
      <c r="BE317" s="281" t="s">
        <v>216</v>
      </c>
      <c r="BF317" s="281" t="s">
        <v>283</v>
      </c>
      <c r="BG317" s="281" t="s">
        <v>53</v>
      </c>
      <c r="BH317" s="281" t="s">
        <v>24</v>
      </c>
      <c r="BI317" s="281" t="s">
        <v>286</v>
      </c>
      <c r="BJ317" s="281" t="s">
        <v>285</v>
      </c>
      <c r="BK317" s="281" t="s">
        <v>4382</v>
      </c>
      <c r="BL317" s="281" t="s">
        <v>4830</v>
      </c>
      <c r="BM317" s="281" t="s">
        <v>4829</v>
      </c>
      <c r="BN317" s="281" t="s">
        <v>1558</v>
      </c>
      <c r="BO317" s="281" t="s">
        <v>1563</v>
      </c>
      <c r="BP317" s="281" t="s">
        <v>4828</v>
      </c>
      <c r="BQ317" s="281" t="s">
        <v>4807</v>
      </c>
      <c r="BR317" s="281" t="s">
        <v>4807</v>
      </c>
      <c r="BS317" s="282"/>
      <c r="BT317" s="282"/>
      <c r="BU317" s="281" t="s">
        <v>4807</v>
      </c>
      <c r="BV317" s="281" t="s">
        <v>4806</v>
      </c>
    </row>
    <row r="318" spans="1:74" ht="13.05" customHeight="1" x14ac:dyDescent="0.25">
      <c r="A318" s="281" t="s">
        <v>3713</v>
      </c>
      <c r="B318" s="281" t="s">
        <v>7785</v>
      </c>
      <c r="C318" s="282"/>
      <c r="D318" s="281" t="s">
        <v>169</v>
      </c>
      <c r="E318" s="281" t="s">
        <v>3696</v>
      </c>
      <c r="F318" s="281" t="s">
        <v>3712</v>
      </c>
      <c r="G318" s="281" t="s">
        <v>560</v>
      </c>
      <c r="H318" s="281" t="s">
        <v>3711</v>
      </c>
      <c r="I318" s="282"/>
      <c r="J318" s="281" t="s">
        <v>230</v>
      </c>
      <c r="K318" s="281" t="s">
        <v>213</v>
      </c>
      <c r="L318" s="281" t="s">
        <v>3879</v>
      </c>
      <c r="M318" s="281" t="s">
        <v>212</v>
      </c>
      <c r="N318" s="281" t="s">
        <v>3705</v>
      </c>
      <c r="O318" s="281" t="s">
        <v>3705</v>
      </c>
      <c r="P318" s="281" t="s">
        <v>3124</v>
      </c>
      <c r="Q318" s="281" t="s">
        <v>281</v>
      </c>
      <c r="R318" s="281" t="s">
        <v>527</v>
      </c>
      <c r="S318" s="281" t="s">
        <v>537</v>
      </c>
      <c r="T318" s="281" t="s">
        <v>3696</v>
      </c>
      <c r="U318" s="281" t="s">
        <v>3710</v>
      </c>
      <c r="V318" s="281" t="s">
        <v>3706</v>
      </c>
      <c r="W318" s="281" t="s">
        <v>2201</v>
      </c>
      <c r="X318" s="281" t="s">
        <v>3705</v>
      </c>
      <c r="Y318" s="281" t="s">
        <v>175</v>
      </c>
      <c r="Z318" s="281" t="s">
        <v>3696</v>
      </c>
      <c r="AA318" s="281" t="s">
        <v>3709</v>
      </c>
      <c r="AB318" s="281" t="s">
        <v>3708</v>
      </c>
      <c r="AC318" s="281" t="s">
        <v>371</v>
      </c>
      <c r="AD318" s="281" t="s">
        <v>3707</v>
      </c>
      <c r="AE318" s="281" t="s">
        <v>3706</v>
      </c>
      <c r="AF318" s="281" t="s">
        <v>3705</v>
      </c>
      <c r="AG318" s="281" t="s">
        <v>3705</v>
      </c>
      <c r="AH318" s="281" t="s">
        <v>526</v>
      </c>
      <c r="AI318" s="282"/>
      <c r="AJ318" s="282"/>
      <c r="AK318" s="282"/>
      <c r="AL318" s="281" t="s">
        <v>5631</v>
      </c>
      <c r="AM318" s="281" t="s">
        <v>6047</v>
      </c>
      <c r="AN318" s="281" t="s">
        <v>4814</v>
      </c>
      <c r="AO318" s="281" t="s">
        <v>5755</v>
      </c>
      <c r="AP318" s="281" t="s">
        <v>5063</v>
      </c>
      <c r="AQ318" s="281" t="s">
        <v>7784</v>
      </c>
      <c r="AR318" s="282"/>
      <c r="AS318" s="281" t="s">
        <v>508</v>
      </c>
      <c r="AT318" s="281" t="s">
        <v>202</v>
      </c>
      <c r="AU318" s="281" t="s">
        <v>409</v>
      </c>
      <c r="AV318" s="281" t="s">
        <v>407</v>
      </c>
      <c r="AW318" s="282"/>
      <c r="AX318" s="282"/>
      <c r="AY318" s="282"/>
      <c r="AZ318" s="282"/>
      <c r="BA318" s="282"/>
      <c r="BB318" s="282"/>
      <c r="BC318" s="282"/>
      <c r="BD318" s="282"/>
      <c r="BE318" s="282"/>
      <c r="BF318" s="281" t="s">
        <v>305</v>
      </c>
      <c r="BG318" s="281" t="s">
        <v>118</v>
      </c>
      <c r="BH318" s="281" t="s">
        <v>25</v>
      </c>
      <c r="BI318" s="281" t="s">
        <v>304</v>
      </c>
      <c r="BJ318" s="281" t="s">
        <v>303</v>
      </c>
      <c r="BK318" s="281" t="s">
        <v>4368</v>
      </c>
      <c r="BL318" s="281" t="s">
        <v>7783</v>
      </c>
      <c r="BM318" s="281" t="s">
        <v>7782</v>
      </c>
      <c r="BN318" s="281" t="s">
        <v>1557</v>
      </c>
      <c r="BO318" s="282"/>
      <c r="BP318" s="282"/>
      <c r="BQ318" s="282"/>
      <c r="BR318" s="281" t="s">
        <v>5303</v>
      </c>
      <c r="BS318" s="282"/>
      <c r="BT318" s="282"/>
      <c r="BU318" s="281" t="s">
        <v>5303</v>
      </c>
      <c r="BV318" s="281" t="s">
        <v>4806</v>
      </c>
    </row>
    <row r="319" spans="1:74" ht="13.05" customHeight="1" x14ac:dyDescent="0.25">
      <c r="A319" s="281" t="s">
        <v>1195</v>
      </c>
      <c r="B319" s="281" t="s">
        <v>4065</v>
      </c>
      <c r="C319" s="281" t="s">
        <v>7830</v>
      </c>
      <c r="D319" s="281" t="s">
        <v>613</v>
      </c>
      <c r="E319" s="281" t="s">
        <v>420</v>
      </c>
      <c r="F319" s="281" t="s">
        <v>1194</v>
      </c>
      <c r="G319" s="281" t="s">
        <v>1193</v>
      </c>
      <c r="H319" s="281" t="s">
        <v>3714</v>
      </c>
      <c r="I319" s="282"/>
      <c r="J319" s="281" t="s">
        <v>214</v>
      </c>
      <c r="K319" s="281" t="s">
        <v>213</v>
      </c>
      <c r="L319" s="281" t="s">
        <v>3884</v>
      </c>
      <c r="M319" s="281" t="s">
        <v>212</v>
      </c>
      <c r="N319" s="281" t="s">
        <v>1191</v>
      </c>
      <c r="O319" s="281" t="s">
        <v>416</v>
      </c>
      <c r="P319" s="281" t="s">
        <v>1192</v>
      </c>
      <c r="Q319" s="281" t="s">
        <v>281</v>
      </c>
      <c r="R319" s="281" t="s">
        <v>527</v>
      </c>
      <c r="S319" s="281" t="s">
        <v>147</v>
      </c>
      <c r="T319" s="281" t="s">
        <v>420</v>
      </c>
      <c r="U319" s="281" t="s">
        <v>419</v>
      </c>
      <c r="V319" s="281" t="s">
        <v>418</v>
      </c>
      <c r="W319" s="281" t="s">
        <v>417</v>
      </c>
      <c r="X319" s="281" t="s">
        <v>416</v>
      </c>
      <c r="Y319" s="281" t="s">
        <v>7829</v>
      </c>
      <c r="Z319" s="281" t="s">
        <v>420</v>
      </c>
      <c r="AA319" s="281" t="s">
        <v>7828</v>
      </c>
      <c r="AB319" s="281" t="s">
        <v>7826</v>
      </c>
      <c r="AC319" s="281" t="s">
        <v>7827</v>
      </c>
      <c r="AD319" s="281" t="s">
        <v>1575</v>
      </c>
      <c r="AE319" s="281" t="s">
        <v>7826</v>
      </c>
      <c r="AF319" s="281" t="s">
        <v>1575</v>
      </c>
      <c r="AG319" s="281" t="s">
        <v>1191</v>
      </c>
      <c r="AH319" s="281" t="s">
        <v>227</v>
      </c>
      <c r="AI319" s="282"/>
      <c r="AJ319" s="282"/>
      <c r="AK319" s="282"/>
      <c r="AL319" s="281" t="s">
        <v>7111</v>
      </c>
      <c r="AM319" s="281" t="s">
        <v>7825</v>
      </c>
      <c r="AN319" s="281" t="s">
        <v>4814</v>
      </c>
      <c r="AO319" s="281" t="s">
        <v>5632</v>
      </c>
      <c r="AP319" s="281" t="s">
        <v>4857</v>
      </c>
      <c r="AQ319" s="281" t="s">
        <v>7824</v>
      </c>
      <c r="AR319" s="281" t="s">
        <v>523</v>
      </c>
      <c r="AS319" s="281" t="s">
        <v>508</v>
      </c>
      <c r="AT319" s="281" t="s">
        <v>147</v>
      </c>
      <c r="AU319" s="281" t="s">
        <v>420</v>
      </c>
      <c r="AV319" s="281" t="s">
        <v>418</v>
      </c>
      <c r="AW319" s="281" t="s">
        <v>147</v>
      </c>
      <c r="AX319" s="281" t="s">
        <v>420</v>
      </c>
      <c r="AY319" s="281" t="s">
        <v>418</v>
      </c>
      <c r="AZ319" s="281" t="s">
        <v>211</v>
      </c>
      <c r="BA319" s="282"/>
      <c r="BB319" s="282"/>
      <c r="BC319" s="281" t="s">
        <v>98</v>
      </c>
      <c r="BD319" s="282"/>
      <c r="BE319" s="282"/>
      <c r="BF319" s="281" t="s">
        <v>305</v>
      </c>
      <c r="BG319" s="281" t="s">
        <v>44</v>
      </c>
      <c r="BH319" s="281" t="s">
        <v>24</v>
      </c>
      <c r="BI319" s="281" t="s">
        <v>206</v>
      </c>
      <c r="BJ319" s="281" t="s">
        <v>300</v>
      </c>
      <c r="BK319" s="281" t="s">
        <v>4368</v>
      </c>
      <c r="BL319" s="281" t="s">
        <v>7823</v>
      </c>
      <c r="BM319" s="281" t="s">
        <v>7822</v>
      </c>
      <c r="BN319" s="281" t="s">
        <v>1558</v>
      </c>
      <c r="BO319" s="281" t="s">
        <v>1559</v>
      </c>
      <c r="BP319" s="281" t="s">
        <v>7821</v>
      </c>
      <c r="BQ319" s="281" t="s">
        <v>5303</v>
      </c>
      <c r="BR319" s="281" t="s">
        <v>5303</v>
      </c>
      <c r="BS319" s="282"/>
      <c r="BT319" s="282"/>
      <c r="BU319" s="281" t="s">
        <v>5303</v>
      </c>
      <c r="BV319" s="281" t="s">
        <v>4806</v>
      </c>
    </row>
    <row r="320" spans="1:74" ht="13.05" customHeight="1" x14ac:dyDescent="0.25">
      <c r="A320" s="281" t="s">
        <v>2203</v>
      </c>
      <c r="B320" s="281" t="s">
        <v>10909</v>
      </c>
      <c r="C320" s="281" t="s">
        <v>10908</v>
      </c>
      <c r="D320" s="281" t="s">
        <v>188</v>
      </c>
      <c r="E320" s="281" t="s">
        <v>966</v>
      </c>
      <c r="F320" s="281" t="s">
        <v>2204</v>
      </c>
      <c r="G320" s="281" t="s">
        <v>2205</v>
      </c>
      <c r="H320" s="281" t="s">
        <v>2206</v>
      </c>
      <c r="I320" s="282"/>
      <c r="J320" s="281" t="s">
        <v>214</v>
      </c>
      <c r="K320" s="281" t="s">
        <v>213</v>
      </c>
      <c r="L320" s="281" t="s">
        <v>3884</v>
      </c>
      <c r="M320" s="281" t="s">
        <v>212</v>
      </c>
      <c r="N320" s="281" t="s">
        <v>2207</v>
      </c>
      <c r="O320" s="281" t="s">
        <v>2210</v>
      </c>
      <c r="P320" s="281" t="s">
        <v>2209</v>
      </c>
      <c r="Q320" s="281" t="s">
        <v>281</v>
      </c>
      <c r="R320" s="281" t="s">
        <v>538</v>
      </c>
      <c r="S320" s="281" t="s">
        <v>6144</v>
      </c>
      <c r="T320" s="281" t="s">
        <v>966</v>
      </c>
      <c r="U320" s="281" t="s">
        <v>10907</v>
      </c>
      <c r="V320" s="281" t="s">
        <v>10905</v>
      </c>
      <c r="W320" s="281" t="s">
        <v>10906</v>
      </c>
      <c r="X320" s="281" t="s">
        <v>2208</v>
      </c>
      <c r="Y320" s="282"/>
      <c r="Z320" s="282"/>
      <c r="AA320" s="282"/>
      <c r="AB320" s="282"/>
      <c r="AC320" s="282"/>
      <c r="AD320" s="282"/>
      <c r="AE320" s="281" t="s">
        <v>10905</v>
      </c>
      <c r="AF320" s="281" t="s">
        <v>2208</v>
      </c>
      <c r="AG320" s="281" t="s">
        <v>2210</v>
      </c>
      <c r="AH320" s="281" t="s">
        <v>227</v>
      </c>
      <c r="AI320" s="282"/>
      <c r="AJ320" s="282"/>
      <c r="AK320" s="282"/>
      <c r="AL320" s="281" t="s">
        <v>5213</v>
      </c>
      <c r="AM320" s="281" t="s">
        <v>5212</v>
      </c>
      <c r="AN320" s="281" t="s">
        <v>4814</v>
      </c>
      <c r="AO320" s="281" t="s">
        <v>5559</v>
      </c>
      <c r="AP320" s="281" t="s">
        <v>5063</v>
      </c>
      <c r="AQ320" s="282"/>
      <c r="AR320" s="282"/>
      <c r="AS320" s="281" t="s">
        <v>508</v>
      </c>
      <c r="AT320" s="281" t="s">
        <v>318</v>
      </c>
      <c r="AU320" s="281" t="s">
        <v>957</v>
      </c>
      <c r="AV320" s="281" t="s">
        <v>955</v>
      </c>
      <c r="AW320" s="282"/>
      <c r="AX320" s="282"/>
      <c r="AY320" s="282"/>
      <c r="AZ320" s="281" t="s">
        <v>215</v>
      </c>
      <c r="BA320" s="282"/>
      <c r="BB320" s="282"/>
      <c r="BC320" s="281" t="s">
        <v>425</v>
      </c>
      <c r="BD320" s="281" t="s">
        <v>25</v>
      </c>
      <c r="BE320" s="281" t="s">
        <v>216</v>
      </c>
      <c r="BF320" s="281" t="s">
        <v>310</v>
      </c>
      <c r="BG320" s="281" t="s">
        <v>54</v>
      </c>
      <c r="BH320" s="281" t="s">
        <v>25</v>
      </c>
      <c r="BI320" s="281" t="s">
        <v>4270</v>
      </c>
      <c r="BJ320" s="281" t="s">
        <v>304</v>
      </c>
      <c r="BK320" s="281" t="s">
        <v>4020</v>
      </c>
      <c r="BL320" s="281" t="s">
        <v>10904</v>
      </c>
      <c r="BM320" s="281" t="s">
        <v>10903</v>
      </c>
      <c r="BN320" s="281" t="s">
        <v>1558</v>
      </c>
      <c r="BO320" s="281" t="s">
        <v>1559</v>
      </c>
      <c r="BP320" s="281" t="s">
        <v>10902</v>
      </c>
      <c r="BQ320" s="281" t="s">
        <v>5303</v>
      </c>
      <c r="BR320" s="281" t="s">
        <v>5303</v>
      </c>
      <c r="BS320" s="282"/>
      <c r="BT320" s="282"/>
      <c r="BU320" s="281" t="s">
        <v>5303</v>
      </c>
      <c r="BV320" s="281" t="s">
        <v>4806</v>
      </c>
    </row>
    <row r="321" spans="1:74" ht="13.05" customHeight="1" x14ac:dyDescent="0.25">
      <c r="A321" s="281" t="s">
        <v>2791</v>
      </c>
      <c r="B321" s="281" t="s">
        <v>2795</v>
      </c>
      <c r="C321" s="281" t="s">
        <v>9539</v>
      </c>
      <c r="D321" s="281" t="s">
        <v>175</v>
      </c>
      <c r="E321" s="281" t="s">
        <v>2792</v>
      </c>
      <c r="F321" s="281" t="s">
        <v>2790</v>
      </c>
      <c r="G321" s="281" t="s">
        <v>371</v>
      </c>
      <c r="H321" s="281" t="s">
        <v>2794</v>
      </c>
      <c r="I321" s="282"/>
      <c r="J321" s="281" t="s">
        <v>328</v>
      </c>
      <c r="K321" s="281" t="s">
        <v>213</v>
      </c>
      <c r="L321" s="281" t="s">
        <v>3883</v>
      </c>
      <c r="M321" s="281" t="s">
        <v>212</v>
      </c>
      <c r="N321" s="282"/>
      <c r="O321" s="282"/>
      <c r="P321" s="281" t="s">
        <v>2100</v>
      </c>
      <c r="Q321" s="281" t="s">
        <v>281</v>
      </c>
      <c r="R321" s="281" t="s">
        <v>511</v>
      </c>
      <c r="S321" s="281" t="s">
        <v>744</v>
      </c>
      <c r="T321" s="281" t="s">
        <v>2792</v>
      </c>
      <c r="U321" s="281" t="s">
        <v>2793</v>
      </c>
      <c r="V321" s="281" t="s">
        <v>2789</v>
      </c>
      <c r="W321" s="281" t="s">
        <v>743</v>
      </c>
      <c r="X321" s="281" t="s">
        <v>2788</v>
      </c>
      <c r="Y321" s="281" t="s">
        <v>175</v>
      </c>
      <c r="Z321" s="281" t="s">
        <v>2792</v>
      </c>
      <c r="AA321" s="281" t="s">
        <v>2791</v>
      </c>
      <c r="AB321" s="281" t="s">
        <v>2790</v>
      </c>
      <c r="AC321" s="281" t="s">
        <v>371</v>
      </c>
      <c r="AD321" s="281" t="s">
        <v>4618</v>
      </c>
      <c r="AE321" s="281" t="s">
        <v>2790</v>
      </c>
      <c r="AF321" s="281" t="s">
        <v>4618</v>
      </c>
      <c r="AG321" s="281" t="s">
        <v>4618</v>
      </c>
      <c r="AH321" s="281" t="s">
        <v>530</v>
      </c>
      <c r="AI321" s="282"/>
      <c r="AJ321" s="282"/>
      <c r="AK321" s="282"/>
      <c r="AL321" s="281" t="s">
        <v>6276</v>
      </c>
      <c r="AM321" s="281" t="s">
        <v>5397</v>
      </c>
      <c r="AN321" s="281" t="s">
        <v>4814</v>
      </c>
      <c r="AO321" s="281" t="s">
        <v>5508</v>
      </c>
      <c r="AP321" s="281" t="s">
        <v>4847</v>
      </c>
      <c r="AQ321" s="282"/>
      <c r="AR321" s="282"/>
      <c r="AS321" s="281" t="s">
        <v>508</v>
      </c>
      <c r="AT321" s="281" t="s">
        <v>175</v>
      </c>
      <c r="AU321" s="281" t="s">
        <v>2792</v>
      </c>
      <c r="AV321" s="281" t="s">
        <v>2790</v>
      </c>
      <c r="AW321" s="281" t="s">
        <v>175</v>
      </c>
      <c r="AX321" s="281" t="s">
        <v>2792</v>
      </c>
      <c r="AY321" s="281" t="s">
        <v>2790</v>
      </c>
      <c r="AZ321" s="282"/>
      <c r="BA321" s="282"/>
      <c r="BB321" s="282"/>
      <c r="BC321" s="282"/>
      <c r="BD321" s="282"/>
      <c r="BE321" s="282"/>
      <c r="BF321" s="281" t="s">
        <v>301</v>
      </c>
      <c r="BG321" s="281" t="s">
        <v>69</v>
      </c>
      <c r="BH321" s="281" t="s">
        <v>24</v>
      </c>
      <c r="BI321" s="281" t="s">
        <v>206</v>
      </c>
      <c r="BJ321" s="281" t="s">
        <v>300</v>
      </c>
      <c r="BK321" s="281" t="s">
        <v>4382</v>
      </c>
      <c r="BL321" s="281" t="s">
        <v>9538</v>
      </c>
      <c r="BM321" s="281" t="s">
        <v>9537</v>
      </c>
      <c r="BN321" s="281" t="s">
        <v>1558</v>
      </c>
      <c r="BO321" s="281" t="s">
        <v>1559</v>
      </c>
      <c r="BP321" s="281" t="s">
        <v>9536</v>
      </c>
      <c r="BQ321" s="281" t="s">
        <v>5303</v>
      </c>
      <c r="BR321" s="281" t="s">
        <v>5303</v>
      </c>
      <c r="BS321" s="282"/>
      <c r="BT321" s="282"/>
      <c r="BU321" s="281" t="s">
        <v>5303</v>
      </c>
      <c r="BV321" s="281" t="s">
        <v>4806</v>
      </c>
    </row>
    <row r="322" spans="1:74" ht="13.05" customHeight="1" x14ac:dyDescent="0.25">
      <c r="A322" s="281" t="s">
        <v>5206</v>
      </c>
      <c r="B322" s="281" t="s">
        <v>4250</v>
      </c>
      <c r="C322" s="282"/>
      <c r="D322" s="281" t="s">
        <v>1013</v>
      </c>
      <c r="E322" s="281" t="s">
        <v>4261</v>
      </c>
      <c r="F322" s="281" t="s">
        <v>5205</v>
      </c>
      <c r="G322" s="281" t="s">
        <v>5204</v>
      </c>
      <c r="H322" s="281" t="s">
        <v>5195</v>
      </c>
      <c r="I322" s="282"/>
      <c r="J322" s="281" t="s">
        <v>421</v>
      </c>
      <c r="K322" s="281" t="s">
        <v>213</v>
      </c>
      <c r="L322" s="281" t="s">
        <v>3880</v>
      </c>
      <c r="M322" s="281" t="s">
        <v>212</v>
      </c>
      <c r="N322" s="281" t="s">
        <v>5190</v>
      </c>
      <c r="O322" s="282"/>
      <c r="P322" s="281" t="s">
        <v>5203</v>
      </c>
      <c r="Q322" s="281" t="s">
        <v>211</v>
      </c>
      <c r="R322" s="281" t="s">
        <v>542</v>
      </c>
      <c r="S322" s="281" t="s">
        <v>752</v>
      </c>
      <c r="T322" s="281" t="s">
        <v>4261</v>
      </c>
      <c r="U322" s="281" t="s">
        <v>5193</v>
      </c>
      <c r="V322" s="281" t="s">
        <v>5191</v>
      </c>
      <c r="W322" s="281" t="s">
        <v>5192</v>
      </c>
      <c r="X322" s="281" t="s">
        <v>5190</v>
      </c>
      <c r="Y322" s="282"/>
      <c r="Z322" s="282"/>
      <c r="AA322" s="282"/>
      <c r="AB322" s="282"/>
      <c r="AC322" s="282"/>
      <c r="AD322" s="282"/>
      <c r="AE322" s="281" t="s">
        <v>5191</v>
      </c>
      <c r="AF322" s="281" t="s">
        <v>5190</v>
      </c>
      <c r="AG322" s="281" t="s">
        <v>5190</v>
      </c>
      <c r="AH322" s="281" t="s">
        <v>526</v>
      </c>
      <c r="AI322" s="282"/>
      <c r="AJ322" s="282"/>
      <c r="AK322" s="282"/>
      <c r="AL322" s="281" t="s">
        <v>5202</v>
      </c>
      <c r="AM322" s="281" t="s">
        <v>4943</v>
      </c>
      <c r="AN322" s="281" t="s">
        <v>4814</v>
      </c>
      <c r="AO322" s="281" t="s">
        <v>5201</v>
      </c>
      <c r="AP322" s="281" t="s">
        <v>4806</v>
      </c>
      <c r="AQ322" s="281" t="s">
        <v>5200</v>
      </c>
      <c r="AR322" s="281" t="s">
        <v>5188</v>
      </c>
      <c r="AS322" s="281" t="s">
        <v>516</v>
      </c>
      <c r="AT322" s="281" t="s">
        <v>852</v>
      </c>
      <c r="AU322" s="281" t="s">
        <v>1259</v>
      </c>
      <c r="AV322" s="281" t="s">
        <v>4589</v>
      </c>
      <c r="AW322" s="282"/>
      <c r="AX322" s="282"/>
      <c r="AY322" s="282"/>
      <c r="AZ322" s="282"/>
      <c r="BA322" s="282"/>
      <c r="BB322" s="282"/>
      <c r="BC322" s="282"/>
      <c r="BD322" s="282"/>
      <c r="BE322" s="282"/>
      <c r="BF322" s="281" t="s">
        <v>323</v>
      </c>
      <c r="BG322" s="281" t="s">
        <v>2588</v>
      </c>
      <c r="BH322" s="281" t="s">
        <v>24</v>
      </c>
      <c r="BI322" s="281" t="s">
        <v>278</v>
      </c>
      <c r="BJ322" s="281" t="s">
        <v>277</v>
      </c>
      <c r="BK322" s="281" t="s">
        <v>4368</v>
      </c>
      <c r="BL322" s="282"/>
      <c r="BM322" s="282"/>
      <c r="BN322" s="282"/>
      <c r="BO322" s="282"/>
      <c r="BP322" s="282"/>
      <c r="BQ322" s="282"/>
      <c r="BR322" s="282"/>
      <c r="BS322" s="282"/>
      <c r="BT322" s="282"/>
      <c r="BU322" s="281" t="s">
        <v>5187</v>
      </c>
      <c r="BV322" s="281" t="s">
        <v>4806</v>
      </c>
    </row>
    <row r="323" spans="1:74" ht="13.05" customHeight="1" x14ac:dyDescent="0.25">
      <c r="A323" s="281" t="s">
        <v>5199</v>
      </c>
      <c r="B323" s="281" t="s">
        <v>4250</v>
      </c>
      <c r="C323" s="282"/>
      <c r="D323" s="281" t="s">
        <v>5198</v>
      </c>
      <c r="E323" s="281" t="s">
        <v>4261</v>
      </c>
      <c r="F323" s="281" t="s">
        <v>5197</v>
      </c>
      <c r="G323" s="281" t="s">
        <v>5196</v>
      </c>
      <c r="H323" s="281" t="s">
        <v>5195</v>
      </c>
      <c r="I323" s="282"/>
      <c r="J323" s="281" t="s">
        <v>421</v>
      </c>
      <c r="K323" s="281" t="s">
        <v>213</v>
      </c>
      <c r="L323" s="281" t="s">
        <v>3880</v>
      </c>
      <c r="M323" s="281" t="s">
        <v>212</v>
      </c>
      <c r="N323" s="281" t="s">
        <v>5190</v>
      </c>
      <c r="O323" s="282"/>
      <c r="P323" s="281" t="s">
        <v>5194</v>
      </c>
      <c r="Q323" s="281" t="s">
        <v>211</v>
      </c>
      <c r="R323" s="281" t="s">
        <v>545</v>
      </c>
      <c r="S323" s="281" t="s">
        <v>752</v>
      </c>
      <c r="T323" s="281" t="s">
        <v>4261</v>
      </c>
      <c r="U323" s="281" t="s">
        <v>5193</v>
      </c>
      <c r="V323" s="281" t="s">
        <v>5191</v>
      </c>
      <c r="W323" s="281" t="s">
        <v>5192</v>
      </c>
      <c r="X323" s="281" t="s">
        <v>5190</v>
      </c>
      <c r="Y323" s="282"/>
      <c r="Z323" s="282"/>
      <c r="AA323" s="282"/>
      <c r="AB323" s="282"/>
      <c r="AC323" s="282"/>
      <c r="AD323" s="282"/>
      <c r="AE323" s="281" t="s">
        <v>5191</v>
      </c>
      <c r="AF323" s="281" t="s">
        <v>5190</v>
      </c>
      <c r="AG323" s="281" t="s">
        <v>5190</v>
      </c>
      <c r="AH323" s="281" t="s">
        <v>509</v>
      </c>
      <c r="AI323" s="282"/>
      <c r="AJ323" s="282"/>
      <c r="AK323" s="282"/>
      <c r="AL323" s="281" t="s">
        <v>4814</v>
      </c>
      <c r="AM323" s="281" t="s">
        <v>4893</v>
      </c>
      <c r="AN323" s="281" t="s">
        <v>4814</v>
      </c>
      <c r="AO323" s="281" t="s">
        <v>4813</v>
      </c>
      <c r="AP323" s="282"/>
      <c r="AQ323" s="281" t="s">
        <v>5189</v>
      </c>
      <c r="AR323" s="281" t="s">
        <v>5188</v>
      </c>
      <c r="AS323" s="281" t="s">
        <v>516</v>
      </c>
      <c r="AT323" s="281" t="s">
        <v>589</v>
      </c>
      <c r="AU323" s="281" t="s">
        <v>586</v>
      </c>
      <c r="AV323" s="281" t="s">
        <v>2590</v>
      </c>
      <c r="AW323" s="282"/>
      <c r="AX323" s="282"/>
      <c r="AY323" s="282"/>
      <c r="AZ323" s="282"/>
      <c r="BA323" s="282"/>
      <c r="BB323" s="282"/>
      <c r="BC323" s="282"/>
      <c r="BD323" s="282"/>
      <c r="BE323" s="282"/>
      <c r="BF323" s="281" t="s">
        <v>279</v>
      </c>
      <c r="BG323" s="281" t="s">
        <v>3762</v>
      </c>
      <c r="BH323" s="281" t="s">
        <v>25</v>
      </c>
      <c r="BI323" s="281" t="s">
        <v>286</v>
      </c>
      <c r="BJ323" s="281" t="s">
        <v>285</v>
      </c>
      <c r="BK323" s="281" t="s">
        <v>4389</v>
      </c>
      <c r="BL323" s="282"/>
      <c r="BM323" s="282"/>
      <c r="BN323" s="282"/>
      <c r="BO323" s="282"/>
      <c r="BP323" s="282"/>
      <c r="BQ323" s="282"/>
      <c r="BR323" s="282"/>
      <c r="BS323" s="282"/>
      <c r="BT323" s="282"/>
      <c r="BU323" s="281" t="s">
        <v>5187</v>
      </c>
      <c r="BV323" s="281" t="s">
        <v>4806</v>
      </c>
    </row>
    <row r="324" spans="1:74" ht="13.05" customHeight="1" x14ac:dyDescent="0.25">
      <c r="A324" s="281" t="s">
        <v>10180</v>
      </c>
      <c r="B324" s="281" t="s">
        <v>2685</v>
      </c>
      <c r="C324" s="281" t="s">
        <v>10179</v>
      </c>
      <c r="D324" s="281" t="s">
        <v>2684</v>
      </c>
      <c r="E324" s="281" t="s">
        <v>2679</v>
      </c>
      <c r="F324" s="281" t="s">
        <v>2683</v>
      </c>
      <c r="G324" s="281" t="s">
        <v>2682</v>
      </c>
      <c r="H324" s="281" t="s">
        <v>10178</v>
      </c>
      <c r="I324" s="282"/>
      <c r="J324" s="281" t="s">
        <v>314</v>
      </c>
      <c r="K324" s="281" t="s">
        <v>213</v>
      </c>
      <c r="L324" s="281" t="s">
        <v>3895</v>
      </c>
      <c r="M324" s="281" t="s">
        <v>212</v>
      </c>
      <c r="N324" s="281" t="s">
        <v>2675</v>
      </c>
      <c r="O324" s="281" t="s">
        <v>10177</v>
      </c>
      <c r="P324" s="281" t="s">
        <v>2681</v>
      </c>
      <c r="Q324" s="281" t="s">
        <v>281</v>
      </c>
      <c r="R324" s="281" t="s">
        <v>518</v>
      </c>
      <c r="S324" s="281" t="s">
        <v>2680</v>
      </c>
      <c r="T324" s="281" t="s">
        <v>2679</v>
      </c>
      <c r="U324" s="281" t="s">
        <v>2678</v>
      </c>
      <c r="V324" s="281" t="s">
        <v>2676</v>
      </c>
      <c r="W324" s="281" t="s">
        <v>2677</v>
      </c>
      <c r="X324" s="281" t="s">
        <v>2675</v>
      </c>
      <c r="Y324" s="282"/>
      <c r="Z324" s="282"/>
      <c r="AA324" s="282"/>
      <c r="AB324" s="282"/>
      <c r="AC324" s="282"/>
      <c r="AD324" s="282"/>
      <c r="AE324" s="281" t="s">
        <v>2676</v>
      </c>
      <c r="AF324" s="281" t="s">
        <v>2675</v>
      </c>
      <c r="AG324" s="281" t="s">
        <v>10177</v>
      </c>
      <c r="AH324" s="281" t="s">
        <v>227</v>
      </c>
      <c r="AI324" s="282"/>
      <c r="AJ324" s="282"/>
      <c r="AK324" s="282"/>
      <c r="AL324" s="281" t="s">
        <v>4859</v>
      </c>
      <c r="AM324" s="281" t="s">
        <v>10176</v>
      </c>
      <c r="AN324" s="281" t="s">
        <v>4814</v>
      </c>
      <c r="AO324" s="281" t="s">
        <v>4858</v>
      </c>
      <c r="AP324" s="281" t="s">
        <v>5730</v>
      </c>
      <c r="AQ324" s="281" t="s">
        <v>10175</v>
      </c>
      <c r="AR324" s="281" t="s">
        <v>1845</v>
      </c>
      <c r="AS324" s="281" t="s">
        <v>508</v>
      </c>
      <c r="AT324" s="282"/>
      <c r="AU324" s="282"/>
      <c r="AV324" s="282"/>
      <c r="AW324" s="282"/>
      <c r="AX324" s="282"/>
      <c r="AY324" s="282"/>
      <c r="AZ324" s="282"/>
      <c r="BA324" s="282"/>
      <c r="BB324" s="282"/>
      <c r="BC324" s="281" t="s">
        <v>4580</v>
      </c>
      <c r="BD324" s="281" t="s">
        <v>10174</v>
      </c>
      <c r="BE324" s="282"/>
      <c r="BF324" s="281" t="s">
        <v>305</v>
      </c>
      <c r="BG324" s="282"/>
      <c r="BH324" s="282"/>
      <c r="BI324" s="282"/>
      <c r="BJ324" s="282"/>
      <c r="BK324" s="282"/>
      <c r="BL324" s="281" t="s">
        <v>10173</v>
      </c>
      <c r="BM324" s="281" t="s">
        <v>10172</v>
      </c>
      <c r="BN324" s="281" t="s">
        <v>1558</v>
      </c>
      <c r="BO324" s="281" t="s">
        <v>1559</v>
      </c>
      <c r="BP324" s="281" t="s">
        <v>10171</v>
      </c>
      <c r="BQ324" s="281" t="s">
        <v>5303</v>
      </c>
      <c r="BR324" s="281" t="s">
        <v>5303</v>
      </c>
      <c r="BS324" s="282"/>
      <c r="BT324" s="282"/>
      <c r="BU324" s="281" t="s">
        <v>5303</v>
      </c>
      <c r="BV324" s="281" t="s">
        <v>4806</v>
      </c>
    </row>
    <row r="325" spans="1:74" ht="13.05" customHeight="1" x14ac:dyDescent="0.25">
      <c r="A325" s="281" t="s">
        <v>6053</v>
      </c>
      <c r="B325" s="281" t="s">
        <v>1038</v>
      </c>
      <c r="C325" s="281" t="s">
        <v>1583</v>
      </c>
      <c r="D325" s="281" t="s">
        <v>739</v>
      </c>
      <c r="E325" s="281" t="s">
        <v>1036</v>
      </c>
      <c r="F325" s="281" t="s">
        <v>6052</v>
      </c>
      <c r="G325" s="281" t="s">
        <v>6051</v>
      </c>
      <c r="H325" s="281" t="s">
        <v>3451</v>
      </c>
      <c r="I325" s="282"/>
      <c r="J325" s="281" t="s">
        <v>214</v>
      </c>
      <c r="K325" s="281" t="s">
        <v>213</v>
      </c>
      <c r="L325" s="281" t="s">
        <v>3884</v>
      </c>
      <c r="M325" s="281" t="s">
        <v>212</v>
      </c>
      <c r="N325" s="282"/>
      <c r="O325" s="282"/>
      <c r="P325" s="281" t="s">
        <v>1037</v>
      </c>
      <c r="Q325" s="281" t="s">
        <v>281</v>
      </c>
      <c r="R325" s="281" t="s">
        <v>542</v>
      </c>
      <c r="S325" s="281" t="s">
        <v>3450</v>
      </c>
      <c r="T325" s="281" t="s">
        <v>1036</v>
      </c>
      <c r="U325" s="281" t="s">
        <v>3449</v>
      </c>
      <c r="V325" s="281" t="s">
        <v>3447</v>
      </c>
      <c r="W325" s="281" t="s">
        <v>3448</v>
      </c>
      <c r="X325" s="281" t="s">
        <v>1035</v>
      </c>
      <c r="Y325" s="281" t="s">
        <v>735</v>
      </c>
      <c r="Z325" s="281" t="s">
        <v>1036</v>
      </c>
      <c r="AA325" s="281" t="s">
        <v>6050</v>
      </c>
      <c r="AB325" s="281" t="s">
        <v>6049</v>
      </c>
      <c r="AC325" s="281" t="s">
        <v>6048</v>
      </c>
      <c r="AD325" s="281" t="s">
        <v>1584</v>
      </c>
      <c r="AE325" s="281" t="s">
        <v>3447</v>
      </c>
      <c r="AF325" s="281" t="s">
        <v>1035</v>
      </c>
      <c r="AG325" s="281" t="s">
        <v>1035</v>
      </c>
      <c r="AH325" s="281" t="s">
        <v>526</v>
      </c>
      <c r="AI325" s="282"/>
      <c r="AJ325" s="282"/>
      <c r="AK325" s="282"/>
      <c r="AL325" s="281" t="s">
        <v>5634</v>
      </c>
      <c r="AM325" s="281" t="s">
        <v>6047</v>
      </c>
      <c r="AN325" s="281" t="s">
        <v>4814</v>
      </c>
      <c r="AO325" s="281" t="s">
        <v>5211</v>
      </c>
      <c r="AP325" s="281" t="s">
        <v>5571</v>
      </c>
      <c r="AQ325" s="281" t="s">
        <v>6045</v>
      </c>
      <c r="AR325" s="281" t="s">
        <v>6046</v>
      </c>
      <c r="AS325" s="281" t="s">
        <v>508</v>
      </c>
      <c r="AT325" s="281" t="s">
        <v>147</v>
      </c>
      <c r="AU325" s="281" t="s">
        <v>420</v>
      </c>
      <c r="AV325" s="281" t="s">
        <v>418</v>
      </c>
      <c r="AW325" s="282"/>
      <c r="AX325" s="282"/>
      <c r="AY325" s="282"/>
      <c r="AZ325" s="281" t="s">
        <v>211</v>
      </c>
      <c r="BA325" s="282"/>
      <c r="BB325" s="282"/>
      <c r="BC325" s="281" t="s">
        <v>98</v>
      </c>
      <c r="BD325" s="281" t="s">
        <v>6045</v>
      </c>
      <c r="BE325" s="281" t="s">
        <v>216</v>
      </c>
      <c r="BF325" s="281" t="s">
        <v>305</v>
      </c>
      <c r="BG325" s="281" t="s">
        <v>44</v>
      </c>
      <c r="BH325" s="281" t="s">
        <v>24</v>
      </c>
      <c r="BI325" s="281" t="s">
        <v>206</v>
      </c>
      <c r="BJ325" s="281" t="s">
        <v>300</v>
      </c>
      <c r="BK325" s="281" t="s">
        <v>4368</v>
      </c>
      <c r="BL325" s="281" t="s">
        <v>6044</v>
      </c>
      <c r="BM325" s="281" t="s">
        <v>6043</v>
      </c>
      <c r="BN325" s="281" t="s">
        <v>1558</v>
      </c>
      <c r="BO325" s="281" t="s">
        <v>1559</v>
      </c>
      <c r="BP325" s="281" t="s">
        <v>6042</v>
      </c>
      <c r="BQ325" s="281" t="s">
        <v>4807</v>
      </c>
      <c r="BR325" s="281" t="s">
        <v>4807</v>
      </c>
      <c r="BS325" s="282"/>
      <c r="BT325" s="282"/>
      <c r="BU325" s="281" t="s">
        <v>4807</v>
      </c>
      <c r="BV325" s="281" t="s">
        <v>4806</v>
      </c>
    </row>
    <row r="326" spans="1:74" ht="13.05" customHeight="1" x14ac:dyDescent="0.25">
      <c r="A326" s="281" t="s">
        <v>3509</v>
      </c>
      <c r="B326" s="281" t="s">
        <v>3062</v>
      </c>
      <c r="C326" s="282"/>
      <c r="D326" s="281" t="s">
        <v>1108</v>
      </c>
      <c r="E326" s="281" t="s">
        <v>2589</v>
      </c>
      <c r="F326" s="281" t="s">
        <v>3508</v>
      </c>
      <c r="G326" s="281" t="s">
        <v>2027</v>
      </c>
      <c r="H326" s="281" t="s">
        <v>9544</v>
      </c>
      <c r="I326" s="282"/>
      <c r="J326" s="281" t="s">
        <v>328</v>
      </c>
      <c r="K326" s="281" t="s">
        <v>213</v>
      </c>
      <c r="L326" s="281" t="s">
        <v>3883</v>
      </c>
      <c r="M326" s="281" t="s">
        <v>212</v>
      </c>
      <c r="N326" s="281" t="s">
        <v>2622</v>
      </c>
      <c r="O326" s="281" t="s">
        <v>2622</v>
      </c>
      <c r="P326" s="281" t="s">
        <v>3404</v>
      </c>
      <c r="Q326" s="281" t="s">
        <v>281</v>
      </c>
      <c r="R326" s="281" t="s">
        <v>538</v>
      </c>
      <c r="S326" s="281" t="s">
        <v>171</v>
      </c>
      <c r="T326" s="281" t="s">
        <v>2589</v>
      </c>
      <c r="U326" s="281" t="s">
        <v>3505</v>
      </c>
      <c r="V326" s="281" t="s">
        <v>3060</v>
      </c>
      <c r="W326" s="281" t="s">
        <v>3504</v>
      </c>
      <c r="X326" s="281" t="s">
        <v>2622</v>
      </c>
      <c r="Y326" s="281" t="s">
        <v>336</v>
      </c>
      <c r="Z326" s="281" t="s">
        <v>2589</v>
      </c>
      <c r="AA326" s="281" t="s">
        <v>2625</v>
      </c>
      <c r="AB326" s="281" t="s">
        <v>2624</v>
      </c>
      <c r="AC326" s="281" t="s">
        <v>335</v>
      </c>
      <c r="AD326" s="281" t="s">
        <v>2623</v>
      </c>
      <c r="AE326" s="281" t="s">
        <v>3060</v>
      </c>
      <c r="AF326" s="281" t="s">
        <v>2622</v>
      </c>
      <c r="AG326" s="281" t="s">
        <v>2622</v>
      </c>
      <c r="AH326" s="281" t="s">
        <v>509</v>
      </c>
      <c r="AI326" s="282"/>
      <c r="AJ326" s="282"/>
      <c r="AK326" s="282"/>
      <c r="AL326" s="281" t="s">
        <v>5073</v>
      </c>
      <c r="AM326" s="281" t="s">
        <v>5072</v>
      </c>
      <c r="AN326" s="281" t="s">
        <v>4814</v>
      </c>
      <c r="AO326" s="281" t="s">
        <v>5508</v>
      </c>
      <c r="AP326" s="281" t="s">
        <v>4847</v>
      </c>
      <c r="AQ326" s="281" t="s">
        <v>9543</v>
      </c>
      <c r="AR326" s="282"/>
      <c r="AS326" s="281" t="s">
        <v>508</v>
      </c>
      <c r="AT326" s="281" t="s">
        <v>175</v>
      </c>
      <c r="AU326" s="281" t="s">
        <v>3994</v>
      </c>
      <c r="AV326" s="281" t="s">
        <v>4614</v>
      </c>
      <c r="AW326" s="282"/>
      <c r="AX326" s="282"/>
      <c r="AY326" s="282"/>
      <c r="AZ326" s="281" t="s">
        <v>215</v>
      </c>
      <c r="BA326" s="281" t="s">
        <v>2589</v>
      </c>
      <c r="BB326" s="281" t="s">
        <v>674</v>
      </c>
      <c r="BC326" s="281" t="s">
        <v>4580</v>
      </c>
      <c r="BD326" s="281" t="s">
        <v>4580</v>
      </c>
      <c r="BE326" s="281" t="s">
        <v>1878</v>
      </c>
      <c r="BF326" s="281" t="s">
        <v>310</v>
      </c>
      <c r="BG326" s="281" t="s">
        <v>26</v>
      </c>
      <c r="BH326" s="281" t="s">
        <v>25</v>
      </c>
      <c r="BI326" s="281" t="s">
        <v>304</v>
      </c>
      <c r="BJ326" s="281" t="s">
        <v>303</v>
      </c>
      <c r="BK326" s="281" t="s">
        <v>4391</v>
      </c>
      <c r="BL326" s="281" t="s">
        <v>9542</v>
      </c>
      <c r="BM326" s="281" t="s">
        <v>9541</v>
      </c>
      <c r="BN326" s="281" t="s">
        <v>1558</v>
      </c>
      <c r="BO326" s="281" t="s">
        <v>1559</v>
      </c>
      <c r="BP326" s="281" t="s">
        <v>9540</v>
      </c>
      <c r="BQ326" s="281" t="s">
        <v>5303</v>
      </c>
      <c r="BR326" s="281" t="s">
        <v>5303</v>
      </c>
      <c r="BS326" s="282"/>
      <c r="BT326" s="282"/>
      <c r="BU326" s="281" t="s">
        <v>5303</v>
      </c>
      <c r="BV326" s="281" t="s">
        <v>4806</v>
      </c>
    </row>
    <row r="327" spans="1:74" ht="13.05" customHeight="1" x14ac:dyDescent="0.25">
      <c r="A327" s="281" t="s">
        <v>3507</v>
      </c>
      <c r="B327" s="281" t="s">
        <v>3062</v>
      </c>
      <c r="C327" s="282"/>
      <c r="D327" s="281" t="s">
        <v>674</v>
      </c>
      <c r="E327" s="281" t="s">
        <v>2589</v>
      </c>
      <c r="F327" s="281" t="s">
        <v>3506</v>
      </c>
      <c r="G327" s="281" t="s">
        <v>2346</v>
      </c>
      <c r="H327" s="281" t="s">
        <v>9544</v>
      </c>
      <c r="I327" s="282"/>
      <c r="J327" s="281" t="s">
        <v>328</v>
      </c>
      <c r="K327" s="281" t="s">
        <v>213</v>
      </c>
      <c r="L327" s="281" t="s">
        <v>3883</v>
      </c>
      <c r="M327" s="281" t="s">
        <v>212</v>
      </c>
      <c r="N327" s="281" t="s">
        <v>2622</v>
      </c>
      <c r="O327" s="281" t="s">
        <v>2622</v>
      </c>
      <c r="P327" s="281" t="s">
        <v>3404</v>
      </c>
      <c r="Q327" s="281" t="s">
        <v>281</v>
      </c>
      <c r="R327" s="281" t="s">
        <v>538</v>
      </c>
      <c r="S327" s="281" t="s">
        <v>171</v>
      </c>
      <c r="T327" s="281" t="s">
        <v>2589</v>
      </c>
      <c r="U327" s="281" t="s">
        <v>3505</v>
      </c>
      <c r="V327" s="281" t="s">
        <v>3060</v>
      </c>
      <c r="W327" s="281" t="s">
        <v>3504</v>
      </c>
      <c r="X327" s="281" t="s">
        <v>2622</v>
      </c>
      <c r="Y327" s="281" t="s">
        <v>336</v>
      </c>
      <c r="Z327" s="281" t="s">
        <v>2589</v>
      </c>
      <c r="AA327" s="281" t="s">
        <v>2625</v>
      </c>
      <c r="AB327" s="281" t="s">
        <v>2624</v>
      </c>
      <c r="AC327" s="281" t="s">
        <v>335</v>
      </c>
      <c r="AD327" s="281" t="s">
        <v>2623</v>
      </c>
      <c r="AE327" s="281" t="s">
        <v>3060</v>
      </c>
      <c r="AF327" s="281" t="s">
        <v>2622</v>
      </c>
      <c r="AG327" s="281" t="s">
        <v>2622</v>
      </c>
      <c r="AH327" s="281" t="s">
        <v>509</v>
      </c>
      <c r="AI327" s="282"/>
      <c r="AJ327" s="282"/>
      <c r="AK327" s="282"/>
      <c r="AL327" s="281" t="s">
        <v>5073</v>
      </c>
      <c r="AM327" s="281" t="s">
        <v>5072</v>
      </c>
      <c r="AN327" s="281" t="s">
        <v>4814</v>
      </c>
      <c r="AO327" s="281" t="s">
        <v>5508</v>
      </c>
      <c r="AP327" s="281" t="s">
        <v>4847</v>
      </c>
      <c r="AQ327" s="281" t="s">
        <v>9545</v>
      </c>
      <c r="AR327" s="282"/>
      <c r="AS327" s="281" t="s">
        <v>508</v>
      </c>
      <c r="AT327" s="281" t="s">
        <v>175</v>
      </c>
      <c r="AU327" s="281" t="s">
        <v>3994</v>
      </c>
      <c r="AV327" s="281" t="s">
        <v>4614</v>
      </c>
      <c r="AW327" s="282"/>
      <c r="AX327" s="282"/>
      <c r="AY327" s="282"/>
      <c r="AZ327" s="281" t="s">
        <v>215</v>
      </c>
      <c r="BA327" s="281" t="s">
        <v>2589</v>
      </c>
      <c r="BB327" s="281" t="s">
        <v>1108</v>
      </c>
      <c r="BC327" s="281" t="s">
        <v>4580</v>
      </c>
      <c r="BD327" s="281" t="s">
        <v>4580</v>
      </c>
      <c r="BE327" s="281" t="s">
        <v>1588</v>
      </c>
      <c r="BF327" s="281" t="s">
        <v>310</v>
      </c>
      <c r="BG327" s="281" t="s">
        <v>26</v>
      </c>
      <c r="BH327" s="281" t="s">
        <v>25</v>
      </c>
      <c r="BI327" s="281" t="s">
        <v>304</v>
      </c>
      <c r="BJ327" s="281" t="s">
        <v>303</v>
      </c>
      <c r="BK327" s="281" t="s">
        <v>4391</v>
      </c>
      <c r="BL327" s="281" t="s">
        <v>9542</v>
      </c>
      <c r="BM327" s="281" t="s">
        <v>9541</v>
      </c>
      <c r="BN327" s="281" t="s">
        <v>1558</v>
      </c>
      <c r="BO327" s="281" t="s">
        <v>1559</v>
      </c>
      <c r="BP327" s="281" t="s">
        <v>9540</v>
      </c>
      <c r="BQ327" s="281" t="s">
        <v>5303</v>
      </c>
      <c r="BR327" s="281" t="s">
        <v>5303</v>
      </c>
      <c r="BS327" s="282"/>
      <c r="BT327" s="282"/>
      <c r="BU327" s="281" t="s">
        <v>5303</v>
      </c>
      <c r="BV327" s="281" t="s">
        <v>4806</v>
      </c>
    </row>
    <row r="328" spans="1:74" ht="13.05" customHeight="1" x14ac:dyDescent="0.25">
      <c r="A328" s="281" t="s">
        <v>9473</v>
      </c>
      <c r="B328" s="281" t="s">
        <v>1530</v>
      </c>
      <c r="C328" s="281" t="s">
        <v>2362</v>
      </c>
      <c r="D328" s="281" t="s">
        <v>519</v>
      </c>
      <c r="E328" s="281" t="s">
        <v>1526</v>
      </c>
      <c r="F328" s="281" t="s">
        <v>9472</v>
      </c>
      <c r="G328" s="281" t="s">
        <v>9471</v>
      </c>
      <c r="H328" s="281" t="s">
        <v>1527</v>
      </c>
      <c r="I328" s="282"/>
      <c r="J328" s="281" t="s">
        <v>324</v>
      </c>
      <c r="K328" s="281" t="s">
        <v>213</v>
      </c>
      <c r="L328" s="281" t="s">
        <v>3882</v>
      </c>
      <c r="M328" s="281" t="s">
        <v>212</v>
      </c>
      <c r="N328" s="281" t="s">
        <v>1529</v>
      </c>
      <c r="O328" s="281" t="s">
        <v>1528</v>
      </c>
      <c r="P328" s="281" t="s">
        <v>9470</v>
      </c>
      <c r="Q328" s="281" t="s">
        <v>211</v>
      </c>
      <c r="R328" s="281" t="s">
        <v>513</v>
      </c>
      <c r="S328" s="281" t="s">
        <v>639</v>
      </c>
      <c r="T328" s="281" t="s">
        <v>1526</v>
      </c>
      <c r="U328" s="281" t="s">
        <v>4211</v>
      </c>
      <c r="V328" s="281" t="s">
        <v>4679</v>
      </c>
      <c r="W328" s="281" t="s">
        <v>4678</v>
      </c>
      <c r="X328" s="281" t="s">
        <v>1528</v>
      </c>
      <c r="Y328" s="281" t="s">
        <v>769</v>
      </c>
      <c r="Z328" s="281" t="s">
        <v>1526</v>
      </c>
      <c r="AA328" s="281" t="s">
        <v>2368</v>
      </c>
      <c r="AB328" s="281" t="s">
        <v>2369</v>
      </c>
      <c r="AC328" s="281" t="s">
        <v>768</v>
      </c>
      <c r="AD328" s="281" t="s">
        <v>2366</v>
      </c>
      <c r="AE328" s="281" t="s">
        <v>2369</v>
      </c>
      <c r="AF328" s="281" t="s">
        <v>2366</v>
      </c>
      <c r="AG328" s="281" t="s">
        <v>2366</v>
      </c>
      <c r="AH328" s="281" t="s">
        <v>512</v>
      </c>
      <c r="AI328" s="282"/>
      <c r="AJ328" s="282"/>
      <c r="AK328" s="282"/>
      <c r="AL328" s="281" t="s">
        <v>5870</v>
      </c>
      <c r="AM328" s="281" t="s">
        <v>5534</v>
      </c>
      <c r="AN328" s="281" t="s">
        <v>4814</v>
      </c>
      <c r="AO328" s="281" t="s">
        <v>6244</v>
      </c>
      <c r="AP328" s="281" t="s">
        <v>4806</v>
      </c>
      <c r="AQ328" s="281" t="s">
        <v>9469</v>
      </c>
      <c r="AR328" s="282"/>
      <c r="AS328" s="281" t="s">
        <v>508</v>
      </c>
      <c r="AT328" s="281" t="s">
        <v>639</v>
      </c>
      <c r="AU328" s="281" t="s">
        <v>1526</v>
      </c>
      <c r="AV328" s="281" t="s">
        <v>4679</v>
      </c>
      <c r="AW328" s="281" t="s">
        <v>639</v>
      </c>
      <c r="AX328" s="281" t="s">
        <v>1526</v>
      </c>
      <c r="AY328" s="281" t="s">
        <v>4679</v>
      </c>
      <c r="AZ328" s="281" t="s">
        <v>211</v>
      </c>
      <c r="BA328" s="282"/>
      <c r="BB328" s="282"/>
      <c r="BC328" s="281" t="s">
        <v>98</v>
      </c>
      <c r="BD328" s="281" t="s">
        <v>9469</v>
      </c>
      <c r="BE328" s="281" t="s">
        <v>216</v>
      </c>
      <c r="BF328" s="281" t="s">
        <v>279</v>
      </c>
      <c r="BG328" s="281" t="s">
        <v>154</v>
      </c>
      <c r="BH328" s="281" t="s">
        <v>24</v>
      </c>
      <c r="BI328" s="281" t="s">
        <v>278</v>
      </c>
      <c r="BJ328" s="281" t="s">
        <v>277</v>
      </c>
      <c r="BK328" s="281" t="s">
        <v>4389</v>
      </c>
      <c r="BL328" s="281" t="s">
        <v>9468</v>
      </c>
      <c r="BM328" s="281" t="s">
        <v>9467</v>
      </c>
      <c r="BN328" s="281" t="s">
        <v>1558</v>
      </c>
      <c r="BO328" s="281" t="s">
        <v>1559</v>
      </c>
      <c r="BP328" s="281" t="s">
        <v>9466</v>
      </c>
      <c r="BQ328" s="281" t="s">
        <v>5303</v>
      </c>
      <c r="BR328" s="281" t="s">
        <v>5303</v>
      </c>
      <c r="BS328" s="282"/>
      <c r="BT328" s="282"/>
      <c r="BU328" s="281" t="s">
        <v>5303</v>
      </c>
      <c r="BV328" s="281" t="s">
        <v>4806</v>
      </c>
    </row>
    <row r="329" spans="1:74" ht="13.05" customHeight="1" x14ac:dyDescent="0.25">
      <c r="A329" s="281" t="s">
        <v>2361</v>
      </c>
      <c r="B329" s="281" t="s">
        <v>1530</v>
      </c>
      <c r="C329" s="281" t="s">
        <v>2362</v>
      </c>
      <c r="D329" s="281" t="s">
        <v>2363</v>
      </c>
      <c r="E329" s="281" t="s">
        <v>1526</v>
      </c>
      <c r="F329" s="281" t="s">
        <v>2364</v>
      </c>
      <c r="G329" s="281" t="s">
        <v>2365</v>
      </c>
      <c r="H329" s="281" t="s">
        <v>1527</v>
      </c>
      <c r="I329" s="282"/>
      <c r="J329" s="281" t="s">
        <v>324</v>
      </c>
      <c r="K329" s="281" t="s">
        <v>213</v>
      </c>
      <c r="L329" s="281" t="s">
        <v>3882</v>
      </c>
      <c r="M329" s="281" t="s">
        <v>212</v>
      </c>
      <c r="N329" s="281" t="s">
        <v>1529</v>
      </c>
      <c r="O329" s="281" t="s">
        <v>1528</v>
      </c>
      <c r="P329" s="281" t="s">
        <v>2367</v>
      </c>
      <c r="Q329" s="281" t="s">
        <v>211</v>
      </c>
      <c r="R329" s="281" t="s">
        <v>511</v>
      </c>
      <c r="S329" s="281" t="s">
        <v>639</v>
      </c>
      <c r="T329" s="281" t="s">
        <v>1526</v>
      </c>
      <c r="U329" s="281" t="s">
        <v>4211</v>
      </c>
      <c r="V329" s="281" t="s">
        <v>4679</v>
      </c>
      <c r="W329" s="281" t="s">
        <v>4678</v>
      </c>
      <c r="X329" s="281" t="s">
        <v>1528</v>
      </c>
      <c r="Y329" s="281" t="s">
        <v>769</v>
      </c>
      <c r="Z329" s="281" t="s">
        <v>1526</v>
      </c>
      <c r="AA329" s="281" t="s">
        <v>2368</v>
      </c>
      <c r="AB329" s="281" t="s">
        <v>2369</v>
      </c>
      <c r="AC329" s="281" t="s">
        <v>768</v>
      </c>
      <c r="AD329" s="281" t="s">
        <v>2366</v>
      </c>
      <c r="AE329" s="281" t="s">
        <v>2369</v>
      </c>
      <c r="AF329" s="281" t="s">
        <v>2366</v>
      </c>
      <c r="AG329" s="281" t="s">
        <v>2366</v>
      </c>
      <c r="AH329" s="281" t="s">
        <v>509</v>
      </c>
      <c r="AI329" s="282"/>
      <c r="AJ329" s="282"/>
      <c r="AK329" s="282"/>
      <c r="AL329" s="281" t="s">
        <v>5220</v>
      </c>
      <c r="AM329" s="281" t="s">
        <v>5392</v>
      </c>
      <c r="AN329" s="281" t="s">
        <v>4814</v>
      </c>
      <c r="AO329" s="281" t="s">
        <v>5499</v>
      </c>
      <c r="AP329" s="281" t="s">
        <v>4812</v>
      </c>
      <c r="AQ329" s="281" t="s">
        <v>9474</v>
      </c>
      <c r="AR329" s="282"/>
      <c r="AS329" s="281" t="s">
        <v>508</v>
      </c>
      <c r="AT329" s="281" t="s">
        <v>341</v>
      </c>
      <c r="AU329" s="281" t="s">
        <v>3946</v>
      </c>
      <c r="AV329" s="281" t="s">
        <v>3948</v>
      </c>
      <c r="AW329" s="281" t="s">
        <v>639</v>
      </c>
      <c r="AX329" s="281" t="s">
        <v>1526</v>
      </c>
      <c r="AY329" s="281" t="s">
        <v>4679</v>
      </c>
      <c r="AZ329" s="281" t="s">
        <v>211</v>
      </c>
      <c r="BA329" s="282"/>
      <c r="BB329" s="282"/>
      <c r="BC329" s="281" t="s">
        <v>98</v>
      </c>
      <c r="BD329" s="281" t="s">
        <v>9474</v>
      </c>
      <c r="BE329" s="281" t="s">
        <v>216</v>
      </c>
      <c r="BF329" s="281" t="s">
        <v>367</v>
      </c>
      <c r="BG329" s="281" t="s">
        <v>38</v>
      </c>
      <c r="BH329" s="281" t="s">
        <v>24</v>
      </c>
      <c r="BI329" s="281" t="s">
        <v>206</v>
      </c>
      <c r="BJ329" s="281" t="s">
        <v>300</v>
      </c>
      <c r="BK329" s="281" t="s">
        <v>4389</v>
      </c>
      <c r="BL329" s="281" t="s">
        <v>9468</v>
      </c>
      <c r="BM329" s="281" t="s">
        <v>9467</v>
      </c>
      <c r="BN329" s="281" t="s">
        <v>1558</v>
      </c>
      <c r="BO329" s="281" t="s">
        <v>1559</v>
      </c>
      <c r="BP329" s="281" t="s">
        <v>9466</v>
      </c>
      <c r="BQ329" s="281" t="s">
        <v>5303</v>
      </c>
      <c r="BR329" s="281" t="s">
        <v>5303</v>
      </c>
      <c r="BS329" s="282"/>
      <c r="BT329" s="282"/>
      <c r="BU329" s="281" t="s">
        <v>5303</v>
      </c>
      <c r="BV329" s="281" t="s">
        <v>4806</v>
      </c>
    </row>
    <row r="330" spans="1:74" ht="13.05" customHeight="1" x14ac:dyDescent="0.25">
      <c r="A330" s="281" t="s">
        <v>6502</v>
      </c>
      <c r="B330" s="281" t="s">
        <v>1059</v>
      </c>
      <c r="C330" s="281" t="s">
        <v>4053</v>
      </c>
      <c r="D330" s="281" t="s">
        <v>6501</v>
      </c>
      <c r="E330" s="281" t="s">
        <v>988</v>
      </c>
      <c r="F330" s="281" t="s">
        <v>6500</v>
      </c>
      <c r="G330" s="281" t="s">
        <v>6499</v>
      </c>
      <c r="H330" s="281" t="s">
        <v>1060</v>
      </c>
      <c r="I330" s="282"/>
      <c r="J330" s="281" t="s">
        <v>230</v>
      </c>
      <c r="K330" s="281" t="s">
        <v>213</v>
      </c>
      <c r="L330" s="281" t="s">
        <v>3879</v>
      </c>
      <c r="M330" s="281" t="s">
        <v>212</v>
      </c>
      <c r="N330" s="281" t="s">
        <v>1055</v>
      </c>
      <c r="O330" s="281" t="s">
        <v>1629</v>
      </c>
      <c r="P330" s="281" t="s">
        <v>6498</v>
      </c>
      <c r="Q330" s="281" t="s">
        <v>281</v>
      </c>
      <c r="R330" s="281" t="s">
        <v>3783</v>
      </c>
      <c r="S330" s="281" t="s">
        <v>520</v>
      </c>
      <c r="T330" s="281" t="s">
        <v>988</v>
      </c>
      <c r="U330" s="281" t="s">
        <v>1058</v>
      </c>
      <c r="V330" s="281" t="s">
        <v>1057</v>
      </c>
      <c r="W330" s="281" t="s">
        <v>1056</v>
      </c>
      <c r="X330" s="281" t="s">
        <v>1629</v>
      </c>
      <c r="Y330" s="282"/>
      <c r="Z330" s="282"/>
      <c r="AA330" s="282"/>
      <c r="AB330" s="282"/>
      <c r="AC330" s="282"/>
      <c r="AD330" s="282"/>
      <c r="AE330" s="281" t="s">
        <v>1057</v>
      </c>
      <c r="AF330" s="281" t="s">
        <v>1629</v>
      </c>
      <c r="AG330" s="281" t="s">
        <v>1055</v>
      </c>
      <c r="AH330" s="281" t="s">
        <v>512</v>
      </c>
      <c r="AI330" s="282"/>
      <c r="AJ330" s="282"/>
      <c r="AK330" s="282"/>
      <c r="AL330" s="281" t="s">
        <v>4814</v>
      </c>
      <c r="AM330" s="281" t="s">
        <v>4814</v>
      </c>
      <c r="AN330" s="281" t="s">
        <v>4814</v>
      </c>
      <c r="AO330" s="281" t="s">
        <v>4813</v>
      </c>
      <c r="AP330" s="282"/>
      <c r="AQ330" s="281" t="s">
        <v>6497</v>
      </c>
      <c r="AR330" s="282"/>
      <c r="AS330" s="281" t="s">
        <v>508</v>
      </c>
      <c r="AT330" s="281" t="s">
        <v>177</v>
      </c>
      <c r="AU330" s="281" t="s">
        <v>198</v>
      </c>
      <c r="AV330" s="281" t="s">
        <v>507</v>
      </c>
      <c r="AW330" s="282"/>
      <c r="AX330" s="282"/>
      <c r="AY330" s="282"/>
      <c r="AZ330" s="281" t="s">
        <v>211</v>
      </c>
      <c r="BA330" s="282"/>
      <c r="BB330" s="282"/>
      <c r="BC330" s="282"/>
      <c r="BD330" s="282"/>
      <c r="BE330" s="281" t="s">
        <v>1556</v>
      </c>
      <c r="BF330" s="281" t="s">
        <v>309</v>
      </c>
      <c r="BG330" s="281" t="s">
        <v>71</v>
      </c>
      <c r="BH330" s="282"/>
      <c r="BI330" s="282"/>
      <c r="BJ330" s="282"/>
      <c r="BK330" s="282"/>
      <c r="BL330" s="281" t="s">
        <v>6496</v>
      </c>
      <c r="BM330" s="281" t="s">
        <v>6495</v>
      </c>
      <c r="BN330" s="281" t="s">
        <v>1558</v>
      </c>
      <c r="BO330" s="281" t="s">
        <v>1559</v>
      </c>
      <c r="BP330" s="281" t="s">
        <v>6494</v>
      </c>
      <c r="BQ330" s="281" t="s">
        <v>4807</v>
      </c>
      <c r="BR330" s="281" t="s">
        <v>4807</v>
      </c>
      <c r="BS330" s="282"/>
      <c r="BT330" s="282"/>
      <c r="BU330" s="281" t="s">
        <v>4807</v>
      </c>
      <c r="BV330" s="281" t="s">
        <v>4806</v>
      </c>
    </row>
    <row r="331" spans="1:74" ht="13.05" customHeight="1" x14ac:dyDescent="0.25">
      <c r="A331" s="281" t="s">
        <v>11240</v>
      </c>
      <c r="B331" s="281" t="s">
        <v>11239</v>
      </c>
      <c r="C331" s="281" t="s">
        <v>11238</v>
      </c>
      <c r="D331" s="281" t="s">
        <v>5901</v>
      </c>
      <c r="E331" s="281" t="s">
        <v>803</v>
      </c>
      <c r="F331" s="281" t="s">
        <v>11237</v>
      </c>
      <c r="G331" s="281" t="s">
        <v>11236</v>
      </c>
      <c r="H331" s="281" t="s">
        <v>11235</v>
      </c>
      <c r="I331" s="282"/>
      <c r="J331" s="281" t="s">
        <v>328</v>
      </c>
      <c r="K331" s="281" t="s">
        <v>213</v>
      </c>
      <c r="L331" s="281" t="s">
        <v>3883</v>
      </c>
      <c r="M331" s="281" t="s">
        <v>212</v>
      </c>
      <c r="N331" s="281" t="s">
        <v>11225</v>
      </c>
      <c r="O331" s="281" t="s">
        <v>11227</v>
      </c>
      <c r="P331" s="281" t="s">
        <v>11234</v>
      </c>
      <c r="Q331" s="281" t="s">
        <v>281</v>
      </c>
      <c r="R331" s="281" t="s">
        <v>513</v>
      </c>
      <c r="S331" s="281" t="s">
        <v>782</v>
      </c>
      <c r="T331" s="281" t="s">
        <v>803</v>
      </c>
      <c r="U331" s="281" t="s">
        <v>11233</v>
      </c>
      <c r="V331" s="281" t="s">
        <v>11226</v>
      </c>
      <c r="W331" s="281" t="s">
        <v>11232</v>
      </c>
      <c r="X331" s="281" t="s">
        <v>11225</v>
      </c>
      <c r="Y331" s="281" t="s">
        <v>11231</v>
      </c>
      <c r="Z331" s="281" t="s">
        <v>803</v>
      </c>
      <c r="AA331" s="281" t="s">
        <v>11230</v>
      </c>
      <c r="AB331" s="281" t="s">
        <v>11229</v>
      </c>
      <c r="AC331" s="281" t="s">
        <v>11228</v>
      </c>
      <c r="AD331" s="281" t="s">
        <v>11227</v>
      </c>
      <c r="AE331" s="281" t="s">
        <v>11226</v>
      </c>
      <c r="AF331" s="281" t="s">
        <v>11225</v>
      </c>
      <c r="AG331" s="281" t="s">
        <v>11225</v>
      </c>
      <c r="AH331" s="281" t="s">
        <v>512</v>
      </c>
      <c r="AI331" s="282"/>
      <c r="AJ331" s="282"/>
      <c r="AK331" s="282"/>
      <c r="AL331" s="281" t="s">
        <v>5309</v>
      </c>
      <c r="AM331" s="281" t="s">
        <v>6355</v>
      </c>
      <c r="AN331" s="281" t="s">
        <v>4814</v>
      </c>
      <c r="AO331" s="281" t="s">
        <v>11224</v>
      </c>
      <c r="AP331" s="281" t="s">
        <v>4806</v>
      </c>
      <c r="AQ331" s="281" t="s">
        <v>11223</v>
      </c>
      <c r="AR331" s="282"/>
      <c r="AS331" s="281" t="s">
        <v>508</v>
      </c>
      <c r="AT331" s="281" t="s">
        <v>147</v>
      </c>
      <c r="AU331" s="281" t="s">
        <v>472</v>
      </c>
      <c r="AV331" s="281" t="s">
        <v>4067</v>
      </c>
      <c r="AW331" s="282"/>
      <c r="AX331" s="282"/>
      <c r="AY331" s="282"/>
      <c r="AZ331" s="282"/>
      <c r="BA331" s="281" t="s">
        <v>11192</v>
      </c>
      <c r="BB331" s="281" t="s">
        <v>11198</v>
      </c>
      <c r="BC331" s="282"/>
      <c r="BD331" s="282"/>
      <c r="BE331" s="282"/>
      <c r="BF331" s="281" t="s">
        <v>283</v>
      </c>
      <c r="BG331" s="281" t="s">
        <v>1447</v>
      </c>
      <c r="BH331" s="281" t="s">
        <v>24</v>
      </c>
      <c r="BI331" s="281" t="s">
        <v>278</v>
      </c>
      <c r="BJ331" s="281" t="s">
        <v>277</v>
      </c>
      <c r="BK331" s="281" t="s">
        <v>4382</v>
      </c>
      <c r="BL331" s="281" t="s">
        <v>11222</v>
      </c>
      <c r="BM331" s="281" t="s">
        <v>11221</v>
      </c>
      <c r="BN331" s="281" t="s">
        <v>1557</v>
      </c>
      <c r="BO331" s="282"/>
      <c r="BP331" s="282"/>
      <c r="BQ331" s="282"/>
      <c r="BR331" s="281" t="s">
        <v>5303</v>
      </c>
      <c r="BS331" s="282"/>
      <c r="BT331" s="282"/>
      <c r="BU331" s="281" t="s">
        <v>5303</v>
      </c>
      <c r="BV331" s="281" t="s">
        <v>4806</v>
      </c>
    </row>
    <row r="332" spans="1:74" ht="13.05" customHeight="1" x14ac:dyDescent="0.25">
      <c r="A332" s="281" t="s">
        <v>6227</v>
      </c>
      <c r="B332" s="281" t="s">
        <v>6226</v>
      </c>
      <c r="C332" s="282"/>
      <c r="D332" s="281" t="s">
        <v>816</v>
      </c>
      <c r="E332" s="281" t="s">
        <v>6221</v>
      </c>
      <c r="F332" s="281" t="s">
        <v>6225</v>
      </c>
      <c r="G332" s="281" t="s">
        <v>6224</v>
      </c>
      <c r="H332" s="281" t="s">
        <v>6223</v>
      </c>
      <c r="I332" s="282"/>
      <c r="J332" s="281" t="s">
        <v>214</v>
      </c>
      <c r="K332" s="281" t="s">
        <v>213</v>
      </c>
      <c r="L332" s="281" t="s">
        <v>3884</v>
      </c>
      <c r="M332" s="281" t="s">
        <v>212</v>
      </c>
      <c r="N332" s="281" t="s">
        <v>6217</v>
      </c>
      <c r="O332" s="282"/>
      <c r="P332" s="281" t="s">
        <v>6222</v>
      </c>
      <c r="Q332" s="281" t="s">
        <v>281</v>
      </c>
      <c r="R332" s="281" t="s">
        <v>3783</v>
      </c>
      <c r="S332" s="281" t="s">
        <v>701</v>
      </c>
      <c r="T332" s="281" t="s">
        <v>6221</v>
      </c>
      <c r="U332" s="281" t="s">
        <v>6220</v>
      </c>
      <c r="V332" s="281" t="s">
        <v>6218</v>
      </c>
      <c r="W332" s="281" t="s">
        <v>6219</v>
      </c>
      <c r="X332" s="281" t="s">
        <v>6217</v>
      </c>
      <c r="Y332" s="282"/>
      <c r="Z332" s="282"/>
      <c r="AA332" s="282"/>
      <c r="AB332" s="282"/>
      <c r="AC332" s="282"/>
      <c r="AD332" s="282"/>
      <c r="AE332" s="281" t="s">
        <v>6218</v>
      </c>
      <c r="AF332" s="281" t="s">
        <v>6217</v>
      </c>
      <c r="AG332" s="281" t="s">
        <v>6217</v>
      </c>
      <c r="AH332" s="281" t="s">
        <v>512</v>
      </c>
      <c r="AI332" s="282"/>
      <c r="AJ332" s="282"/>
      <c r="AK332" s="282"/>
      <c r="AL332" s="281" t="s">
        <v>4814</v>
      </c>
      <c r="AM332" s="281" t="s">
        <v>5079</v>
      </c>
      <c r="AN332" s="281" t="s">
        <v>4814</v>
      </c>
      <c r="AO332" s="281" t="s">
        <v>4813</v>
      </c>
      <c r="AP332" s="281" t="s">
        <v>4806</v>
      </c>
      <c r="AQ332" s="282"/>
      <c r="AR332" s="282"/>
      <c r="AS332" s="281" t="s">
        <v>508</v>
      </c>
      <c r="AT332" s="281" t="s">
        <v>398</v>
      </c>
      <c r="AU332" s="281" t="s">
        <v>4574</v>
      </c>
      <c r="AV332" s="281" t="s">
        <v>4572</v>
      </c>
      <c r="AW332" s="282"/>
      <c r="AX332" s="282"/>
      <c r="AY332" s="282"/>
      <c r="AZ332" s="282"/>
      <c r="BA332" s="282"/>
      <c r="BB332" s="282"/>
      <c r="BC332" s="282"/>
      <c r="BD332" s="282"/>
      <c r="BE332" s="282"/>
      <c r="BF332" s="281" t="s">
        <v>309</v>
      </c>
      <c r="BG332" s="281" t="s">
        <v>48</v>
      </c>
      <c r="BH332" s="282"/>
      <c r="BI332" s="282"/>
      <c r="BJ332" s="282"/>
      <c r="BK332" s="282"/>
      <c r="BL332" s="281" t="s">
        <v>6216</v>
      </c>
      <c r="BM332" s="281" t="s">
        <v>6215</v>
      </c>
      <c r="BN332" s="281" t="s">
        <v>1558</v>
      </c>
      <c r="BO332" s="281" t="s">
        <v>1577</v>
      </c>
      <c r="BP332" s="281" t="s">
        <v>6214</v>
      </c>
      <c r="BQ332" s="281" t="s">
        <v>4807</v>
      </c>
      <c r="BR332" s="281" t="s">
        <v>4807</v>
      </c>
      <c r="BS332" s="282"/>
      <c r="BT332" s="282"/>
      <c r="BU332" s="281" t="s">
        <v>4807</v>
      </c>
      <c r="BV332" s="281" t="s">
        <v>4806</v>
      </c>
    </row>
    <row r="333" spans="1:74" ht="13.05" customHeight="1" x14ac:dyDescent="0.25">
      <c r="A333" s="281" t="s">
        <v>6787</v>
      </c>
      <c r="B333" s="281" t="s">
        <v>4719</v>
      </c>
      <c r="C333" s="282"/>
      <c r="D333" s="281" t="s">
        <v>6786</v>
      </c>
      <c r="E333" s="281" t="s">
        <v>839</v>
      </c>
      <c r="F333" s="281" t="s">
        <v>6785</v>
      </c>
      <c r="G333" s="281" t="s">
        <v>6784</v>
      </c>
      <c r="H333" s="281" t="s">
        <v>6783</v>
      </c>
      <c r="I333" s="282"/>
      <c r="J333" s="281" t="s">
        <v>214</v>
      </c>
      <c r="K333" s="281" t="s">
        <v>213</v>
      </c>
      <c r="L333" s="281" t="s">
        <v>3884</v>
      </c>
      <c r="M333" s="281" t="s">
        <v>212</v>
      </c>
      <c r="N333" s="281" t="s">
        <v>4720</v>
      </c>
      <c r="O333" s="281" t="s">
        <v>6778</v>
      </c>
      <c r="P333" s="281" t="s">
        <v>6782</v>
      </c>
      <c r="Q333" s="281" t="s">
        <v>211</v>
      </c>
      <c r="R333" s="281" t="s">
        <v>513</v>
      </c>
      <c r="S333" s="281" t="s">
        <v>204</v>
      </c>
      <c r="T333" s="281" t="s">
        <v>839</v>
      </c>
      <c r="U333" s="281" t="s">
        <v>4724</v>
      </c>
      <c r="V333" s="281" t="s">
        <v>4723</v>
      </c>
      <c r="W333" s="281" t="s">
        <v>4722</v>
      </c>
      <c r="X333" s="281" t="s">
        <v>4720</v>
      </c>
      <c r="Y333" s="281" t="s">
        <v>3173</v>
      </c>
      <c r="Z333" s="281" t="s">
        <v>839</v>
      </c>
      <c r="AA333" s="281" t="s">
        <v>6781</v>
      </c>
      <c r="AB333" s="281" t="s">
        <v>6780</v>
      </c>
      <c r="AC333" s="281" t="s">
        <v>6779</v>
      </c>
      <c r="AD333" s="281" t="s">
        <v>6778</v>
      </c>
      <c r="AE333" s="281" t="s">
        <v>4723</v>
      </c>
      <c r="AF333" s="281" t="s">
        <v>4720</v>
      </c>
      <c r="AG333" s="281" t="s">
        <v>4720</v>
      </c>
      <c r="AH333" s="281" t="s">
        <v>512</v>
      </c>
      <c r="AI333" s="282"/>
      <c r="AJ333" s="282"/>
      <c r="AK333" s="282"/>
      <c r="AL333" s="281" t="s">
        <v>5750</v>
      </c>
      <c r="AM333" s="281" t="s">
        <v>6200</v>
      </c>
      <c r="AN333" s="281" t="s">
        <v>4814</v>
      </c>
      <c r="AO333" s="281" t="s">
        <v>5473</v>
      </c>
      <c r="AP333" s="281" t="s">
        <v>4806</v>
      </c>
      <c r="AQ333" s="282"/>
      <c r="AR333" s="281" t="s">
        <v>6777</v>
      </c>
      <c r="AS333" s="281" t="s">
        <v>508</v>
      </c>
      <c r="AT333" s="281" t="s">
        <v>639</v>
      </c>
      <c r="AU333" s="281" t="s">
        <v>1526</v>
      </c>
      <c r="AV333" s="281" t="s">
        <v>4679</v>
      </c>
      <c r="AW333" s="281" t="s">
        <v>204</v>
      </c>
      <c r="AX333" s="281" t="s">
        <v>839</v>
      </c>
      <c r="AY333" s="281" t="s">
        <v>4723</v>
      </c>
      <c r="AZ333" s="281" t="s">
        <v>211</v>
      </c>
      <c r="BA333" s="282"/>
      <c r="BB333" s="282"/>
      <c r="BC333" s="282"/>
      <c r="BD333" s="281" t="s">
        <v>6776</v>
      </c>
      <c r="BE333" s="281" t="s">
        <v>216</v>
      </c>
      <c r="BF333" s="281" t="s">
        <v>279</v>
      </c>
      <c r="BG333" s="281" t="s">
        <v>154</v>
      </c>
      <c r="BH333" s="281" t="s">
        <v>24</v>
      </c>
      <c r="BI333" s="281" t="s">
        <v>278</v>
      </c>
      <c r="BJ333" s="281" t="s">
        <v>277</v>
      </c>
      <c r="BK333" s="281" t="s">
        <v>4389</v>
      </c>
      <c r="BL333" s="281" t="s">
        <v>6775</v>
      </c>
      <c r="BM333" s="281" t="s">
        <v>6774</v>
      </c>
      <c r="BN333" s="281" t="s">
        <v>1557</v>
      </c>
      <c r="BO333" s="282"/>
      <c r="BP333" s="282"/>
      <c r="BQ333" s="282"/>
      <c r="BR333" s="281" t="s">
        <v>4807</v>
      </c>
      <c r="BS333" s="282"/>
      <c r="BT333" s="282"/>
      <c r="BU333" s="281" t="s">
        <v>4807</v>
      </c>
      <c r="BV333" s="281" t="s">
        <v>4806</v>
      </c>
    </row>
    <row r="334" spans="1:74" ht="13.05" customHeight="1" x14ac:dyDescent="0.25">
      <c r="A334" s="281" t="s">
        <v>3318</v>
      </c>
      <c r="B334" s="281" t="s">
        <v>3317</v>
      </c>
      <c r="C334" s="282"/>
      <c r="D334" s="281" t="s">
        <v>97</v>
      </c>
      <c r="E334" s="281" t="s">
        <v>3312</v>
      </c>
      <c r="F334" s="281" t="s">
        <v>3316</v>
      </c>
      <c r="G334" s="281" t="s">
        <v>697</v>
      </c>
      <c r="H334" s="281" t="s">
        <v>8110</v>
      </c>
      <c r="I334" s="282"/>
      <c r="J334" s="281" t="s">
        <v>214</v>
      </c>
      <c r="K334" s="281" t="s">
        <v>213</v>
      </c>
      <c r="L334" s="281" t="s">
        <v>3884</v>
      </c>
      <c r="M334" s="281" t="s">
        <v>212</v>
      </c>
      <c r="N334" s="281" t="s">
        <v>3309</v>
      </c>
      <c r="O334" s="282"/>
      <c r="P334" s="281" t="s">
        <v>3315</v>
      </c>
      <c r="Q334" s="281" t="s">
        <v>281</v>
      </c>
      <c r="R334" s="281" t="s">
        <v>545</v>
      </c>
      <c r="S334" s="281" t="s">
        <v>366</v>
      </c>
      <c r="T334" s="281" t="s">
        <v>3312</v>
      </c>
      <c r="U334" s="281" t="s">
        <v>3314</v>
      </c>
      <c r="V334" s="281" t="s">
        <v>3311</v>
      </c>
      <c r="W334" s="281" t="s">
        <v>3313</v>
      </c>
      <c r="X334" s="281" t="s">
        <v>3310</v>
      </c>
      <c r="Y334" s="282"/>
      <c r="Z334" s="282"/>
      <c r="AA334" s="282"/>
      <c r="AB334" s="282"/>
      <c r="AC334" s="282"/>
      <c r="AD334" s="282"/>
      <c r="AE334" s="281" t="s">
        <v>3311</v>
      </c>
      <c r="AF334" s="281" t="s">
        <v>3310</v>
      </c>
      <c r="AG334" s="281" t="s">
        <v>3310</v>
      </c>
      <c r="AH334" s="281" t="s">
        <v>512</v>
      </c>
      <c r="AI334" s="282"/>
      <c r="AJ334" s="282"/>
      <c r="AK334" s="282"/>
      <c r="AL334" s="281" t="s">
        <v>5534</v>
      </c>
      <c r="AM334" s="281" t="s">
        <v>5213</v>
      </c>
      <c r="AN334" s="281" t="s">
        <v>4814</v>
      </c>
      <c r="AO334" s="281" t="s">
        <v>5473</v>
      </c>
      <c r="AP334" s="281" t="s">
        <v>4847</v>
      </c>
      <c r="AQ334" s="281" t="s">
        <v>8109</v>
      </c>
      <c r="AR334" s="281" t="s">
        <v>3308</v>
      </c>
      <c r="AS334" s="281" t="s">
        <v>508</v>
      </c>
      <c r="AT334" s="281" t="s">
        <v>156</v>
      </c>
      <c r="AU334" s="281" t="s">
        <v>489</v>
      </c>
      <c r="AV334" s="281" t="s">
        <v>164</v>
      </c>
      <c r="AW334" s="282"/>
      <c r="AX334" s="282"/>
      <c r="AY334" s="282"/>
      <c r="AZ334" s="282"/>
      <c r="BA334" s="282"/>
      <c r="BB334" s="282"/>
      <c r="BC334" s="282"/>
      <c r="BD334" s="282"/>
      <c r="BE334" s="281" t="s">
        <v>1556</v>
      </c>
      <c r="BF334" s="281" t="s">
        <v>287</v>
      </c>
      <c r="BG334" s="281" t="s">
        <v>91</v>
      </c>
      <c r="BH334" s="281" t="s">
        <v>25</v>
      </c>
      <c r="BI334" s="281" t="s">
        <v>278</v>
      </c>
      <c r="BJ334" s="281" t="s">
        <v>277</v>
      </c>
      <c r="BK334" s="281" t="s">
        <v>4469</v>
      </c>
      <c r="BL334" s="281" t="s">
        <v>8108</v>
      </c>
      <c r="BM334" s="281" t="s">
        <v>8107</v>
      </c>
      <c r="BN334" s="281" t="s">
        <v>1558</v>
      </c>
      <c r="BO334" s="281" t="s">
        <v>1563</v>
      </c>
      <c r="BP334" s="281" t="s">
        <v>8106</v>
      </c>
      <c r="BQ334" s="281" t="s">
        <v>5303</v>
      </c>
      <c r="BR334" s="281" t="s">
        <v>5303</v>
      </c>
      <c r="BS334" s="282"/>
      <c r="BT334" s="282"/>
      <c r="BU334" s="281" t="s">
        <v>5303</v>
      </c>
      <c r="BV334" s="281" t="s">
        <v>4806</v>
      </c>
    </row>
    <row r="335" spans="1:74" ht="13.05" customHeight="1" x14ac:dyDescent="0.25">
      <c r="A335" s="281" t="s">
        <v>7845</v>
      </c>
      <c r="B335" s="281" t="s">
        <v>7844</v>
      </c>
      <c r="C335" s="281" t="s">
        <v>7843</v>
      </c>
      <c r="D335" s="281" t="s">
        <v>423</v>
      </c>
      <c r="E335" s="281" t="s">
        <v>7839</v>
      </c>
      <c r="F335" s="281" t="s">
        <v>7842</v>
      </c>
      <c r="G335" s="281" t="s">
        <v>4438</v>
      </c>
      <c r="H335" s="281" t="s">
        <v>7841</v>
      </c>
      <c r="I335" s="282"/>
      <c r="J335" s="281" t="s">
        <v>324</v>
      </c>
      <c r="K335" s="281" t="s">
        <v>213</v>
      </c>
      <c r="L335" s="281" t="s">
        <v>3882</v>
      </c>
      <c r="M335" s="281" t="s">
        <v>212</v>
      </c>
      <c r="N335" s="281" t="s">
        <v>7834</v>
      </c>
      <c r="O335" s="281" t="s">
        <v>7836</v>
      </c>
      <c r="P335" s="281" t="s">
        <v>3441</v>
      </c>
      <c r="Q335" s="281" t="s">
        <v>281</v>
      </c>
      <c r="R335" s="281" t="s">
        <v>521</v>
      </c>
      <c r="S335" s="281" t="s">
        <v>769</v>
      </c>
      <c r="T335" s="281" t="s">
        <v>7839</v>
      </c>
      <c r="U335" s="281" t="s">
        <v>7840</v>
      </c>
      <c r="V335" s="281" t="s">
        <v>7835</v>
      </c>
      <c r="W335" s="281" t="s">
        <v>768</v>
      </c>
      <c r="X335" s="281" t="s">
        <v>7834</v>
      </c>
      <c r="Y335" s="281" t="s">
        <v>750</v>
      </c>
      <c r="Z335" s="281" t="s">
        <v>7839</v>
      </c>
      <c r="AA335" s="281" t="s">
        <v>7838</v>
      </c>
      <c r="AB335" s="281" t="s">
        <v>7837</v>
      </c>
      <c r="AC335" s="281" t="s">
        <v>3590</v>
      </c>
      <c r="AD335" s="281" t="s">
        <v>7836</v>
      </c>
      <c r="AE335" s="281" t="s">
        <v>7835</v>
      </c>
      <c r="AF335" s="281" t="s">
        <v>7834</v>
      </c>
      <c r="AG335" s="281" t="s">
        <v>7834</v>
      </c>
      <c r="AH335" s="281" t="s">
        <v>530</v>
      </c>
      <c r="AI335" s="282"/>
      <c r="AJ335" s="282"/>
      <c r="AK335" s="282"/>
      <c r="AL335" s="281" t="s">
        <v>5162</v>
      </c>
      <c r="AM335" s="281" t="s">
        <v>5213</v>
      </c>
      <c r="AN335" s="281" t="s">
        <v>4814</v>
      </c>
      <c r="AO335" s="281" t="s">
        <v>5219</v>
      </c>
      <c r="AP335" s="281" t="s">
        <v>4806</v>
      </c>
      <c r="AQ335" s="282"/>
      <c r="AR335" s="282"/>
      <c r="AS335" s="281" t="s">
        <v>508</v>
      </c>
      <c r="AT335" s="281" t="s">
        <v>423</v>
      </c>
      <c r="AU335" s="281" t="s">
        <v>4277</v>
      </c>
      <c r="AV335" s="281" t="s">
        <v>4439</v>
      </c>
      <c r="AW335" s="282"/>
      <c r="AX335" s="282"/>
      <c r="AY335" s="282"/>
      <c r="AZ335" s="282"/>
      <c r="BA335" s="282"/>
      <c r="BB335" s="282"/>
      <c r="BC335" s="282"/>
      <c r="BD335" s="282"/>
      <c r="BE335" s="281" t="s">
        <v>1556</v>
      </c>
      <c r="BF335" s="281" t="s">
        <v>310</v>
      </c>
      <c r="BG335" s="281" t="s">
        <v>35</v>
      </c>
      <c r="BH335" s="281" t="s">
        <v>24</v>
      </c>
      <c r="BI335" s="281" t="s">
        <v>304</v>
      </c>
      <c r="BJ335" s="281" t="s">
        <v>303</v>
      </c>
      <c r="BK335" s="281" t="s">
        <v>4389</v>
      </c>
      <c r="BL335" s="281" t="s">
        <v>7833</v>
      </c>
      <c r="BM335" s="281" t="s">
        <v>7832</v>
      </c>
      <c r="BN335" s="281" t="s">
        <v>1558</v>
      </c>
      <c r="BO335" s="281" t="s">
        <v>1563</v>
      </c>
      <c r="BP335" s="281" t="s">
        <v>7831</v>
      </c>
      <c r="BQ335" s="281" t="s">
        <v>5303</v>
      </c>
      <c r="BR335" s="281" t="s">
        <v>5303</v>
      </c>
      <c r="BS335" s="282"/>
      <c r="BT335" s="282"/>
      <c r="BU335" s="281" t="s">
        <v>5303</v>
      </c>
      <c r="BV335" s="281" t="s">
        <v>4806</v>
      </c>
    </row>
    <row r="336" spans="1:74" ht="13.05" customHeight="1" x14ac:dyDescent="0.25">
      <c r="A336" s="281" t="s">
        <v>5590</v>
      </c>
      <c r="B336" s="281" t="s">
        <v>550</v>
      </c>
      <c r="C336" s="282"/>
      <c r="D336" s="281" t="s">
        <v>190</v>
      </c>
      <c r="E336" s="281" t="s">
        <v>191</v>
      </c>
      <c r="F336" s="281" t="s">
        <v>553</v>
      </c>
      <c r="G336" s="281" t="s">
        <v>552</v>
      </c>
      <c r="H336" s="281" t="s">
        <v>551</v>
      </c>
      <c r="I336" s="282"/>
      <c r="J336" s="281" t="s">
        <v>314</v>
      </c>
      <c r="K336" s="281" t="s">
        <v>213</v>
      </c>
      <c r="L336" s="281" t="s">
        <v>3895</v>
      </c>
      <c r="M336" s="281" t="s">
        <v>212</v>
      </c>
      <c r="N336" s="281" t="s">
        <v>546</v>
      </c>
      <c r="O336" s="281" t="s">
        <v>548</v>
      </c>
      <c r="P336" s="281" t="s">
        <v>549</v>
      </c>
      <c r="Q336" s="281" t="s">
        <v>281</v>
      </c>
      <c r="R336" s="281" t="s">
        <v>542</v>
      </c>
      <c r="S336" s="281" t="s">
        <v>175</v>
      </c>
      <c r="T336" s="281" t="s">
        <v>191</v>
      </c>
      <c r="U336" s="281" t="s">
        <v>5589</v>
      </c>
      <c r="V336" s="281" t="s">
        <v>5588</v>
      </c>
      <c r="W336" s="281" t="s">
        <v>461</v>
      </c>
      <c r="X336" s="281" t="s">
        <v>5587</v>
      </c>
      <c r="Y336" s="282"/>
      <c r="Z336" s="282"/>
      <c r="AA336" s="282"/>
      <c r="AB336" s="282"/>
      <c r="AC336" s="282"/>
      <c r="AD336" s="282"/>
      <c r="AE336" s="281" t="s">
        <v>5588</v>
      </c>
      <c r="AF336" s="281" t="s">
        <v>5587</v>
      </c>
      <c r="AG336" s="281" t="s">
        <v>548</v>
      </c>
      <c r="AH336" s="281" t="s">
        <v>227</v>
      </c>
      <c r="AI336" s="282"/>
      <c r="AJ336" s="282"/>
      <c r="AK336" s="282"/>
      <c r="AL336" s="281" t="s">
        <v>5212</v>
      </c>
      <c r="AM336" s="281" t="s">
        <v>5287</v>
      </c>
      <c r="AN336" s="281" t="s">
        <v>4814</v>
      </c>
      <c r="AO336" s="281" t="s">
        <v>5211</v>
      </c>
      <c r="AP336" s="281" t="s">
        <v>5063</v>
      </c>
      <c r="AQ336" s="281" t="s">
        <v>5586</v>
      </c>
      <c r="AR336" s="281" t="s">
        <v>3399</v>
      </c>
      <c r="AS336" s="281" t="s">
        <v>508</v>
      </c>
      <c r="AT336" s="281" t="s">
        <v>1465</v>
      </c>
      <c r="AU336" s="281" t="s">
        <v>1466</v>
      </c>
      <c r="AV336" s="281" t="s">
        <v>1345</v>
      </c>
      <c r="AW336" s="282"/>
      <c r="AX336" s="282"/>
      <c r="AY336" s="282"/>
      <c r="AZ336" s="281" t="s">
        <v>211</v>
      </c>
      <c r="BA336" s="282"/>
      <c r="BB336" s="282"/>
      <c r="BC336" s="281" t="s">
        <v>98</v>
      </c>
      <c r="BD336" s="281" t="s">
        <v>5586</v>
      </c>
      <c r="BE336" s="282"/>
      <c r="BF336" s="281" t="s">
        <v>305</v>
      </c>
      <c r="BG336" s="281" t="s">
        <v>43</v>
      </c>
      <c r="BH336" s="281" t="s">
        <v>24</v>
      </c>
      <c r="BI336" s="281" t="s">
        <v>206</v>
      </c>
      <c r="BJ336" s="281" t="s">
        <v>300</v>
      </c>
      <c r="BK336" s="281" t="s">
        <v>4373</v>
      </c>
      <c r="BL336" s="281" t="s">
        <v>5585</v>
      </c>
      <c r="BM336" s="281" t="s">
        <v>5584</v>
      </c>
      <c r="BN336" s="281" t="s">
        <v>1558</v>
      </c>
      <c r="BO336" s="281" t="s">
        <v>1559</v>
      </c>
      <c r="BP336" s="281" t="s">
        <v>5583</v>
      </c>
      <c r="BQ336" s="281" t="s">
        <v>4807</v>
      </c>
      <c r="BR336" s="281" t="s">
        <v>4807</v>
      </c>
      <c r="BS336" s="282"/>
      <c r="BT336" s="282"/>
      <c r="BU336" s="281" t="s">
        <v>4807</v>
      </c>
      <c r="BV336" s="281" t="s">
        <v>4806</v>
      </c>
    </row>
    <row r="337" spans="1:74" ht="13.05" customHeight="1" x14ac:dyDescent="0.25">
      <c r="A337" s="281" t="s">
        <v>5865</v>
      </c>
      <c r="B337" s="281" t="s">
        <v>5864</v>
      </c>
      <c r="C337" s="282"/>
      <c r="D337" s="281" t="s">
        <v>5863</v>
      </c>
      <c r="E337" s="281" t="s">
        <v>5856</v>
      </c>
      <c r="F337" s="281" t="s">
        <v>5862</v>
      </c>
      <c r="G337" s="281" t="s">
        <v>5861</v>
      </c>
      <c r="H337" s="281" t="s">
        <v>5860</v>
      </c>
      <c r="I337" s="282"/>
      <c r="J337" s="281" t="s">
        <v>314</v>
      </c>
      <c r="K337" s="281" t="s">
        <v>213</v>
      </c>
      <c r="L337" s="281" t="s">
        <v>3895</v>
      </c>
      <c r="M337" s="281" t="s">
        <v>212</v>
      </c>
      <c r="N337" s="281" t="s">
        <v>5851</v>
      </c>
      <c r="O337" s="282"/>
      <c r="P337" s="281" t="s">
        <v>5859</v>
      </c>
      <c r="Q337" s="281" t="s">
        <v>281</v>
      </c>
      <c r="R337" s="281" t="s">
        <v>511</v>
      </c>
      <c r="S337" s="281" t="s">
        <v>756</v>
      </c>
      <c r="T337" s="281" t="s">
        <v>5856</v>
      </c>
      <c r="U337" s="281" t="s">
        <v>5858</v>
      </c>
      <c r="V337" s="281" t="s">
        <v>5852</v>
      </c>
      <c r="W337" s="281" t="s">
        <v>5857</v>
      </c>
      <c r="X337" s="281" t="s">
        <v>5851</v>
      </c>
      <c r="Y337" s="281" t="s">
        <v>330</v>
      </c>
      <c r="Z337" s="281" t="s">
        <v>5856</v>
      </c>
      <c r="AA337" s="281" t="s">
        <v>5855</v>
      </c>
      <c r="AB337" s="281" t="s">
        <v>5854</v>
      </c>
      <c r="AC337" s="281" t="s">
        <v>329</v>
      </c>
      <c r="AD337" s="281" t="s">
        <v>5853</v>
      </c>
      <c r="AE337" s="281" t="s">
        <v>5852</v>
      </c>
      <c r="AF337" s="281" t="s">
        <v>5851</v>
      </c>
      <c r="AG337" s="281" t="s">
        <v>5851</v>
      </c>
      <c r="AH337" s="281" t="s">
        <v>509</v>
      </c>
      <c r="AI337" s="282"/>
      <c r="AJ337" s="282"/>
      <c r="AK337" s="282"/>
      <c r="AL337" s="281" t="s">
        <v>5452</v>
      </c>
      <c r="AM337" s="281" t="s">
        <v>5202</v>
      </c>
      <c r="AN337" s="281" t="s">
        <v>4814</v>
      </c>
      <c r="AO337" s="281" t="s">
        <v>5161</v>
      </c>
      <c r="AP337" s="282"/>
      <c r="AQ337" s="281" t="s">
        <v>5850</v>
      </c>
      <c r="AR337" s="282"/>
      <c r="AS337" s="281" t="s">
        <v>508</v>
      </c>
      <c r="AT337" s="281" t="s">
        <v>365</v>
      </c>
      <c r="AU337" s="281" t="s">
        <v>2636</v>
      </c>
      <c r="AV337" s="281" t="s">
        <v>2634</v>
      </c>
      <c r="AW337" s="282"/>
      <c r="AX337" s="282"/>
      <c r="AY337" s="282"/>
      <c r="AZ337" s="282"/>
      <c r="BA337" s="282"/>
      <c r="BB337" s="282"/>
      <c r="BC337" s="281" t="s">
        <v>98</v>
      </c>
      <c r="BD337" s="282"/>
      <c r="BE337" s="282"/>
      <c r="BF337" s="281" t="s">
        <v>301</v>
      </c>
      <c r="BG337" s="281" t="s">
        <v>93</v>
      </c>
      <c r="BH337" s="281" t="s">
        <v>25</v>
      </c>
      <c r="BI337" s="281" t="s">
        <v>207</v>
      </c>
      <c r="BJ337" s="281" t="s">
        <v>206</v>
      </c>
      <c r="BK337" s="281" t="s">
        <v>3936</v>
      </c>
      <c r="BL337" s="281" t="s">
        <v>5849</v>
      </c>
      <c r="BM337" s="281" t="s">
        <v>5848</v>
      </c>
      <c r="BN337" s="281" t="s">
        <v>1557</v>
      </c>
      <c r="BO337" s="282"/>
      <c r="BP337" s="282"/>
      <c r="BQ337" s="282"/>
      <c r="BR337" s="281" t="s">
        <v>4807</v>
      </c>
      <c r="BS337" s="282"/>
      <c r="BT337" s="282"/>
      <c r="BU337" s="281" t="s">
        <v>4807</v>
      </c>
      <c r="BV337" s="281" t="s">
        <v>4806</v>
      </c>
    </row>
    <row r="338" spans="1:74" ht="13.05" customHeight="1" x14ac:dyDescent="0.25">
      <c r="A338" s="281" t="s">
        <v>10273</v>
      </c>
      <c r="B338" s="281" t="s">
        <v>2483</v>
      </c>
      <c r="C338" s="281" t="s">
        <v>10272</v>
      </c>
      <c r="D338" s="281" t="s">
        <v>479</v>
      </c>
      <c r="E338" s="281" t="s">
        <v>772</v>
      </c>
      <c r="F338" s="281" t="s">
        <v>10271</v>
      </c>
      <c r="G338" s="281" t="s">
        <v>761</v>
      </c>
      <c r="H338" s="281" t="s">
        <v>1685</v>
      </c>
      <c r="I338" s="282"/>
      <c r="J338" s="281" t="s">
        <v>395</v>
      </c>
      <c r="K338" s="281" t="s">
        <v>213</v>
      </c>
      <c r="L338" s="281" t="s">
        <v>3904</v>
      </c>
      <c r="M338" s="281" t="s">
        <v>212</v>
      </c>
      <c r="N338" s="281" t="s">
        <v>771</v>
      </c>
      <c r="O338" s="281" t="s">
        <v>773</v>
      </c>
      <c r="P338" s="281" t="s">
        <v>3615</v>
      </c>
      <c r="Q338" s="281" t="s">
        <v>281</v>
      </c>
      <c r="R338" s="281" t="s">
        <v>527</v>
      </c>
      <c r="S338" s="281" t="s">
        <v>1686</v>
      </c>
      <c r="T338" s="281" t="s">
        <v>772</v>
      </c>
      <c r="U338" s="281" t="s">
        <v>1687</v>
      </c>
      <c r="V338" s="281" t="s">
        <v>1688</v>
      </c>
      <c r="W338" s="281" t="s">
        <v>1689</v>
      </c>
      <c r="X338" s="281" t="s">
        <v>771</v>
      </c>
      <c r="Y338" s="281" t="s">
        <v>460</v>
      </c>
      <c r="Z338" s="281" t="s">
        <v>776</v>
      </c>
      <c r="AA338" s="281" t="s">
        <v>775</v>
      </c>
      <c r="AB338" s="281" t="s">
        <v>774</v>
      </c>
      <c r="AC338" s="281" t="s">
        <v>629</v>
      </c>
      <c r="AD338" s="281" t="s">
        <v>3614</v>
      </c>
      <c r="AE338" s="281" t="s">
        <v>1688</v>
      </c>
      <c r="AF338" s="281" t="s">
        <v>771</v>
      </c>
      <c r="AG338" s="281" t="s">
        <v>773</v>
      </c>
      <c r="AH338" s="281" t="s">
        <v>526</v>
      </c>
      <c r="AI338" s="282"/>
      <c r="AJ338" s="282"/>
      <c r="AK338" s="282"/>
      <c r="AL338" s="281" t="s">
        <v>5634</v>
      </c>
      <c r="AM338" s="281" t="s">
        <v>5064</v>
      </c>
      <c r="AN338" s="281" t="s">
        <v>4814</v>
      </c>
      <c r="AO338" s="281" t="s">
        <v>5572</v>
      </c>
      <c r="AP338" s="281" t="s">
        <v>4812</v>
      </c>
      <c r="AQ338" s="282"/>
      <c r="AR338" s="282"/>
      <c r="AS338" s="281" t="s">
        <v>508</v>
      </c>
      <c r="AT338" s="281" t="s">
        <v>460</v>
      </c>
      <c r="AU338" s="281" t="s">
        <v>1498</v>
      </c>
      <c r="AV338" s="281" t="s">
        <v>1500</v>
      </c>
      <c r="AW338" s="282"/>
      <c r="AX338" s="282"/>
      <c r="AY338" s="282"/>
      <c r="AZ338" s="281" t="s">
        <v>211</v>
      </c>
      <c r="BA338" s="282"/>
      <c r="BB338" s="282"/>
      <c r="BC338" s="281" t="s">
        <v>734</v>
      </c>
      <c r="BD338" s="281" t="s">
        <v>10270</v>
      </c>
      <c r="BE338" s="281" t="s">
        <v>1878</v>
      </c>
      <c r="BF338" s="281" t="s">
        <v>305</v>
      </c>
      <c r="BG338" s="281" t="s">
        <v>148</v>
      </c>
      <c r="BH338" s="281" t="s">
        <v>24</v>
      </c>
      <c r="BI338" s="281" t="s">
        <v>304</v>
      </c>
      <c r="BJ338" s="281" t="s">
        <v>303</v>
      </c>
      <c r="BK338" s="281" t="s">
        <v>4373</v>
      </c>
      <c r="BL338" s="281" t="s">
        <v>10269</v>
      </c>
      <c r="BM338" s="281" t="s">
        <v>10268</v>
      </c>
      <c r="BN338" s="281" t="s">
        <v>1558</v>
      </c>
      <c r="BO338" s="281" t="s">
        <v>1577</v>
      </c>
      <c r="BP338" s="281" t="s">
        <v>6723</v>
      </c>
      <c r="BQ338" s="281" t="s">
        <v>5303</v>
      </c>
      <c r="BR338" s="281" t="s">
        <v>5303</v>
      </c>
      <c r="BS338" s="282"/>
      <c r="BT338" s="282"/>
      <c r="BU338" s="281" t="s">
        <v>5303</v>
      </c>
      <c r="BV338" s="281" t="s">
        <v>4806</v>
      </c>
    </row>
    <row r="339" spans="1:74" ht="13.05" customHeight="1" x14ac:dyDescent="0.25">
      <c r="A339" s="281" t="s">
        <v>7220</v>
      </c>
      <c r="B339" s="281" t="s">
        <v>7219</v>
      </c>
      <c r="C339" s="282"/>
      <c r="D339" s="281" t="s">
        <v>7218</v>
      </c>
      <c r="E339" s="281" t="s">
        <v>7210</v>
      </c>
      <c r="F339" s="281" t="s">
        <v>7217</v>
      </c>
      <c r="G339" s="281" t="s">
        <v>7216</v>
      </c>
      <c r="H339" s="281" t="s">
        <v>7215</v>
      </c>
      <c r="I339" s="282"/>
      <c r="J339" s="281" t="s">
        <v>214</v>
      </c>
      <c r="K339" s="281" t="s">
        <v>213</v>
      </c>
      <c r="L339" s="281" t="s">
        <v>3884</v>
      </c>
      <c r="M339" s="281" t="s">
        <v>212</v>
      </c>
      <c r="N339" s="282"/>
      <c r="O339" s="282"/>
      <c r="P339" s="281" t="s">
        <v>7214</v>
      </c>
      <c r="Q339" s="281" t="s">
        <v>211</v>
      </c>
      <c r="R339" s="281" t="s">
        <v>513</v>
      </c>
      <c r="S339" s="281" t="s">
        <v>7213</v>
      </c>
      <c r="T339" s="281" t="s">
        <v>7210</v>
      </c>
      <c r="U339" s="281" t="s">
        <v>7212</v>
      </c>
      <c r="V339" s="281" t="s">
        <v>7206</v>
      </c>
      <c r="W339" s="281" t="s">
        <v>7211</v>
      </c>
      <c r="X339" s="281" t="s">
        <v>7205</v>
      </c>
      <c r="Y339" s="281" t="s">
        <v>388</v>
      </c>
      <c r="Z339" s="281" t="s">
        <v>7210</v>
      </c>
      <c r="AA339" s="281" t="s">
        <v>7209</v>
      </c>
      <c r="AB339" s="281" t="s">
        <v>7208</v>
      </c>
      <c r="AC339" s="281" t="s">
        <v>387</v>
      </c>
      <c r="AD339" s="281" t="s">
        <v>7207</v>
      </c>
      <c r="AE339" s="281" t="s">
        <v>7206</v>
      </c>
      <c r="AF339" s="281" t="s">
        <v>7205</v>
      </c>
      <c r="AG339" s="281" t="s">
        <v>7205</v>
      </c>
      <c r="AH339" s="281" t="s">
        <v>509</v>
      </c>
      <c r="AI339" s="282"/>
      <c r="AJ339" s="282"/>
      <c r="AK339" s="282"/>
      <c r="AL339" s="281" t="s">
        <v>5309</v>
      </c>
      <c r="AM339" s="281" t="s">
        <v>5308</v>
      </c>
      <c r="AN339" s="281" t="s">
        <v>4814</v>
      </c>
      <c r="AO339" s="281" t="s">
        <v>5476</v>
      </c>
      <c r="AP339" s="282"/>
      <c r="AQ339" s="281" t="s">
        <v>7204</v>
      </c>
      <c r="AR339" s="282"/>
      <c r="AS339" s="281" t="s">
        <v>508</v>
      </c>
      <c r="AT339" s="281" t="s">
        <v>4456</v>
      </c>
      <c r="AU339" s="281" t="s">
        <v>4455</v>
      </c>
      <c r="AV339" s="281" t="s">
        <v>4453</v>
      </c>
      <c r="AW339" s="282"/>
      <c r="AX339" s="282"/>
      <c r="AY339" s="282"/>
      <c r="AZ339" s="281" t="s">
        <v>215</v>
      </c>
      <c r="BA339" s="282"/>
      <c r="BB339" s="282"/>
      <c r="BC339" s="282"/>
      <c r="BD339" s="282"/>
      <c r="BE339" s="281" t="s">
        <v>7203</v>
      </c>
      <c r="BF339" s="281" t="s">
        <v>279</v>
      </c>
      <c r="BG339" s="281" t="s">
        <v>3758</v>
      </c>
      <c r="BH339" s="281" t="s">
        <v>25</v>
      </c>
      <c r="BI339" s="281" t="s">
        <v>278</v>
      </c>
      <c r="BJ339" s="281" t="s">
        <v>277</v>
      </c>
      <c r="BK339" s="281" t="s">
        <v>4391</v>
      </c>
      <c r="BL339" s="281" t="s">
        <v>7202</v>
      </c>
      <c r="BM339" s="281" t="s">
        <v>7201</v>
      </c>
      <c r="BN339" s="281" t="s">
        <v>1558</v>
      </c>
      <c r="BO339" s="281" t="s">
        <v>1559</v>
      </c>
      <c r="BP339" s="281" t="s">
        <v>7200</v>
      </c>
      <c r="BQ339" s="281" t="s">
        <v>4807</v>
      </c>
      <c r="BR339" s="281" t="s">
        <v>4807</v>
      </c>
      <c r="BS339" s="282"/>
      <c r="BT339" s="282"/>
      <c r="BU339" s="281" t="s">
        <v>4807</v>
      </c>
      <c r="BV339" s="281" t="s">
        <v>4806</v>
      </c>
    </row>
    <row r="340" spans="1:74" ht="13.05" customHeight="1" x14ac:dyDescent="0.25">
      <c r="A340" s="281" t="s">
        <v>7308</v>
      </c>
      <c r="B340" s="281" t="s">
        <v>7307</v>
      </c>
      <c r="C340" s="281" t="s">
        <v>7306</v>
      </c>
      <c r="D340" s="281" t="s">
        <v>7305</v>
      </c>
      <c r="E340" s="281" t="s">
        <v>7297</v>
      </c>
      <c r="F340" s="281" t="s">
        <v>7304</v>
      </c>
      <c r="G340" s="281" t="s">
        <v>7303</v>
      </c>
      <c r="H340" s="281" t="s">
        <v>7302</v>
      </c>
      <c r="I340" s="282"/>
      <c r="J340" s="281" t="s">
        <v>214</v>
      </c>
      <c r="K340" s="281" t="s">
        <v>213</v>
      </c>
      <c r="L340" s="281" t="s">
        <v>3884</v>
      </c>
      <c r="M340" s="281" t="s">
        <v>212</v>
      </c>
      <c r="N340" s="281" t="s">
        <v>7292</v>
      </c>
      <c r="O340" s="282"/>
      <c r="P340" s="281" t="s">
        <v>7301</v>
      </c>
      <c r="Q340" s="281" t="s">
        <v>281</v>
      </c>
      <c r="R340" s="281" t="s">
        <v>3783</v>
      </c>
      <c r="S340" s="281" t="s">
        <v>7300</v>
      </c>
      <c r="T340" s="281" t="s">
        <v>7297</v>
      </c>
      <c r="U340" s="281" t="s">
        <v>7299</v>
      </c>
      <c r="V340" s="281" t="s">
        <v>7293</v>
      </c>
      <c r="W340" s="281" t="s">
        <v>7298</v>
      </c>
      <c r="X340" s="281" t="s">
        <v>7292</v>
      </c>
      <c r="Y340" s="281" t="s">
        <v>302</v>
      </c>
      <c r="Z340" s="281" t="s">
        <v>7297</v>
      </c>
      <c r="AA340" s="281" t="s">
        <v>7296</v>
      </c>
      <c r="AB340" s="281" t="s">
        <v>7295</v>
      </c>
      <c r="AC340" s="281" t="s">
        <v>1880</v>
      </c>
      <c r="AD340" s="281" t="s">
        <v>7294</v>
      </c>
      <c r="AE340" s="281" t="s">
        <v>7293</v>
      </c>
      <c r="AF340" s="281" t="s">
        <v>7292</v>
      </c>
      <c r="AG340" s="281" t="s">
        <v>7292</v>
      </c>
      <c r="AH340" s="281" t="s">
        <v>512</v>
      </c>
      <c r="AI340" s="282"/>
      <c r="AJ340" s="282"/>
      <c r="AK340" s="282"/>
      <c r="AL340" s="281" t="s">
        <v>4814</v>
      </c>
      <c r="AM340" s="281" t="s">
        <v>5079</v>
      </c>
      <c r="AN340" s="281" t="s">
        <v>4814</v>
      </c>
      <c r="AO340" s="281" t="s">
        <v>4813</v>
      </c>
      <c r="AP340" s="281" t="s">
        <v>4806</v>
      </c>
      <c r="AQ340" s="282"/>
      <c r="AR340" s="281" t="s">
        <v>7127</v>
      </c>
      <c r="AS340" s="281" t="s">
        <v>508</v>
      </c>
      <c r="AT340" s="281" t="s">
        <v>175</v>
      </c>
      <c r="AU340" s="281" t="s">
        <v>3994</v>
      </c>
      <c r="AV340" s="281" t="s">
        <v>4614</v>
      </c>
      <c r="AW340" s="282"/>
      <c r="AX340" s="282"/>
      <c r="AY340" s="282"/>
      <c r="AZ340" s="281" t="s">
        <v>215</v>
      </c>
      <c r="BA340" s="282"/>
      <c r="BB340" s="282"/>
      <c r="BC340" s="281" t="s">
        <v>104</v>
      </c>
      <c r="BD340" s="282"/>
      <c r="BE340" s="281" t="s">
        <v>216</v>
      </c>
      <c r="BF340" s="281" t="s">
        <v>309</v>
      </c>
      <c r="BG340" s="281" t="s">
        <v>2576</v>
      </c>
      <c r="BH340" s="282"/>
      <c r="BI340" s="282"/>
      <c r="BJ340" s="282"/>
      <c r="BK340" s="282"/>
      <c r="BL340" s="281" t="s">
        <v>7291</v>
      </c>
      <c r="BM340" s="281" t="s">
        <v>7290</v>
      </c>
      <c r="BN340" s="281" t="s">
        <v>1558</v>
      </c>
      <c r="BO340" s="281" t="s">
        <v>1559</v>
      </c>
      <c r="BP340" s="281" t="s">
        <v>7289</v>
      </c>
      <c r="BQ340" s="281" t="s">
        <v>5303</v>
      </c>
      <c r="BR340" s="281" t="s">
        <v>5303</v>
      </c>
      <c r="BS340" s="282"/>
      <c r="BT340" s="282"/>
      <c r="BU340" s="281" t="s">
        <v>5303</v>
      </c>
      <c r="BV340" s="281" t="s">
        <v>4806</v>
      </c>
    </row>
    <row r="341" spans="1:74" ht="13.05" customHeight="1" x14ac:dyDescent="0.25">
      <c r="A341" s="281" t="s">
        <v>5151</v>
      </c>
      <c r="B341" s="281" t="s">
        <v>5150</v>
      </c>
      <c r="C341" s="282"/>
      <c r="D341" s="281" t="s">
        <v>4333</v>
      </c>
      <c r="E341" s="281" t="s">
        <v>4334</v>
      </c>
      <c r="F341" s="281" t="s">
        <v>5149</v>
      </c>
      <c r="G341" s="281" t="s">
        <v>5148</v>
      </c>
      <c r="H341" s="281" t="s">
        <v>5147</v>
      </c>
      <c r="I341" s="282"/>
      <c r="J341" s="281" t="s">
        <v>214</v>
      </c>
      <c r="K341" s="281" t="s">
        <v>213</v>
      </c>
      <c r="L341" s="281" t="s">
        <v>3884</v>
      </c>
      <c r="M341" s="281" t="s">
        <v>212</v>
      </c>
      <c r="N341" s="282"/>
      <c r="O341" s="282"/>
      <c r="P341" s="281" t="s">
        <v>5146</v>
      </c>
      <c r="Q341" s="281" t="s">
        <v>211</v>
      </c>
      <c r="R341" s="281" t="s">
        <v>513</v>
      </c>
      <c r="S341" s="281" t="s">
        <v>5145</v>
      </c>
      <c r="T341" s="281" t="s">
        <v>4334</v>
      </c>
      <c r="U341" s="281" t="s">
        <v>5144</v>
      </c>
      <c r="V341" s="281" t="s">
        <v>5142</v>
      </c>
      <c r="W341" s="281" t="s">
        <v>5143</v>
      </c>
      <c r="X341" s="281" t="s">
        <v>5141</v>
      </c>
      <c r="Y341" s="282"/>
      <c r="Z341" s="282"/>
      <c r="AA341" s="282"/>
      <c r="AB341" s="282"/>
      <c r="AC341" s="282"/>
      <c r="AD341" s="282"/>
      <c r="AE341" s="281" t="s">
        <v>5142</v>
      </c>
      <c r="AF341" s="281" t="s">
        <v>5141</v>
      </c>
      <c r="AG341" s="281" t="s">
        <v>5141</v>
      </c>
      <c r="AH341" s="281" t="s">
        <v>512</v>
      </c>
      <c r="AI341" s="282"/>
      <c r="AJ341" s="282"/>
      <c r="AK341" s="282"/>
      <c r="AL341" s="281" t="s">
        <v>4814</v>
      </c>
      <c r="AM341" s="281" t="s">
        <v>5079</v>
      </c>
      <c r="AN341" s="281" t="s">
        <v>4814</v>
      </c>
      <c r="AO341" s="281" t="s">
        <v>4813</v>
      </c>
      <c r="AP341" s="282"/>
      <c r="AQ341" s="282"/>
      <c r="AR341" s="282"/>
      <c r="AS341" s="281" t="s">
        <v>508</v>
      </c>
      <c r="AT341" s="281" t="s">
        <v>4513</v>
      </c>
      <c r="AU341" s="281" t="s">
        <v>2579</v>
      </c>
      <c r="AV341" s="281" t="s">
        <v>4511</v>
      </c>
      <c r="AW341" s="282"/>
      <c r="AX341" s="282"/>
      <c r="AY341" s="282"/>
      <c r="AZ341" s="281" t="s">
        <v>211</v>
      </c>
      <c r="BA341" s="282"/>
      <c r="BB341" s="282"/>
      <c r="BC341" s="282"/>
      <c r="BD341" s="282"/>
      <c r="BE341" s="282"/>
      <c r="BF341" s="281" t="s">
        <v>279</v>
      </c>
      <c r="BG341" s="281" t="s">
        <v>3760</v>
      </c>
      <c r="BH341" s="281" t="s">
        <v>25</v>
      </c>
      <c r="BI341" s="281" t="s">
        <v>278</v>
      </c>
      <c r="BJ341" s="281" t="s">
        <v>277</v>
      </c>
      <c r="BK341" s="281" t="s">
        <v>4389</v>
      </c>
      <c r="BL341" s="281" t="s">
        <v>5140</v>
      </c>
      <c r="BM341" s="281" t="s">
        <v>5139</v>
      </c>
      <c r="BN341" s="281" t="s">
        <v>1558</v>
      </c>
      <c r="BO341" s="281" t="s">
        <v>1577</v>
      </c>
      <c r="BP341" s="281" t="s">
        <v>5138</v>
      </c>
      <c r="BQ341" s="281" t="s">
        <v>4807</v>
      </c>
      <c r="BR341" s="281" t="s">
        <v>4807</v>
      </c>
      <c r="BS341" s="282"/>
      <c r="BT341" s="282"/>
      <c r="BU341" s="281" t="s">
        <v>4807</v>
      </c>
      <c r="BV341" s="281" t="s">
        <v>4806</v>
      </c>
    </row>
    <row r="342" spans="1:74" ht="13.05" customHeight="1" x14ac:dyDescent="0.25">
      <c r="A342" s="281" t="s">
        <v>5155</v>
      </c>
      <c r="B342" s="281" t="s">
        <v>5150</v>
      </c>
      <c r="C342" s="282"/>
      <c r="D342" s="281" t="s">
        <v>1723</v>
      </c>
      <c r="E342" s="281" t="s">
        <v>4334</v>
      </c>
      <c r="F342" s="281" t="s">
        <v>5154</v>
      </c>
      <c r="G342" s="281" t="s">
        <v>5153</v>
      </c>
      <c r="H342" s="281" t="s">
        <v>5147</v>
      </c>
      <c r="I342" s="282"/>
      <c r="J342" s="281" t="s">
        <v>214</v>
      </c>
      <c r="K342" s="281" t="s">
        <v>213</v>
      </c>
      <c r="L342" s="281" t="s">
        <v>3884</v>
      </c>
      <c r="M342" s="281" t="s">
        <v>212</v>
      </c>
      <c r="N342" s="281" t="s">
        <v>5141</v>
      </c>
      <c r="O342" s="282"/>
      <c r="P342" s="281" t="s">
        <v>5152</v>
      </c>
      <c r="Q342" s="281" t="s">
        <v>281</v>
      </c>
      <c r="R342" s="281" t="s">
        <v>511</v>
      </c>
      <c r="S342" s="281" t="s">
        <v>5145</v>
      </c>
      <c r="T342" s="281" t="s">
        <v>4334</v>
      </c>
      <c r="U342" s="281" t="s">
        <v>5144</v>
      </c>
      <c r="V342" s="281" t="s">
        <v>5142</v>
      </c>
      <c r="W342" s="281" t="s">
        <v>5143</v>
      </c>
      <c r="X342" s="281" t="s">
        <v>5141</v>
      </c>
      <c r="Y342" s="282"/>
      <c r="Z342" s="282"/>
      <c r="AA342" s="282"/>
      <c r="AB342" s="282"/>
      <c r="AC342" s="282"/>
      <c r="AD342" s="282"/>
      <c r="AE342" s="281" t="s">
        <v>5142</v>
      </c>
      <c r="AF342" s="281" t="s">
        <v>5141</v>
      </c>
      <c r="AG342" s="281" t="s">
        <v>5141</v>
      </c>
      <c r="AH342" s="281" t="s">
        <v>509</v>
      </c>
      <c r="AI342" s="282"/>
      <c r="AJ342" s="282"/>
      <c r="AK342" s="282"/>
      <c r="AL342" s="281" t="s">
        <v>4814</v>
      </c>
      <c r="AM342" s="281" t="s">
        <v>4833</v>
      </c>
      <c r="AN342" s="281" t="s">
        <v>4814</v>
      </c>
      <c r="AO342" s="281" t="s">
        <v>4813</v>
      </c>
      <c r="AP342" s="281" t="s">
        <v>4806</v>
      </c>
      <c r="AQ342" s="282"/>
      <c r="AR342" s="282"/>
      <c r="AS342" s="281" t="s">
        <v>508</v>
      </c>
      <c r="AT342" s="281" t="s">
        <v>330</v>
      </c>
      <c r="AU342" s="281" t="s">
        <v>1473</v>
      </c>
      <c r="AV342" s="281" t="s">
        <v>1475</v>
      </c>
      <c r="AW342" s="282"/>
      <c r="AX342" s="282"/>
      <c r="AY342" s="282"/>
      <c r="AZ342" s="281" t="s">
        <v>211</v>
      </c>
      <c r="BA342" s="282"/>
      <c r="BB342" s="282"/>
      <c r="BC342" s="282"/>
      <c r="BD342" s="282"/>
      <c r="BE342" s="282"/>
      <c r="BF342" s="281" t="s">
        <v>301</v>
      </c>
      <c r="BG342" s="281" t="s">
        <v>78</v>
      </c>
      <c r="BH342" s="281" t="s">
        <v>24</v>
      </c>
      <c r="BI342" s="281" t="s">
        <v>206</v>
      </c>
      <c r="BJ342" s="281" t="s">
        <v>300</v>
      </c>
      <c r="BK342" s="281" t="s">
        <v>4469</v>
      </c>
      <c r="BL342" s="281" t="s">
        <v>5140</v>
      </c>
      <c r="BM342" s="281" t="s">
        <v>5139</v>
      </c>
      <c r="BN342" s="281" t="s">
        <v>1558</v>
      </c>
      <c r="BO342" s="281" t="s">
        <v>1577</v>
      </c>
      <c r="BP342" s="281" t="s">
        <v>5138</v>
      </c>
      <c r="BQ342" s="281" t="s">
        <v>4807</v>
      </c>
      <c r="BR342" s="281" t="s">
        <v>4807</v>
      </c>
      <c r="BS342" s="282"/>
      <c r="BT342" s="282"/>
      <c r="BU342" s="281" t="s">
        <v>4807</v>
      </c>
      <c r="BV342" s="281" t="s">
        <v>4806</v>
      </c>
    </row>
    <row r="343" spans="1:74" ht="13.05" customHeight="1" x14ac:dyDescent="0.25">
      <c r="A343" s="281" t="s">
        <v>1582</v>
      </c>
      <c r="B343" s="281" t="s">
        <v>1271</v>
      </c>
      <c r="C343" s="281" t="s">
        <v>1270</v>
      </c>
      <c r="D343" s="281" t="s">
        <v>679</v>
      </c>
      <c r="E343" s="281" t="s">
        <v>436</v>
      </c>
      <c r="F343" s="281" t="s">
        <v>1273</v>
      </c>
      <c r="G343" s="281" t="s">
        <v>1272</v>
      </c>
      <c r="H343" s="281" t="s">
        <v>4743</v>
      </c>
      <c r="I343" s="282"/>
      <c r="J343" s="281" t="s">
        <v>685</v>
      </c>
      <c r="K343" s="281" t="s">
        <v>213</v>
      </c>
      <c r="L343" s="281" t="s">
        <v>4683</v>
      </c>
      <c r="M343" s="281" t="s">
        <v>212</v>
      </c>
      <c r="N343" s="281" t="s">
        <v>4742</v>
      </c>
      <c r="O343" s="281" t="s">
        <v>1266</v>
      </c>
      <c r="P343" s="281" t="s">
        <v>855</v>
      </c>
      <c r="Q343" s="281" t="s">
        <v>281</v>
      </c>
      <c r="R343" s="281" t="s">
        <v>518</v>
      </c>
      <c r="S343" s="281" t="s">
        <v>888</v>
      </c>
      <c r="T343" s="281" t="s">
        <v>436</v>
      </c>
      <c r="U343" s="281" t="s">
        <v>1269</v>
      </c>
      <c r="V343" s="281" t="s">
        <v>1268</v>
      </c>
      <c r="W343" s="281" t="s">
        <v>1267</v>
      </c>
      <c r="X343" s="281" t="s">
        <v>1266</v>
      </c>
      <c r="Y343" s="281" t="s">
        <v>128</v>
      </c>
      <c r="Z343" s="281" t="s">
        <v>436</v>
      </c>
      <c r="AA343" s="281" t="s">
        <v>1265</v>
      </c>
      <c r="AB343" s="281" t="s">
        <v>1264</v>
      </c>
      <c r="AC343" s="281" t="s">
        <v>422</v>
      </c>
      <c r="AD343" s="281" t="s">
        <v>435</v>
      </c>
      <c r="AE343" s="281" t="s">
        <v>1268</v>
      </c>
      <c r="AF343" s="281" t="s">
        <v>1266</v>
      </c>
      <c r="AG343" s="281" t="s">
        <v>4742</v>
      </c>
      <c r="AH343" s="281" t="s">
        <v>530</v>
      </c>
      <c r="AI343" s="282"/>
      <c r="AJ343" s="282"/>
      <c r="AK343" s="282"/>
      <c r="AL343" s="281" t="s">
        <v>5630</v>
      </c>
      <c r="AM343" s="281" t="s">
        <v>5573</v>
      </c>
      <c r="AN343" s="281" t="s">
        <v>4814</v>
      </c>
      <c r="AO343" s="281" t="s">
        <v>5711</v>
      </c>
      <c r="AP343" s="281" t="s">
        <v>5730</v>
      </c>
      <c r="AQ343" s="282"/>
      <c r="AR343" s="282"/>
      <c r="AS343" s="281" t="s">
        <v>508</v>
      </c>
      <c r="AT343" s="281" t="s">
        <v>202</v>
      </c>
      <c r="AU343" s="281" t="s">
        <v>409</v>
      </c>
      <c r="AV343" s="281" t="s">
        <v>407</v>
      </c>
      <c r="AW343" s="282"/>
      <c r="AX343" s="282"/>
      <c r="AY343" s="282"/>
      <c r="AZ343" s="281" t="s">
        <v>215</v>
      </c>
      <c r="BA343" s="282"/>
      <c r="BB343" s="282"/>
      <c r="BC343" s="282"/>
      <c r="BD343" s="282"/>
      <c r="BE343" s="281" t="s">
        <v>1556</v>
      </c>
      <c r="BF343" s="281" t="s">
        <v>305</v>
      </c>
      <c r="BG343" s="281" t="s">
        <v>118</v>
      </c>
      <c r="BH343" s="281" t="s">
        <v>25</v>
      </c>
      <c r="BI343" s="281" t="s">
        <v>304</v>
      </c>
      <c r="BJ343" s="281" t="s">
        <v>303</v>
      </c>
      <c r="BK343" s="281" t="s">
        <v>4368</v>
      </c>
      <c r="BL343" s="281" t="s">
        <v>7379</v>
      </c>
      <c r="BM343" s="281" t="s">
        <v>7378</v>
      </c>
      <c r="BN343" s="281" t="s">
        <v>1557</v>
      </c>
      <c r="BO343" s="282"/>
      <c r="BP343" s="282"/>
      <c r="BQ343" s="282"/>
      <c r="BR343" s="281" t="s">
        <v>5303</v>
      </c>
      <c r="BS343" s="282"/>
      <c r="BT343" s="282"/>
      <c r="BU343" s="281" t="s">
        <v>5303</v>
      </c>
      <c r="BV343" s="281" t="s">
        <v>4806</v>
      </c>
    </row>
    <row r="344" spans="1:74" ht="13.05" customHeight="1" x14ac:dyDescent="0.25">
      <c r="A344" s="281" t="s">
        <v>5371</v>
      </c>
      <c r="B344" s="281" t="s">
        <v>5370</v>
      </c>
      <c r="C344" s="281" t="s">
        <v>4470</v>
      </c>
      <c r="D344" s="281" t="s">
        <v>3613</v>
      </c>
      <c r="E344" s="281" t="s">
        <v>4476</v>
      </c>
      <c r="F344" s="281" t="s">
        <v>5369</v>
      </c>
      <c r="G344" s="281" t="s">
        <v>5368</v>
      </c>
      <c r="H344" s="281" t="s">
        <v>4473</v>
      </c>
      <c r="I344" s="282"/>
      <c r="J344" s="281" t="s">
        <v>214</v>
      </c>
      <c r="K344" s="281" t="s">
        <v>213</v>
      </c>
      <c r="L344" s="281" t="s">
        <v>3884</v>
      </c>
      <c r="M344" s="281" t="s">
        <v>212</v>
      </c>
      <c r="N344" s="281" t="s">
        <v>4471</v>
      </c>
      <c r="O344" s="281" t="s">
        <v>4472</v>
      </c>
      <c r="P344" s="281" t="s">
        <v>5367</v>
      </c>
      <c r="Q344" s="281" t="s">
        <v>281</v>
      </c>
      <c r="R344" s="281" t="s">
        <v>513</v>
      </c>
      <c r="S344" s="281" t="s">
        <v>565</v>
      </c>
      <c r="T344" s="281" t="s">
        <v>4476</v>
      </c>
      <c r="U344" s="281" t="s">
        <v>5366</v>
      </c>
      <c r="V344" s="281" t="s">
        <v>5364</v>
      </c>
      <c r="W344" s="281" t="s">
        <v>5365</v>
      </c>
      <c r="X344" s="281" t="s">
        <v>4471</v>
      </c>
      <c r="Y344" s="281" t="s">
        <v>479</v>
      </c>
      <c r="Z344" s="281" t="s">
        <v>4476</v>
      </c>
      <c r="AA344" s="281" t="s">
        <v>4475</v>
      </c>
      <c r="AB344" s="281" t="s">
        <v>4474</v>
      </c>
      <c r="AC344" s="281" t="s">
        <v>761</v>
      </c>
      <c r="AD344" s="281" t="s">
        <v>4472</v>
      </c>
      <c r="AE344" s="281" t="s">
        <v>5364</v>
      </c>
      <c r="AF344" s="281" t="s">
        <v>4471</v>
      </c>
      <c r="AG344" s="281" t="s">
        <v>4471</v>
      </c>
      <c r="AH344" s="281" t="s">
        <v>512</v>
      </c>
      <c r="AI344" s="282"/>
      <c r="AJ344" s="282"/>
      <c r="AK344" s="282"/>
      <c r="AL344" s="281" t="s">
        <v>4814</v>
      </c>
      <c r="AM344" s="281" t="s">
        <v>5079</v>
      </c>
      <c r="AN344" s="281" t="s">
        <v>4814</v>
      </c>
      <c r="AO344" s="281" t="s">
        <v>4813</v>
      </c>
      <c r="AP344" s="282"/>
      <c r="AQ344" s="281" t="s">
        <v>5363</v>
      </c>
      <c r="AR344" s="282"/>
      <c r="AS344" s="281" t="s">
        <v>508</v>
      </c>
      <c r="AT344" s="281" t="s">
        <v>479</v>
      </c>
      <c r="AU344" s="281" t="s">
        <v>4476</v>
      </c>
      <c r="AV344" s="281" t="s">
        <v>4474</v>
      </c>
      <c r="AW344" s="281" t="s">
        <v>479</v>
      </c>
      <c r="AX344" s="281" t="s">
        <v>4476</v>
      </c>
      <c r="AY344" s="281" t="s">
        <v>4474</v>
      </c>
      <c r="AZ344" s="282"/>
      <c r="BA344" s="282"/>
      <c r="BB344" s="282"/>
      <c r="BC344" s="282"/>
      <c r="BD344" s="282"/>
      <c r="BE344" s="281" t="s">
        <v>216</v>
      </c>
      <c r="BF344" s="281" t="s">
        <v>283</v>
      </c>
      <c r="BG344" s="281" t="s">
        <v>92</v>
      </c>
      <c r="BH344" s="281" t="s">
        <v>25</v>
      </c>
      <c r="BI344" s="281" t="s">
        <v>286</v>
      </c>
      <c r="BJ344" s="281" t="s">
        <v>285</v>
      </c>
      <c r="BK344" s="281" t="s">
        <v>4469</v>
      </c>
      <c r="BL344" s="281" t="s">
        <v>5362</v>
      </c>
      <c r="BM344" s="281" t="s">
        <v>5361</v>
      </c>
      <c r="BN344" s="281" t="s">
        <v>1558</v>
      </c>
      <c r="BO344" s="281" t="s">
        <v>1563</v>
      </c>
      <c r="BP344" s="281" t="s">
        <v>5360</v>
      </c>
      <c r="BQ344" s="281" t="s">
        <v>4807</v>
      </c>
      <c r="BR344" s="281" t="s">
        <v>4807</v>
      </c>
      <c r="BS344" s="282"/>
      <c r="BT344" s="282"/>
      <c r="BU344" s="281" t="s">
        <v>4807</v>
      </c>
      <c r="BV344" s="281" t="s">
        <v>4806</v>
      </c>
    </row>
    <row r="345" spans="1:74" ht="13.05" customHeight="1" x14ac:dyDescent="0.25">
      <c r="A345" s="281" t="s">
        <v>10448</v>
      </c>
      <c r="B345" s="281" t="s">
        <v>3254</v>
      </c>
      <c r="C345" s="281" t="s">
        <v>3255</v>
      </c>
      <c r="D345" s="281" t="s">
        <v>197</v>
      </c>
      <c r="E345" s="281" t="s">
        <v>3249</v>
      </c>
      <c r="F345" s="281" t="s">
        <v>10447</v>
      </c>
      <c r="G345" s="281" t="s">
        <v>10446</v>
      </c>
      <c r="H345" s="281" t="s">
        <v>3253</v>
      </c>
      <c r="I345" s="282"/>
      <c r="J345" s="281" t="s">
        <v>324</v>
      </c>
      <c r="K345" s="281" t="s">
        <v>213</v>
      </c>
      <c r="L345" s="281" t="s">
        <v>3882</v>
      </c>
      <c r="M345" s="281" t="s">
        <v>212</v>
      </c>
      <c r="N345" s="281" t="s">
        <v>3252</v>
      </c>
      <c r="O345" s="281" t="s">
        <v>3243</v>
      </c>
      <c r="P345" s="281" t="s">
        <v>10445</v>
      </c>
      <c r="Q345" s="281" t="s">
        <v>211</v>
      </c>
      <c r="R345" s="281" t="s">
        <v>518</v>
      </c>
      <c r="S345" s="281" t="s">
        <v>786</v>
      </c>
      <c r="T345" s="281" t="s">
        <v>3249</v>
      </c>
      <c r="U345" s="281" t="s">
        <v>3251</v>
      </c>
      <c r="V345" s="281" t="s">
        <v>3244</v>
      </c>
      <c r="W345" s="281" t="s">
        <v>3250</v>
      </c>
      <c r="X345" s="281" t="s">
        <v>3243</v>
      </c>
      <c r="Y345" s="281" t="s">
        <v>748</v>
      </c>
      <c r="Z345" s="281" t="s">
        <v>3249</v>
      </c>
      <c r="AA345" s="281" t="s">
        <v>3248</v>
      </c>
      <c r="AB345" s="281" t="s">
        <v>3247</v>
      </c>
      <c r="AC345" s="281" t="s">
        <v>3246</v>
      </c>
      <c r="AD345" s="281" t="s">
        <v>3245</v>
      </c>
      <c r="AE345" s="281" t="s">
        <v>3244</v>
      </c>
      <c r="AF345" s="281" t="s">
        <v>3243</v>
      </c>
      <c r="AG345" s="281" t="s">
        <v>3252</v>
      </c>
      <c r="AH345" s="281" t="s">
        <v>227</v>
      </c>
      <c r="AI345" s="282"/>
      <c r="AJ345" s="282"/>
      <c r="AK345" s="282"/>
      <c r="AL345" s="281" t="s">
        <v>5631</v>
      </c>
      <c r="AM345" s="281" t="s">
        <v>6047</v>
      </c>
      <c r="AN345" s="281" t="s">
        <v>4814</v>
      </c>
      <c r="AO345" s="281" t="s">
        <v>5711</v>
      </c>
      <c r="AP345" s="281" t="s">
        <v>4812</v>
      </c>
      <c r="AQ345" s="281" t="s">
        <v>10444</v>
      </c>
      <c r="AR345" s="281" t="s">
        <v>967</v>
      </c>
      <c r="AS345" s="281" t="s">
        <v>508</v>
      </c>
      <c r="AT345" s="281" t="s">
        <v>749</v>
      </c>
      <c r="AU345" s="281" t="s">
        <v>429</v>
      </c>
      <c r="AV345" s="281" t="s">
        <v>4702</v>
      </c>
      <c r="AW345" s="282"/>
      <c r="AX345" s="282"/>
      <c r="AY345" s="282"/>
      <c r="AZ345" s="281" t="s">
        <v>215</v>
      </c>
      <c r="BA345" s="282"/>
      <c r="BB345" s="282"/>
      <c r="BC345" s="281" t="s">
        <v>159</v>
      </c>
      <c r="BD345" s="281" t="s">
        <v>10443</v>
      </c>
      <c r="BE345" s="282"/>
      <c r="BF345" s="281" t="s">
        <v>323</v>
      </c>
      <c r="BG345" s="281" t="s">
        <v>87</v>
      </c>
      <c r="BH345" s="281" t="s">
        <v>25</v>
      </c>
      <c r="BI345" s="281" t="s">
        <v>4269</v>
      </c>
      <c r="BJ345" s="281" t="s">
        <v>4492</v>
      </c>
      <c r="BK345" s="281" t="s">
        <v>3936</v>
      </c>
      <c r="BL345" s="281" t="s">
        <v>10442</v>
      </c>
      <c r="BM345" s="281" t="s">
        <v>10441</v>
      </c>
      <c r="BN345" s="281" t="s">
        <v>1558</v>
      </c>
      <c r="BO345" s="281" t="s">
        <v>1559</v>
      </c>
      <c r="BP345" s="281" t="s">
        <v>6042</v>
      </c>
      <c r="BQ345" s="281" t="s">
        <v>5303</v>
      </c>
      <c r="BR345" s="281" t="s">
        <v>5303</v>
      </c>
      <c r="BS345" s="282"/>
      <c r="BT345" s="282"/>
      <c r="BU345" s="281" t="s">
        <v>5303</v>
      </c>
      <c r="BV345" s="281" t="s">
        <v>4806</v>
      </c>
    </row>
    <row r="346" spans="1:74" ht="13.05" customHeight="1" x14ac:dyDescent="0.25">
      <c r="A346" s="281" t="s">
        <v>11104</v>
      </c>
      <c r="B346" s="281" t="s">
        <v>4704</v>
      </c>
      <c r="C346" s="281" t="s">
        <v>11103</v>
      </c>
      <c r="D346" s="281" t="s">
        <v>3573</v>
      </c>
      <c r="E346" s="281" t="s">
        <v>4710</v>
      </c>
      <c r="F346" s="281" t="s">
        <v>11102</v>
      </c>
      <c r="G346" s="281" t="s">
        <v>11101</v>
      </c>
      <c r="H346" s="281" t="s">
        <v>4706</v>
      </c>
      <c r="I346" s="282"/>
      <c r="J346" s="281" t="s">
        <v>214</v>
      </c>
      <c r="K346" s="281" t="s">
        <v>213</v>
      </c>
      <c r="L346" s="281" t="s">
        <v>3884</v>
      </c>
      <c r="M346" s="281" t="s">
        <v>212</v>
      </c>
      <c r="N346" s="281" t="s">
        <v>4705</v>
      </c>
      <c r="O346" s="281" t="s">
        <v>11100</v>
      </c>
      <c r="P346" s="281" t="s">
        <v>11099</v>
      </c>
      <c r="Q346" s="281" t="s">
        <v>211</v>
      </c>
      <c r="R346" s="281" t="s">
        <v>3783</v>
      </c>
      <c r="S346" s="281" t="s">
        <v>4711</v>
      </c>
      <c r="T346" s="281" t="s">
        <v>4710</v>
      </c>
      <c r="U346" s="281" t="s">
        <v>4709</v>
      </c>
      <c r="V346" s="281" t="s">
        <v>4708</v>
      </c>
      <c r="W346" s="281" t="s">
        <v>4707</v>
      </c>
      <c r="X346" s="281" t="s">
        <v>4705</v>
      </c>
      <c r="Y346" s="282"/>
      <c r="Z346" s="282"/>
      <c r="AA346" s="282"/>
      <c r="AB346" s="282"/>
      <c r="AC346" s="282"/>
      <c r="AD346" s="282"/>
      <c r="AE346" s="281" t="s">
        <v>4708</v>
      </c>
      <c r="AF346" s="281" t="s">
        <v>4705</v>
      </c>
      <c r="AG346" s="281" t="s">
        <v>4705</v>
      </c>
      <c r="AH346" s="281" t="s">
        <v>512</v>
      </c>
      <c r="AI346" s="282"/>
      <c r="AJ346" s="282"/>
      <c r="AK346" s="282"/>
      <c r="AL346" s="281" t="s">
        <v>4814</v>
      </c>
      <c r="AM346" s="281" t="s">
        <v>4814</v>
      </c>
      <c r="AN346" s="281" t="s">
        <v>4814</v>
      </c>
      <c r="AO346" s="281" t="s">
        <v>4813</v>
      </c>
      <c r="AP346" s="282"/>
      <c r="AQ346" s="281" t="s">
        <v>11098</v>
      </c>
      <c r="AR346" s="281" t="s">
        <v>11097</v>
      </c>
      <c r="AS346" s="281" t="s">
        <v>508</v>
      </c>
      <c r="AT346" s="281" t="s">
        <v>4711</v>
      </c>
      <c r="AU346" s="281" t="s">
        <v>4710</v>
      </c>
      <c r="AV346" s="281" t="s">
        <v>4708</v>
      </c>
      <c r="AW346" s="281" t="s">
        <v>4711</v>
      </c>
      <c r="AX346" s="281" t="s">
        <v>4710</v>
      </c>
      <c r="AY346" s="281" t="s">
        <v>4708</v>
      </c>
      <c r="AZ346" s="281" t="s">
        <v>211</v>
      </c>
      <c r="BA346" s="281" t="s">
        <v>4541</v>
      </c>
      <c r="BB346" s="281" t="s">
        <v>786</v>
      </c>
      <c r="BC346" s="281" t="s">
        <v>230</v>
      </c>
      <c r="BD346" s="281" t="s">
        <v>11096</v>
      </c>
      <c r="BE346" s="281" t="s">
        <v>1556</v>
      </c>
      <c r="BF346" s="281" t="s">
        <v>327</v>
      </c>
      <c r="BG346" s="281" t="s">
        <v>28</v>
      </c>
      <c r="BH346" s="282"/>
      <c r="BI346" s="282"/>
      <c r="BJ346" s="282"/>
      <c r="BK346" s="282"/>
      <c r="BL346" s="281" t="s">
        <v>11095</v>
      </c>
      <c r="BM346" s="281" t="s">
        <v>11094</v>
      </c>
      <c r="BN346" s="281" t="s">
        <v>1558</v>
      </c>
      <c r="BO346" s="281" t="s">
        <v>1559</v>
      </c>
      <c r="BP346" s="281" t="s">
        <v>11093</v>
      </c>
      <c r="BQ346" s="281" t="s">
        <v>5303</v>
      </c>
      <c r="BR346" s="281" t="s">
        <v>5303</v>
      </c>
      <c r="BS346" s="282"/>
      <c r="BT346" s="282"/>
      <c r="BU346" s="281" t="s">
        <v>5303</v>
      </c>
      <c r="BV346" s="281" t="s">
        <v>4806</v>
      </c>
    </row>
    <row r="347" spans="1:74" ht="13.05" customHeight="1" x14ac:dyDescent="0.25">
      <c r="A347" s="281" t="s">
        <v>5999</v>
      </c>
      <c r="B347" s="281" t="s">
        <v>4435</v>
      </c>
      <c r="C347" s="281" t="s">
        <v>5998</v>
      </c>
      <c r="D347" s="281" t="s">
        <v>5997</v>
      </c>
      <c r="E347" s="281" t="s">
        <v>4277</v>
      </c>
      <c r="F347" s="281" t="s">
        <v>5996</v>
      </c>
      <c r="G347" s="281" t="s">
        <v>5995</v>
      </c>
      <c r="H347" s="281" t="s">
        <v>4437</v>
      </c>
      <c r="I347" s="282"/>
      <c r="J347" s="281" t="s">
        <v>421</v>
      </c>
      <c r="K347" s="281" t="s">
        <v>213</v>
      </c>
      <c r="L347" s="281" t="s">
        <v>3880</v>
      </c>
      <c r="M347" s="281" t="s">
        <v>212</v>
      </c>
      <c r="N347" s="281" t="s">
        <v>4436</v>
      </c>
      <c r="O347" s="281" t="s">
        <v>5991</v>
      </c>
      <c r="P347" s="281" t="s">
        <v>2868</v>
      </c>
      <c r="Q347" s="281" t="s">
        <v>211</v>
      </c>
      <c r="R347" s="281" t="s">
        <v>545</v>
      </c>
      <c r="S347" s="281" t="s">
        <v>423</v>
      </c>
      <c r="T347" s="281" t="s">
        <v>4277</v>
      </c>
      <c r="U347" s="281" t="s">
        <v>4215</v>
      </c>
      <c r="V347" s="281" t="s">
        <v>4439</v>
      </c>
      <c r="W347" s="281" t="s">
        <v>4438</v>
      </c>
      <c r="X347" s="281" t="s">
        <v>4436</v>
      </c>
      <c r="Y347" s="281" t="s">
        <v>1157</v>
      </c>
      <c r="Z347" s="281" t="s">
        <v>4277</v>
      </c>
      <c r="AA347" s="281" t="s">
        <v>5994</v>
      </c>
      <c r="AB347" s="281" t="s">
        <v>5992</v>
      </c>
      <c r="AC347" s="281" t="s">
        <v>5993</v>
      </c>
      <c r="AD347" s="281" t="s">
        <v>5991</v>
      </c>
      <c r="AE347" s="281" t="s">
        <v>5992</v>
      </c>
      <c r="AF347" s="281" t="s">
        <v>5991</v>
      </c>
      <c r="AG347" s="281" t="s">
        <v>5991</v>
      </c>
      <c r="AH347" s="281" t="s">
        <v>509</v>
      </c>
      <c r="AI347" s="282"/>
      <c r="AJ347" s="282"/>
      <c r="AK347" s="282"/>
      <c r="AL347" s="281" t="s">
        <v>5990</v>
      </c>
      <c r="AM347" s="281" t="s">
        <v>5989</v>
      </c>
      <c r="AN347" s="281" t="s">
        <v>4814</v>
      </c>
      <c r="AO347" s="281" t="s">
        <v>5499</v>
      </c>
      <c r="AP347" s="282"/>
      <c r="AQ347" s="281" t="s">
        <v>5988</v>
      </c>
      <c r="AR347" s="281" t="s">
        <v>5987</v>
      </c>
      <c r="AS347" s="281" t="s">
        <v>508</v>
      </c>
      <c r="AT347" s="281" t="s">
        <v>1065</v>
      </c>
      <c r="AU347" s="281" t="s">
        <v>1440</v>
      </c>
      <c r="AV347" s="281" t="s">
        <v>1511</v>
      </c>
      <c r="AW347" s="281" t="s">
        <v>423</v>
      </c>
      <c r="AX347" s="281" t="s">
        <v>4277</v>
      </c>
      <c r="AY347" s="281" t="s">
        <v>4439</v>
      </c>
      <c r="AZ347" s="281" t="s">
        <v>211</v>
      </c>
      <c r="BA347" s="282"/>
      <c r="BB347" s="282"/>
      <c r="BC347" s="281" t="s">
        <v>734</v>
      </c>
      <c r="BD347" s="281" t="s">
        <v>104</v>
      </c>
      <c r="BE347" s="281" t="s">
        <v>1556</v>
      </c>
      <c r="BF347" s="281" t="s">
        <v>279</v>
      </c>
      <c r="BG347" s="281" t="s">
        <v>3765</v>
      </c>
      <c r="BH347" s="281" t="s">
        <v>24</v>
      </c>
      <c r="BI347" s="281" t="s">
        <v>278</v>
      </c>
      <c r="BJ347" s="281" t="s">
        <v>277</v>
      </c>
      <c r="BK347" s="281" t="s">
        <v>4391</v>
      </c>
      <c r="BL347" s="281" t="s">
        <v>5986</v>
      </c>
      <c r="BM347" s="281" t="s">
        <v>5985</v>
      </c>
      <c r="BN347" s="281" t="s">
        <v>1558</v>
      </c>
      <c r="BO347" s="281" t="s">
        <v>1559</v>
      </c>
      <c r="BP347" s="281" t="s">
        <v>5984</v>
      </c>
      <c r="BQ347" s="281" t="s">
        <v>4807</v>
      </c>
      <c r="BR347" s="281" t="s">
        <v>4807</v>
      </c>
      <c r="BS347" s="282"/>
      <c r="BT347" s="282"/>
      <c r="BU347" s="281" t="s">
        <v>4807</v>
      </c>
      <c r="BV347" s="281" t="s">
        <v>4806</v>
      </c>
    </row>
    <row r="348" spans="1:74" ht="13.05" customHeight="1" x14ac:dyDescent="0.25">
      <c r="A348" s="281" t="s">
        <v>6003</v>
      </c>
      <c r="B348" s="281" t="s">
        <v>4435</v>
      </c>
      <c r="C348" s="281" t="s">
        <v>5998</v>
      </c>
      <c r="D348" s="281" t="s">
        <v>470</v>
      </c>
      <c r="E348" s="281" t="s">
        <v>4277</v>
      </c>
      <c r="F348" s="281" t="s">
        <v>6002</v>
      </c>
      <c r="G348" s="281" t="s">
        <v>6001</v>
      </c>
      <c r="H348" s="281" t="s">
        <v>4437</v>
      </c>
      <c r="I348" s="282"/>
      <c r="J348" s="281" t="s">
        <v>421</v>
      </c>
      <c r="K348" s="281" t="s">
        <v>213</v>
      </c>
      <c r="L348" s="281" t="s">
        <v>3880</v>
      </c>
      <c r="M348" s="281" t="s">
        <v>212</v>
      </c>
      <c r="N348" s="281" t="s">
        <v>4436</v>
      </c>
      <c r="O348" s="281" t="s">
        <v>5991</v>
      </c>
      <c r="P348" s="281" t="s">
        <v>5871</v>
      </c>
      <c r="Q348" s="281" t="s">
        <v>281</v>
      </c>
      <c r="R348" s="281" t="s">
        <v>521</v>
      </c>
      <c r="S348" s="281" t="s">
        <v>423</v>
      </c>
      <c r="T348" s="281" t="s">
        <v>4277</v>
      </c>
      <c r="U348" s="281" t="s">
        <v>4215</v>
      </c>
      <c r="V348" s="281" t="s">
        <v>4439</v>
      </c>
      <c r="W348" s="281" t="s">
        <v>4438</v>
      </c>
      <c r="X348" s="281" t="s">
        <v>4436</v>
      </c>
      <c r="Y348" s="281" t="s">
        <v>1157</v>
      </c>
      <c r="Z348" s="281" t="s">
        <v>4277</v>
      </c>
      <c r="AA348" s="281" t="s">
        <v>5994</v>
      </c>
      <c r="AB348" s="281" t="s">
        <v>5992</v>
      </c>
      <c r="AC348" s="281" t="s">
        <v>5993</v>
      </c>
      <c r="AD348" s="281" t="s">
        <v>5991</v>
      </c>
      <c r="AE348" s="281" t="s">
        <v>5992</v>
      </c>
      <c r="AF348" s="281" t="s">
        <v>5991</v>
      </c>
      <c r="AG348" s="281" t="s">
        <v>5991</v>
      </c>
      <c r="AH348" s="281" t="s">
        <v>509</v>
      </c>
      <c r="AI348" s="282"/>
      <c r="AJ348" s="282"/>
      <c r="AK348" s="282"/>
      <c r="AL348" s="281" t="s">
        <v>5913</v>
      </c>
      <c r="AM348" s="281" t="s">
        <v>5474</v>
      </c>
      <c r="AN348" s="281" t="s">
        <v>4814</v>
      </c>
      <c r="AO348" s="281" t="s">
        <v>5499</v>
      </c>
      <c r="AP348" s="282"/>
      <c r="AQ348" s="281" t="s">
        <v>6000</v>
      </c>
      <c r="AR348" s="281" t="s">
        <v>5987</v>
      </c>
      <c r="AS348" s="281" t="s">
        <v>508</v>
      </c>
      <c r="AT348" s="281" t="s">
        <v>423</v>
      </c>
      <c r="AU348" s="281" t="s">
        <v>4277</v>
      </c>
      <c r="AV348" s="281" t="s">
        <v>4439</v>
      </c>
      <c r="AW348" s="281" t="s">
        <v>423</v>
      </c>
      <c r="AX348" s="281" t="s">
        <v>4277</v>
      </c>
      <c r="AY348" s="281" t="s">
        <v>4439</v>
      </c>
      <c r="AZ348" s="281" t="s">
        <v>211</v>
      </c>
      <c r="BA348" s="282"/>
      <c r="BB348" s="282"/>
      <c r="BC348" s="281" t="s">
        <v>734</v>
      </c>
      <c r="BD348" s="281" t="s">
        <v>104</v>
      </c>
      <c r="BE348" s="281" t="s">
        <v>1556</v>
      </c>
      <c r="BF348" s="281" t="s">
        <v>310</v>
      </c>
      <c r="BG348" s="281" t="s">
        <v>35</v>
      </c>
      <c r="BH348" s="281" t="s">
        <v>24</v>
      </c>
      <c r="BI348" s="281" t="s">
        <v>304</v>
      </c>
      <c r="BJ348" s="281" t="s">
        <v>303</v>
      </c>
      <c r="BK348" s="281" t="s">
        <v>4389</v>
      </c>
      <c r="BL348" s="281" t="s">
        <v>5986</v>
      </c>
      <c r="BM348" s="281" t="s">
        <v>5985</v>
      </c>
      <c r="BN348" s="281" t="s">
        <v>1558</v>
      </c>
      <c r="BO348" s="281" t="s">
        <v>1559</v>
      </c>
      <c r="BP348" s="281" t="s">
        <v>5984</v>
      </c>
      <c r="BQ348" s="281" t="s">
        <v>4807</v>
      </c>
      <c r="BR348" s="281" t="s">
        <v>4807</v>
      </c>
      <c r="BS348" s="282"/>
      <c r="BT348" s="282"/>
      <c r="BU348" s="281" t="s">
        <v>4807</v>
      </c>
      <c r="BV348" s="281" t="s">
        <v>4806</v>
      </c>
    </row>
    <row r="349" spans="1:74" ht="13.05" customHeight="1" x14ac:dyDescent="0.25">
      <c r="A349" s="281" t="s">
        <v>5222</v>
      </c>
      <c r="B349" s="281" t="s">
        <v>1492</v>
      </c>
      <c r="C349" s="282"/>
      <c r="D349" s="281" t="s">
        <v>97</v>
      </c>
      <c r="E349" s="281" t="s">
        <v>1491</v>
      </c>
      <c r="F349" s="281" t="s">
        <v>2134</v>
      </c>
      <c r="G349" s="281" t="s">
        <v>697</v>
      </c>
      <c r="H349" s="281" t="s">
        <v>2650</v>
      </c>
      <c r="I349" s="282"/>
      <c r="J349" s="281" t="s">
        <v>230</v>
      </c>
      <c r="K349" s="281" t="s">
        <v>213</v>
      </c>
      <c r="L349" s="281" t="s">
        <v>3879</v>
      </c>
      <c r="M349" s="281" t="s">
        <v>212</v>
      </c>
      <c r="N349" s="281" t="s">
        <v>5221</v>
      </c>
      <c r="O349" s="281" t="s">
        <v>2135</v>
      </c>
      <c r="P349" s="281" t="s">
        <v>2136</v>
      </c>
      <c r="Q349" s="281" t="s">
        <v>281</v>
      </c>
      <c r="R349" s="281" t="s">
        <v>511</v>
      </c>
      <c r="S349" s="281" t="s">
        <v>344</v>
      </c>
      <c r="T349" s="281" t="s">
        <v>1491</v>
      </c>
      <c r="U349" s="281" t="s">
        <v>4631</v>
      </c>
      <c r="V349" s="281" t="s">
        <v>4630</v>
      </c>
      <c r="W349" s="281" t="s">
        <v>3975</v>
      </c>
      <c r="X349" s="281" t="s">
        <v>2135</v>
      </c>
      <c r="Y349" s="282"/>
      <c r="Z349" s="282"/>
      <c r="AA349" s="282"/>
      <c r="AB349" s="282"/>
      <c r="AC349" s="282"/>
      <c r="AD349" s="282"/>
      <c r="AE349" s="281" t="s">
        <v>4630</v>
      </c>
      <c r="AF349" s="281" t="s">
        <v>2135</v>
      </c>
      <c r="AG349" s="281" t="s">
        <v>2135</v>
      </c>
      <c r="AH349" s="281" t="s">
        <v>509</v>
      </c>
      <c r="AI349" s="282"/>
      <c r="AJ349" s="282"/>
      <c r="AK349" s="282"/>
      <c r="AL349" s="281" t="s">
        <v>5202</v>
      </c>
      <c r="AM349" s="281" t="s">
        <v>5220</v>
      </c>
      <c r="AN349" s="281" t="s">
        <v>4814</v>
      </c>
      <c r="AO349" s="281" t="s">
        <v>5219</v>
      </c>
      <c r="AP349" s="281" t="s">
        <v>4812</v>
      </c>
      <c r="AQ349" s="281" t="s">
        <v>4856</v>
      </c>
      <c r="AR349" s="282"/>
      <c r="AS349" s="281" t="s">
        <v>508</v>
      </c>
      <c r="AT349" s="281" t="s">
        <v>128</v>
      </c>
      <c r="AU349" s="281" t="s">
        <v>436</v>
      </c>
      <c r="AV349" s="281" t="s">
        <v>1264</v>
      </c>
      <c r="AW349" s="281" t="s">
        <v>344</v>
      </c>
      <c r="AX349" s="281" t="s">
        <v>1491</v>
      </c>
      <c r="AY349" s="281" t="s">
        <v>4630</v>
      </c>
      <c r="AZ349" s="281" t="s">
        <v>215</v>
      </c>
      <c r="BA349" s="282"/>
      <c r="BB349" s="282"/>
      <c r="BC349" s="281" t="s">
        <v>98</v>
      </c>
      <c r="BD349" s="281" t="s">
        <v>98</v>
      </c>
      <c r="BE349" s="281" t="s">
        <v>216</v>
      </c>
      <c r="BF349" s="281" t="s">
        <v>301</v>
      </c>
      <c r="BG349" s="281" t="s">
        <v>45</v>
      </c>
      <c r="BH349" s="281" t="s">
        <v>25</v>
      </c>
      <c r="BI349" s="281" t="s">
        <v>206</v>
      </c>
      <c r="BJ349" s="281" t="s">
        <v>300</v>
      </c>
      <c r="BK349" s="281" t="s">
        <v>4469</v>
      </c>
      <c r="BL349" s="281" t="s">
        <v>5218</v>
      </c>
      <c r="BM349" s="281" t="s">
        <v>5217</v>
      </c>
      <c r="BN349" s="281" t="s">
        <v>1558</v>
      </c>
      <c r="BO349" s="281" t="s">
        <v>1561</v>
      </c>
      <c r="BP349" s="281" t="s">
        <v>5216</v>
      </c>
      <c r="BQ349" s="281" t="s">
        <v>4807</v>
      </c>
      <c r="BR349" s="281" t="s">
        <v>4807</v>
      </c>
      <c r="BS349" s="282"/>
      <c r="BT349" s="282"/>
      <c r="BU349" s="281" t="s">
        <v>4807</v>
      </c>
      <c r="BV349" s="281" t="s">
        <v>4806</v>
      </c>
    </row>
    <row r="350" spans="1:74" ht="13.05" customHeight="1" x14ac:dyDescent="0.25">
      <c r="A350" s="281" t="s">
        <v>7288</v>
      </c>
      <c r="B350" s="281" t="s">
        <v>7287</v>
      </c>
      <c r="C350" s="281" t="s">
        <v>7286</v>
      </c>
      <c r="D350" s="281" t="s">
        <v>906</v>
      </c>
      <c r="E350" s="281" t="s">
        <v>7280</v>
      </c>
      <c r="F350" s="281" t="s">
        <v>7285</v>
      </c>
      <c r="G350" s="281" t="s">
        <v>7284</v>
      </c>
      <c r="H350" s="281" t="s">
        <v>7283</v>
      </c>
      <c r="I350" s="282"/>
      <c r="J350" s="281" t="s">
        <v>224</v>
      </c>
      <c r="K350" s="281" t="s">
        <v>213</v>
      </c>
      <c r="L350" s="281" t="s">
        <v>3960</v>
      </c>
      <c r="M350" s="281" t="s">
        <v>212</v>
      </c>
      <c r="N350" s="281" t="s">
        <v>7276</v>
      </c>
      <c r="O350" s="281" t="s">
        <v>7275</v>
      </c>
      <c r="P350" s="281" t="s">
        <v>7282</v>
      </c>
      <c r="Q350" s="281" t="s">
        <v>281</v>
      </c>
      <c r="R350" s="281" t="s">
        <v>527</v>
      </c>
      <c r="S350" s="281" t="s">
        <v>7281</v>
      </c>
      <c r="T350" s="281" t="s">
        <v>7280</v>
      </c>
      <c r="U350" s="281" t="s">
        <v>7279</v>
      </c>
      <c r="V350" s="281" t="s">
        <v>7277</v>
      </c>
      <c r="W350" s="281" t="s">
        <v>7278</v>
      </c>
      <c r="X350" s="281" t="s">
        <v>7276</v>
      </c>
      <c r="Y350" s="282"/>
      <c r="Z350" s="282"/>
      <c r="AA350" s="282"/>
      <c r="AB350" s="282"/>
      <c r="AC350" s="282"/>
      <c r="AD350" s="282"/>
      <c r="AE350" s="281" t="s">
        <v>7277</v>
      </c>
      <c r="AF350" s="281" t="s">
        <v>7276</v>
      </c>
      <c r="AG350" s="281" t="s">
        <v>7275</v>
      </c>
      <c r="AH350" s="281" t="s">
        <v>526</v>
      </c>
      <c r="AI350" s="282"/>
      <c r="AJ350" s="282"/>
      <c r="AK350" s="282"/>
      <c r="AL350" s="281" t="s">
        <v>5560</v>
      </c>
      <c r="AM350" s="281" t="s">
        <v>7274</v>
      </c>
      <c r="AN350" s="281" t="s">
        <v>4814</v>
      </c>
      <c r="AO350" s="281" t="s">
        <v>5342</v>
      </c>
      <c r="AP350" s="281" t="s">
        <v>5063</v>
      </c>
      <c r="AQ350" s="281" t="s">
        <v>7273</v>
      </c>
      <c r="AR350" s="282"/>
      <c r="AS350" s="281" t="s">
        <v>508</v>
      </c>
      <c r="AT350" s="281" t="s">
        <v>156</v>
      </c>
      <c r="AU350" s="281" t="s">
        <v>489</v>
      </c>
      <c r="AV350" s="281" t="s">
        <v>164</v>
      </c>
      <c r="AW350" s="282"/>
      <c r="AX350" s="282"/>
      <c r="AY350" s="282"/>
      <c r="AZ350" s="282"/>
      <c r="BA350" s="282"/>
      <c r="BB350" s="282"/>
      <c r="BC350" s="282"/>
      <c r="BD350" s="281" t="s">
        <v>489</v>
      </c>
      <c r="BE350" s="282"/>
      <c r="BF350" s="281" t="s">
        <v>305</v>
      </c>
      <c r="BG350" s="281" t="s">
        <v>70</v>
      </c>
      <c r="BH350" s="281" t="s">
        <v>25</v>
      </c>
      <c r="BI350" s="281" t="s">
        <v>4266</v>
      </c>
      <c r="BJ350" s="281" t="s">
        <v>4404</v>
      </c>
      <c r="BK350" s="281" t="s">
        <v>3936</v>
      </c>
      <c r="BL350" s="281" t="s">
        <v>7272</v>
      </c>
      <c r="BM350" s="281" t="s">
        <v>7271</v>
      </c>
      <c r="BN350" s="281" t="s">
        <v>1557</v>
      </c>
      <c r="BO350" s="282"/>
      <c r="BP350" s="282"/>
      <c r="BQ350" s="282"/>
      <c r="BR350" s="281" t="s">
        <v>5303</v>
      </c>
      <c r="BS350" s="282"/>
      <c r="BT350" s="282"/>
      <c r="BU350" s="281" t="s">
        <v>5303</v>
      </c>
      <c r="BV350" s="281" t="s">
        <v>4806</v>
      </c>
    </row>
    <row r="351" spans="1:74" ht="13.05" customHeight="1" x14ac:dyDescent="0.25">
      <c r="A351" s="281" t="s">
        <v>6373</v>
      </c>
      <c r="B351" s="281" t="s">
        <v>6372</v>
      </c>
      <c r="C351" s="281" t="s">
        <v>6371</v>
      </c>
      <c r="D351" s="281" t="s">
        <v>6370</v>
      </c>
      <c r="E351" s="281" t="s">
        <v>6362</v>
      </c>
      <c r="F351" s="281" t="s">
        <v>6369</v>
      </c>
      <c r="G351" s="281" t="s">
        <v>6368</v>
      </c>
      <c r="H351" s="281" t="s">
        <v>6367</v>
      </c>
      <c r="I351" s="282"/>
      <c r="J351" s="281" t="s">
        <v>214</v>
      </c>
      <c r="K351" s="281" t="s">
        <v>213</v>
      </c>
      <c r="L351" s="281" t="s">
        <v>3884</v>
      </c>
      <c r="M351" s="281" t="s">
        <v>212</v>
      </c>
      <c r="N351" s="281" t="s">
        <v>6356</v>
      </c>
      <c r="O351" s="281" t="s">
        <v>6356</v>
      </c>
      <c r="P351" s="281" t="s">
        <v>6366</v>
      </c>
      <c r="Q351" s="281" t="s">
        <v>211</v>
      </c>
      <c r="R351" s="281" t="s">
        <v>521</v>
      </c>
      <c r="S351" s="281" t="s">
        <v>524</v>
      </c>
      <c r="T351" s="281" t="s">
        <v>6362</v>
      </c>
      <c r="U351" s="281" t="s">
        <v>6365</v>
      </c>
      <c r="V351" s="281" t="s">
        <v>6357</v>
      </c>
      <c r="W351" s="281" t="s">
        <v>6364</v>
      </c>
      <c r="X351" s="281" t="s">
        <v>6356</v>
      </c>
      <c r="Y351" s="281" t="s">
        <v>6363</v>
      </c>
      <c r="Z351" s="281" t="s">
        <v>6362</v>
      </c>
      <c r="AA351" s="281" t="s">
        <v>6361</v>
      </c>
      <c r="AB351" s="281" t="s">
        <v>6360</v>
      </c>
      <c r="AC351" s="281" t="s">
        <v>6359</v>
      </c>
      <c r="AD351" s="281" t="s">
        <v>6358</v>
      </c>
      <c r="AE351" s="281" t="s">
        <v>6357</v>
      </c>
      <c r="AF351" s="281" t="s">
        <v>6356</v>
      </c>
      <c r="AG351" s="281" t="s">
        <v>6356</v>
      </c>
      <c r="AH351" s="281" t="s">
        <v>509</v>
      </c>
      <c r="AI351" s="282"/>
      <c r="AJ351" s="282"/>
      <c r="AK351" s="282"/>
      <c r="AL351" s="281" t="s">
        <v>6355</v>
      </c>
      <c r="AM351" s="281" t="s">
        <v>5579</v>
      </c>
      <c r="AN351" s="281" t="s">
        <v>4814</v>
      </c>
      <c r="AO351" s="281" t="s">
        <v>5820</v>
      </c>
      <c r="AP351" s="282"/>
      <c r="AQ351" s="281" t="s">
        <v>6354</v>
      </c>
      <c r="AR351" s="282"/>
      <c r="AS351" s="281" t="s">
        <v>508</v>
      </c>
      <c r="AT351" s="281" t="s">
        <v>1123</v>
      </c>
      <c r="AU351" s="281" t="s">
        <v>482</v>
      </c>
      <c r="AV351" s="281" t="s">
        <v>1520</v>
      </c>
      <c r="AW351" s="282"/>
      <c r="AX351" s="282"/>
      <c r="AY351" s="282"/>
      <c r="AZ351" s="282"/>
      <c r="BA351" s="282"/>
      <c r="BB351" s="282"/>
      <c r="BC351" s="282"/>
      <c r="BD351" s="281" t="s">
        <v>6354</v>
      </c>
      <c r="BE351" s="282"/>
      <c r="BF351" s="281" t="s">
        <v>367</v>
      </c>
      <c r="BG351" s="281" t="s">
        <v>30</v>
      </c>
      <c r="BH351" s="281" t="s">
        <v>25</v>
      </c>
      <c r="BI351" s="281" t="s">
        <v>206</v>
      </c>
      <c r="BJ351" s="281" t="s">
        <v>300</v>
      </c>
      <c r="BK351" s="281" t="s">
        <v>4389</v>
      </c>
      <c r="BL351" s="281" t="s">
        <v>6353</v>
      </c>
      <c r="BM351" s="281" t="s">
        <v>6352</v>
      </c>
      <c r="BN351" s="281" t="s">
        <v>1558</v>
      </c>
      <c r="BO351" s="281" t="s">
        <v>1559</v>
      </c>
      <c r="BP351" s="281" t="s">
        <v>6351</v>
      </c>
      <c r="BQ351" s="281" t="s">
        <v>4807</v>
      </c>
      <c r="BR351" s="281" t="s">
        <v>4807</v>
      </c>
      <c r="BS351" s="282"/>
      <c r="BT351" s="282"/>
      <c r="BU351" s="281" t="s">
        <v>4807</v>
      </c>
      <c r="BV351" s="281" t="s">
        <v>4806</v>
      </c>
    </row>
    <row r="352" spans="1:74" ht="13.05" customHeight="1" x14ac:dyDescent="0.25">
      <c r="A352" s="281" t="s">
        <v>8923</v>
      </c>
      <c r="B352" s="281" t="s">
        <v>8922</v>
      </c>
      <c r="C352" s="281" t="s">
        <v>8921</v>
      </c>
      <c r="D352" s="281" t="s">
        <v>556</v>
      </c>
      <c r="E352" s="281" t="s">
        <v>8915</v>
      </c>
      <c r="F352" s="281" t="s">
        <v>8920</v>
      </c>
      <c r="G352" s="281" t="s">
        <v>3572</v>
      </c>
      <c r="H352" s="281" t="s">
        <v>8919</v>
      </c>
      <c r="I352" s="282"/>
      <c r="J352" s="281" t="s">
        <v>230</v>
      </c>
      <c r="K352" s="281" t="s">
        <v>213</v>
      </c>
      <c r="L352" s="281" t="s">
        <v>3879</v>
      </c>
      <c r="M352" s="281" t="s">
        <v>212</v>
      </c>
      <c r="N352" s="281" t="s">
        <v>8910</v>
      </c>
      <c r="O352" s="281" t="s">
        <v>8912</v>
      </c>
      <c r="P352" s="281" t="s">
        <v>8918</v>
      </c>
      <c r="Q352" s="281" t="s">
        <v>281</v>
      </c>
      <c r="R352" s="281" t="s">
        <v>513</v>
      </c>
      <c r="S352" s="281" t="s">
        <v>669</v>
      </c>
      <c r="T352" s="281" t="s">
        <v>8915</v>
      </c>
      <c r="U352" s="281" t="s">
        <v>8917</v>
      </c>
      <c r="V352" s="281" t="s">
        <v>8911</v>
      </c>
      <c r="W352" s="281" t="s">
        <v>8916</v>
      </c>
      <c r="X352" s="281" t="s">
        <v>8910</v>
      </c>
      <c r="Y352" s="281" t="s">
        <v>284</v>
      </c>
      <c r="Z352" s="281" t="s">
        <v>8915</v>
      </c>
      <c r="AA352" s="281" t="s">
        <v>8914</v>
      </c>
      <c r="AB352" s="281" t="s">
        <v>8913</v>
      </c>
      <c r="AC352" s="281" t="s">
        <v>4096</v>
      </c>
      <c r="AD352" s="281" t="s">
        <v>8912</v>
      </c>
      <c r="AE352" s="281" t="s">
        <v>8911</v>
      </c>
      <c r="AF352" s="281" t="s">
        <v>8910</v>
      </c>
      <c r="AG352" s="281" t="s">
        <v>8909</v>
      </c>
      <c r="AH352" s="281" t="s">
        <v>512</v>
      </c>
      <c r="AI352" s="282"/>
      <c r="AJ352" s="282"/>
      <c r="AK352" s="282"/>
      <c r="AL352" s="281" t="s">
        <v>5805</v>
      </c>
      <c r="AM352" s="281" t="s">
        <v>6158</v>
      </c>
      <c r="AN352" s="281" t="s">
        <v>4814</v>
      </c>
      <c r="AO352" s="281" t="s">
        <v>5307</v>
      </c>
      <c r="AP352" s="282"/>
      <c r="AQ352" s="281" t="s">
        <v>8908</v>
      </c>
      <c r="AR352" s="282"/>
      <c r="AS352" s="281" t="s">
        <v>508</v>
      </c>
      <c r="AT352" s="281" t="s">
        <v>3855</v>
      </c>
      <c r="AU352" s="281" t="s">
        <v>3856</v>
      </c>
      <c r="AV352" s="281" t="s">
        <v>3854</v>
      </c>
      <c r="AW352" s="282"/>
      <c r="AX352" s="282"/>
      <c r="AY352" s="282"/>
      <c r="AZ352" s="282"/>
      <c r="BA352" s="282"/>
      <c r="BB352" s="282"/>
      <c r="BC352" s="281" t="s">
        <v>98</v>
      </c>
      <c r="BD352" s="282"/>
      <c r="BE352" s="281" t="s">
        <v>1556</v>
      </c>
      <c r="BF352" s="281" t="s">
        <v>283</v>
      </c>
      <c r="BG352" s="281" t="s">
        <v>31</v>
      </c>
      <c r="BH352" s="281" t="s">
        <v>25</v>
      </c>
      <c r="BI352" s="281" t="s">
        <v>207</v>
      </c>
      <c r="BJ352" s="281" t="s">
        <v>206</v>
      </c>
      <c r="BK352" s="281" t="s">
        <v>4020</v>
      </c>
      <c r="BL352" s="281" t="s">
        <v>8907</v>
      </c>
      <c r="BM352" s="281" t="s">
        <v>8906</v>
      </c>
      <c r="BN352" s="281" t="s">
        <v>1558</v>
      </c>
      <c r="BO352" s="281" t="s">
        <v>1563</v>
      </c>
      <c r="BP352" s="281" t="s">
        <v>8905</v>
      </c>
      <c r="BQ352" s="281" t="s">
        <v>5303</v>
      </c>
      <c r="BR352" s="281" t="s">
        <v>5303</v>
      </c>
      <c r="BS352" s="282"/>
      <c r="BT352" s="282"/>
      <c r="BU352" s="281" t="s">
        <v>5303</v>
      </c>
      <c r="BV352" s="281" t="s">
        <v>4806</v>
      </c>
    </row>
    <row r="353" spans="1:74" ht="13.05" customHeight="1" x14ac:dyDescent="0.25">
      <c r="A353" s="281" t="s">
        <v>3612</v>
      </c>
      <c r="B353" s="281" t="s">
        <v>9848</v>
      </c>
      <c r="C353" s="281" t="s">
        <v>978</v>
      </c>
      <c r="D353" s="281" t="s">
        <v>2374</v>
      </c>
      <c r="E353" s="281" t="s">
        <v>972</v>
      </c>
      <c r="F353" s="281" t="s">
        <v>3611</v>
      </c>
      <c r="G353" s="281" t="s">
        <v>3442</v>
      </c>
      <c r="H353" s="281" t="s">
        <v>9847</v>
      </c>
      <c r="I353" s="282"/>
      <c r="J353" s="281" t="s">
        <v>214</v>
      </c>
      <c r="K353" s="281" t="s">
        <v>213</v>
      </c>
      <c r="L353" s="281" t="s">
        <v>3884</v>
      </c>
      <c r="M353" s="281" t="s">
        <v>212</v>
      </c>
      <c r="N353" s="281" t="s">
        <v>1649</v>
      </c>
      <c r="O353" s="282"/>
      <c r="P353" s="281" t="s">
        <v>3610</v>
      </c>
      <c r="Q353" s="281" t="s">
        <v>281</v>
      </c>
      <c r="R353" s="281" t="s">
        <v>511</v>
      </c>
      <c r="S353" s="281" t="s">
        <v>853</v>
      </c>
      <c r="T353" s="281" t="s">
        <v>972</v>
      </c>
      <c r="U353" s="281" t="s">
        <v>976</v>
      </c>
      <c r="V353" s="281" t="s">
        <v>975</v>
      </c>
      <c r="W353" s="281" t="s">
        <v>974</v>
      </c>
      <c r="X353" s="281" t="s">
        <v>1649</v>
      </c>
      <c r="Y353" s="281" t="s">
        <v>973</v>
      </c>
      <c r="Z353" s="281" t="s">
        <v>972</v>
      </c>
      <c r="AA353" s="281" t="s">
        <v>971</v>
      </c>
      <c r="AB353" s="281" t="s">
        <v>969</v>
      </c>
      <c r="AC353" s="281" t="s">
        <v>970</v>
      </c>
      <c r="AD353" s="281" t="s">
        <v>968</v>
      </c>
      <c r="AE353" s="281" t="s">
        <v>975</v>
      </c>
      <c r="AF353" s="281" t="s">
        <v>1649</v>
      </c>
      <c r="AG353" s="281" t="s">
        <v>1649</v>
      </c>
      <c r="AH353" s="281" t="s">
        <v>512</v>
      </c>
      <c r="AI353" s="282"/>
      <c r="AJ353" s="282"/>
      <c r="AK353" s="282"/>
      <c r="AL353" s="281" t="s">
        <v>5065</v>
      </c>
      <c r="AM353" s="281" t="s">
        <v>5343</v>
      </c>
      <c r="AN353" s="281" t="s">
        <v>4814</v>
      </c>
      <c r="AO353" s="281" t="s">
        <v>5476</v>
      </c>
      <c r="AP353" s="281" t="s">
        <v>4812</v>
      </c>
      <c r="AQ353" s="282"/>
      <c r="AR353" s="282"/>
      <c r="AS353" s="281" t="s">
        <v>508</v>
      </c>
      <c r="AT353" s="281" t="s">
        <v>330</v>
      </c>
      <c r="AU353" s="281" t="s">
        <v>1473</v>
      </c>
      <c r="AV353" s="281" t="s">
        <v>1475</v>
      </c>
      <c r="AW353" s="282"/>
      <c r="AX353" s="282"/>
      <c r="AY353" s="282"/>
      <c r="AZ353" s="281" t="s">
        <v>211</v>
      </c>
      <c r="BA353" s="282"/>
      <c r="BB353" s="282"/>
      <c r="BC353" s="282"/>
      <c r="BD353" s="282"/>
      <c r="BE353" s="282"/>
      <c r="BF353" s="281" t="s">
        <v>301</v>
      </c>
      <c r="BG353" s="281" t="s">
        <v>78</v>
      </c>
      <c r="BH353" s="281" t="s">
        <v>24</v>
      </c>
      <c r="BI353" s="281" t="s">
        <v>206</v>
      </c>
      <c r="BJ353" s="281" t="s">
        <v>300</v>
      </c>
      <c r="BK353" s="281" t="s">
        <v>4469</v>
      </c>
      <c r="BL353" s="281" t="s">
        <v>9846</v>
      </c>
      <c r="BM353" s="281" t="s">
        <v>9845</v>
      </c>
      <c r="BN353" s="281" t="s">
        <v>1558</v>
      </c>
      <c r="BO353" s="281" t="s">
        <v>1561</v>
      </c>
      <c r="BP353" s="281" t="s">
        <v>9844</v>
      </c>
      <c r="BQ353" s="281" t="s">
        <v>5303</v>
      </c>
      <c r="BR353" s="281" t="s">
        <v>5303</v>
      </c>
      <c r="BS353" s="282"/>
      <c r="BT353" s="282"/>
      <c r="BU353" s="281" t="s">
        <v>5303</v>
      </c>
      <c r="BV353" s="281" t="s">
        <v>4806</v>
      </c>
    </row>
    <row r="354" spans="1:74" ht="13.05" customHeight="1" x14ac:dyDescent="0.25">
      <c r="A354" s="281" t="s">
        <v>981</v>
      </c>
      <c r="B354" s="281" t="s">
        <v>9848</v>
      </c>
      <c r="C354" s="281" t="s">
        <v>978</v>
      </c>
      <c r="D354" s="281" t="s">
        <v>982</v>
      </c>
      <c r="E354" s="281" t="s">
        <v>972</v>
      </c>
      <c r="F354" s="281" t="s">
        <v>980</v>
      </c>
      <c r="G354" s="281" t="s">
        <v>979</v>
      </c>
      <c r="H354" s="281" t="s">
        <v>9847</v>
      </c>
      <c r="I354" s="282"/>
      <c r="J354" s="281" t="s">
        <v>214</v>
      </c>
      <c r="K354" s="281" t="s">
        <v>213</v>
      </c>
      <c r="L354" s="281" t="s">
        <v>3884</v>
      </c>
      <c r="M354" s="281" t="s">
        <v>212</v>
      </c>
      <c r="N354" s="281" t="s">
        <v>1649</v>
      </c>
      <c r="O354" s="282"/>
      <c r="P354" s="281" t="s">
        <v>977</v>
      </c>
      <c r="Q354" s="281" t="s">
        <v>281</v>
      </c>
      <c r="R354" s="281" t="s">
        <v>538</v>
      </c>
      <c r="S354" s="281" t="s">
        <v>853</v>
      </c>
      <c r="T354" s="281" t="s">
        <v>972</v>
      </c>
      <c r="U354" s="281" t="s">
        <v>976</v>
      </c>
      <c r="V354" s="281" t="s">
        <v>975</v>
      </c>
      <c r="W354" s="281" t="s">
        <v>974</v>
      </c>
      <c r="X354" s="281" t="s">
        <v>1649</v>
      </c>
      <c r="Y354" s="281" t="s">
        <v>973</v>
      </c>
      <c r="Z354" s="281" t="s">
        <v>972</v>
      </c>
      <c r="AA354" s="281" t="s">
        <v>971</v>
      </c>
      <c r="AB354" s="281" t="s">
        <v>969</v>
      </c>
      <c r="AC354" s="281" t="s">
        <v>970</v>
      </c>
      <c r="AD354" s="281" t="s">
        <v>968</v>
      </c>
      <c r="AE354" s="281" t="s">
        <v>975</v>
      </c>
      <c r="AF354" s="281" t="s">
        <v>1649</v>
      </c>
      <c r="AG354" s="281" t="s">
        <v>1649</v>
      </c>
      <c r="AH354" s="281" t="s">
        <v>509</v>
      </c>
      <c r="AI354" s="282"/>
      <c r="AJ354" s="282"/>
      <c r="AK354" s="282"/>
      <c r="AL354" s="281" t="s">
        <v>5344</v>
      </c>
      <c r="AM354" s="281" t="s">
        <v>6276</v>
      </c>
      <c r="AN354" s="281" t="s">
        <v>4814</v>
      </c>
      <c r="AO354" s="281" t="s">
        <v>5219</v>
      </c>
      <c r="AP354" s="281" t="s">
        <v>5063</v>
      </c>
      <c r="AQ354" s="281" t="s">
        <v>9850</v>
      </c>
      <c r="AR354" s="282"/>
      <c r="AS354" s="281" t="s">
        <v>508</v>
      </c>
      <c r="AT354" s="281" t="s">
        <v>4434</v>
      </c>
      <c r="AU354" s="281" t="s">
        <v>634</v>
      </c>
      <c r="AV354" s="281" t="s">
        <v>4432</v>
      </c>
      <c r="AW354" s="282"/>
      <c r="AX354" s="282"/>
      <c r="AY354" s="282"/>
      <c r="AZ354" s="281" t="s">
        <v>211</v>
      </c>
      <c r="BA354" s="282"/>
      <c r="BB354" s="282"/>
      <c r="BC354" s="282"/>
      <c r="BD354" s="281" t="s">
        <v>9849</v>
      </c>
      <c r="BE354" s="282"/>
      <c r="BF354" s="281" t="s">
        <v>310</v>
      </c>
      <c r="BG354" s="281" t="s">
        <v>27</v>
      </c>
      <c r="BH354" s="281" t="s">
        <v>24</v>
      </c>
      <c r="BI354" s="281" t="s">
        <v>304</v>
      </c>
      <c r="BJ354" s="281" t="s">
        <v>303</v>
      </c>
      <c r="BK354" s="281" t="s">
        <v>4382</v>
      </c>
      <c r="BL354" s="281" t="s">
        <v>9846</v>
      </c>
      <c r="BM354" s="281" t="s">
        <v>9845</v>
      </c>
      <c r="BN354" s="281" t="s">
        <v>1558</v>
      </c>
      <c r="BO354" s="281" t="s">
        <v>1561</v>
      </c>
      <c r="BP354" s="281" t="s">
        <v>9844</v>
      </c>
      <c r="BQ354" s="281" t="s">
        <v>5303</v>
      </c>
      <c r="BR354" s="281" t="s">
        <v>5303</v>
      </c>
      <c r="BS354" s="282"/>
      <c r="BT354" s="282"/>
      <c r="BU354" s="281" t="s">
        <v>5303</v>
      </c>
      <c r="BV354" s="281" t="s">
        <v>4806</v>
      </c>
    </row>
    <row r="355" spans="1:74" ht="13.05" customHeight="1" x14ac:dyDescent="0.25">
      <c r="A355" s="281" t="s">
        <v>7123</v>
      </c>
      <c r="B355" s="281" t="s">
        <v>3131</v>
      </c>
      <c r="C355" s="281" t="s">
        <v>2611</v>
      </c>
      <c r="D355" s="281" t="s">
        <v>199</v>
      </c>
      <c r="E355" s="281" t="s">
        <v>462</v>
      </c>
      <c r="F355" s="281" t="s">
        <v>7122</v>
      </c>
      <c r="G355" s="281" t="s">
        <v>7121</v>
      </c>
      <c r="H355" s="281" t="s">
        <v>2613</v>
      </c>
      <c r="I355" s="282"/>
      <c r="J355" s="281" t="s">
        <v>324</v>
      </c>
      <c r="K355" s="281" t="s">
        <v>213</v>
      </c>
      <c r="L355" s="281" t="s">
        <v>3882</v>
      </c>
      <c r="M355" s="281" t="s">
        <v>212</v>
      </c>
      <c r="N355" s="281" t="s">
        <v>3126</v>
      </c>
      <c r="O355" s="282"/>
      <c r="P355" s="281" t="s">
        <v>7120</v>
      </c>
      <c r="Q355" s="281" t="s">
        <v>281</v>
      </c>
      <c r="R355" s="281" t="s">
        <v>3783</v>
      </c>
      <c r="S355" s="281" t="s">
        <v>3130</v>
      </c>
      <c r="T355" s="281" t="s">
        <v>462</v>
      </c>
      <c r="U355" s="281" t="s">
        <v>3129</v>
      </c>
      <c r="V355" s="281" t="s">
        <v>3127</v>
      </c>
      <c r="W355" s="281" t="s">
        <v>3128</v>
      </c>
      <c r="X355" s="281" t="s">
        <v>3126</v>
      </c>
      <c r="Y355" s="281" t="s">
        <v>3932</v>
      </c>
      <c r="Z355" s="281" t="s">
        <v>462</v>
      </c>
      <c r="AA355" s="281" t="s">
        <v>3933</v>
      </c>
      <c r="AB355" s="281" t="s">
        <v>3934</v>
      </c>
      <c r="AC355" s="281" t="s">
        <v>3935</v>
      </c>
      <c r="AD355" s="281" t="s">
        <v>2612</v>
      </c>
      <c r="AE355" s="281" t="s">
        <v>3127</v>
      </c>
      <c r="AF355" s="281" t="s">
        <v>3126</v>
      </c>
      <c r="AG355" s="281" t="s">
        <v>3126</v>
      </c>
      <c r="AH355" s="281" t="s">
        <v>512</v>
      </c>
      <c r="AI355" s="282"/>
      <c r="AJ355" s="282"/>
      <c r="AK355" s="282"/>
      <c r="AL355" s="281" t="s">
        <v>4814</v>
      </c>
      <c r="AM355" s="281" t="s">
        <v>4814</v>
      </c>
      <c r="AN355" s="281" t="s">
        <v>4814</v>
      </c>
      <c r="AO355" s="281" t="s">
        <v>4813</v>
      </c>
      <c r="AP355" s="282"/>
      <c r="AQ355" s="282"/>
      <c r="AR355" s="281" t="s">
        <v>3655</v>
      </c>
      <c r="AS355" s="281" t="s">
        <v>508</v>
      </c>
      <c r="AT355" s="281" t="s">
        <v>156</v>
      </c>
      <c r="AU355" s="281" t="s">
        <v>3978</v>
      </c>
      <c r="AV355" s="281" t="s">
        <v>3980</v>
      </c>
      <c r="AW355" s="282"/>
      <c r="AX355" s="282"/>
      <c r="AY355" s="282"/>
      <c r="AZ355" s="281" t="s">
        <v>211</v>
      </c>
      <c r="BA355" s="282"/>
      <c r="BB355" s="282"/>
      <c r="BC355" s="282"/>
      <c r="BD355" s="282"/>
      <c r="BE355" s="282"/>
      <c r="BF355" s="281" t="s">
        <v>309</v>
      </c>
      <c r="BG355" s="281" t="s">
        <v>2578</v>
      </c>
      <c r="BH355" s="282"/>
      <c r="BI355" s="282"/>
      <c r="BJ355" s="282"/>
      <c r="BK355" s="282"/>
      <c r="BL355" s="281" t="s">
        <v>7119</v>
      </c>
      <c r="BM355" s="281" t="s">
        <v>7118</v>
      </c>
      <c r="BN355" s="281" t="s">
        <v>1558</v>
      </c>
      <c r="BO355" s="281" t="s">
        <v>1559</v>
      </c>
      <c r="BP355" s="281" t="s">
        <v>7117</v>
      </c>
      <c r="BQ355" s="281" t="s">
        <v>4807</v>
      </c>
      <c r="BR355" s="281" t="s">
        <v>4807</v>
      </c>
      <c r="BS355" s="282"/>
      <c r="BT355" s="282"/>
      <c r="BU355" s="281" t="s">
        <v>4807</v>
      </c>
      <c r="BV355" s="281" t="s">
        <v>4806</v>
      </c>
    </row>
    <row r="356" spans="1:74" ht="13.05" customHeight="1" x14ac:dyDescent="0.25">
      <c r="A356" s="281" t="s">
        <v>10966</v>
      </c>
      <c r="B356" s="281" t="s">
        <v>3270</v>
      </c>
      <c r="C356" s="281" t="s">
        <v>3269</v>
      </c>
      <c r="D356" s="281" t="s">
        <v>3222</v>
      </c>
      <c r="E356" s="281" t="s">
        <v>462</v>
      </c>
      <c r="F356" s="281" t="s">
        <v>10965</v>
      </c>
      <c r="G356" s="281" t="s">
        <v>10964</v>
      </c>
      <c r="H356" s="281" t="s">
        <v>3268</v>
      </c>
      <c r="I356" s="282"/>
      <c r="J356" s="281" t="s">
        <v>230</v>
      </c>
      <c r="K356" s="281" t="s">
        <v>213</v>
      </c>
      <c r="L356" s="281" t="s">
        <v>3879</v>
      </c>
      <c r="M356" s="281" t="s">
        <v>212</v>
      </c>
      <c r="N356" s="281" t="s">
        <v>10963</v>
      </c>
      <c r="O356" s="281" t="s">
        <v>3261</v>
      </c>
      <c r="P356" s="281" t="s">
        <v>10962</v>
      </c>
      <c r="Q356" s="281" t="s">
        <v>281</v>
      </c>
      <c r="R356" s="281" t="s">
        <v>513</v>
      </c>
      <c r="S356" s="281" t="s">
        <v>433</v>
      </c>
      <c r="T356" s="281" t="s">
        <v>462</v>
      </c>
      <c r="U356" s="281" t="s">
        <v>3265</v>
      </c>
      <c r="V356" s="281" t="s">
        <v>3264</v>
      </c>
      <c r="W356" s="281" t="s">
        <v>432</v>
      </c>
      <c r="X356" s="281" t="s">
        <v>3263</v>
      </c>
      <c r="Y356" s="281" t="s">
        <v>1011</v>
      </c>
      <c r="Z356" s="281" t="s">
        <v>462</v>
      </c>
      <c r="AA356" s="281" t="s">
        <v>3267</v>
      </c>
      <c r="AB356" s="281" t="s">
        <v>3262</v>
      </c>
      <c r="AC356" s="281" t="s">
        <v>3266</v>
      </c>
      <c r="AD356" s="281" t="s">
        <v>3261</v>
      </c>
      <c r="AE356" s="281" t="s">
        <v>3264</v>
      </c>
      <c r="AF356" s="281" t="s">
        <v>3263</v>
      </c>
      <c r="AG356" s="281" t="s">
        <v>3263</v>
      </c>
      <c r="AH356" s="281" t="s">
        <v>509</v>
      </c>
      <c r="AI356" s="282"/>
      <c r="AJ356" s="282"/>
      <c r="AK356" s="282"/>
      <c r="AL356" s="281" t="s">
        <v>5452</v>
      </c>
      <c r="AM356" s="281" t="s">
        <v>5213</v>
      </c>
      <c r="AN356" s="281" t="s">
        <v>4814</v>
      </c>
      <c r="AO356" s="281" t="s">
        <v>5473</v>
      </c>
      <c r="AP356" s="281" t="s">
        <v>4806</v>
      </c>
      <c r="AQ356" s="282"/>
      <c r="AR356" s="282"/>
      <c r="AS356" s="281" t="s">
        <v>508</v>
      </c>
      <c r="AT356" s="281" t="s">
        <v>479</v>
      </c>
      <c r="AU356" s="281" t="s">
        <v>4476</v>
      </c>
      <c r="AV356" s="281" t="s">
        <v>4474</v>
      </c>
      <c r="AW356" s="282"/>
      <c r="AX356" s="282"/>
      <c r="AY356" s="282"/>
      <c r="AZ356" s="282"/>
      <c r="BA356" s="282"/>
      <c r="BB356" s="282"/>
      <c r="BC356" s="282"/>
      <c r="BD356" s="282"/>
      <c r="BE356" s="282"/>
      <c r="BF356" s="281" t="s">
        <v>283</v>
      </c>
      <c r="BG356" s="281" t="s">
        <v>92</v>
      </c>
      <c r="BH356" s="281" t="s">
        <v>25</v>
      </c>
      <c r="BI356" s="281" t="s">
        <v>286</v>
      </c>
      <c r="BJ356" s="281" t="s">
        <v>285</v>
      </c>
      <c r="BK356" s="281" t="s">
        <v>4469</v>
      </c>
      <c r="BL356" s="281" t="s">
        <v>10961</v>
      </c>
      <c r="BM356" s="281" t="s">
        <v>10960</v>
      </c>
      <c r="BN356" s="281" t="s">
        <v>1558</v>
      </c>
      <c r="BO356" s="281" t="s">
        <v>1563</v>
      </c>
      <c r="BP356" s="281" t="s">
        <v>10959</v>
      </c>
      <c r="BQ356" s="281" t="s">
        <v>5303</v>
      </c>
      <c r="BR356" s="281" t="s">
        <v>5303</v>
      </c>
      <c r="BS356" s="282"/>
      <c r="BT356" s="282"/>
      <c r="BU356" s="281" t="s">
        <v>5303</v>
      </c>
      <c r="BV356" s="281" t="s">
        <v>4806</v>
      </c>
    </row>
    <row r="357" spans="1:74" ht="13.05" customHeight="1" x14ac:dyDescent="0.25">
      <c r="A357" s="281" t="s">
        <v>10545</v>
      </c>
      <c r="B357" s="281" t="s">
        <v>10544</v>
      </c>
      <c r="C357" s="281" t="s">
        <v>4410</v>
      </c>
      <c r="D357" s="281" t="s">
        <v>188</v>
      </c>
      <c r="E357" s="281" t="s">
        <v>462</v>
      </c>
      <c r="F357" s="281" t="s">
        <v>4415</v>
      </c>
      <c r="G357" s="281" t="s">
        <v>4414</v>
      </c>
      <c r="H357" s="281" t="s">
        <v>4413</v>
      </c>
      <c r="I357" s="282"/>
      <c r="J357" s="281" t="s">
        <v>214</v>
      </c>
      <c r="K357" s="281" t="s">
        <v>213</v>
      </c>
      <c r="L357" s="281" t="s">
        <v>3884</v>
      </c>
      <c r="M357" s="281" t="s">
        <v>212</v>
      </c>
      <c r="N357" s="281" t="s">
        <v>4411</v>
      </c>
      <c r="O357" s="281" t="s">
        <v>4412</v>
      </c>
      <c r="P357" s="281" t="s">
        <v>10543</v>
      </c>
      <c r="Q357" s="281" t="s">
        <v>281</v>
      </c>
      <c r="R357" s="281" t="s">
        <v>513</v>
      </c>
      <c r="S357" s="281" t="s">
        <v>857</v>
      </c>
      <c r="T357" s="281" t="s">
        <v>462</v>
      </c>
      <c r="U357" s="281" t="s">
        <v>10542</v>
      </c>
      <c r="V357" s="281" t="s">
        <v>10541</v>
      </c>
      <c r="W357" s="281" t="s">
        <v>2418</v>
      </c>
      <c r="X357" s="281" t="s">
        <v>4411</v>
      </c>
      <c r="Y357" s="281" t="s">
        <v>188</v>
      </c>
      <c r="Z357" s="281" t="s">
        <v>462</v>
      </c>
      <c r="AA357" s="281" t="s">
        <v>4416</v>
      </c>
      <c r="AB357" s="281" t="s">
        <v>4415</v>
      </c>
      <c r="AC357" s="281" t="s">
        <v>4414</v>
      </c>
      <c r="AD357" s="281" t="s">
        <v>4412</v>
      </c>
      <c r="AE357" s="281" t="s">
        <v>4415</v>
      </c>
      <c r="AF357" s="281" t="s">
        <v>4412</v>
      </c>
      <c r="AG357" s="281" t="s">
        <v>4412</v>
      </c>
      <c r="AH357" s="281" t="s">
        <v>512</v>
      </c>
      <c r="AI357" s="282"/>
      <c r="AJ357" s="282"/>
      <c r="AK357" s="282"/>
      <c r="AL357" s="281" t="s">
        <v>5773</v>
      </c>
      <c r="AM357" s="281" t="s">
        <v>5579</v>
      </c>
      <c r="AN357" s="281" t="s">
        <v>4814</v>
      </c>
      <c r="AO357" s="281" t="s">
        <v>5476</v>
      </c>
      <c r="AP357" s="282"/>
      <c r="AQ357" s="281" t="s">
        <v>10540</v>
      </c>
      <c r="AR357" s="282"/>
      <c r="AS357" s="281" t="s">
        <v>508</v>
      </c>
      <c r="AT357" s="281" t="s">
        <v>128</v>
      </c>
      <c r="AU357" s="281" t="s">
        <v>4006</v>
      </c>
      <c r="AV357" s="281" t="s">
        <v>4740</v>
      </c>
      <c r="AW357" s="282"/>
      <c r="AX357" s="282"/>
      <c r="AY357" s="282"/>
      <c r="AZ357" s="281" t="s">
        <v>211</v>
      </c>
      <c r="BA357" s="281" t="s">
        <v>10539</v>
      </c>
      <c r="BB357" s="281" t="s">
        <v>748</v>
      </c>
      <c r="BC357" s="281" t="s">
        <v>2359</v>
      </c>
      <c r="BD357" s="281" t="s">
        <v>10538</v>
      </c>
      <c r="BE357" s="281" t="s">
        <v>1556</v>
      </c>
      <c r="BF357" s="281" t="s">
        <v>283</v>
      </c>
      <c r="BG357" s="281" t="s">
        <v>53</v>
      </c>
      <c r="BH357" s="281" t="s">
        <v>24</v>
      </c>
      <c r="BI357" s="281" t="s">
        <v>286</v>
      </c>
      <c r="BJ357" s="281" t="s">
        <v>285</v>
      </c>
      <c r="BK357" s="281" t="s">
        <v>4382</v>
      </c>
      <c r="BL357" s="281" t="s">
        <v>10537</v>
      </c>
      <c r="BM357" s="281" t="s">
        <v>10536</v>
      </c>
      <c r="BN357" s="281" t="s">
        <v>1557</v>
      </c>
      <c r="BO357" s="282"/>
      <c r="BP357" s="282"/>
      <c r="BQ357" s="282"/>
      <c r="BR357" s="281" t="s">
        <v>5303</v>
      </c>
      <c r="BS357" s="282"/>
      <c r="BT357" s="282"/>
      <c r="BU357" s="281" t="s">
        <v>5303</v>
      </c>
      <c r="BV357" s="281" t="s">
        <v>4806</v>
      </c>
    </row>
    <row r="358" spans="1:74" ht="13.05" customHeight="1" x14ac:dyDescent="0.25">
      <c r="A358" s="281" t="s">
        <v>7803</v>
      </c>
      <c r="B358" s="281" t="s">
        <v>7802</v>
      </c>
      <c r="C358" s="281" t="s">
        <v>7801</v>
      </c>
      <c r="D358" s="281" t="s">
        <v>2716</v>
      </c>
      <c r="E358" s="281" t="s">
        <v>7794</v>
      </c>
      <c r="F358" s="281" t="s">
        <v>7800</v>
      </c>
      <c r="G358" s="281" t="s">
        <v>7799</v>
      </c>
      <c r="H358" s="281" t="s">
        <v>7798</v>
      </c>
      <c r="I358" s="282"/>
      <c r="J358" s="281" t="s">
        <v>324</v>
      </c>
      <c r="K358" s="281" t="s">
        <v>213</v>
      </c>
      <c r="L358" s="281" t="s">
        <v>3882</v>
      </c>
      <c r="M358" s="281" t="s">
        <v>212</v>
      </c>
      <c r="N358" s="281" t="s">
        <v>7789</v>
      </c>
      <c r="O358" s="281" t="s">
        <v>7790</v>
      </c>
      <c r="P358" s="281" t="s">
        <v>7630</v>
      </c>
      <c r="Q358" s="281" t="s">
        <v>281</v>
      </c>
      <c r="R358" s="281" t="s">
        <v>511</v>
      </c>
      <c r="S358" s="281" t="s">
        <v>434</v>
      </c>
      <c r="T358" s="281" t="s">
        <v>7794</v>
      </c>
      <c r="U358" s="281" t="s">
        <v>7797</v>
      </c>
      <c r="V358" s="281" t="s">
        <v>7796</v>
      </c>
      <c r="W358" s="281" t="s">
        <v>2494</v>
      </c>
      <c r="X358" s="281" t="s">
        <v>7790</v>
      </c>
      <c r="Y358" s="281" t="s">
        <v>7795</v>
      </c>
      <c r="Z358" s="281" t="s">
        <v>7794</v>
      </c>
      <c r="AA358" s="281" t="s">
        <v>7793</v>
      </c>
      <c r="AB358" s="281" t="s">
        <v>7791</v>
      </c>
      <c r="AC358" s="281" t="s">
        <v>7792</v>
      </c>
      <c r="AD358" s="281" t="s">
        <v>7790</v>
      </c>
      <c r="AE358" s="281" t="s">
        <v>7791</v>
      </c>
      <c r="AF358" s="281" t="s">
        <v>7790</v>
      </c>
      <c r="AG358" s="281" t="s">
        <v>7789</v>
      </c>
      <c r="AH358" s="281" t="s">
        <v>530</v>
      </c>
      <c r="AI358" s="282"/>
      <c r="AJ358" s="282"/>
      <c r="AK358" s="282"/>
      <c r="AL358" s="281" t="s">
        <v>4914</v>
      </c>
      <c r="AM358" s="281" t="s">
        <v>6711</v>
      </c>
      <c r="AN358" s="281" t="s">
        <v>4814</v>
      </c>
      <c r="AO358" s="281" t="s">
        <v>4942</v>
      </c>
      <c r="AP358" s="281" t="s">
        <v>4812</v>
      </c>
      <c r="AQ358" s="282"/>
      <c r="AR358" s="282"/>
      <c r="AS358" s="281" t="s">
        <v>508</v>
      </c>
      <c r="AT358" s="281" t="s">
        <v>365</v>
      </c>
      <c r="AU358" s="281" t="s">
        <v>2636</v>
      </c>
      <c r="AV358" s="281" t="s">
        <v>2634</v>
      </c>
      <c r="AW358" s="282"/>
      <c r="AX358" s="282"/>
      <c r="AY358" s="282"/>
      <c r="AZ358" s="282"/>
      <c r="BA358" s="282"/>
      <c r="BB358" s="282"/>
      <c r="BC358" s="282"/>
      <c r="BD358" s="282"/>
      <c r="BE358" s="282"/>
      <c r="BF358" s="281" t="s">
        <v>301</v>
      </c>
      <c r="BG358" s="281" t="s">
        <v>93</v>
      </c>
      <c r="BH358" s="281" t="s">
        <v>25</v>
      </c>
      <c r="BI358" s="281" t="s">
        <v>207</v>
      </c>
      <c r="BJ358" s="281" t="s">
        <v>206</v>
      </c>
      <c r="BK358" s="281" t="s">
        <v>3936</v>
      </c>
      <c r="BL358" s="281" t="s">
        <v>7788</v>
      </c>
      <c r="BM358" s="281" t="s">
        <v>7787</v>
      </c>
      <c r="BN358" s="281" t="s">
        <v>1558</v>
      </c>
      <c r="BO358" s="281" t="s">
        <v>1559</v>
      </c>
      <c r="BP358" s="281" t="s">
        <v>7786</v>
      </c>
      <c r="BQ358" s="281" t="s">
        <v>5303</v>
      </c>
      <c r="BR358" s="281" t="s">
        <v>5303</v>
      </c>
      <c r="BS358" s="282"/>
      <c r="BT358" s="282"/>
      <c r="BU358" s="281" t="s">
        <v>5303</v>
      </c>
      <c r="BV358" s="281" t="s">
        <v>4806</v>
      </c>
    </row>
    <row r="359" spans="1:74" ht="13.05" customHeight="1" x14ac:dyDescent="0.25">
      <c r="A359" s="281" t="s">
        <v>9285</v>
      </c>
      <c r="B359" s="281" t="s">
        <v>9284</v>
      </c>
      <c r="C359" s="281" t="s">
        <v>9283</v>
      </c>
      <c r="D359" s="281" t="s">
        <v>595</v>
      </c>
      <c r="E359" s="281" t="s">
        <v>2945</v>
      </c>
      <c r="F359" s="281" t="s">
        <v>9282</v>
      </c>
      <c r="G359" s="281" t="s">
        <v>9281</v>
      </c>
      <c r="H359" s="281" t="s">
        <v>2948</v>
      </c>
      <c r="I359" s="282"/>
      <c r="J359" s="281" t="s">
        <v>214</v>
      </c>
      <c r="K359" s="281" t="s">
        <v>213</v>
      </c>
      <c r="L359" s="281" t="s">
        <v>3884</v>
      </c>
      <c r="M359" s="281" t="s">
        <v>212</v>
      </c>
      <c r="N359" s="281" t="s">
        <v>2939</v>
      </c>
      <c r="O359" s="281" t="s">
        <v>2940</v>
      </c>
      <c r="P359" s="281" t="s">
        <v>9280</v>
      </c>
      <c r="Q359" s="281" t="s">
        <v>281</v>
      </c>
      <c r="R359" s="281" t="s">
        <v>3783</v>
      </c>
      <c r="S359" s="281" t="s">
        <v>804</v>
      </c>
      <c r="T359" s="281" t="s">
        <v>2945</v>
      </c>
      <c r="U359" s="281" t="s">
        <v>2944</v>
      </c>
      <c r="V359" s="281" t="s">
        <v>2943</v>
      </c>
      <c r="W359" s="281" t="s">
        <v>2942</v>
      </c>
      <c r="X359" s="281" t="s">
        <v>2939</v>
      </c>
      <c r="Y359" s="281" t="s">
        <v>780</v>
      </c>
      <c r="Z359" s="281" t="s">
        <v>2945</v>
      </c>
      <c r="AA359" s="281" t="s">
        <v>2947</v>
      </c>
      <c r="AB359" s="281" t="s">
        <v>2941</v>
      </c>
      <c r="AC359" s="281" t="s">
        <v>2946</v>
      </c>
      <c r="AD359" s="281" t="s">
        <v>2940</v>
      </c>
      <c r="AE359" s="281" t="s">
        <v>2941</v>
      </c>
      <c r="AF359" s="281" t="s">
        <v>2940</v>
      </c>
      <c r="AG359" s="281" t="s">
        <v>2940</v>
      </c>
      <c r="AH359" s="281" t="s">
        <v>512</v>
      </c>
      <c r="AI359" s="282"/>
      <c r="AJ359" s="282"/>
      <c r="AK359" s="282"/>
      <c r="AL359" s="281" t="s">
        <v>4814</v>
      </c>
      <c r="AM359" s="281" t="s">
        <v>4814</v>
      </c>
      <c r="AN359" s="281" t="s">
        <v>4814</v>
      </c>
      <c r="AO359" s="281" t="s">
        <v>4813</v>
      </c>
      <c r="AP359" s="282"/>
      <c r="AQ359" s="281" t="s">
        <v>9279</v>
      </c>
      <c r="AR359" s="281" t="s">
        <v>3074</v>
      </c>
      <c r="AS359" s="281" t="s">
        <v>508</v>
      </c>
      <c r="AT359" s="281" t="s">
        <v>360</v>
      </c>
      <c r="AU359" s="281" t="s">
        <v>1513</v>
      </c>
      <c r="AV359" s="281" t="s">
        <v>1515</v>
      </c>
      <c r="AW359" s="282"/>
      <c r="AX359" s="282"/>
      <c r="AY359" s="282"/>
      <c r="AZ359" s="282"/>
      <c r="BA359" s="282"/>
      <c r="BB359" s="282"/>
      <c r="BC359" s="281" t="s">
        <v>98</v>
      </c>
      <c r="BD359" s="281" t="s">
        <v>98</v>
      </c>
      <c r="BE359" s="281" t="s">
        <v>1556</v>
      </c>
      <c r="BF359" s="281" t="s">
        <v>309</v>
      </c>
      <c r="BG359" s="281" t="s">
        <v>60</v>
      </c>
      <c r="BH359" s="282"/>
      <c r="BI359" s="282"/>
      <c r="BJ359" s="282"/>
      <c r="BK359" s="282"/>
      <c r="BL359" s="281" t="s">
        <v>9278</v>
      </c>
      <c r="BM359" s="281" t="s">
        <v>9277</v>
      </c>
      <c r="BN359" s="281" t="s">
        <v>1558</v>
      </c>
      <c r="BO359" s="281" t="s">
        <v>1577</v>
      </c>
      <c r="BP359" s="281" t="s">
        <v>9276</v>
      </c>
      <c r="BQ359" s="281" t="s">
        <v>5303</v>
      </c>
      <c r="BR359" s="281" t="s">
        <v>5303</v>
      </c>
      <c r="BS359" s="282"/>
      <c r="BT359" s="282"/>
      <c r="BU359" s="281" t="s">
        <v>5303</v>
      </c>
      <c r="BV359" s="281" t="s">
        <v>4806</v>
      </c>
    </row>
    <row r="360" spans="1:74" ht="13.05" customHeight="1" x14ac:dyDescent="0.25">
      <c r="A360" s="281" t="s">
        <v>5965</v>
      </c>
      <c r="B360" s="281" t="s">
        <v>4640</v>
      </c>
      <c r="C360" s="281" t="s">
        <v>5419</v>
      </c>
      <c r="D360" s="281" t="s">
        <v>679</v>
      </c>
      <c r="E360" s="281" t="s">
        <v>372</v>
      </c>
      <c r="F360" s="281" t="s">
        <v>5964</v>
      </c>
      <c r="G360" s="281" t="s">
        <v>1272</v>
      </c>
      <c r="H360" s="281" t="s">
        <v>4642</v>
      </c>
      <c r="I360" s="282"/>
      <c r="J360" s="281" t="s">
        <v>324</v>
      </c>
      <c r="K360" s="281" t="s">
        <v>213</v>
      </c>
      <c r="L360" s="281" t="s">
        <v>3882</v>
      </c>
      <c r="M360" s="281" t="s">
        <v>212</v>
      </c>
      <c r="N360" s="281" t="s">
        <v>4641</v>
      </c>
      <c r="O360" s="281" t="s">
        <v>5405</v>
      </c>
      <c r="P360" s="281" t="s">
        <v>5963</v>
      </c>
      <c r="Q360" s="281" t="s">
        <v>281</v>
      </c>
      <c r="R360" s="281" t="s">
        <v>542</v>
      </c>
      <c r="S360" s="281" t="s">
        <v>547</v>
      </c>
      <c r="T360" s="281" t="s">
        <v>180</v>
      </c>
      <c r="U360" s="281" t="s">
        <v>5962</v>
      </c>
      <c r="V360" s="281" t="s">
        <v>5960</v>
      </c>
      <c r="W360" s="281" t="s">
        <v>5961</v>
      </c>
      <c r="X360" s="281" t="s">
        <v>5405</v>
      </c>
      <c r="Y360" s="281" t="s">
        <v>373</v>
      </c>
      <c r="Z360" s="281" t="s">
        <v>372</v>
      </c>
      <c r="AA360" s="281" t="s">
        <v>5410</v>
      </c>
      <c r="AB360" s="281" t="s">
        <v>5409</v>
      </c>
      <c r="AC360" s="281" t="s">
        <v>5408</v>
      </c>
      <c r="AD360" s="281" t="s">
        <v>5407</v>
      </c>
      <c r="AE360" s="281" t="s">
        <v>5960</v>
      </c>
      <c r="AF360" s="281" t="s">
        <v>5405</v>
      </c>
      <c r="AG360" s="281" t="s">
        <v>4641</v>
      </c>
      <c r="AH360" s="281" t="s">
        <v>526</v>
      </c>
      <c r="AI360" s="282"/>
      <c r="AJ360" s="282"/>
      <c r="AK360" s="282"/>
      <c r="AL360" s="281" t="s">
        <v>5477</v>
      </c>
      <c r="AM360" s="281" t="s">
        <v>5959</v>
      </c>
      <c r="AN360" s="281" t="s">
        <v>4814</v>
      </c>
      <c r="AO360" s="281" t="s">
        <v>5211</v>
      </c>
      <c r="AP360" s="282"/>
      <c r="AQ360" s="282"/>
      <c r="AR360" s="281" t="s">
        <v>5404</v>
      </c>
      <c r="AS360" s="281" t="s">
        <v>508</v>
      </c>
      <c r="AT360" s="281" t="s">
        <v>460</v>
      </c>
      <c r="AU360" s="281" t="s">
        <v>149</v>
      </c>
      <c r="AV360" s="281" t="s">
        <v>458</v>
      </c>
      <c r="AW360" s="282"/>
      <c r="AX360" s="282"/>
      <c r="AY360" s="282"/>
      <c r="AZ360" s="282"/>
      <c r="BA360" s="282"/>
      <c r="BB360" s="282"/>
      <c r="BC360" s="281" t="s">
        <v>5958</v>
      </c>
      <c r="BD360" s="282"/>
      <c r="BE360" s="281" t="s">
        <v>216</v>
      </c>
      <c r="BF360" s="281" t="s">
        <v>305</v>
      </c>
      <c r="BG360" s="281" t="s">
        <v>49</v>
      </c>
      <c r="BH360" s="281" t="s">
        <v>25</v>
      </c>
      <c r="BI360" s="281" t="s">
        <v>4266</v>
      </c>
      <c r="BJ360" s="281" t="s">
        <v>4404</v>
      </c>
      <c r="BK360" s="281" t="s">
        <v>4020</v>
      </c>
      <c r="BL360" s="281" t="s">
        <v>5957</v>
      </c>
      <c r="BM360" s="281" t="s">
        <v>5956</v>
      </c>
      <c r="BN360" s="281" t="s">
        <v>1557</v>
      </c>
      <c r="BO360" s="282"/>
      <c r="BP360" s="282"/>
      <c r="BQ360" s="282"/>
      <c r="BR360" s="281" t="s">
        <v>4807</v>
      </c>
      <c r="BS360" s="282"/>
      <c r="BT360" s="282"/>
      <c r="BU360" s="281" t="s">
        <v>4807</v>
      </c>
      <c r="BV360" s="281" t="s">
        <v>4806</v>
      </c>
    </row>
    <row r="361" spans="1:74" ht="13.05" customHeight="1" x14ac:dyDescent="0.25">
      <c r="A361" s="281" t="s">
        <v>5420</v>
      </c>
      <c r="B361" s="281" t="s">
        <v>4640</v>
      </c>
      <c r="C361" s="281" t="s">
        <v>5419</v>
      </c>
      <c r="D361" s="281" t="s">
        <v>5418</v>
      </c>
      <c r="E361" s="281" t="s">
        <v>372</v>
      </c>
      <c r="F361" s="281" t="s">
        <v>5417</v>
      </c>
      <c r="G361" s="281" t="s">
        <v>5416</v>
      </c>
      <c r="H361" s="281" t="s">
        <v>4642</v>
      </c>
      <c r="I361" s="282"/>
      <c r="J361" s="281" t="s">
        <v>324</v>
      </c>
      <c r="K361" s="281" t="s">
        <v>213</v>
      </c>
      <c r="L361" s="281" t="s">
        <v>3882</v>
      </c>
      <c r="M361" s="281" t="s">
        <v>212</v>
      </c>
      <c r="N361" s="281" t="s">
        <v>4641</v>
      </c>
      <c r="O361" s="281" t="s">
        <v>4641</v>
      </c>
      <c r="P361" s="281" t="s">
        <v>5415</v>
      </c>
      <c r="Q361" s="281" t="s">
        <v>281</v>
      </c>
      <c r="R361" s="281" t="s">
        <v>3783</v>
      </c>
      <c r="S361" s="281" t="s">
        <v>5414</v>
      </c>
      <c r="T361" s="281" t="s">
        <v>180</v>
      </c>
      <c r="U361" s="281" t="s">
        <v>5413</v>
      </c>
      <c r="V361" s="281" t="s">
        <v>5412</v>
      </c>
      <c r="W361" s="281" t="s">
        <v>5411</v>
      </c>
      <c r="X361" s="281" t="s">
        <v>5405</v>
      </c>
      <c r="Y361" s="281" t="s">
        <v>373</v>
      </c>
      <c r="Z361" s="281" t="s">
        <v>372</v>
      </c>
      <c r="AA361" s="281" t="s">
        <v>5410</v>
      </c>
      <c r="AB361" s="281" t="s">
        <v>5409</v>
      </c>
      <c r="AC361" s="281" t="s">
        <v>5408</v>
      </c>
      <c r="AD361" s="281" t="s">
        <v>5407</v>
      </c>
      <c r="AE361" s="281" t="s">
        <v>5406</v>
      </c>
      <c r="AF361" s="281" t="s">
        <v>5405</v>
      </c>
      <c r="AG361" s="281" t="s">
        <v>4641</v>
      </c>
      <c r="AH361" s="281" t="s">
        <v>512</v>
      </c>
      <c r="AI361" s="282"/>
      <c r="AJ361" s="282"/>
      <c r="AK361" s="282"/>
      <c r="AL361" s="281" t="s">
        <v>4814</v>
      </c>
      <c r="AM361" s="281" t="s">
        <v>4814</v>
      </c>
      <c r="AN361" s="281" t="s">
        <v>4814</v>
      </c>
      <c r="AO361" s="281" t="s">
        <v>4813</v>
      </c>
      <c r="AP361" s="282"/>
      <c r="AQ361" s="282"/>
      <c r="AR361" s="281" t="s">
        <v>5404</v>
      </c>
      <c r="AS361" s="281" t="s">
        <v>508</v>
      </c>
      <c r="AT361" s="281" t="s">
        <v>128</v>
      </c>
      <c r="AU361" s="281" t="s">
        <v>3926</v>
      </c>
      <c r="AV361" s="281" t="s">
        <v>3928</v>
      </c>
      <c r="AW361" s="282"/>
      <c r="AX361" s="282"/>
      <c r="AY361" s="282"/>
      <c r="AZ361" s="282"/>
      <c r="BA361" s="282"/>
      <c r="BB361" s="282"/>
      <c r="BC361" s="281" t="s">
        <v>3657</v>
      </c>
      <c r="BD361" s="282"/>
      <c r="BE361" s="281" t="s">
        <v>1556</v>
      </c>
      <c r="BF361" s="281" t="s">
        <v>309</v>
      </c>
      <c r="BG361" s="281" t="s">
        <v>50</v>
      </c>
      <c r="BH361" s="282"/>
      <c r="BI361" s="282"/>
      <c r="BJ361" s="282"/>
      <c r="BK361" s="282"/>
      <c r="BL361" s="281" t="s">
        <v>5403</v>
      </c>
      <c r="BM361" s="281" t="s">
        <v>5402</v>
      </c>
      <c r="BN361" s="281" t="s">
        <v>1558</v>
      </c>
      <c r="BO361" s="281" t="s">
        <v>1559</v>
      </c>
      <c r="BP361" s="281" t="s">
        <v>5401</v>
      </c>
      <c r="BQ361" s="281" t="s">
        <v>4807</v>
      </c>
      <c r="BR361" s="281" t="s">
        <v>4807</v>
      </c>
      <c r="BS361" s="282"/>
      <c r="BT361" s="282"/>
      <c r="BU361" s="281" t="s">
        <v>4807</v>
      </c>
      <c r="BV361" s="281" t="s">
        <v>4806</v>
      </c>
    </row>
    <row r="362" spans="1:74" ht="13.05" customHeight="1" x14ac:dyDescent="0.25">
      <c r="A362" s="281" t="s">
        <v>1134</v>
      </c>
      <c r="B362" s="281" t="s">
        <v>1131</v>
      </c>
      <c r="C362" s="282"/>
      <c r="D362" s="281" t="s">
        <v>805</v>
      </c>
      <c r="E362" s="281" t="s">
        <v>372</v>
      </c>
      <c r="F362" s="281" t="s">
        <v>1133</v>
      </c>
      <c r="G362" s="281" t="s">
        <v>1132</v>
      </c>
      <c r="H362" s="281" t="s">
        <v>8570</v>
      </c>
      <c r="I362" s="282"/>
      <c r="J362" s="281" t="s">
        <v>230</v>
      </c>
      <c r="K362" s="281" t="s">
        <v>213</v>
      </c>
      <c r="L362" s="281" t="s">
        <v>3879</v>
      </c>
      <c r="M362" s="281" t="s">
        <v>212</v>
      </c>
      <c r="N362" s="281" t="s">
        <v>1595</v>
      </c>
      <c r="O362" s="282"/>
      <c r="P362" s="281" t="s">
        <v>1130</v>
      </c>
      <c r="Q362" s="281" t="s">
        <v>211</v>
      </c>
      <c r="R362" s="281" t="s">
        <v>527</v>
      </c>
      <c r="S362" s="281" t="s">
        <v>657</v>
      </c>
      <c r="T362" s="281" t="s">
        <v>372</v>
      </c>
      <c r="U362" s="281" t="s">
        <v>3373</v>
      </c>
      <c r="V362" s="281" t="s">
        <v>3368</v>
      </c>
      <c r="W362" s="281" t="s">
        <v>3372</v>
      </c>
      <c r="X362" s="281" t="s">
        <v>1595</v>
      </c>
      <c r="Y362" s="281" t="s">
        <v>128</v>
      </c>
      <c r="Z362" s="281" t="s">
        <v>372</v>
      </c>
      <c r="AA362" s="281" t="s">
        <v>3371</v>
      </c>
      <c r="AB362" s="281" t="s">
        <v>3370</v>
      </c>
      <c r="AC362" s="281" t="s">
        <v>422</v>
      </c>
      <c r="AD362" s="281" t="s">
        <v>3369</v>
      </c>
      <c r="AE362" s="281" t="s">
        <v>3368</v>
      </c>
      <c r="AF362" s="281" t="s">
        <v>1595</v>
      </c>
      <c r="AG362" s="281" t="s">
        <v>1595</v>
      </c>
      <c r="AH362" s="281" t="s">
        <v>227</v>
      </c>
      <c r="AI362" s="282"/>
      <c r="AJ362" s="282"/>
      <c r="AK362" s="282"/>
      <c r="AL362" s="281" t="s">
        <v>5523</v>
      </c>
      <c r="AM362" s="281" t="s">
        <v>5065</v>
      </c>
      <c r="AN362" s="281" t="s">
        <v>4814</v>
      </c>
      <c r="AO362" s="281" t="s">
        <v>5211</v>
      </c>
      <c r="AP362" s="281" t="s">
        <v>5571</v>
      </c>
      <c r="AQ362" s="281" t="s">
        <v>8572</v>
      </c>
      <c r="AR362" s="281" t="s">
        <v>294</v>
      </c>
      <c r="AS362" s="281" t="s">
        <v>508</v>
      </c>
      <c r="AT362" s="281" t="s">
        <v>175</v>
      </c>
      <c r="AU362" s="281" t="s">
        <v>3987</v>
      </c>
      <c r="AV362" s="281" t="s">
        <v>3989</v>
      </c>
      <c r="AW362" s="282"/>
      <c r="AX362" s="282"/>
      <c r="AY362" s="282"/>
      <c r="AZ362" s="282"/>
      <c r="BA362" s="282"/>
      <c r="BB362" s="282"/>
      <c r="BC362" s="282"/>
      <c r="BD362" s="281" t="s">
        <v>8571</v>
      </c>
      <c r="BE362" s="281" t="s">
        <v>1556</v>
      </c>
      <c r="BF362" s="281" t="s">
        <v>323</v>
      </c>
      <c r="BG362" s="281" t="s">
        <v>3755</v>
      </c>
      <c r="BH362" s="281" t="s">
        <v>25</v>
      </c>
      <c r="BI362" s="281" t="s">
        <v>278</v>
      </c>
      <c r="BJ362" s="281" t="s">
        <v>277</v>
      </c>
      <c r="BK362" s="281" t="s">
        <v>4368</v>
      </c>
      <c r="BL362" s="281" t="s">
        <v>8568</v>
      </c>
      <c r="BM362" s="281" t="s">
        <v>8567</v>
      </c>
      <c r="BN362" s="281" t="s">
        <v>1557</v>
      </c>
      <c r="BO362" s="282"/>
      <c r="BP362" s="282"/>
      <c r="BQ362" s="282"/>
      <c r="BR362" s="281" t="s">
        <v>5303</v>
      </c>
      <c r="BS362" s="282"/>
      <c r="BT362" s="282"/>
      <c r="BU362" s="281" t="s">
        <v>5303</v>
      </c>
      <c r="BV362" s="281" t="s">
        <v>4806</v>
      </c>
    </row>
    <row r="363" spans="1:74" ht="13.05" customHeight="1" x14ac:dyDescent="0.25">
      <c r="A363" s="281" t="s">
        <v>9769</v>
      </c>
      <c r="B363" s="281" t="s">
        <v>9768</v>
      </c>
      <c r="C363" s="281" t="s">
        <v>9767</v>
      </c>
      <c r="D363" s="281" t="s">
        <v>556</v>
      </c>
      <c r="E363" s="281" t="s">
        <v>372</v>
      </c>
      <c r="F363" s="281" t="s">
        <v>9766</v>
      </c>
      <c r="G363" s="281" t="s">
        <v>3572</v>
      </c>
      <c r="H363" s="281" t="s">
        <v>9765</v>
      </c>
      <c r="I363" s="282"/>
      <c r="J363" s="281" t="s">
        <v>328</v>
      </c>
      <c r="K363" s="281" t="s">
        <v>213</v>
      </c>
      <c r="L363" s="281" t="s">
        <v>3883</v>
      </c>
      <c r="M363" s="281" t="s">
        <v>212</v>
      </c>
      <c r="N363" s="281" t="s">
        <v>9756</v>
      </c>
      <c r="O363" s="281" t="s">
        <v>9758</v>
      </c>
      <c r="P363" s="281" t="s">
        <v>7766</v>
      </c>
      <c r="Q363" s="281" t="s">
        <v>281</v>
      </c>
      <c r="R363" s="281" t="s">
        <v>513</v>
      </c>
      <c r="S363" s="281" t="s">
        <v>9764</v>
      </c>
      <c r="T363" s="281" t="s">
        <v>372</v>
      </c>
      <c r="U363" s="281" t="s">
        <v>9763</v>
      </c>
      <c r="V363" s="281" t="s">
        <v>9757</v>
      </c>
      <c r="W363" s="281" t="s">
        <v>9762</v>
      </c>
      <c r="X363" s="281" t="s">
        <v>9756</v>
      </c>
      <c r="Y363" s="281" t="s">
        <v>6066</v>
      </c>
      <c r="Z363" s="281" t="s">
        <v>372</v>
      </c>
      <c r="AA363" s="281" t="s">
        <v>9761</v>
      </c>
      <c r="AB363" s="281" t="s">
        <v>9760</v>
      </c>
      <c r="AC363" s="281" t="s">
        <v>9759</v>
      </c>
      <c r="AD363" s="281" t="s">
        <v>9758</v>
      </c>
      <c r="AE363" s="281" t="s">
        <v>9757</v>
      </c>
      <c r="AF363" s="281" t="s">
        <v>9756</v>
      </c>
      <c r="AG363" s="281" t="s">
        <v>9756</v>
      </c>
      <c r="AH363" s="281" t="s">
        <v>512</v>
      </c>
      <c r="AI363" s="282"/>
      <c r="AJ363" s="282"/>
      <c r="AK363" s="282"/>
      <c r="AL363" s="281" t="s">
        <v>5163</v>
      </c>
      <c r="AM363" s="281" t="s">
        <v>5474</v>
      </c>
      <c r="AN363" s="281" t="s">
        <v>4814</v>
      </c>
      <c r="AO363" s="281" t="s">
        <v>5473</v>
      </c>
      <c r="AP363" s="281" t="s">
        <v>4806</v>
      </c>
      <c r="AQ363" s="281" t="s">
        <v>9755</v>
      </c>
      <c r="AR363" s="281" t="s">
        <v>5060</v>
      </c>
      <c r="AS363" s="281" t="s">
        <v>508</v>
      </c>
      <c r="AT363" s="281" t="s">
        <v>147</v>
      </c>
      <c r="AU363" s="281" t="s">
        <v>472</v>
      </c>
      <c r="AV363" s="281" t="s">
        <v>4067</v>
      </c>
      <c r="AW363" s="282"/>
      <c r="AX363" s="282"/>
      <c r="AY363" s="282"/>
      <c r="AZ363" s="281" t="s">
        <v>211</v>
      </c>
      <c r="BA363" s="282"/>
      <c r="BB363" s="282"/>
      <c r="BC363" s="282"/>
      <c r="BD363" s="282"/>
      <c r="BE363" s="281" t="s">
        <v>216</v>
      </c>
      <c r="BF363" s="281" t="s">
        <v>283</v>
      </c>
      <c r="BG363" s="281" t="s">
        <v>1447</v>
      </c>
      <c r="BH363" s="281" t="s">
        <v>24</v>
      </c>
      <c r="BI363" s="281" t="s">
        <v>278</v>
      </c>
      <c r="BJ363" s="281" t="s">
        <v>277</v>
      </c>
      <c r="BK363" s="281" t="s">
        <v>4382</v>
      </c>
      <c r="BL363" s="281" t="s">
        <v>9754</v>
      </c>
      <c r="BM363" s="281" t="s">
        <v>9753</v>
      </c>
      <c r="BN363" s="281" t="s">
        <v>1558</v>
      </c>
      <c r="BO363" s="281" t="s">
        <v>1559</v>
      </c>
      <c r="BP363" s="281" t="s">
        <v>9752</v>
      </c>
      <c r="BQ363" s="281" t="s">
        <v>5303</v>
      </c>
      <c r="BR363" s="281" t="s">
        <v>5303</v>
      </c>
      <c r="BS363" s="282"/>
      <c r="BT363" s="282"/>
      <c r="BU363" s="281" t="s">
        <v>5303</v>
      </c>
      <c r="BV363" s="281" t="s">
        <v>4806</v>
      </c>
    </row>
    <row r="364" spans="1:74" ht="13.05" customHeight="1" x14ac:dyDescent="0.25">
      <c r="A364" s="281" t="s">
        <v>5056</v>
      </c>
      <c r="B364" s="281" t="s">
        <v>5055</v>
      </c>
      <c r="C364" s="282"/>
      <c r="D364" s="281" t="s">
        <v>3794</v>
      </c>
      <c r="E364" s="281" t="s">
        <v>372</v>
      </c>
      <c r="F364" s="281" t="s">
        <v>5054</v>
      </c>
      <c r="G364" s="281" t="s">
        <v>5053</v>
      </c>
      <c r="H364" s="281" t="s">
        <v>5052</v>
      </c>
      <c r="I364" s="282"/>
      <c r="J364" s="281" t="s">
        <v>214</v>
      </c>
      <c r="K364" s="281" t="s">
        <v>213</v>
      </c>
      <c r="L364" s="281" t="s">
        <v>3884</v>
      </c>
      <c r="M364" s="281" t="s">
        <v>212</v>
      </c>
      <c r="N364" s="281" t="s">
        <v>5051</v>
      </c>
      <c r="O364" s="281" t="s">
        <v>5043</v>
      </c>
      <c r="P364" s="281" t="s">
        <v>5050</v>
      </c>
      <c r="Q364" s="281" t="s">
        <v>211</v>
      </c>
      <c r="R364" s="281" t="s">
        <v>527</v>
      </c>
      <c r="S364" s="281" t="s">
        <v>3147</v>
      </c>
      <c r="T364" s="281" t="s">
        <v>372</v>
      </c>
      <c r="U364" s="281" t="s">
        <v>5049</v>
      </c>
      <c r="V364" s="281" t="s">
        <v>5044</v>
      </c>
      <c r="W364" s="281" t="s">
        <v>5048</v>
      </c>
      <c r="X364" s="281" t="s">
        <v>5043</v>
      </c>
      <c r="Y364" s="281" t="s">
        <v>365</v>
      </c>
      <c r="Z364" s="281" t="s">
        <v>372</v>
      </c>
      <c r="AA364" s="281" t="s">
        <v>5047</v>
      </c>
      <c r="AB364" s="281" t="s">
        <v>5046</v>
      </c>
      <c r="AC364" s="281" t="s">
        <v>703</v>
      </c>
      <c r="AD364" s="281" t="s">
        <v>5045</v>
      </c>
      <c r="AE364" s="281" t="s">
        <v>5044</v>
      </c>
      <c r="AF364" s="281" t="s">
        <v>5043</v>
      </c>
      <c r="AG364" s="281" t="s">
        <v>5043</v>
      </c>
      <c r="AH364" s="281" t="s">
        <v>526</v>
      </c>
      <c r="AI364" s="282"/>
      <c r="AJ364" s="282"/>
      <c r="AK364" s="282"/>
      <c r="AL364" s="281" t="s">
        <v>4814</v>
      </c>
      <c r="AM364" s="281" t="s">
        <v>5042</v>
      </c>
      <c r="AN364" s="281" t="s">
        <v>4814</v>
      </c>
      <c r="AO364" s="281" t="s">
        <v>4813</v>
      </c>
      <c r="AP364" s="281" t="s">
        <v>4806</v>
      </c>
      <c r="AQ364" s="282"/>
      <c r="AR364" s="281" t="s">
        <v>425</v>
      </c>
      <c r="AS364" s="281" t="s">
        <v>508</v>
      </c>
      <c r="AT364" s="281" t="s">
        <v>433</v>
      </c>
      <c r="AU364" s="281" t="s">
        <v>4021</v>
      </c>
      <c r="AV364" s="281" t="s">
        <v>4023</v>
      </c>
      <c r="AW364" s="282"/>
      <c r="AX364" s="282"/>
      <c r="AY364" s="282"/>
      <c r="AZ364" s="282"/>
      <c r="BA364" s="282"/>
      <c r="BB364" s="282"/>
      <c r="BC364" s="281" t="s">
        <v>425</v>
      </c>
      <c r="BD364" s="282"/>
      <c r="BE364" s="281" t="s">
        <v>216</v>
      </c>
      <c r="BF364" s="281" t="s">
        <v>323</v>
      </c>
      <c r="BG364" s="281" t="s">
        <v>84</v>
      </c>
      <c r="BH364" s="281" t="s">
        <v>25</v>
      </c>
      <c r="BI364" s="281" t="s">
        <v>286</v>
      </c>
      <c r="BJ364" s="281" t="s">
        <v>285</v>
      </c>
      <c r="BK364" s="281" t="s">
        <v>4373</v>
      </c>
      <c r="BL364" s="281" t="s">
        <v>5041</v>
      </c>
      <c r="BM364" s="281" t="s">
        <v>5040</v>
      </c>
      <c r="BN364" s="281" t="s">
        <v>1558</v>
      </c>
      <c r="BO364" s="281" t="s">
        <v>1563</v>
      </c>
      <c r="BP364" s="281" t="s">
        <v>5039</v>
      </c>
      <c r="BQ364" s="281" t="s">
        <v>4807</v>
      </c>
      <c r="BR364" s="281" t="s">
        <v>4807</v>
      </c>
      <c r="BS364" s="282"/>
      <c r="BT364" s="282"/>
      <c r="BU364" s="281" t="s">
        <v>4807</v>
      </c>
      <c r="BV364" s="281" t="s">
        <v>4806</v>
      </c>
    </row>
    <row r="365" spans="1:74" ht="13.05" customHeight="1" x14ac:dyDescent="0.25">
      <c r="A365" s="281" t="s">
        <v>2218</v>
      </c>
      <c r="B365" s="281" t="s">
        <v>1131</v>
      </c>
      <c r="C365" s="282"/>
      <c r="D365" s="281" t="s">
        <v>2219</v>
      </c>
      <c r="E365" s="281" t="s">
        <v>372</v>
      </c>
      <c r="F365" s="281" t="s">
        <v>2220</v>
      </c>
      <c r="G365" s="281" t="s">
        <v>2221</v>
      </c>
      <c r="H365" s="281" t="s">
        <v>8570</v>
      </c>
      <c r="I365" s="282"/>
      <c r="J365" s="281" t="s">
        <v>230</v>
      </c>
      <c r="K365" s="281" t="s">
        <v>213</v>
      </c>
      <c r="L365" s="281" t="s">
        <v>3879</v>
      </c>
      <c r="M365" s="281" t="s">
        <v>212</v>
      </c>
      <c r="N365" s="281" t="s">
        <v>1595</v>
      </c>
      <c r="O365" s="282"/>
      <c r="P365" s="281" t="s">
        <v>2061</v>
      </c>
      <c r="Q365" s="281" t="s">
        <v>211</v>
      </c>
      <c r="R365" s="281" t="s">
        <v>511</v>
      </c>
      <c r="S365" s="281" t="s">
        <v>657</v>
      </c>
      <c r="T365" s="281" t="s">
        <v>372</v>
      </c>
      <c r="U365" s="281" t="s">
        <v>3373</v>
      </c>
      <c r="V365" s="281" t="s">
        <v>3368</v>
      </c>
      <c r="W365" s="281" t="s">
        <v>3372</v>
      </c>
      <c r="X365" s="281" t="s">
        <v>1595</v>
      </c>
      <c r="Y365" s="281" t="s">
        <v>128</v>
      </c>
      <c r="Z365" s="281" t="s">
        <v>372</v>
      </c>
      <c r="AA365" s="281" t="s">
        <v>3371</v>
      </c>
      <c r="AB365" s="281" t="s">
        <v>3370</v>
      </c>
      <c r="AC365" s="281" t="s">
        <v>422</v>
      </c>
      <c r="AD365" s="281" t="s">
        <v>3369</v>
      </c>
      <c r="AE365" s="281" t="s">
        <v>3368</v>
      </c>
      <c r="AF365" s="281" t="s">
        <v>1595</v>
      </c>
      <c r="AG365" s="281" t="s">
        <v>1595</v>
      </c>
      <c r="AH365" s="281" t="s">
        <v>509</v>
      </c>
      <c r="AI365" s="282"/>
      <c r="AJ365" s="282"/>
      <c r="AK365" s="282"/>
      <c r="AL365" s="281" t="s">
        <v>5452</v>
      </c>
      <c r="AM365" s="281" t="s">
        <v>5451</v>
      </c>
      <c r="AN365" s="281" t="s">
        <v>4814</v>
      </c>
      <c r="AO365" s="281" t="s">
        <v>5522</v>
      </c>
      <c r="AP365" s="281" t="s">
        <v>4847</v>
      </c>
      <c r="AQ365" s="281" t="s">
        <v>8569</v>
      </c>
      <c r="AR365" s="281" t="s">
        <v>294</v>
      </c>
      <c r="AS365" s="281" t="s">
        <v>508</v>
      </c>
      <c r="AT365" s="281" t="s">
        <v>503</v>
      </c>
      <c r="AU365" s="281" t="s">
        <v>198</v>
      </c>
      <c r="AV365" s="281" t="s">
        <v>501</v>
      </c>
      <c r="AW365" s="282"/>
      <c r="AX365" s="282"/>
      <c r="AY365" s="282"/>
      <c r="AZ365" s="282"/>
      <c r="BA365" s="282"/>
      <c r="BB365" s="282"/>
      <c r="BC365" s="282"/>
      <c r="BD365" s="281" t="s">
        <v>8569</v>
      </c>
      <c r="BE365" s="281" t="s">
        <v>1556</v>
      </c>
      <c r="BF365" s="281" t="s">
        <v>367</v>
      </c>
      <c r="BG365" s="281" t="s">
        <v>83</v>
      </c>
      <c r="BH365" s="281" t="s">
        <v>25</v>
      </c>
      <c r="BI365" s="281" t="s">
        <v>304</v>
      </c>
      <c r="BJ365" s="281" t="s">
        <v>303</v>
      </c>
      <c r="BK365" s="281" t="s">
        <v>4382</v>
      </c>
      <c r="BL365" s="281" t="s">
        <v>8568</v>
      </c>
      <c r="BM365" s="281" t="s">
        <v>8567</v>
      </c>
      <c r="BN365" s="281" t="s">
        <v>1557</v>
      </c>
      <c r="BO365" s="282"/>
      <c r="BP365" s="282"/>
      <c r="BQ365" s="282"/>
      <c r="BR365" s="281" t="s">
        <v>5303</v>
      </c>
      <c r="BS365" s="282"/>
      <c r="BT365" s="282"/>
      <c r="BU365" s="281" t="s">
        <v>5303</v>
      </c>
      <c r="BV365" s="281" t="s">
        <v>4806</v>
      </c>
    </row>
    <row r="366" spans="1:74" ht="13.05" customHeight="1" x14ac:dyDescent="0.25">
      <c r="A366" s="281" t="s">
        <v>9674</v>
      </c>
      <c r="B366" s="281" t="s">
        <v>9673</v>
      </c>
      <c r="C366" s="281" t="s">
        <v>9672</v>
      </c>
      <c r="D366" s="281" t="s">
        <v>522</v>
      </c>
      <c r="E366" s="281" t="s">
        <v>1259</v>
      </c>
      <c r="F366" s="281" t="s">
        <v>9671</v>
      </c>
      <c r="G366" s="281" t="s">
        <v>9670</v>
      </c>
      <c r="H366" s="281" t="s">
        <v>9669</v>
      </c>
      <c r="I366" s="282"/>
      <c r="J366" s="281" t="s">
        <v>214</v>
      </c>
      <c r="K366" s="281" t="s">
        <v>213</v>
      </c>
      <c r="L366" s="281" t="s">
        <v>3884</v>
      </c>
      <c r="M366" s="281" t="s">
        <v>212</v>
      </c>
      <c r="N366" s="281" t="s">
        <v>9660</v>
      </c>
      <c r="O366" s="281" t="s">
        <v>9662</v>
      </c>
      <c r="P366" s="281" t="s">
        <v>9668</v>
      </c>
      <c r="Q366" s="281" t="s">
        <v>211</v>
      </c>
      <c r="R366" s="281" t="s">
        <v>511</v>
      </c>
      <c r="S366" s="281" t="s">
        <v>3842</v>
      </c>
      <c r="T366" s="281" t="s">
        <v>1259</v>
      </c>
      <c r="U366" s="281" t="s">
        <v>9667</v>
      </c>
      <c r="V366" s="281" t="s">
        <v>9661</v>
      </c>
      <c r="W366" s="281" t="s">
        <v>9666</v>
      </c>
      <c r="X366" s="281" t="s">
        <v>9660</v>
      </c>
      <c r="Y366" s="281" t="s">
        <v>447</v>
      </c>
      <c r="Z366" s="281" t="s">
        <v>1259</v>
      </c>
      <c r="AA366" s="281" t="s">
        <v>9665</v>
      </c>
      <c r="AB366" s="281" t="s">
        <v>9664</v>
      </c>
      <c r="AC366" s="281" t="s">
        <v>9663</v>
      </c>
      <c r="AD366" s="281" t="s">
        <v>9662</v>
      </c>
      <c r="AE366" s="281" t="s">
        <v>9661</v>
      </c>
      <c r="AF366" s="281" t="s">
        <v>9660</v>
      </c>
      <c r="AG366" s="281" t="s">
        <v>9660</v>
      </c>
      <c r="AH366" s="281" t="s">
        <v>509</v>
      </c>
      <c r="AI366" s="282"/>
      <c r="AJ366" s="282"/>
      <c r="AK366" s="282"/>
      <c r="AL366" s="281" t="s">
        <v>5477</v>
      </c>
      <c r="AM366" s="281" t="s">
        <v>5392</v>
      </c>
      <c r="AN366" s="281" t="s">
        <v>4814</v>
      </c>
      <c r="AO366" s="281" t="s">
        <v>5522</v>
      </c>
      <c r="AP366" s="282"/>
      <c r="AQ366" s="281" t="s">
        <v>9659</v>
      </c>
      <c r="AR366" s="281" t="s">
        <v>6182</v>
      </c>
      <c r="AS366" s="281" t="s">
        <v>508</v>
      </c>
      <c r="AT366" s="281" t="s">
        <v>503</v>
      </c>
      <c r="AU366" s="281" t="s">
        <v>198</v>
      </c>
      <c r="AV366" s="281" t="s">
        <v>501</v>
      </c>
      <c r="AW366" s="282"/>
      <c r="AX366" s="282"/>
      <c r="AY366" s="282"/>
      <c r="AZ366" s="281" t="s">
        <v>215</v>
      </c>
      <c r="BA366" s="281" t="s">
        <v>1513</v>
      </c>
      <c r="BB366" s="281" t="s">
        <v>2345</v>
      </c>
      <c r="BC366" s="281" t="s">
        <v>4580</v>
      </c>
      <c r="BD366" s="281" t="s">
        <v>4580</v>
      </c>
      <c r="BE366" s="281" t="s">
        <v>216</v>
      </c>
      <c r="BF366" s="281" t="s">
        <v>367</v>
      </c>
      <c r="BG366" s="281" t="s">
        <v>83</v>
      </c>
      <c r="BH366" s="281" t="s">
        <v>25</v>
      </c>
      <c r="BI366" s="281" t="s">
        <v>304</v>
      </c>
      <c r="BJ366" s="281" t="s">
        <v>303</v>
      </c>
      <c r="BK366" s="281" t="s">
        <v>4382</v>
      </c>
      <c r="BL366" s="281" t="s">
        <v>9658</v>
      </c>
      <c r="BM366" s="281" t="s">
        <v>9657</v>
      </c>
      <c r="BN366" s="281" t="s">
        <v>1558</v>
      </c>
      <c r="BO366" s="281" t="s">
        <v>1577</v>
      </c>
      <c r="BP366" s="281" t="s">
        <v>9656</v>
      </c>
      <c r="BQ366" s="281" t="s">
        <v>5303</v>
      </c>
      <c r="BR366" s="281" t="s">
        <v>5303</v>
      </c>
      <c r="BS366" s="282"/>
      <c r="BT366" s="282"/>
      <c r="BU366" s="281" t="s">
        <v>5303</v>
      </c>
      <c r="BV366" s="281" t="s">
        <v>4806</v>
      </c>
    </row>
    <row r="367" spans="1:74" ht="13.05" customHeight="1" x14ac:dyDescent="0.25">
      <c r="A367" s="281" t="s">
        <v>9678</v>
      </c>
      <c r="B367" s="281" t="s">
        <v>9673</v>
      </c>
      <c r="C367" s="281" t="s">
        <v>9672</v>
      </c>
      <c r="D367" s="281" t="s">
        <v>717</v>
      </c>
      <c r="E367" s="281" t="s">
        <v>1259</v>
      </c>
      <c r="F367" s="281" t="s">
        <v>9677</v>
      </c>
      <c r="G367" s="281" t="s">
        <v>1124</v>
      </c>
      <c r="H367" s="281" t="s">
        <v>9669</v>
      </c>
      <c r="I367" s="282"/>
      <c r="J367" s="281" t="s">
        <v>214</v>
      </c>
      <c r="K367" s="281" t="s">
        <v>213</v>
      </c>
      <c r="L367" s="281" t="s">
        <v>3884</v>
      </c>
      <c r="M367" s="281" t="s">
        <v>212</v>
      </c>
      <c r="N367" s="281" t="s">
        <v>9660</v>
      </c>
      <c r="O367" s="281" t="s">
        <v>9662</v>
      </c>
      <c r="P367" s="281" t="s">
        <v>9676</v>
      </c>
      <c r="Q367" s="281" t="s">
        <v>281</v>
      </c>
      <c r="R367" s="281" t="s">
        <v>3783</v>
      </c>
      <c r="S367" s="281" t="s">
        <v>3842</v>
      </c>
      <c r="T367" s="281" t="s">
        <v>1259</v>
      </c>
      <c r="U367" s="281" t="s">
        <v>9667</v>
      </c>
      <c r="V367" s="281" t="s">
        <v>9661</v>
      </c>
      <c r="W367" s="281" t="s">
        <v>9666</v>
      </c>
      <c r="X367" s="281" t="s">
        <v>9660</v>
      </c>
      <c r="Y367" s="282"/>
      <c r="Z367" s="282"/>
      <c r="AA367" s="282"/>
      <c r="AB367" s="282"/>
      <c r="AC367" s="282"/>
      <c r="AD367" s="282"/>
      <c r="AE367" s="281" t="s">
        <v>9661</v>
      </c>
      <c r="AF367" s="281" t="s">
        <v>9660</v>
      </c>
      <c r="AG367" s="281" t="s">
        <v>9660</v>
      </c>
      <c r="AH367" s="281" t="s">
        <v>512</v>
      </c>
      <c r="AI367" s="282"/>
      <c r="AJ367" s="282"/>
      <c r="AK367" s="282"/>
      <c r="AL367" s="281" t="s">
        <v>4814</v>
      </c>
      <c r="AM367" s="281" t="s">
        <v>4814</v>
      </c>
      <c r="AN367" s="281" t="s">
        <v>4814</v>
      </c>
      <c r="AO367" s="281" t="s">
        <v>4813</v>
      </c>
      <c r="AP367" s="282"/>
      <c r="AQ367" s="281" t="s">
        <v>9675</v>
      </c>
      <c r="AR367" s="281" t="s">
        <v>6182</v>
      </c>
      <c r="AS367" s="281" t="s">
        <v>508</v>
      </c>
      <c r="AT367" s="281" t="s">
        <v>360</v>
      </c>
      <c r="AU367" s="281" t="s">
        <v>1513</v>
      </c>
      <c r="AV367" s="281" t="s">
        <v>1515</v>
      </c>
      <c r="AW367" s="282"/>
      <c r="AX367" s="282"/>
      <c r="AY367" s="282"/>
      <c r="AZ367" s="281" t="s">
        <v>215</v>
      </c>
      <c r="BA367" s="281" t="s">
        <v>1513</v>
      </c>
      <c r="BB367" s="281" t="s">
        <v>632</v>
      </c>
      <c r="BC367" s="281" t="s">
        <v>4580</v>
      </c>
      <c r="BD367" s="281" t="s">
        <v>4580</v>
      </c>
      <c r="BE367" s="281" t="s">
        <v>1556</v>
      </c>
      <c r="BF367" s="281" t="s">
        <v>309</v>
      </c>
      <c r="BG367" s="281" t="s">
        <v>60</v>
      </c>
      <c r="BH367" s="282"/>
      <c r="BI367" s="282"/>
      <c r="BJ367" s="282"/>
      <c r="BK367" s="282"/>
      <c r="BL367" s="281" t="s">
        <v>9658</v>
      </c>
      <c r="BM367" s="281" t="s">
        <v>9657</v>
      </c>
      <c r="BN367" s="281" t="s">
        <v>1558</v>
      </c>
      <c r="BO367" s="281" t="s">
        <v>1577</v>
      </c>
      <c r="BP367" s="281" t="s">
        <v>9656</v>
      </c>
      <c r="BQ367" s="281" t="s">
        <v>5303</v>
      </c>
      <c r="BR367" s="281" t="s">
        <v>5303</v>
      </c>
      <c r="BS367" s="282"/>
      <c r="BT367" s="282"/>
      <c r="BU367" s="281" t="s">
        <v>5303</v>
      </c>
      <c r="BV367" s="281" t="s">
        <v>4806</v>
      </c>
    </row>
    <row r="368" spans="1:74" ht="13.05" customHeight="1" x14ac:dyDescent="0.25">
      <c r="A368" s="281" t="s">
        <v>6292</v>
      </c>
      <c r="B368" s="281" t="s">
        <v>6291</v>
      </c>
      <c r="C368" s="282"/>
      <c r="D368" s="281" t="s">
        <v>3793</v>
      </c>
      <c r="E368" s="281" t="s">
        <v>6284</v>
      </c>
      <c r="F368" s="281" t="s">
        <v>6290</v>
      </c>
      <c r="G368" s="281" t="s">
        <v>6289</v>
      </c>
      <c r="H368" s="281" t="s">
        <v>6288</v>
      </c>
      <c r="I368" s="282"/>
      <c r="J368" s="281" t="s">
        <v>214</v>
      </c>
      <c r="K368" s="281" t="s">
        <v>213</v>
      </c>
      <c r="L368" s="281" t="s">
        <v>3884</v>
      </c>
      <c r="M368" s="281" t="s">
        <v>212</v>
      </c>
      <c r="N368" s="281" t="s">
        <v>6278</v>
      </c>
      <c r="O368" s="282"/>
      <c r="P368" s="281" t="s">
        <v>6287</v>
      </c>
      <c r="Q368" s="281" t="s">
        <v>211</v>
      </c>
      <c r="R368" s="281" t="s">
        <v>511</v>
      </c>
      <c r="S368" s="281" t="s">
        <v>311</v>
      </c>
      <c r="T368" s="281" t="s">
        <v>6284</v>
      </c>
      <c r="U368" s="281" t="s">
        <v>6286</v>
      </c>
      <c r="V368" s="281" t="s">
        <v>6279</v>
      </c>
      <c r="W368" s="281" t="s">
        <v>6285</v>
      </c>
      <c r="X368" s="281" t="s">
        <v>6278</v>
      </c>
      <c r="Y368" s="281" t="s">
        <v>2812</v>
      </c>
      <c r="Z368" s="281" t="s">
        <v>6284</v>
      </c>
      <c r="AA368" s="281" t="s">
        <v>6283</v>
      </c>
      <c r="AB368" s="281" t="s">
        <v>6282</v>
      </c>
      <c r="AC368" s="281" t="s">
        <v>6281</v>
      </c>
      <c r="AD368" s="281" t="s">
        <v>6280</v>
      </c>
      <c r="AE368" s="281" t="s">
        <v>6279</v>
      </c>
      <c r="AF368" s="281" t="s">
        <v>6278</v>
      </c>
      <c r="AG368" s="281" t="s">
        <v>6278</v>
      </c>
      <c r="AH368" s="281" t="s">
        <v>509</v>
      </c>
      <c r="AI368" s="282"/>
      <c r="AJ368" s="282"/>
      <c r="AK368" s="282"/>
      <c r="AL368" s="281" t="s">
        <v>6277</v>
      </c>
      <c r="AM368" s="281" t="s">
        <v>6276</v>
      </c>
      <c r="AN368" s="281" t="s">
        <v>4814</v>
      </c>
      <c r="AO368" s="281" t="s">
        <v>4942</v>
      </c>
      <c r="AP368" s="282"/>
      <c r="AQ368" s="281" t="s">
        <v>6275</v>
      </c>
      <c r="AR368" s="281" t="s">
        <v>6274</v>
      </c>
      <c r="AS368" s="281" t="s">
        <v>508</v>
      </c>
      <c r="AT368" s="281" t="s">
        <v>97</v>
      </c>
      <c r="AU368" s="281" t="s">
        <v>1940</v>
      </c>
      <c r="AV368" s="281" t="s">
        <v>3852</v>
      </c>
      <c r="AW368" s="282"/>
      <c r="AX368" s="282"/>
      <c r="AY368" s="282"/>
      <c r="AZ368" s="281" t="s">
        <v>211</v>
      </c>
      <c r="BA368" s="282"/>
      <c r="BB368" s="282"/>
      <c r="BC368" s="281" t="s">
        <v>6273</v>
      </c>
      <c r="BD368" s="282"/>
      <c r="BE368" s="281" t="s">
        <v>1556</v>
      </c>
      <c r="BF368" s="281" t="s">
        <v>367</v>
      </c>
      <c r="BG368" s="281" t="s">
        <v>81</v>
      </c>
      <c r="BH368" s="281" t="s">
        <v>24</v>
      </c>
      <c r="BI368" s="281" t="s">
        <v>206</v>
      </c>
      <c r="BJ368" s="281" t="s">
        <v>300</v>
      </c>
      <c r="BK368" s="281" t="s">
        <v>4391</v>
      </c>
      <c r="BL368" s="281" t="s">
        <v>6272</v>
      </c>
      <c r="BM368" s="281" t="s">
        <v>6271</v>
      </c>
      <c r="BN368" s="281" t="s">
        <v>1558</v>
      </c>
      <c r="BO368" s="281" t="s">
        <v>1559</v>
      </c>
      <c r="BP368" s="281" t="s">
        <v>6270</v>
      </c>
      <c r="BQ368" s="281" t="s">
        <v>4807</v>
      </c>
      <c r="BR368" s="281" t="s">
        <v>4807</v>
      </c>
      <c r="BS368" s="282"/>
      <c r="BT368" s="282"/>
      <c r="BU368" s="281" t="s">
        <v>4807</v>
      </c>
      <c r="BV368" s="281" t="s">
        <v>4806</v>
      </c>
    </row>
    <row r="369" spans="1:74" ht="13.05" customHeight="1" x14ac:dyDescent="0.25">
      <c r="A369" s="281" t="s">
        <v>1601</v>
      </c>
      <c r="B369" s="281" t="s">
        <v>1602</v>
      </c>
      <c r="C369" s="281" t="s">
        <v>4861</v>
      </c>
      <c r="D369" s="281" t="s">
        <v>1308</v>
      </c>
      <c r="E369" s="281" t="s">
        <v>1603</v>
      </c>
      <c r="F369" s="281" t="s">
        <v>1604</v>
      </c>
      <c r="G369" s="281" t="s">
        <v>1605</v>
      </c>
      <c r="H369" s="281" t="s">
        <v>1606</v>
      </c>
      <c r="I369" s="282"/>
      <c r="J369" s="281" t="s">
        <v>230</v>
      </c>
      <c r="K369" s="281" t="s">
        <v>213</v>
      </c>
      <c r="L369" s="281" t="s">
        <v>3879</v>
      </c>
      <c r="M369" s="281" t="s">
        <v>212</v>
      </c>
      <c r="N369" s="281" t="s">
        <v>1607</v>
      </c>
      <c r="O369" s="281" t="s">
        <v>1611</v>
      </c>
      <c r="P369" s="281" t="s">
        <v>810</v>
      </c>
      <c r="Q369" s="281" t="s">
        <v>281</v>
      </c>
      <c r="R369" s="281" t="s">
        <v>527</v>
      </c>
      <c r="S369" s="281" t="s">
        <v>532</v>
      </c>
      <c r="T369" s="281" t="s">
        <v>1603</v>
      </c>
      <c r="U369" s="281" t="s">
        <v>1608</v>
      </c>
      <c r="V369" s="281" t="s">
        <v>1609</v>
      </c>
      <c r="W369" s="281" t="s">
        <v>1610</v>
      </c>
      <c r="X369" s="281" t="s">
        <v>1611</v>
      </c>
      <c r="Y369" s="281" t="s">
        <v>746</v>
      </c>
      <c r="Z369" s="281" t="s">
        <v>1603</v>
      </c>
      <c r="AA369" s="281" t="s">
        <v>1612</v>
      </c>
      <c r="AB369" s="281" t="s">
        <v>1613</v>
      </c>
      <c r="AC369" s="281" t="s">
        <v>1614</v>
      </c>
      <c r="AD369" s="281" t="s">
        <v>1607</v>
      </c>
      <c r="AE369" s="281" t="s">
        <v>1609</v>
      </c>
      <c r="AF369" s="281" t="s">
        <v>1611</v>
      </c>
      <c r="AG369" s="281" t="s">
        <v>1607</v>
      </c>
      <c r="AH369" s="281" t="s">
        <v>227</v>
      </c>
      <c r="AI369" s="282"/>
      <c r="AJ369" s="282"/>
      <c r="AK369" s="282"/>
      <c r="AL369" s="281" t="s">
        <v>4860</v>
      </c>
      <c r="AM369" s="281" t="s">
        <v>4859</v>
      </c>
      <c r="AN369" s="281" t="s">
        <v>4814</v>
      </c>
      <c r="AO369" s="281" t="s">
        <v>4858</v>
      </c>
      <c r="AP369" s="281" t="s">
        <v>4857</v>
      </c>
      <c r="AQ369" s="281" t="s">
        <v>4856</v>
      </c>
      <c r="AR369" s="282"/>
      <c r="AS369" s="281" t="s">
        <v>508</v>
      </c>
      <c r="AT369" s="281" t="s">
        <v>460</v>
      </c>
      <c r="AU369" s="281" t="s">
        <v>149</v>
      </c>
      <c r="AV369" s="281" t="s">
        <v>458</v>
      </c>
      <c r="AW369" s="282"/>
      <c r="AX369" s="282"/>
      <c r="AY369" s="282"/>
      <c r="AZ369" s="281" t="s">
        <v>215</v>
      </c>
      <c r="BA369" s="282"/>
      <c r="BB369" s="282"/>
      <c r="BC369" s="282"/>
      <c r="BD369" s="282"/>
      <c r="BE369" s="281" t="s">
        <v>1556</v>
      </c>
      <c r="BF369" s="281" t="s">
        <v>305</v>
      </c>
      <c r="BG369" s="281" t="s">
        <v>49</v>
      </c>
      <c r="BH369" s="281" t="s">
        <v>25</v>
      </c>
      <c r="BI369" s="281" t="s">
        <v>4266</v>
      </c>
      <c r="BJ369" s="281" t="s">
        <v>4404</v>
      </c>
      <c r="BK369" s="281" t="s">
        <v>4020</v>
      </c>
      <c r="BL369" s="281" t="s">
        <v>4855</v>
      </c>
      <c r="BM369" s="281" t="s">
        <v>4854</v>
      </c>
      <c r="BN369" s="281" t="s">
        <v>1558</v>
      </c>
      <c r="BO369" s="281" t="s">
        <v>1561</v>
      </c>
      <c r="BP369" s="281" t="s">
        <v>4853</v>
      </c>
      <c r="BQ369" s="281" t="s">
        <v>4807</v>
      </c>
      <c r="BR369" s="281" t="s">
        <v>4807</v>
      </c>
      <c r="BS369" s="282"/>
      <c r="BT369" s="282"/>
      <c r="BU369" s="281" t="s">
        <v>4807</v>
      </c>
      <c r="BV369" s="281" t="s">
        <v>4806</v>
      </c>
    </row>
    <row r="370" spans="1:74" ht="13.05" customHeight="1" x14ac:dyDescent="0.25">
      <c r="A370" s="281" t="s">
        <v>8898</v>
      </c>
      <c r="B370" s="281" t="s">
        <v>8897</v>
      </c>
      <c r="C370" s="282"/>
      <c r="D370" s="281" t="s">
        <v>8896</v>
      </c>
      <c r="E370" s="281" t="s">
        <v>676</v>
      </c>
      <c r="F370" s="281" t="s">
        <v>8895</v>
      </c>
      <c r="G370" s="281" t="s">
        <v>8894</v>
      </c>
      <c r="H370" s="281" t="s">
        <v>8893</v>
      </c>
      <c r="I370" s="282"/>
      <c r="J370" s="281" t="s">
        <v>214</v>
      </c>
      <c r="K370" s="281" t="s">
        <v>213</v>
      </c>
      <c r="L370" s="281" t="s">
        <v>3884</v>
      </c>
      <c r="M370" s="281" t="s">
        <v>212</v>
      </c>
      <c r="N370" s="282"/>
      <c r="O370" s="282"/>
      <c r="P370" s="281" t="s">
        <v>8892</v>
      </c>
      <c r="Q370" s="281" t="s">
        <v>281</v>
      </c>
      <c r="R370" s="281" t="s">
        <v>3783</v>
      </c>
      <c r="S370" s="281" t="s">
        <v>524</v>
      </c>
      <c r="T370" s="281" t="s">
        <v>676</v>
      </c>
      <c r="U370" s="281" t="s">
        <v>8891</v>
      </c>
      <c r="V370" s="281" t="s">
        <v>8890</v>
      </c>
      <c r="W370" s="281" t="s">
        <v>6364</v>
      </c>
      <c r="X370" s="281" t="s">
        <v>8889</v>
      </c>
      <c r="Y370" s="282"/>
      <c r="Z370" s="282"/>
      <c r="AA370" s="282"/>
      <c r="AB370" s="282"/>
      <c r="AC370" s="282"/>
      <c r="AD370" s="282"/>
      <c r="AE370" s="281" t="s">
        <v>8890</v>
      </c>
      <c r="AF370" s="281" t="s">
        <v>8889</v>
      </c>
      <c r="AG370" s="281" t="s">
        <v>8888</v>
      </c>
      <c r="AH370" s="281" t="s">
        <v>512</v>
      </c>
      <c r="AI370" s="282"/>
      <c r="AJ370" s="282"/>
      <c r="AK370" s="282"/>
      <c r="AL370" s="281" t="s">
        <v>4814</v>
      </c>
      <c r="AM370" s="281" t="s">
        <v>4814</v>
      </c>
      <c r="AN370" s="281" t="s">
        <v>4814</v>
      </c>
      <c r="AO370" s="281" t="s">
        <v>4813</v>
      </c>
      <c r="AP370" s="282"/>
      <c r="AQ370" s="282"/>
      <c r="AR370" s="282"/>
      <c r="AS370" s="281" t="s">
        <v>508</v>
      </c>
      <c r="AT370" s="281" t="s">
        <v>398</v>
      </c>
      <c r="AU370" s="281" t="s">
        <v>4574</v>
      </c>
      <c r="AV370" s="281" t="s">
        <v>4572</v>
      </c>
      <c r="AW370" s="282"/>
      <c r="AX370" s="282"/>
      <c r="AY370" s="282"/>
      <c r="AZ370" s="281" t="s">
        <v>211</v>
      </c>
      <c r="BA370" s="282"/>
      <c r="BB370" s="282"/>
      <c r="BC370" s="282"/>
      <c r="BD370" s="282"/>
      <c r="BE370" s="282"/>
      <c r="BF370" s="281" t="s">
        <v>309</v>
      </c>
      <c r="BG370" s="281" t="s">
        <v>48</v>
      </c>
      <c r="BH370" s="282"/>
      <c r="BI370" s="282"/>
      <c r="BJ370" s="282"/>
      <c r="BK370" s="282"/>
      <c r="BL370" s="281" t="s">
        <v>8887</v>
      </c>
      <c r="BM370" s="281" t="s">
        <v>8886</v>
      </c>
      <c r="BN370" s="281" t="s">
        <v>1558</v>
      </c>
      <c r="BO370" s="281" t="s">
        <v>1559</v>
      </c>
      <c r="BP370" s="281" t="s">
        <v>8885</v>
      </c>
      <c r="BQ370" s="281" t="s">
        <v>5303</v>
      </c>
      <c r="BR370" s="281" t="s">
        <v>5303</v>
      </c>
      <c r="BS370" s="282"/>
      <c r="BT370" s="282"/>
      <c r="BU370" s="281" t="s">
        <v>5303</v>
      </c>
      <c r="BV370" s="281" t="s">
        <v>4806</v>
      </c>
    </row>
    <row r="371" spans="1:74" ht="13.05" customHeight="1" x14ac:dyDescent="0.25">
      <c r="A371" s="281" t="s">
        <v>9066</v>
      </c>
      <c r="B371" s="281" t="s">
        <v>9065</v>
      </c>
      <c r="C371" s="281" t="s">
        <v>9064</v>
      </c>
      <c r="D371" s="281" t="s">
        <v>906</v>
      </c>
      <c r="E371" s="281" t="s">
        <v>676</v>
      </c>
      <c r="F371" s="281" t="s">
        <v>9063</v>
      </c>
      <c r="G371" s="281" t="s">
        <v>7284</v>
      </c>
      <c r="H371" s="281" t="s">
        <v>9062</v>
      </c>
      <c r="I371" s="282"/>
      <c r="J371" s="281" t="s">
        <v>230</v>
      </c>
      <c r="K371" s="281" t="s">
        <v>213</v>
      </c>
      <c r="L371" s="281" t="s">
        <v>3879</v>
      </c>
      <c r="M371" s="281" t="s">
        <v>212</v>
      </c>
      <c r="N371" s="281" t="s">
        <v>9058</v>
      </c>
      <c r="O371" s="282"/>
      <c r="P371" s="281" t="s">
        <v>3480</v>
      </c>
      <c r="Q371" s="281" t="s">
        <v>281</v>
      </c>
      <c r="R371" s="281" t="s">
        <v>521</v>
      </c>
      <c r="S371" s="281" t="s">
        <v>2138</v>
      </c>
      <c r="T371" s="281" t="s">
        <v>676</v>
      </c>
      <c r="U371" s="281" t="s">
        <v>9061</v>
      </c>
      <c r="V371" s="281" t="s">
        <v>9060</v>
      </c>
      <c r="W371" s="281" t="s">
        <v>9059</v>
      </c>
      <c r="X371" s="281" t="s">
        <v>9058</v>
      </c>
      <c r="Y371" s="281" t="s">
        <v>1451</v>
      </c>
      <c r="Z371" s="281" t="s">
        <v>676</v>
      </c>
      <c r="AA371" s="281" t="s">
        <v>9057</v>
      </c>
      <c r="AB371" s="281" t="s">
        <v>9056</v>
      </c>
      <c r="AC371" s="281" t="s">
        <v>3139</v>
      </c>
      <c r="AD371" s="281" t="s">
        <v>9055</v>
      </c>
      <c r="AE371" s="281" t="s">
        <v>9056</v>
      </c>
      <c r="AF371" s="281" t="s">
        <v>9055</v>
      </c>
      <c r="AG371" s="281" t="s">
        <v>9055</v>
      </c>
      <c r="AH371" s="281" t="s">
        <v>512</v>
      </c>
      <c r="AI371" s="282"/>
      <c r="AJ371" s="282"/>
      <c r="AK371" s="282"/>
      <c r="AL371" s="281" t="s">
        <v>5288</v>
      </c>
      <c r="AM371" s="281" t="s">
        <v>5477</v>
      </c>
      <c r="AN371" s="281" t="s">
        <v>4814</v>
      </c>
      <c r="AO371" s="281" t="s">
        <v>5499</v>
      </c>
      <c r="AP371" s="282"/>
      <c r="AQ371" s="281" t="s">
        <v>9054</v>
      </c>
      <c r="AR371" s="281" t="s">
        <v>675</v>
      </c>
      <c r="AS371" s="281" t="s">
        <v>508</v>
      </c>
      <c r="AT371" s="281" t="s">
        <v>1700</v>
      </c>
      <c r="AU371" s="281" t="s">
        <v>1617</v>
      </c>
      <c r="AV371" s="281" t="s">
        <v>1749</v>
      </c>
      <c r="AW371" s="282"/>
      <c r="AX371" s="282"/>
      <c r="AY371" s="282"/>
      <c r="AZ371" s="282"/>
      <c r="BA371" s="282"/>
      <c r="BB371" s="282"/>
      <c r="BC371" s="281" t="s">
        <v>517</v>
      </c>
      <c r="BD371" s="281" t="s">
        <v>517</v>
      </c>
      <c r="BE371" s="281" t="s">
        <v>216</v>
      </c>
      <c r="BF371" s="281" t="s">
        <v>310</v>
      </c>
      <c r="BG371" s="281" t="s">
        <v>40</v>
      </c>
      <c r="BH371" s="281" t="s">
        <v>24</v>
      </c>
      <c r="BI371" s="281" t="s">
        <v>304</v>
      </c>
      <c r="BJ371" s="281" t="s">
        <v>303</v>
      </c>
      <c r="BK371" s="281" t="s">
        <v>4391</v>
      </c>
      <c r="BL371" s="281" t="s">
        <v>9053</v>
      </c>
      <c r="BM371" s="281" t="s">
        <v>9052</v>
      </c>
      <c r="BN371" s="281" t="s">
        <v>1558</v>
      </c>
      <c r="BO371" s="281" t="s">
        <v>1563</v>
      </c>
      <c r="BP371" s="281" t="s">
        <v>9051</v>
      </c>
      <c r="BQ371" s="281" t="s">
        <v>5303</v>
      </c>
      <c r="BR371" s="281" t="s">
        <v>5303</v>
      </c>
      <c r="BS371" s="282"/>
      <c r="BT371" s="282"/>
      <c r="BU371" s="281" t="s">
        <v>5303</v>
      </c>
      <c r="BV371" s="281" t="s">
        <v>4806</v>
      </c>
    </row>
    <row r="372" spans="1:74" ht="13.05" customHeight="1" x14ac:dyDescent="0.25">
      <c r="A372" s="281" t="s">
        <v>8904</v>
      </c>
      <c r="B372" s="281" t="s">
        <v>8897</v>
      </c>
      <c r="C372" s="282"/>
      <c r="D372" s="281" t="s">
        <v>8903</v>
      </c>
      <c r="E372" s="281" t="s">
        <v>676</v>
      </c>
      <c r="F372" s="281" t="s">
        <v>8902</v>
      </c>
      <c r="G372" s="281" t="s">
        <v>8901</v>
      </c>
      <c r="H372" s="281" t="s">
        <v>8900</v>
      </c>
      <c r="I372" s="282"/>
      <c r="J372" s="281" t="s">
        <v>214</v>
      </c>
      <c r="K372" s="281" t="s">
        <v>213</v>
      </c>
      <c r="L372" s="281" t="s">
        <v>3884</v>
      </c>
      <c r="M372" s="281" t="s">
        <v>212</v>
      </c>
      <c r="N372" s="282"/>
      <c r="O372" s="282"/>
      <c r="P372" s="281" t="s">
        <v>3466</v>
      </c>
      <c r="Q372" s="281" t="s">
        <v>211</v>
      </c>
      <c r="R372" s="281" t="s">
        <v>545</v>
      </c>
      <c r="S372" s="281" t="s">
        <v>524</v>
      </c>
      <c r="T372" s="281" t="s">
        <v>676</v>
      </c>
      <c r="U372" s="281" t="s">
        <v>8891</v>
      </c>
      <c r="V372" s="281" t="s">
        <v>8890</v>
      </c>
      <c r="W372" s="281" t="s">
        <v>6364</v>
      </c>
      <c r="X372" s="281" t="s">
        <v>8889</v>
      </c>
      <c r="Y372" s="282"/>
      <c r="Z372" s="282"/>
      <c r="AA372" s="282"/>
      <c r="AB372" s="282"/>
      <c r="AC372" s="282"/>
      <c r="AD372" s="282"/>
      <c r="AE372" s="281" t="s">
        <v>8890</v>
      </c>
      <c r="AF372" s="281" t="s">
        <v>8889</v>
      </c>
      <c r="AG372" s="281" t="s">
        <v>8888</v>
      </c>
      <c r="AH372" s="281" t="s">
        <v>512</v>
      </c>
      <c r="AI372" s="282"/>
      <c r="AJ372" s="282"/>
      <c r="AK372" s="282"/>
      <c r="AL372" s="281" t="s">
        <v>4814</v>
      </c>
      <c r="AM372" s="281" t="s">
        <v>5425</v>
      </c>
      <c r="AN372" s="281" t="s">
        <v>4814</v>
      </c>
      <c r="AO372" s="281" t="s">
        <v>4813</v>
      </c>
      <c r="AP372" s="281" t="s">
        <v>4806</v>
      </c>
      <c r="AQ372" s="281" t="s">
        <v>8899</v>
      </c>
      <c r="AR372" s="282"/>
      <c r="AS372" s="281" t="s">
        <v>508</v>
      </c>
      <c r="AT372" s="281" t="s">
        <v>4513</v>
      </c>
      <c r="AU372" s="281" t="s">
        <v>2579</v>
      </c>
      <c r="AV372" s="281" t="s">
        <v>4511</v>
      </c>
      <c r="AW372" s="282"/>
      <c r="AX372" s="282"/>
      <c r="AY372" s="282"/>
      <c r="AZ372" s="281" t="s">
        <v>211</v>
      </c>
      <c r="BA372" s="282"/>
      <c r="BB372" s="282"/>
      <c r="BC372" s="281" t="s">
        <v>98</v>
      </c>
      <c r="BD372" s="281" t="s">
        <v>98</v>
      </c>
      <c r="BE372" s="282"/>
      <c r="BF372" s="281" t="s">
        <v>279</v>
      </c>
      <c r="BG372" s="281" t="s">
        <v>3760</v>
      </c>
      <c r="BH372" s="281" t="s">
        <v>25</v>
      </c>
      <c r="BI372" s="281" t="s">
        <v>278</v>
      </c>
      <c r="BJ372" s="281" t="s">
        <v>277</v>
      </c>
      <c r="BK372" s="281" t="s">
        <v>4389</v>
      </c>
      <c r="BL372" s="281" t="s">
        <v>8887</v>
      </c>
      <c r="BM372" s="281" t="s">
        <v>8886</v>
      </c>
      <c r="BN372" s="281" t="s">
        <v>1558</v>
      </c>
      <c r="BO372" s="281" t="s">
        <v>1559</v>
      </c>
      <c r="BP372" s="281" t="s">
        <v>8885</v>
      </c>
      <c r="BQ372" s="281" t="s">
        <v>5303</v>
      </c>
      <c r="BR372" s="281" t="s">
        <v>5303</v>
      </c>
      <c r="BS372" s="282"/>
      <c r="BT372" s="282"/>
      <c r="BU372" s="281" t="s">
        <v>5303</v>
      </c>
      <c r="BV372" s="281" t="s">
        <v>4806</v>
      </c>
    </row>
    <row r="373" spans="1:74" ht="13.05" customHeight="1" x14ac:dyDescent="0.25">
      <c r="A373" s="281" t="s">
        <v>2393</v>
      </c>
      <c r="B373" s="281" t="s">
        <v>2394</v>
      </c>
      <c r="C373" s="281" t="s">
        <v>1518</v>
      </c>
      <c r="D373" s="281" t="s">
        <v>2345</v>
      </c>
      <c r="E373" s="281" t="s">
        <v>1513</v>
      </c>
      <c r="F373" s="281" t="s">
        <v>2395</v>
      </c>
      <c r="G373" s="281" t="s">
        <v>2396</v>
      </c>
      <c r="H373" s="281" t="s">
        <v>1516</v>
      </c>
      <c r="I373" s="282"/>
      <c r="J373" s="281" t="s">
        <v>230</v>
      </c>
      <c r="K373" s="281" t="s">
        <v>213</v>
      </c>
      <c r="L373" s="281" t="s">
        <v>3879</v>
      </c>
      <c r="M373" s="281" t="s">
        <v>212</v>
      </c>
      <c r="N373" s="281" t="s">
        <v>2397</v>
      </c>
      <c r="O373" s="281" t="s">
        <v>1517</v>
      </c>
      <c r="P373" s="281" t="s">
        <v>2398</v>
      </c>
      <c r="Q373" s="281" t="s">
        <v>211</v>
      </c>
      <c r="R373" s="281" t="s">
        <v>511</v>
      </c>
      <c r="S373" s="281" t="s">
        <v>360</v>
      </c>
      <c r="T373" s="281" t="s">
        <v>1513</v>
      </c>
      <c r="U373" s="281" t="s">
        <v>1514</v>
      </c>
      <c r="V373" s="281" t="s">
        <v>1515</v>
      </c>
      <c r="W373" s="281" t="s">
        <v>760</v>
      </c>
      <c r="X373" s="281" t="s">
        <v>1517</v>
      </c>
      <c r="Y373" s="281" t="s">
        <v>173</v>
      </c>
      <c r="Z373" s="281" t="s">
        <v>1513</v>
      </c>
      <c r="AA373" s="281" t="s">
        <v>2399</v>
      </c>
      <c r="AB373" s="281" t="s">
        <v>2400</v>
      </c>
      <c r="AC373" s="281" t="s">
        <v>2401</v>
      </c>
      <c r="AD373" s="281" t="s">
        <v>2397</v>
      </c>
      <c r="AE373" s="281" t="s">
        <v>2400</v>
      </c>
      <c r="AF373" s="281" t="s">
        <v>2397</v>
      </c>
      <c r="AG373" s="281" t="s">
        <v>2397</v>
      </c>
      <c r="AH373" s="281" t="s">
        <v>509</v>
      </c>
      <c r="AI373" s="282"/>
      <c r="AJ373" s="282"/>
      <c r="AK373" s="282"/>
      <c r="AL373" s="281" t="s">
        <v>5202</v>
      </c>
      <c r="AM373" s="281" t="s">
        <v>5220</v>
      </c>
      <c r="AN373" s="281" t="s">
        <v>4814</v>
      </c>
      <c r="AO373" s="281" t="s">
        <v>5161</v>
      </c>
      <c r="AP373" s="281" t="s">
        <v>4812</v>
      </c>
      <c r="AQ373" s="281" t="s">
        <v>7991</v>
      </c>
      <c r="AR373" s="281" t="s">
        <v>343</v>
      </c>
      <c r="AS373" s="281" t="s">
        <v>508</v>
      </c>
      <c r="AT373" s="281" t="s">
        <v>503</v>
      </c>
      <c r="AU373" s="281" t="s">
        <v>198</v>
      </c>
      <c r="AV373" s="281" t="s">
        <v>501</v>
      </c>
      <c r="AW373" s="281" t="s">
        <v>360</v>
      </c>
      <c r="AX373" s="281" t="s">
        <v>1513</v>
      </c>
      <c r="AY373" s="281" t="s">
        <v>1515</v>
      </c>
      <c r="AZ373" s="281" t="s">
        <v>215</v>
      </c>
      <c r="BA373" s="281" t="s">
        <v>1259</v>
      </c>
      <c r="BB373" s="281" t="s">
        <v>522</v>
      </c>
      <c r="BC373" s="281" t="s">
        <v>4113</v>
      </c>
      <c r="BD373" s="282"/>
      <c r="BE373" s="281" t="s">
        <v>1556</v>
      </c>
      <c r="BF373" s="281" t="s">
        <v>367</v>
      </c>
      <c r="BG373" s="281" t="s">
        <v>83</v>
      </c>
      <c r="BH373" s="281" t="s">
        <v>25</v>
      </c>
      <c r="BI373" s="281" t="s">
        <v>304</v>
      </c>
      <c r="BJ373" s="281" t="s">
        <v>303</v>
      </c>
      <c r="BK373" s="281" t="s">
        <v>4382</v>
      </c>
      <c r="BL373" s="281" t="s">
        <v>7990</v>
      </c>
      <c r="BM373" s="281" t="s">
        <v>7989</v>
      </c>
      <c r="BN373" s="281" t="s">
        <v>1557</v>
      </c>
      <c r="BO373" s="282"/>
      <c r="BP373" s="282"/>
      <c r="BQ373" s="282"/>
      <c r="BR373" s="281" t="s">
        <v>5303</v>
      </c>
      <c r="BS373" s="282"/>
      <c r="BT373" s="282"/>
      <c r="BU373" s="281" t="s">
        <v>5303</v>
      </c>
      <c r="BV373" s="281" t="s">
        <v>4806</v>
      </c>
    </row>
    <row r="374" spans="1:74" ht="13.05" customHeight="1" x14ac:dyDescent="0.25">
      <c r="A374" s="281" t="s">
        <v>7988</v>
      </c>
      <c r="B374" s="281" t="s">
        <v>2394</v>
      </c>
      <c r="C374" s="281" t="s">
        <v>1518</v>
      </c>
      <c r="D374" s="281" t="s">
        <v>632</v>
      </c>
      <c r="E374" s="281" t="s">
        <v>1513</v>
      </c>
      <c r="F374" s="281" t="s">
        <v>7987</v>
      </c>
      <c r="G374" s="281" t="s">
        <v>7986</v>
      </c>
      <c r="H374" s="281" t="s">
        <v>1516</v>
      </c>
      <c r="I374" s="282"/>
      <c r="J374" s="281" t="s">
        <v>230</v>
      </c>
      <c r="K374" s="281" t="s">
        <v>213</v>
      </c>
      <c r="L374" s="281" t="s">
        <v>3879</v>
      </c>
      <c r="M374" s="281" t="s">
        <v>212</v>
      </c>
      <c r="N374" s="281" t="s">
        <v>2397</v>
      </c>
      <c r="O374" s="281" t="s">
        <v>1517</v>
      </c>
      <c r="P374" s="281" t="s">
        <v>7985</v>
      </c>
      <c r="Q374" s="281" t="s">
        <v>281</v>
      </c>
      <c r="R374" s="281" t="s">
        <v>3783</v>
      </c>
      <c r="S374" s="281" t="s">
        <v>360</v>
      </c>
      <c r="T374" s="281" t="s">
        <v>1513</v>
      </c>
      <c r="U374" s="281" t="s">
        <v>1514</v>
      </c>
      <c r="V374" s="281" t="s">
        <v>1515</v>
      </c>
      <c r="W374" s="281" t="s">
        <v>760</v>
      </c>
      <c r="X374" s="281" t="s">
        <v>1517</v>
      </c>
      <c r="Y374" s="281" t="s">
        <v>173</v>
      </c>
      <c r="Z374" s="281" t="s">
        <v>1513</v>
      </c>
      <c r="AA374" s="281" t="s">
        <v>2399</v>
      </c>
      <c r="AB374" s="281" t="s">
        <v>2400</v>
      </c>
      <c r="AC374" s="281" t="s">
        <v>2401</v>
      </c>
      <c r="AD374" s="281" t="s">
        <v>2397</v>
      </c>
      <c r="AE374" s="281" t="s">
        <v>2400</v>
      </c>
      <c r="AF374" s="281" t="s">
        <v>2397</v>
      </c>
      <c r="AG374" s="281" t="s">
        <v>2397</v>
      </c>
      <c r="AH374" s="281" t="s">
        <v>509</v>
      </c>
      <c r="AI374" s="282"/>
      <c r="AJ374" s="282"/>
      <c r="AK374" s="282"/>
      <c r="AL374" s="281" t="s">
        <v>4814</v>
      </c>
      <c r="AM374" s="281" t="s">
        <v>4814</v>
      </c>
      <c r="AN374" s="281" t="s">
        <v>4814</v>
      </c>
      <c r="AO374" s="281" t="s">
        <v>4813</v>
      </c>
      <c r="AP374" s="282"/>
      <c r="AQ374" s="281" t="s">
        <v>7984</v>
      </c>
      <c r="AR374" s="281" t="s">
        <v>343</v>
      </c>
      <c r="AS374" s="281" t="s">
        <v>508</v>
      </c>
      <c r="AT374" s="281" t="s">
        <v>360</v>
      </c>
      <c r="AU374" s="281" t="s">
        <v>1513</v>
      </c>
      <c r="AV374" s="281" t="s">
        <v>1515</v>
      </c>
      <c r="AW374" s="281" t="s">
        <v>360</v>
      </c>
      <c r="AX374" s="281" t="s">
        <v>1513</v>
      </c>
      <c r="AY374" s="281" t="s">
        <v>1515</v>
      </c>
      <c r="AZ374" s="281" t="s">
        <v>215</v>
      </c>
      <c r="BA374" s="281" t="s">
        <v>1259</v>
      </c>
      <c r="BB374" s="281" t="s">
        <v>717</v>
      </c>
      <c r="BC374" s="281" t="s">
        <v>4113</v>
      </c>
      <c r="BD374" s="282"/>
      <c r="BE374" s="281" t="s">
        <v>1556</v>
      </c>
      <c r="BF374" s="281" t="s">
        <v>309</v>
      </c>
      <c r="BG374" s="281" t="s">
        <v>60</v>
      </c>
      <c r="BH374" s="282"/>
      <c r="BI374" s="282"/>
      <c r="BJ374" s="282"/>
      <c r="BK374" s="282"/>
      <c r="BL374" s="281" t="s">
        <v>7983</v>
      </c>
      <c r="BM374" s="281" t="s">
        <v>7982</v>
      </c>
      <c r="BN374" s="281" t="s">
        <v>1557</v>
      </c>
      <c r="BO374" s="282"/>
      <c r="BP374" s="282"/>
      <c r="BQ374" s="282"/>
      <c r="BR374" s="281" t="s">
        <v>5303</v>
      </c>
      <c r="BS374" s="282"/>
      <c r="BT374" s="282"/>
      <c r="BU374" s="281" t="s">
        <v>5303</v>
      </c>
      <c r="BV374" s="281" t="s">
        <v>4806</v>
      </c>
    </row>
    <row r="375" spans="1:74" ht="13.05" customHeight="1" x14ac:dyDescent="0.25">
      <c r="A375" s="281" t="s">
        <v>9616</v>
      </c>
      <c r="B375" s="281" t="s">
        <v>9615</v>
      </c>
      <c r="C375" s="281" t="s">
        <v>9614</v>
      </c>
      <c r="D375" s="281" t="s">
        <v>149</v>
      </c>
      <c r="E375" s="281" t="s">
        <v>9605</v>
      </c>
      <c r="F375" s="281" t="s">
        <v>9613</v>
      </c>
      <c r="G375" s="281" t="s">
        <v>9612</v>
      </c>
      <c r="H375" s="281" t="s">
        <v>9611</v>
      </c>
      <c r="I375" s="282"/>
      <c r="J375" s="281" t="s">
        <v>214</v>
      </c>
      <c r="K375" s="281" t="s">
        <v>213</v>
      </c>
      <c r="L375" s="281" t="s">
        <v>3884</v>
      </c>
      <c r="M375" s="281" t="s">
        <v>212</v>
      </c>
      <c r="N375" s="281" t="s">
        <v>9610</v>
      </c>
      <c r="O375" s="281" t="s">
        <v>9609</v>
      </c>
      <c r="P375" s="281" t="s">
        <v>9608</v>
      </c>
      <c r="Q375" s="281" t="s">
        <v>281</v>
      </c>
      <c r="R375" s="281" t="s">
        <v>518</v>
      </c>
      <c r="S375" s="281" t="s">
        <v>396</v>
      </c>
      <c r="T375" s="281" t="s">
        <v>9605</v>
      </c>
      <c r="U375" s="281" t="s">
        <v>9607</v>
      </c>
      <c r="V375" s="281" t="s">
        <v>9600</v>
      </c>
      <c r="W375" s="281" t="s">
        <v>9606</v>
      </c>
      <c r="X375" s="281" t="s">
        <v>9599</v>
      </c>
      <c r="Y375" s="281" t="s">
        <v>373</v>
      </c>
      <c r="Z375" s="281" t="s">
        <v>9605</v>
      </c>
      <c r="AA375" s="281" t="s">
        <v>9604</v>
      </c>
      <c r="AB375" s="281" t="s">
        <v>9603</v>
      </c>
      <c r="AC375" s="281" t="s">
        <v>9602</v>
      </c>
      <c r="AD375" s="281" t="s">
        <v>9601</v>
      </c>
      <c r="AE375" s="281" t="s">
        <v>9600</v>
      </c>
      <c r="AF375" s="281" t="s">
        <v>9599</v>
      </c>
      <c r="AG375" s="281" t="s">
        <v>9599</v>
      </c>
      <c r="AH375" s="281" t="s">
        <v>526</v>
      </c>
      <c r="AI375" s="282"/>
      <c r="AJ375" s="282"/>
      <c r="AK375" s="282"/>
      <c r="AL375" s="281" t="s">
        <v>7274</v>
      </c>
      <c r="AM375" s="281" t="s">
        <v>6100</v>
      </c>
      <c r="AN375" s="281" t="s">
        <v>4814</v>
      </c>
      <c r="AO375" s="281" t="s">
        <v>5755</v>
      </c>
      <c r="AP375" s="281" t="s">
        <v>4847</v>
      </c>
      <c r="AQ375" s="281" t="s">
        <v>9598</v>
      </c>
      <c r="AR375" s="282"/>
      <c r="AS375" s="281" t="s">
        <v>508</v>
      </c>
      <c r="AT375" s="281" t="s">
        <v>362</v>
      </c>
      <c r="AU375" s="281" t="s">
        <v>498</v>
      </c>
      <c r="AV375" s="281" t="s">
        <v>165</v>
      </c>
      <c r="AW375" s="282"/>
      <c r="AX375" s="282"/>
      <c r="AY375" s="282"/>
      <c r="AZ375" s="281" t="s">
        <v>215</v>
      </c>
      <c r="BA375" s="282"/>
      <c r="BB375" s="282"/>
      <c r="BC375" s="281" t="s">
        <v>4580</v>
      </c>
      <c r="BD375" s="281" t="s">
        <v>2887</v>
      </c>
      <c r="BE375" s="281" t="s">
        <v>216</v>
      </c>
      <c r="BF375" s="281" t="s">
        <v>305</v>
      </c>
      <c r="BG375" s="281" t="s">
        <v>46</v>
      </c>
      <c r="BH375" s="281" t="s">
        <v>25</v>
      </c>
      <c r="BI375" s="281" t="s">
        <v>286</v>
      </c>
      <c r="BJ375" s="281" t="s">
        <v>285</v>
      </c>
      <c r="BK375" s="281" t="s">
        <v>4368</v>
      </c>
      <c r="BL375" s="281" t="s">
        <v>9597</v>
      </c>
      <c r="BM375" s="281" t="s">
        <v>9596</v>
      </c>
      <c r="BN375" s="281" t="s">
        <v>1558</v>
      </c>
      <c r="BO375" s="281" t="s">
        <v>1563</v>
      </c>
      <c r="BP375" s="281" t="s">
        <v>9595</v>
      </c>
      <c r="BQ375" s="281" t="s">
        <v>5303</v>
      </c>
      <c r="BR375" s="281" t="s">
        <v>5303</v>
      </c>
      <c r="BS375" s="282"/>
      <c r="BT375" s="282"/>
      <c r="BU375" s="281" t="s">
        <v>5303</v>
      </c>
      <c r="BV375" s="281" t="s">
        <v>4806</v>
      </c>
    </row>
    <row r="376" spans="1:74" ht="13.05" customHeight="1" x14ac:dyDescent="0.25">
      <c r="A376" s="281" t="s">
        <v>6987</v>
      </c>
      <c r="B376" s="281" t="s">
        <v>6986</v>
      </c>
      <c r="C376" s="281" t="s">
        <v>6985</v>
      </c>
      <c r="D376" s="281" t="s">
        <v>717</v>
      </c>
      <c r="E376" s="281" t="s">
        <v>6977</v>
      </c>
      <c r="F376" s="281" t="s">
        <v>6984</v>
      </c>
      <c r="G376" s="281" t="s">
        <v>6983</v>
      </c>
      <c r="H376" s="281" t="s">
        <v>6982</v>
      </c>
      <c r="I376" s="282"/>
      <c r="J376" s="281" t="s">
        <v>328</v>
      </c>
      <c r="K376" s="281" t="s">
        <v>213</v>
      </c>
      <c r="L376" s="281" t="s">
        <v>3883</v>
      </c>
      <c r="M376" s="281" t="s">
        <v>212</v>
      </c>
      <c r="N376" s="281" t="s">
        <v>6972</v>
      </c>
      <c r="O376" s="281" t="s">
        <v>6978</v>
      </c>
      <c r="P376" s="281" t="s">
        <v>6981</v>
      </c>
      <c r="Q376" s="281" t="s">
        <v>281</v>
      </c>
      <c r="R376" s="281" t="s">
        <v>3783</v>
      </c>
      <c r="S376" s="281" t="s">
        <v>601</v>
      </c>
      <c r="T376" s="281" t="s">
        <v>6977</v>
      </c>
      <c r="U376" s="281" t="s">
        <v>6980</v>
      </c>
      <c r="V376" s="281" t="s">
        <v>6979</v>
      </c>
      <c r="W376" s="281" t="s">
        <v>905</v>
      </c>
      <c r="X376" s="281" t="s">
        <v>6978</v>
      </c>
      <c r="Y376" s="281" t="s">
        <v>809</v>
      </c>
      <c r="Z376" s="281" t="s">
        <v>6977</v>
      </c>
      <c r="AA376" s="281" t="s">
        <v>6976</v>
      </c>
      <c r="AB376" s="281" t="s">
        <v>6974</v>
      </c>
      <c r="AC376" s="281" t="s">
        <v>6975</v>
      </c>
      <c r="AD376" s="281" t="s">
        <v>6973</v>
      </c>
      <c r="AE376" s="281" t="s">
        <v>6974</v>
      </c>
      <c r="AF376" s="281" t="s">
        <v>6973</v>
      </c>
      <c r="AG376" s="281" t="s">
        <v>6972</v>
      </c>
      <c r="AH376" s="281" t="s">
        <v>512</v>
      </c>
      <c r="AI376" s="282"/>
      <c r="AJ376" s="282"/>
      <c r="AK376" s="282"/>
      <c r="AL376" s="281" t="s">
        <v>4814</v>
      </c>
      <c r="AM376" s="281" t="s">
        <v>4814</v>
      </c>
      <c r="AN376" s="281" t="s">
        <v>4814</v>
      </c>
      <c r="AO376" s="281" t="s">
        <v>4813</v>
      </c>
      <c r="AP376" s="282"/>
      <c r="AQ376" s="282"/>
      <c r="AR376" s="281" t="s">
        <v>6971</v>
      </c>
      <c r="AS376" s="281" t="s">
        <v>508</v>
      </c>
      <c r="AT376" s="281" t="s">
        <v>398</v>
      </c>
      <c r="AU376" s="281" t="s">
        <v>4574</v>
      </c>
      <c r="AV376" s="281" t="s">
        <v>4572</v>
      </c>
      <c r="AW376" s="282"/>
      <c r="AX376" s="282"/>
      <c r="AY376" s="282"/>
      <c r="AZ376" s="282"/>
      <c r="BA376" s="282"/>
      <c r="BB376" s="282"/>
      <c r="BC376" s="281" t="s">
        <v>517</v>
      </c>
      <c r="BD376" s="281" t="s">
        <v>517</v>
      </c>
      <c r="BE376" s="281" t="s">
        <v>1556</v>
      </c>
      <c r="BF376" s="281" t="s">
        <v>309</v>
      </c>
      <c r="BG376" s="281" t="s">
        <v>48</v>
      </c>
      <c r="BH376" s="282"/>
      <c r="BI376" s="282"/>
      <c r="BJ376" s="282"/>
      <c r="BK376" s="282"/>
      <c r="BL376" s="281" t="s">
        <v>6970</v>
      </c>
      <c r="BM376" s="281" t="s">
        <v>6969</v>
      </c>
      <c r="BN376" s="281" t="s">
        <v>1558</v>
      </c>
      <c r="BO376" s="281" t="s">
        <v>1559</v>
      </c>
      <c r="BP376" s="281" t="s">
        <v>6968</v>
      </c>
      <c r="BQ376" s="281" t="s">
        <v>4807</v>
      </c>
      <c r="BR376" s="281" t="s">
        <v>4807</v>
      </c>
      <c r="BS376" s="282"/>
      <c r="BT376" s="282"/>
      <c r="BU376" s="281" t="s">
        <v>4807</v>
      </c>
      <c r="BV376" s="281" t="s">
        <v>4806</v>
      </c>
    </row>
    <row r="377" spans="1:74" ht="13.05" customHeight="1" x14ac:dyDescent="0.25">
      <c r="A377" s="281" t="s">
        <v>10246</v>
      </c>
      <c r="B377" s="281" t="s">
        <v>10245</v>
      </c>
      <c r="C377" s="281" t="s">
        <v>10244</v>
      </c>
      <c r="D377" s="281" t="s">
        <v>9521</v>
      </c>
      <c r="E377" s="281" t="s">
        <v>10237</v>
      </c>
      <c r="F377" s="281" t="s">
        <v>10243</v>
      </c>
      <c r="G377" s="281" t="s">
        <v>10242</v>
      </c>
      <c r="H377" s="281" t="s">
        <v>10241</v>
      </c>
      <c r="I377" s="282"/>
      <c r="J377" s="281" t="s">
        <v>230</v>
      </c>
      <c r="K377" s="281" t="s">
        <v>213</v>
      </c>
      <c r="L377" s="281" t="s">
        <v>3879</v>
      </c>
      <c r="M377" s="281" t="s">
        <v>212</v>
      </c>
      <c r="N377" s="281" t="s">
        <v>10231</v>
      </c>
      <c r="O377" s="281" t="s">
        <v>10233</v>
      </c>
      <c r="P377" s="281" t="s">
        <v>10240</v>
      </c>
      <c r="Q377" s="281" t="s">
        <v>281</v>
      </c>
      <c r="R377" s="281" t="s">
        <v>513</v>
      </c>
      <c r="S377" s="281" t="s">
        <v>493</v>
      </c>
      <c r="T377" s="281" t="s">
        <v>10237</v>
      </c>
      <c r="U377" s="281" t="s">
        <v>10239</v>
      </c>
      <c r="V377" s="281" t="s">
        <v>10232</v>
      </c>
      <c r="W377" s="281" t="s">
        <v>1939</v>
      </c>
      <c r="X377" s="281" t="s">
        <v>10231</v>
      </c>
      <c r="Y377" s="281" t="s">
        <v>10238</v>
      </c>
      <c r="Z377" s="281" t="s">
        <v>10237</v>
      </c>
      <c r="AA377" s="281" t="s">
        <v>10236</v>
      </c>
      <c r="AB377" s="281" t="s">
        <v>10235</v>
      </c>
      <c r="AC377" s="281" t="s">
        <v>10234</v>
      </c>
      <c r="AD377" s="281" t="s">
        <v>10233</v>
      </c>
      <c r="AE377" s="281" t="s">
        <v>10232</v>
      </c>
      <c r="AF377" s="281" t="s">
        <v>10231</v>
      </c>
      <c r="AG377" s="281" t="s">
        <v>10231</v>
      </c>
      <c r="AH377" s="281" t="s">
        <v>512</v>
      </c>
      <c r="AI377" s="282"/>
      <c r="AJ377" s="282"/>
      <c r="AK377" s="282"/>
      <c r="AL377" s="281" t="s">
        <v>5451</v>
      </c>
      <c r="AM377" s="281" t="s">
        <v>5288</v>
      </c>
      <c r="AN377" s="281" t="s">
        <v>4814</v>
      </c>
      <c r="AO377" s="281" t="s">
        <v>5476</v>
      </c>
      <c r="AP377" s="281" t="s">
        <v>4847</v>
      </c>
      <c r="AQ377" s="282"/>
      <c r="AR377" s="282"/>
      <c r="AS377" s="281" t="s">
        <v>508</v>
      </c>
      <c r="AT377" s="281" t="s">
        <v>479</v>
      </c>
      <c r="AU377" s="281" t="s">
        <v>4476</v>
      </c>
      <c r="AV377" s="281" t="s">
        <v>4474</v>
      </c>
      <c r="AW377" s="282"/>
      <c r="AX377" s="282"/>
      <c r="AY377" s="282"/>
      <c r="AZ377" s="281" t="s">
        <v>215</v>
      </c>
      <c r="BA377" s="282"/>
      <c r="BB377" s="282"/>
      <c r="BC377" s="281" t="s">
        <v>98</v>
      </c>
      <c r="BD377" s="282"/>
      <c r="BE377" s="281" t="s">
        <v>2454</v>
      </c>
      <c r="BF377" s="281" t="s">
        <v>283</v>
      </c>
      <c r="BG377" s="281" t="s">
        <v>92</v>
      </c>
      <c r="BH377" s="281" t="s">
        <v>25</v>
      </c>
      <c r="BI377" s="281" t="s">
        <v>286</v>
      </c>
      <c r="BJ377" s="281" t="s">
        <v>285</v>
      </c>
      <c r="BK377" s="281" t="s">
        <v>4469</v>
      </c>
      <c r="BL377" s="281" t="s">
        <v>10230</v>
      </c>
      <c r="BM377" s="281" t="s">
        <v>10229</v>
      </c>
      <c r="BN377" s="281" t="s">
        <v>1558</v>
      </c>
      <c r="BO377" s="281" t="s">
        <v>1563</v>
      </c>
      <c r="BP377" s="281" t="s">
        <v>10228</v>
      </c>
      <c r="BQ377" s="281" t="s">
        <v>5303</v>
      </c>
      <c r="BR377" s="281" t="s">
        <v>5303</v>
      </c>
      <c r="BS377" s="282"/>
      <c r="BT377" s="282"/>
      <c r="BU377" s="281" t="s">
        <v>5303</v>
      </c>
      <c r="BV377" s="281" t="s">
        <v>4806</v>
      </c>
    </row>
    <row r="378" spans="1:74" ht="13.05" customHeight="1" x14ac:dyDescent="0.25">
      <c r="A378" s="281" t="s">
        <v>6309</v>
      </c>
      <c r="B378" s="281" t="s">
        <v>6308</v>
      </c>
      <c r="C378" s="281" t="s">
        <v>6307</v>
      </c>
      <c r="D378" s="281" t="s">
        <v>3793</v>
      </c>
      <c r="E378" s="281" t="s">
        <v>3329</v>
      </c>
      <c r="F378" s="281" t="s">
        <v>6306</v>
      </c>
      <c r="G378" s="281" t="s">
        <v>6305</v>
      </c>
      <c r="H378" s="281" t="s">
        <v>6304</v>
      </c>
      <c r="I378" s="282"/>
      <c r="J378" s="281" t="s">
        <v>214</v>
      </c>
      <c r="K378" s="281" t="s">
        <v>213</v>
      </c>
      <c r="L378" s="281" t="s">
        <v>3884</v>
      </c>
      <c r="M378" s="281" t="s">
        <v>212</v>
      </c>
      <c r="N378" s="281" t="s">
        <v>6298</v>
      </c>
      <c r="O378" s="281" t="s">
        <v>6303</v>
      </c>
      <c r="P378" s="281" t="s">
        <v>6302</v>
      </c>
      <c r="Q378" s="281" t="s">
        <v>211</v>
      </c>
      <c r="R378" s="281" t="s">
        <v>545</v>
      </c>
      <c r="S378" s="281" t="s">
        <v>669</v>
      </c>
      <c r="T378" s="281" t="s">
        <v>3329</v>
      </c>
      <c r="U378" s="281" t="s">
        <v>6301</v>
      </c>
      <c r="V378" s="281" t="s">
        <v>6299</v>
      </c>
      <c r="W378" s="281" t="s">
        <v>6300</v>
      </c>
      <c r="X378" s="281" t="s">
        <v>6298</v>
      </c>
      <c r="Y378" s="282"/>
      <c r="Z378" s="282"/>
      <c r="AA378" s="282"/>
      <c r="AB378" s="282"/>
      <c r="AC378" s="282"/>
      <c r="AD378" s="282"/>
      <c r="AE378" s="281" t="s">
        <v>6299</v>
      </c>
      <c r="AF378" s="281" t="s">
        <v>6298</v>
      </c>
      <c r="AG378" s="281" t="s">
        <v>6297</v>
      </c>
      <c r="AH378" s="281" t="s">
        <v>509</v>
      </c>
      <c r="AI378" s="282"/>
      <c r="AJ378" s="282"/>
      <c r="AK378" s="282"/>
      <c r="AL378" s="281" t="s">
        <v>4944</v>
      </c>
      <c r="AM378" s="281" t="s">
        <v>5451</v>
      </c>
      <c r="AN378" s="281" t="s">
        <v>4814</v>
      </c>
      <c r="AO378" s="281" t="s">
        <v>5723</v>
      </c>
      <c r="AP378" s="281" t="s">
        <v>4847</v>
      </c>
      <c r="AQ378" s="282"/>
      <c r="AR378" s="281" t="s">
        <v>6296</v>
      </c>
      <c r="AS378" s="281" t="s">
        <v>508</v>
      </c>
      <c r="AT378" s="281" t="s">
        <v>1065</v>
      </c>
      <c r="AU378" s="281" t="s">
        <v>1440</v>
      </c>
      <c r="AV378" s="281" t="s">
        <v>1511</v>
      </c>
      <c r="AW378" s="282"/>
      <c r="AX378" s="282"/>
      <c r="AY378" s="282"/>
      <c r="AZ378" s="281" t="s">
        <v>211</v>
      </c>
      <c r="BA378" s="282"/>
      <c r="BB378" s="282"/>
      <c r="BC378" s="281" t="s">
        <v>1646</v>
      </c>
      <c r="BD378" s="281" t="s">
        <v>1646</v>
      </c>
      <c r="BE378" s="281" t="s">
        <v>1565</v>
      </c>
      <c r="BF378" s="281" t="s">
        <v>279</v>
      </c>
      <c r="BG378" s="281" t="s">
        <v>3765</v>
      </c>
      <c r="BH378" s="281" t="s">
        <v>24</v>
      </c>
      <c r="BI378" s="281" t="s">
        <v>278</v>
      </c>
      <c r="BJ378" s="281" t="s">
        <v>277</v>
      </c>
      <c r="BK378" s="281" t="s">
        <v>4391</v>
      </c>
      <c r="BL378" s="281" t="s">
        <v>6295</v>
      </c>
      <c r="BM378" s="281" t="s">
        <v>6294</v>
      </c>
      <c r="BN378" s="281" t="s">
        <v>1558</v>
      </c>
      <c r="BO378" s="281" t="s">
        <v>1563</v>
      </c>
      <c r="BP378" s="281" t="s">
        <v>6293</v>
      </c>
      <c r="BQ378" s="281" t="s">
        <v>4807</v>
      </c>
      <c r="BR378" s="281" t="s">
        <v>4807</v>
      </c>
      <c r="BS378" s="282"/>
      <c r="BT378" s="282"/>
      <c r="BU378" s="281" t="s">
        <v>4807</v>
      </c>
      <c r="BV378" s="281" t="s">
        <v>4806</v>
      </c>
    </row>
    <row r="379" spans="1:74" ht="13.05" customHeight="1" x14ac:dyDescent="0.25">
      <c r="A379" s="281" t="s">
        <v>11176</v>
      </c>
      <c r="B379" s="281" t="s">
        <v>11175</v>
      </c>
      <c r="C379" s="281" t="s">
        <v>11174</v>
      </c>
      <c r="D379" s="281" t="s">
        <v>11173</v>
      </c>
      <c r="E379" s="281" t="s">
        <v>11168</v>
      </c>
      <c r="F379" s="281" t="s">
        <v>11172</v>
      </c>
      <c r="G379" s="281" t="s">
        <v>11171</v>
      </c>
      <c r="H379" s="281" t="s">
        <v>11170</v>
      </c>
      <c r="I379" s="282"/>
      <c r="J379" s="281" t="s">
        <v>214</v>
      </c>
      <c r="K379" s="281" t="s">
        <v>213</v>
      </c>
      <c r="L379" s="281" t="s">
        <v>3884</v>
      </c>
      <c r="M379" s="281" t="s">
        <v>212</v>
      </c>
      <c r="N379" s="281" t="s">
        <v>11160</v>
      </c>
      <c r="O379" s="281" t="s">
        <v>11158</v>
      </c>
      <c r="P379" s="281" t="s">
        <v>10873</v>
      </c>
      <c r="Q379" s="281" t="s">
        <v>281</v>
      </c>
      <c r="R379" s="281" t="s">
        <v>511</v>
      </c>
      <c r="S379" s="281" t="s">
        <v>11169</v>
      </c>
      <c r="T379" s="281" t="s">
        <v>11168</v>
      </c>
      <c r="U379" s="281" t="s">
        <v>11167</v>
      </c>
      <c r="V379" s="281" t="s">
        <v>11159</v>
      </c>
      <c r="W379" s="281" t="s">
        <v>11166</v>
      </c>
      <c r="X379" s="281" t="s">
        <v>11158</v>
      </c>
      <c r="Y379" s="281" t="s">
        <v>11165</v>
      </c>
      <c r="Z379" s="281" t="s">
        <v>11164</v>
      </c>
      <c r="AA379" s="281" t="s">
        <v>11163</v>
      </c>
      <c r="AB379" s="281" t="s">
        <v>11162</v>
      </c>
      <c r="AC379" s="281" t="s">
        <v>11161</v>
      </c>
      <c r="AD379" s="281" t="s">
        <v>11160</v>
      </c>
      <c r="AE379" s="281" t="s">
        <v>11159</v>
      </c>
      <c r="AF379" s="281" t="s">
        <v>11158</v>
      </c>
      <c r="AG379" s="281" t="s">
        <v>11157</v>
      </c>
      <c r="AH379" s="281" t="s">
        <v>509</v>
      </c>
      <c r="AI379" s="282"/>
      <c r="AJ379" s="282"/>
      <c r="AK379" s="282"/>
      <c r="AL379" s="281" t="s">
        <v>5524</v>
      </c>
      <c r="AM379" s="281" t="s">
        <v>4943</v>
      </c>
      <c r="AN379" s="281" t="s">
        <v>4814</v>
      </c>
      <c r="AO379" s="281" t="s">
        <v>5499</v>
      </c>
      <c r="AP379" s="282"/>
      <c r="AQ379" s="281" t="s">
        <v>11156</v>
      </c>
      <c r="AR379" s="282"/>
      <c r="AS379" s="281" t="s">
        <v>508</v>
      </c>
      <c r="AT379" s="281" t="s">
        <v>365</v>
      </c>
      <c r="AU379" s="281" t="s">
        <v>2636</v>
      </c>
      <c r="AV379" s="281" t="s">
        <v>2634</v>
      </c>
      <c r="AW379" s="282"/>
      <c r="AX379" s="282"/>
      <c r="AY379" s="282"/>
      <c r="AZ379" s="282"/>
      <c r="BA379" s="282"/>
      <c r="BB379" s="282"/>
      <c r="BC379" s="281" t="s">
        <v>11155</v>
      </c>
      <c r="BD379" s="281" t="s">
        <v>425</v>
      </c>
      <c r="BE379" s="281" t="s">
        <v>216</v>
      </c>
      <c r="BF379" s="281" t="s">
        <v>301</v>
      </c>
      <c r="BG379" s="281" t="s">
        <v>93</v>
      </c>
      <c r="BH379" s="281" t="s">
        <v>25</v>
      </c>
      <c r="BI379" s="281" t="s">
        <v>207</v>
      </c>
      <c r="BJ379" s="281" t="s">
        <v>206</v>
      </c>
      <c r="BK379" s="281" t="s">
        <v>3936</v>
      </c>
      <c r="BL379" s="281" t="s">
        <v>11154</v>
      </c>
      <c r="BM379" s="281" t="s">
        <v>11153</v>
      </c>
      <c r="BN379" s="281" t="s">
        <v>1558</v>
      </c>
      <c r="BO379" s="281" t="s">
        <v>1559</v>
      </c>
      <c r="BP379" s="281" t="s">
        <v>11152</v>
      </c>
      <c r="BQ379" s="281" t="s">
        <v>5303</v>
      </c>
      <c r="BR379" s="281" t="s">
        <v>5303</v>
      </c>
      <c r="BS379" s="282"/>
      <c r="BT379" s="282"/>
      <c r="BU379" s="281" t="s">
        <v>5303</v>
      </c>
      <c r="BV379" s="281" t="s">
        <v>4806</v>
      </c>
    </row>
    <row r="380" spans="1:74" ht="13.05" customHeight="1" x14ac:dyDescent="0.25">
      <c r="A380" s="281" t="s">
        <v>6331</v>
      </c>
      <c r="B380" s="281" t="s">
        <v>6330</v>
      </c>
      <c r="C380" s="282"/>
      <c r="D380" s="281" t="s">
        <v>793</v>
      </c>
      <c r="E380" s="281" t="s">
        <v>6321</v>
      </c>
      <c r="F380" s="281" t="s">
        <v>6329</v>
      </c>
      <c r="G380" s="281" t="s">
        <v>6328</v>
      </c>
      <c r="H380" s="281" t="s">
        <v>6327</v>
      </c>
      <c r="I380" s="282"/>
      <c r="J380" s="281" t="s">
        <v>328</v>
      </c>
      <c r="K380" s="281" t="s">
        <v>213</v>
      </c>
      <c r="L380" s="281" t="s">
        <v>3883</v>
      </c>
      <c r="M380" s="281" t="s">
        <v>212</v>
      </c>
      <c r="N380" s="281" t="s">
        <v>6315</v>
      </c>
      <c r="O380" s="281" t="s">
        <v>6315</v>
      </c>
      <c r="P380" s="281" t="s">
        <v>6326</v>
      </c>
      <c r="Q380" s="281" t="s">
        <v>281</v>
      </c>
      <c r="R380" s="281" t="s">
        <v>545</v>
      </c>
      <c r="S380" s="281" t="s">
        <v>6325</v>
      </c>
      <c r="T380" s="281" t="s">
        <v>6321</v>
      </c>
      <c r="U380" s="281" t="s">
        <v>6324</v>
      </c>
      <c r="V380" s="281" t="s">
        <v>6316</v>
      </c>
      <c r="W380" s="281" t="s">
        <v>6323</v>
      </c>
      <c r="X380" s="281" t="s">
        <v>6315</v>
      </c>
      <c r="Y380" s="281" t="s">
        <v>6322</v>
      </c>
      <c r="Z380" s="281" t="s">
        <v>6321</v>
      </c>
      <c r="AA380" s="281" t="s">
        <v>6320</v>
      </c>
      <c r="AB380" s="281" t="s">
        <v>6319</v>
      </c>
      <c r="AC380" s="281" t="s">
        <v>6318</v>
      </c>
      <c r="AD380" s="281" t="s">
        <v>6317</v>
      </c>
      <c r="AE380" s="281" t="s">
        <v>6316</v>
      </c>
      <c r="AF380" s="281" t="s">
        <v>6315</v>
      </c>
      <c r="AG380" s="281" t="s">
        <v>6315</v>
      </c>
      <c r="AH380" s="281" t="s">
        <v>512</v>
      </c>
      <c r="AI380" s="282"/>
      <c r="AJ380" s="282"/>
      <c r="AK380" s="282"/>
      <c r="AL380" s="281" t="s">
        <v>5870</v>
      </c>
      <c r="AM380" s="281" t="s">
        <v>5596</v>
      </c>
      <c r="AN380" s="281" t="s">
        <v>4814</v>
      </c>
      <c r="AO380" s="281" t="s">
        <v>5608</v>
      </c>
      <c r="AP380" s="281" t="s">
        <v>4806</v>
      </c>
      <c r="AQ380" s="281" t="s">
        <v>6314</v>
      </c>
      <c r="AR380" s="281" t="s">
        <v>98</v>
      </c>
      <c r="AS380" s="281" t="s">
        <v>508</v>
      </c>
      <c r="AT380" s="281" t="s">
        <v>3271</v>
      </c>
      <c r="AU380" s="281" t="s">
        <v>4663</v>
      </c>
      <c r="AV380" s="281" t="s">
        <v>4661</v>
      </c>
      <c r="AW380" s="282"/>
      <c r="AX380" s="282"/>
      <c r="AY380" s="282"/>
      <c r="AZ380" s="281" t="s">
        <v>211</v>
      </c>
      <c r="BA380" s="281" t="s">
        <v>6313</v>
      </c>
      <c r="BB380" s="281" t="s">
        <v>172</v>
      </c>
      <c r="BC380" s="281" t="s">
        <v>2359</v>
      </c>
      <c r="BD380" s="281" t="s">
        <v>2359</v>
      </c>
      <c r="BE380" s="281" t="s">
        <v>216</v>
      </c>
      <c r="BF380" s="281" t="s">
        <v>287</v>
      </c>
      <c r="BG380" s="281" t="s">
        <v>73</v>
      </c>
      <c r="BH380" s="281" t="s">
        <v>24</v>
      </c>
      <c r="BI380" s="281" t="s">
        <v>278</v>
      </c>
      <c r="BJ380" s="281" t="s">
        <v>277</v>
      </c>
      <c r="BK380" s="281" t="s">
        <v>4469</v>
      </c>
      <c r="BL380" s="281" t="s">
        <v>6312</v>
      </c>
      <c r="BM380" s="281" t="s">
        <v>6311</v>
      </c>
      <c r="BN380" s="281" t="s">
        <v>1558</v>
      </c>
      <c r="BO380" s="281" t="s">
        <v>1561</v>
      </c>
      <c r="BP380" s="281" t="s">
        <v>6310</v>
      </c>
      <c r="BQ380" s="281" t="s">
        <v>4807</v>
      </c>
      <c r="BR380" s="281" t="s">
        <v>4807</v>
      </c>
      <c r="BS380" s="282"/>
      <c r="BT380" s="282"/>
      <c r="BU380" s="281" t="s">
        <v>4807</v>
      </c>
      <c r="BV380" s="281" t="s">
        <v>4806</v>
      </c>
    </row>
    <row r="381" spans="1:74" ht="13.05" customHeight="1" x14ac:dyDescent="0.25">
      <c r="A381" s="281" t="s">
        <v>9176</v>
      </c>
      <c r="B381" s="281" t="s">
        <v>3571</v>
      </c>
      <c r="C381" s="281" t="s">
        <v>9175</v>
      </c>
      <c r="D381" s="281" t="s">
        <v>780</v>
      </c>
      <c r="E381" s="281" t="s">
        <v>1892</v>
      </c>
      <c r="F381" s="281" t="s">
        <v>9174</v>
      </c>
      <c r="G381" s="281" t="s">
        <v>9173</v>
      </c>
      <c r="H381" s="281" t="s">
        <v>3570</v>
      </c>
      <c r="I381" s="282"/>
      <c r="J381" s="281" t="s">
        <v>214</v>
      </c>
      <c r="K381" s="281" t="s">
        <v>213</v>
      </c>
      <c r="L381" s="281" t="s">
        <v>3884</v>
      </c>
      <c r="M381" s="281" t="s">
        <v>212</v>
      </c>
      <c r="N381" s="281" t="s">
        <v>3569</v>
      </c>
      <c r="O381" s="281" t="s">
        <v>3561</v>
      </c>
      <c r="P381" s="281" t="s">
        <v>9172</v>
      </c>
      <c r="Q381" s="281" t="s">
        <v>281</v>
      </c>
      <c r="R381" s="281" t="s">
        <v>513</v>
      </c>
      <c r="S381" s="281" t="s">
        <v>366</v>
      </c>
      <c r="T381" s="281" t="s">
        <v>1892</v>
      </c>
      <c r="U381" s="281" t="s">
        <v>3568</v>
      </c>
      <c r="V381" s="281" t="s">
        <v>3562</v>
      </c>
      <c r="W381" s="281" t="s">
        <v>3567</v>
      </c>
      <c r="X381" s="281" t="s">
        <v>3561</v>
      </c>
      <c r="Y381" s="281" t="s">
        <v>433</v>
      </c>
      <c r="Z381" s="281" t="s">
        <v>1892</v>
      </c>
      <c r="AA381" s="281" t="s">
        <v>3566</v>
      </c>
      <c r="AB381" s="281" t="s">
        <v>3565</v>
      </c>
      <c r="AC381" s="281" t="s">
        <v>3564</v>
      </c>
      <c r="AD381" s="281" t="s">
        <v>3563</v>
      </c>
      <c r="AE381" s="281" t="s">
        <v>3562</v>
      </c>
      <c r="AF381" s="281" t="s">
        <v>3561</v>
      </c>
      <c r="AG381" s="281" t="s">
        <v>3561</v>
      </c>
      <c r="AH381" s="281" t="s">
        <v>512</v>
      </c>
      <c r="AI381" s="282"/>
      <c r="AJ381" s="282"/>
      <c r="AK381" s="282"/>
      <c r="AL381" s="281" t="s">
        <v>5474</v>
      </c>
      <c r="AM381" s="281" t="s">
        <v>5870</v>
      </c>
      <c r="AN381" s="281" t="s">
        <v>4814</v>
      </c>
      <c r="AO381" s="281" t="s">
        <v>5473</v>
      </c>
      <c r="AP381" s="281" t="s">
        <v>4806</v>
      </c>
      <c r="AQ381" s="281" t="s">
        <v>9171</v>
      </c>
      <c r="AR381" s="282"/>
      <c r="AS381" s="281" t="s">
        <v>508</v>
      </c>
      <c r="AT381" s="281" t="s">
        <v>128</v>
      </c>
      <c r="AU381" s="281" t="s">
        <v>4006</v>
      </c>
      <c r="AV381" s="281" t="s">
        <v>4740</v>
      </c>
      <c r="AW381" s="282"/>
      <c r="AX381" s="282"/>
      <c r="AY381" s="282"/>
      <c r="AZ381" s="281" t="s">
        <v>211</v>
      </c>
      <c r="BA381" s="282"/>
      <c r="BB381" s="282"/>
      <c r="BC381" s="281" t="s">
        <v>98</v>
      </c>
      <c r="BD381" s="281" t="s">
        <v>98</v>
      </c>
      <c r="BE381" s="281" t="s">
        <v>1556</v>
      </c>
      <c r="BF381" s="281" t="s">
        <v>283</v>
      </c>
      <c r="BG381" s="281" t="s">
        <v>53</v>
      </c>
      <c r="BH381" s="281" t="s">
        <v>24</v>
      </c>
      <c r="BI381" s="281" t="s">
        <v>286</v>
      </c>
      <c r="BJ381" s="281" t="s">
        <v>285</v>
      </c>
      <c r="BK381" s="281" t="s">
        <v>4382</v>
      </c>
      <c r="BL381" s="281" t="s">
        <v>9170</v>
      </c>
      <c r="BM381" s="281" t="s">
        <v>9169</v>
      </c>
      <c r="BN381" s="281" t="s">
        <v>1558</v>
      </c>
      <c r="BO381" s="281" t="s">
        <v>1559</v>
      </c>
      <c r="BP381" s="281" t="s">
        <v>9168</v>
      </c>
      <c r="BQ381" s="281" t="s">
        <v>5303</v>
      </c>
      <c r="BR381" s="281" t="s">
        <v>5303</v>
      </c>
      <c r="BS381" s="282"/>
      <c r="BT381" s="282"/>
      <c r="BU381" s="281" t="s">
        <v>5303</v>
      </c>
      <c r="BV381" s="281" t="s">
        <v>4806</v>
      </c>
    </row>
    <row r="382" spans="1:74" ht="13.05" customHeight="1" x14ac:dyDescent="0.25">
      <c r="A382" s="281" t="s">
        <v>5847</v>
      </c>
      <c r="B382" s="281" t="s">
        <v>2000</v>
      </c>
      <c r="C382" s="281" t="s">
        <v>1024</v>
      </c>
      <c r="D382" s="281" t="s">
        <v>739</v>
      </c>
      <c r="E382" s="281" t="s">
        <v>1019</v>
      </c>
      <c r="F382" s="281" t="s">
        <v>5846</v>
      </c>
      <c r="G382" s="281" t="s">
        <v>5845</v>
      </c>
      <c r="H382" s="281" t="s">
        <v>1025</v>
      </c>
      <c r="I382" s="282"/>
      <c r="J382" s="281" t="s">
        <v>214</v>
      </c>
      <c r="K382" s="281" t="s">
        <v>213</v>
      </c>
      <c r="L382" s="281" t="s">
        <v>3884</v>
      </c>
      <c r="M382" s="281" t="s">
        <v>212</v>
      </c>
      <c r="N382" s="281" t="s">
        <v>1020</v>
      </c>
      <c r="O382" s="281" t="s">
        <v>2001</v>
      </c>
      <c r="P382" s="281" t="s">
        <v>5844</v>
      </c>
      <c r="Q382" s="281" t="s">
        <v>281</v>
      </c>
      <c r="R382" s="281" t="s">
        <v>542</v>
      </c>
      <c r="S382" s="281" t="s">
        <v>520</v>
      </c>
      <c r="T382" s="281" t="s">
        <v>1019</v>
      </c>
      <c r="U382" s="281" t="s">
        <v>1023</v>
      </c>
      <c r="V382" s="281" t="s">
        <v>1022</v>
      </c>
      <c r="W382" s="281" t="s">
        <v>1021</v>
      </c>
      <c r="X382" s="281" t="s">
        <v>1020</v>
      </c>
      <c r="Y382" s="281" t="s">
        <v>399</v>
      </c>
      <c r="Z382" s="281" t="s">
        <v>1019</v>
      </c>
      <c r="AA382" s="281" t="s">
        <v>1018</v>
      </c>
      <c r="AB382" s="281" t="s">
        <v>1017</v>
      </c>
      <c r="AC382" s="281" t="s">
        <v>1016</v>
      </c>
      <c r="AD382" s="281" t="s">
        <v>1015</v>
      </c>
      <c r="AE382" s="281" t="s">
        <v>1022</v>
      </c>
      <c r="AF382" s="281" t="s">
        <v>1020</v>
      </c>
      <c r="AG382" s="281" t="s">
        <v>2001</v>
      </c>
      <c r="AH382" s="281" t="s">
        <v>509</v>
      </c>
      <c r="AI382" s="282"/>
      <c r="AJ382" s="282"/>
      <c r="AK382" s="282"/>
      <c r="AL382" s="281" t="s">
        <v>5732</v>
      </c>
      <c r="AM382" s="281" t="s">
        <v>5560</v>
      </c>
      <c r="AN382" s="281" t="s">
        <v>4814</v>
      </c>
      <c r="AO382" s="281" t="s">
        <v>4913</v>
      </c>
      <c r="AP382" s="281" t="s">
        <v>4912</v>
      </c>
      <c r="AQ382" s="282"/>
      <c r="AR382" s="281" t="s">
        <v>294</v>
      </c>
      <c r="AS382" s="281" t="s">
        <v>508</v>
      </c>
      <c r="AT382" s="281" t="s">
        <v>341</v>
      </c>
      <c r="AU382" s="281" t="s">
        <v>325</v>
      </c>
      <c r="AV382" s="281" t="s">
        <v>453</v>
      </c>
      <c r="AW382" s="282"/>
      <c r="AX382" s="282"/>
      <c r="AY382" s="282"/>
      <c r="AZ382" s="281" t="s">
        <v>215</v>
      </c>
      <c r="BA382" s="282"/>
      <c r="BB382" s="282"/>
      <c r="BC382" s="281" t="s">
        <v>425</v>
      </c>
      <c r="BD382" s="282"/>
      <c r="BE382" s="282"/>
      <c r="BF382" s="281" t="s">
        <v>305</v>
      </c>
      <c r="BG382" s="281" t="s">
        <v>89</v>
      </c>
      <c r="BH382" s="281" t="s">
        <v>25</v>
      </c>
      <c r="BI382" s="281" t="s">
        <v>206</v>
      </c>
      <c r="BJ382" s="281" t="s">
        <v>300</v>
      </c>
      <c r="BK382" s="281" t="s">
        <v>4368</v>
      </c>
      <c r="BL382" s="281" t="s">
        <v>5843</v>
      </c>
      <c r="BM382" s="281" t="s">
        <v>5842</v>
      </c>
      <c r="BN382" s="281" t="s">
        <v>1558</v>
      </c>
      <c r="BO382" s="281" t="s">
        <v>1559</v>
      </c>
      <c r="BP382" s="281" t="s">
        <v>5841</v>
      </c>
      <c r="BQ382" s="281" t="s">
        <v>4807</v>
      </c>
      <c r="BR382" s="281" t="s">
        <v>4807</v>
      </c>
      <c r="BS382" s="282"/>
      <c r="BT382" s="282"/>
      <c r="BU382" s="281" t="s">
        <v>4807</v>
      </c>
      <c r="BV382" s="281" t="s">
        <v>4806</v>
      </c>
    </row>
    <row r="383" spans="1:74" ht="13.05" customHeight="1" x14ac:dyDescent="0.25">
      <c r="A383" s="281" t="s">
        <v>5129</v>
      </c>
      <c r="B383" s="281" t="s">
        <v>2373</v>
      </c>
      <c r="C383" s="282"/>
      <c r="D383" s="281" t="s">
        <v>5128</v>
      </c>
      <c r="E383" s="281" t="s">
        <v>1531</v>
      </c>
      <c r="F383" s="281" t="s">
        <v>5127</v>
      </c>
      <c r="G383" s="281" t="s">
        <v>5126</v>
      </c>
      <c r="H383" s="281" t="s">
        <v>5125</v>
      </c>
      <c r="I383" s="282"/>
      <c r="J383" s="281" t="s">
        <v>214</v>
      </c>
      <c r="K383" s="281" t="s">
        <v>213</v>
      </c>
      <c r="L383" s="281" t="s">
        <v>3884</v>
      </c>
      <c r="M383" s="281" t="s">
        <v>212</v>
      </c>
      <c r="N383" s="282"/>
      <c r="O383" s="282"/>
      <c r="P383" s="281" t="s">
        <v>5124</v>
      </c>
      <c r="Q383" s="281" t="s">
        <v>211</v>
      </c>
      <c r="R383" s="281" t="s">
        <v>3783</v>
      </c>
      <c r="S383" s="281" t="s">
        <v>5123</v>
      </c>
      <c r="T383" s="281" t="s">
        <v>1531</v>
      </c>
      <c r="U383" s="281" t="s">
        <v>5122</v>
      </c>
      <c r="V383" s="281" t="s">
        <v>5120</v>
      </c>
      <c r="W383" s="281" t="s">
        <v>5121</v>
      </c>
      <c r="X383" s="281" t="s">
        <v>1532</v>
      </c>
      <c r="Y383" s="282"/>
      <c r="Z383" s="282"/>
      <c r="AA383" s="282"/>
      <c r="AB383" s="282"/>
      <c r="AC383" s="282"/>
      <c r="AD383" s="282"/>
      <c r="AE383" s="281" t="s">
        <v>5120</v>
      </c>
      <c r="AF383" s="281" t="s">
        <v>1532</v>
      </c>
      <c r="AG383" s="281" t="s">
        <v>1532</v>
      </c>
      <c r="AH383" s="281" t="s">
        <v>512</v>
      </c>
      <c r="AI383" s="282"/>
      <c r="AJ383" s="282"/>
      <c r="AK383" s="282"/>
      <c r="AL383" s="281" t="s">
        <v>4814</v>
      </c>
      <c r="AM383" s="281" t="s">
        <v>4814</v>
      </c>
      <c r="AN383" s="281" t="s">
        <v>4814</v>
      </c>
      <c r="AO383" s="281" t="s">
        <v>4813</v>
      </c>
      <c r="AP383" s="282"/>
      <c r="AQ383" s="282"/>
      <c r="AR383" s="282"/>
      <c r="AS383" s="281" t="s">
        <v>508</v>
      </c>
      <c r="AT383" s="281" t="s">
        <v>4711</v>
      </c>
      <c r="AU383" s="281" t="s">
        <v>4710</v>
      </c>
      <c r="AV383" s="281" t="s">
        <v>4708</v>
      </c>
      <c r="AW383" s="282"/>
      <c r="AX383" s="282"/>
      <c r="AY383" s="282"/>
      <c r="AZ383" s="281" t="s">
        <v>215</v>
      </c>
      <c r="BA383" s="282"/>
      <c r="BB383" s="282"/>
      <c r="BC383" s="282"/>
      <c r="BD383" s="282"/>
      <c r="BE383" s="282"/>
      <c r="BF383" s="281" t="s">
        <v>327</v>
      </c>
      <c r="BG383" s="281" t="s">
        <v>28</v>
      </c>
      <c r="BH383" s="282"/>
      <c r="BI383" s="282"/>
      <c r="BJ383" s="282"/>
      <c r="BK383" s="282"/>
      <c r="BL383" s="281" t="s">
        <v>5119</v>
      </c>
      <c r="BM383" s="281" t="s">
        <v>5118</v>
      </c>
      <c r="BN383" s="281" t="s">
        <v>1558</v>
      </c>
      <c r="BO383" s="281" t="s">
        <v>1563</v>
      </c>
      <c r="BP383" s="281" t="s">
        <v>5117</v>
      </c>
      <c r="BQ383" s="281" t="s">
        <v>4807</v>
      </c>
      <c r="BR383" s="281" t="s">
        <v>4807</v>
      </c>
      <c r="BS383" s="282"/>
      <c r="BT383" s="282"/>
      <c r="BU383" s="281" t="s">
        <v>4807</v>
      </c>
      <c r="BV383" s="281" t="s">
        <v>4806</v>
      </c>
    </row>
    <row r="384" spans="1:74" ht="13.05" customHeight="1" x14ac:dyDescent="0.25">
      <c r="A384" s="281" t="s">
        <v>9390</v>
      </c>
      <c r="B384" s="281" t="s">
        <v>9389</v>
      </c>
      <c r="C384" s="282"/>
      <c r="D384" s="281" t="s">
        <v>3297</v>
      </c>
      <c r="E384" s="281" t="s">
        <v>9384</v>
      </c>
      <c r="F384" s="281" t="s">
        <v>9388</v>
      </c>
      <c r="G384" s="281" t="s">
        <v>9387</v>
      </c>
      <c r="H384" s="281" t="s">
        <v>9386</v>
      </c>
      <c r="I384" s="282"/>
      <c r="J384" s="281" t="s">
        <v>214</v>
      </c>
      <c r="K384" s="281" t="s">
        <v>213</v>
      </c>
      <c r="L384" s="281" t="s">
        <v>3884</v>
      </c>
      <c r="M384" s="281" t="s">
        <v>212</v>
      </c>
      <c r="N384" s="281" t="s">
        <v>9380</v>
      </c>
      <c r="O384" s="281" t="s">
        <v>9380</v>
      </c>
      <c r="P384" s="281" t="s">
        <v>9385</v>
      </c>
      <c r="Q384" s="281" t="s">
        <v>211</v>
      </c>
      <c r="R384" s="281" t="s">
        <v>3783</v>
      </c>
      <c r="S384" s="281" t="s">
        <v>752</v>
      </c>
      <c r="T384" s="281" t="s">
        <v>9384</v>
      </c>
      <c r="U384" s="281" t="s">
        <v>9383</v>
      </c>
      <c r="V384" s="281" t="s">
        <v>9381</v>
      </c>
      <c r="W384" s="281" t="s">
        <v>9382</v>
      </c>
      <c r="X384" s="281" t="s">
        <v>9380</v>
      </c>
      <c r="Y384" s="282"/>
      <c r="Z384" s="282"/>
      <c r="AA384" s="282"/>
      <c r="AB384" s="282"/>
      <c r="AC384" s="282"/>
      <c r="AD384" s="282"/>
      <c r="AE384" s="281" t="s">
        <v>9381</v>
      </c>
      <c r="AF384" s="281" t="s">
        <v>9380</v>
      </c>
      <c r="AG384" s="281" t="s">
        <v>9380</v>
      </c>
      <c r="AH384" s="281" t="s">
        <v>512</v>
      </c>
      <c r="AI384" s="282"/>
      <c r="AJ384" s="282"/>
      <c r="AK384" s="282"/>
      <c r="AL384" s="281" t="s">
        <v>4814</v>
      </c>
      <c r="AM384" s="281" t="s">
        <v>4814</v>
      </c>
      <c r="AN384" s="281" t="s">
        <v>4814</v>
      </c>
      <c r="AO384" s="281" t="s">
        <v>4813</v>
      </c>
      <c r="AP384" s="282"/>
      <c r="AQ384" s="282"/>
      <c r="AR384" s="282"/>
      <c r="AS384" s="281" t="s">
        <v>508</v>
      </c>
      <c r="AT384" s="281" t="s">
        <v>197</v>
      </c>
      <c r="AU384" s="281" t="s">
        <v>482</v>
      </c>
      <c r="AV384" s="281" t="s">
        <v>4013</v>
      </c>
      <c r="AW384" s="282"/>
      <c r="AX384" s="282"/>
      <c r="AY384" s="282"/>
      <c r="AZ384" s="281" t="s">
        <v>211</v>
      </c>
      <c r="BA384" s="282"/>
      <c r="BB384" s="282"/>
      <c r="BC384" s="282"/>
      <c r="BD384" s="282"/>
      <c r="BE384" s="282"/>
      <c r="BF384" s="281" t="s">
        <v>327</v>
      </c>
      <c r="BG384" s="281" t="s">
        <v>57</v>
      </c>
      <c r="BH384" s="282"/>
      <c r="BI384" s="282"/>
      <c r="BJ384" s="282"/>
      <c r="BK384" s="282"/>
      <c r="BL384" s="281" t="s">
        <v>9379</v>
      </c>
      <c r="BM384" s="281" t="s">
        <v>9378</v>
      </c>
      <c r="BN384" s="281" t="s">
        <v>1558</v>
      </c>
      <c r="BO384" s="281" t="s">
        <v>1559</v>
      </c>
      <c r="BP384" s="281" t="s">
        <v>9377</v>
      </c>
      <c r="BQ384" s="281" t="s">
        <v>5303</v>
      </c>
      <c r="BR384" s="281" t="s">
        <v>5303</v>
      </c>
      <c r="BS384" s="282"/>
      <c r="BT384" s="282"/>
      <c r="BU384" s="281" t="s">
        <v>5303</v>
      </c>
      <c r="BV384" s="281" t="s">
        <v>4806</v>
      </c>
    </row>
    <row r="385" spans="1:74" ht="13.05" customHeight="1" x14ac:dyDescent="0.25">
      <c r="A385" s="281" t="s">
        <v>6392</v>
      </c>
      <c r="B385" s="281" t="s">
        <v>6391</v>
      </c>
      <c r="C385" s="282"/>
      <c r="D385" s="281" t="s">
        <v>778</v>
      </c>
      <c r="E385" s="281" t="s">
        <v>6384</v>
      </c>
      <c r="F385" s="281" t="s">
        <v>6390</v>
      </c>
      <c r="G385" s="281" t="s">
        <v>6389</v>
      </c>
      <c r="H385" s="281" t="s">
        <v>6388</v>
      </c>
      <c r="I385" s="282"/>
      <c r="J385" s="281" t="s">
        <v>314</v>
      </c>
      <c r="K385" s="281" t="s">
        <v>213</v>
      </c>
      <c r="L385" s="281" t="s">
        <v>3895</v>
      </c>
      <c r="M385" s="281" t="s">
        <v>212</v>
      </c>
      <c r="N385" s="281" t="s">
        <v>6377</v>
      </c>
      <c r="O385" s="281" t="s">
        <v>6378</v>
      </c>
      <c r="P385" s="281" t="s">
        <v>6387</v>
      </c>
      <c r="Q385" s="281" t="s">
        <v>281</v>
      </c>
      <c r="R385" s="281" t="s">
        <v>542</v>
      </c>
      <c r="S385" s="281" t="s">
        <v>3173</v>
      </c>
      <c r="T385" s="281" t="s">
        <v>6384</v>
      </c>
      <c r="U385" s="281" t="s">
        <v>6386</v>
      </c>
      <c r="V385" s="281" t="s">
        <v>6379</v>
      </c>
      <c r="W385" s="281" t="s">
        <v>6385</v>
      </c>
      <c r="X385" s="281" t="s">
        <v>6378</v>
      </c>
      <c r="Y385" s="281" t="s">
        <v>437</v>
      </c>
      <c r="Z385" s="281" t="s">
        <v>6384</v>
      </c>
      <c r="AA385" s="281" t="s">
        <v>6383</v>
      </c>
      <c r="AB385" s="281" t="s">
        <v>6382</v>
      </c>
      <c r="AC385" s="281" t="s">
        <v>6381</v>
      </c>
      <c r="AD385" s="281" t="s">
        <v>6380</v>
      </c>
      <c r="AE385" s="281" t="s">
        <v>6379</v>
      </c>
      <c r="AF385" s="281" t="s">
        <v>6378</v>
      </c>
      <c r="AG385" s="281" t="s">
        <v>6377</v>
      </c>
      <c r="AH385" s="281" t="s">
        <v>509</v>
      </c>
      <c r="AI385" s="282"/>
      <c r="AJ385" s="282"/>
      <c r="AK385" s="282"/>
      <c r="AL385" s="281" t="s">
        <v>6277</v>
      </c>
      <c r="AM385" s="281" t="s">
        <v>5573</v>
      </c>
      <c r="AN385" s="281" t="s">
        <v>4814</v>
      </c>
      <c r="AO385" s="281" t="s">
        <v>4913</v>
      </c>
      <c r="AP385" s="282"/>
      <c r="AQ385" s="282"/>
      <c r="AR385" s="282"/>
      <c r="AS385" s="281" t="s">
        <v>508</v>
      </c>
      <c r="AT385" s="281" t="s">
        <v>1465</v>
      </c>
      <c r="AU385" s="281" t="s">
        <v>1466</v>
      </c>
      <c r="AV385" s="281" t="s">
        <v>1345</v>
      </c>
      <c r="AW385" s="282"/>
      <c r="AX385" s="282"/>
      <c r="AY385" s="282"/>
      <c r="AZ385" s="282"/>
      <c r="BA385" s="282"/>
      <c r="BB385" s="282"/>
      <c r="BC385" s="282"/>
      <c r="BD385" s="282"/>
      <c r="BE385" s="282"/>
      <c r="BF385" s="281" t="s">
        <v>305</v>
      </c>
      <c r="BG385" s="281" t="s">
        <v>43</v>
      </c>
      <c r="BH385" s="281" t="s">
        <v>24</v>
      </c>
      <c r="BI385" s="281" t="s">
        <v>206</v>
      </c>
      <c r="BJ385" s="281" t="s">
        <v>300</v>
      </c>
      <c r="BK385" s="281" t="s">
        <v>4373</v>
      </c>
      <c r="BL385" s="281" t="s">
        <v>6376</v>
      </c>
      <c r="BM385" s="281" t="s">
        <v>6375</v>
      </c>
      <c r="BN385" s="281" t="s">
        <v>1558</v>
      </c>
      <c r="BO385" s="281" t="s">
        <v>1559</v>
      </c>
      <c r="BP385" s="281" t="s">
        <v>6374</v>
      </c>
      <c r="BQ385" s="281" t="s">
        <v>4807</v>
      </c>
      <c r="BR385" s="281" t="s">
        <v>4807</v>
      </c>
      <c r="BS385" s="282"/>
      <c r="BT385" s="282"/>
      <c r="BU385" s="281" t="s">
        <v>4807</v>
      </c>
      <c r="BV385" s="281" t="s">
        <v>4806</v>
      </c>
    </row>
    <row r="386" spans="1:74" ht="13.05" customHeight="1" x14ac:dyDescent="0.25">
      <c r="A386" s="281" t="s">
        <v>10344</v>
      </c>
      <c r="B386" s="281" t="s">
        <v>10343</v>
      </c>
      <c r="C386" s="282"/>
      <c r="D386" s="281" t="s">
        <v>778</v>
      </c>
      <c r="E386" s="281" t="s">
        <v>10337</v>
      </c>
      <c r="F386" s="281" t="s">
        <v>10342</v>
      </c>
      <c r="G386" s="281" t="s">
        <v>10341</v>
      </c>
      <c r="H386" s="281" t="s">
        <v>10340</v>
      </c>
      <c r="I386" s="282"/>
      <c r="J386" s="281" t="s">
        <v>230</v>
      </c>
      <c r="K386" s="281" t="s">
        <v>213</v>
      </c>
      <c r="L386" s="281" t="s">
        <v>3879</v>
      </c>
      <c r="M386" s="281" t="s">
        <v>212</v>
      </c>
      <c r="N386" s="281" t="s">
        <v>10331</v>
      </c>
      <c r="O386" s="281" t="s">
        <v>10333</v>
      </c>
      <c r="P386" s="281" t="s">
        <v>2692</v>
      </c>
      <c r="Q386" s="281" t="s">
        <v>281</v>
      </c>
      <c r="R386" s="281" t="s">
        <v>545</v>
      </c>
      <c r="S386" s="281" t="s">
        <v>756</v>
      </c>
      <c r="T386" s="281" t="s">
        <v>10337</v>
      </c>
      <c r="U386" s="281" t="s">
        <v>10339</v>
      </c>
      <c r="V386" s="281" t="s">
        <v>10332</v>
      </c>
      <c r="W386" s="281" t="s">
        <v>10338</v>
      </c>
      <c r="X386" s="281" t="s">
        <v>10331</v>
      </c>
      <c r="Y386" s="281" t="s">
        <v>684</v>
      </c>
      <c r="Z386" s="281" t="s">
        <v>10337</v>
      </c>
      <c r="AA386" s="281" t="s">
        <v>10336</v>
      </c>
      <c r="AB386" s="281" t="s">
        <v>10335</v>
      </c>
      <c r="AC386" s="281" t="s">
        <v>10334</v>
      </c>
      <c r="AD386" s="281" t="s">
        <v>10333</v>
      </c>
      <c r="AE386" s="281" t="s">
        <v>10332</v>
      </c>
      <c r="AF386" s="281" t="s">
        <v>10331</v>
      </c>
      <c r="AG386" s="281" t="s">
        <v>10331</v>
      </c>
      <c r="AH386" s="281" t="s">
        <v>530</v>
      </c>
      <c r="AI386" s="282"/>
      <c r="AJ386" s="282"/>
      <c r="AK386" s="282"/>
      <c r="AL386" s="281" t="s">
        <v>5202</v>
      </c>
      <c r="AM386" s="281" t="s">
        <v>5490</v>
      </c>
      <c r="AN386" s="281" t="s">
        <v>4814</v>
      </c>
      <c r="AO386" s="281" t="s">
        <v>5219</v>
      </c>
      <c r="AP386" s="281" t="s">
        <v>4806</v>
      </c>
      <c r="AQ386" s="281" t="s">
        <v>10330</v>
      </c>
      <c r="AR386" s="281" t="s">
        <v>347</v>
      </c>
      <c r="AS386" s="281" t="s">
        <v>508</v>
      </c>
      <c r="AT386" s="281" t="s">
        <v>3271</v>
      </c>
      <c r="AU386" s="281" t="s">
        <v>4663</v>
      </c>
      <c r="AV386" s="281" t="s">
        <v>4661</v>
      </c>
      <c r="AW386" s="282"/>
      <c r="AX386" s="282"/>
      <c r="AY386" s="282"/>
      <c r="AZ386" s="282"/>
      <c r="BA386" s="282"/>
      <c r="BB386" s="282"/>
      <c r="BC386" s="281" t="s">
        <v>98</v>
      </c>
      <c r="BD386" s="281" t="s">
        <v>10329</v>
      </c>
      <c r="BE386" s="281" t="s">
        <v>1588</v>
      </c>
      <c r="BF386" s="281" t="s">
        <v>287</v>
      </c>
      <c r="BG386" s="281" t="s">
        <v>73</v>
      </c>
      <c r="BH386" s="281" t="s">
        <v>24</v>
      </c>
      <c r="BI386" s="281" t="s">
        <v>278</v>
      </c>
      <c r="BJ386" s="281" t="s">
        <v>277</v>
      </c>
      <c r="BK386" s="281" t="s">
        <v>4469</v>
      </c>
      <c r="BL386" s="281" t="s">
        <v>10328</v>
      </c>
      <c r="BM386" s="281" t="s">
        <v>10327</v>
      </c>
      <c r="BN386" s="281" t="s">
        <v>1558</v>
      </c>
      <c r="BO386" s="281" t="s">
        <v>1563</v>
      </c>
      <c r="BP386" s="281" t="s">
        <v>9635</v>
      </c>
      <c r="BQ386" s="281" t="s">
        <v>5303</v>
      </c>
      <c r="BR386" s="281" t="s">
        <v>5303</v>
      </c>
      <c r="BS386" s="282"/>
      <c r="BT386" s="282"/>
      <c r="BU386" s="281" t="s">
        <v>5303</v>
      </c>
      <c r="BV386" s="281" t="s">
        <v>4806</v>
      </c>
    </row>
    <row r="387" spans="1:74" ht="13.05" customHeight="1" x14ac:dyDescent="0.25">
      <c r="A387" s="281" t="s">
        <v>7091</v>
      </c>
      <c r="B387" s="281" t="s">
        <v>7090</v>
      </c>
      <c r="C387" s="281" t="s">
        <v>7089</v>
      </c>
      <c r="D387" s="281" t="s">
        <v>7088</v>
      </c>
      <c r="E387" s="281" t="s">
        <v>7078</v>
      </c>
      <c r="F387" s="281" t="s">
        <v>7087</v>
      </c>
      <c r="G387" s="281" t="s">
        <v>7086</v>
      </c>
      <c r="H387" s="281" t="s">
        <v>7085</v>
      </c>
      <c r="I387" s="282"/>
      <c r="J387" s="281" t="s">
        <v>314</v>
      </c>
      <c r="K387" s="281" t="s">
        <v>213</v>
      </c>
      <c r="L387" s="281" t="s">
        <v>3895</v>
      </c>
      <c r="M387" s="281" t="s">
        <v>212</v>
      </c>
      <c r="N387" s="281" t="s">
        <v>7084</v>
      </c>
      <c r="O387" s="281" t="s">
        <v>7072</v>
      </c>
      <c r="P387" s="281" t="s">
        <v>7083</v>
      </c>
      <c r="Q387" s="281" t="s">
        <v>211</v>
      </c>
      <c r="R387" s="281" t="s">
        <v>521</v>
      </c>
      <c r="S387" s="281" t="s">
        <v>7082</v>
      </c>
      <c r="T387" s="281" t="s">
        <v>7078</v>
      </c>
      <c r="U387" s="281" t="s">
        <v>7081</v>
      </c>
      <c r="V387" s="281" t="s">
        <v>7073</v>
      </c>
      <c r="W387" s="281" t="s">
        <v>7080</v>
      </c>
      <c r="X387" s="281" t="s">
        <v>7072</v>
      </c>
      <c r="Y387" s="281" t="s">
        <v>7079</v>
      </c>
      <c r="Z387" s="281" t="s">
        <v>7078</v>
      </c>
      <c r="AA387" s="281" t="s">
        <v>7077</v>
      </c>
      <c r="AB387" s="281" t="s">
        <v>7076</v>
      </c>
      <c r="AC387" s="281" t="s">
        <v>7075</v>
      </c>
      <c r="AD387" s="281" t="s">
        <v>7074</v>
      </c>
      <c r="AE387" s="281" t="s">
        <v>7073</v>
      </c>
      <c r="AF387" s="281" t="s">
        <v>7072</v>
      </c>
      <c r="AG387" s="281" t="s">
        <v>7072</v>
      </c>
      <c r="AH387" s="281" t="s">
        <v>509</v>
      </c>
      <c r="AI387" s="282"/>
      <c r="AJ387" s="282"/>
      <c r="AK387" s="282"/>
      <c r="AL387" s="281" t="s">
        <v>5578</v>
      </c>
      <c r="AM387" s="281" t="s">
        <v>5913</v>
      </c>
      <c r="AN387" s="281" t="s">
        <v>4814</v>
      </c>
      <c r="AO387" s="281" t="s">
        <v>5723</v>
      </c>
      <c r="AP387" s="281" t="s">
        <v>4806</v>
      </c>
      <c r="AQ387" s="281" t="s">
        <v>7071</v>
      </c>
      <c r="AR387" s="282"/>
      <c r="AS387" s="281" t="s">
        <v>508</v>
      </c>
      <c r="AT387" s="281" t="s">
        <v>503</v>
      </c>
      <c r="AU387" s="281" t="s">
        <v>198</v>
      </c>
      <c r="AV387" s="281" t="s">
        <v>501</v>
      </c>
      <c r="AW387" s="282"/>
      <c r="AX387" s="282"/>
      <c r="AY387" s="282"/>
      <c r="AZ387" s="281" t="s">
        <v>215</v>
      </c>
      <c r="BA387" s="282"/>
      <c r="BB387" s="282"/>
      <c r="BC387" s="281" t="s">
        <v>159</v>
      </c>
      <c r="BD387" s="281" t="s">
        <v>7070</v>
      </c>
      <c r="BE387" s="281" t="s">
        <v>216</v>
      </c>
      <c r="BF387" s="281" t="s">
        <v>367</v>
      </c>
      <c r="BG387" s="281" t="s">
        <v>83</v>
      </c>
      <c r="BH387" s="281" t="s">
        <v>25</v>
      </c>
      <c r="BI387" s="281" t="s">
        <v>304</v>
      </c>
      <c r="BJ387" s="281" t="s">
        <v>303</v>
      </c>
      <c r="BK387" s="281" t="s">
        <v>4382</v>
      </c>
      <c r="BL387" s="281" t="s">
        <v>7069</v>
      </c>
      <c r="BM387" s="281" t="s">
        <v>7068</v>
      </c>
      <c r="BN387" s="281" t="s">
        <v>1558</v>
      </c>
      <c r="BO387" s="281" t="s">
        <v>1563</v>
      </c>
      <c r="BP387" s="281" t="s">
        <v>7067</v>
      </c>
      <c r="BQ387" s="281" t="s">
        <v>4807</v>
      </c>
      <c r="BR387" s="281" t="s">
        <v>4807</v>
      </c>
      <c r="BS387" s="282"/>
      <c r="BT387" s="282"/>
      <c r="BU387" s="281" t="s">
        <v>4807</v>
      </c>
      <c r="BV387" s="281" t="s">
        <v>4806</v>
      </c>
    </row>
    <row r="388" spans="1:74" ht="13.05" customHeight="1" x14ac:dyDescent="0.25">
      <c r="A388" s="281" t="s">
        <v>5281</v>
      </c>
      <c r="B388" s="281" t="s">
        <v>5280</v>
      </c>
      <c r="C388" s="281" t="s">
        <v>5279</v>
      </c>
      <c r="D388" s="281" t="s">
        <v>3360</v>
      </c>
      <c r="E388" s="281" t="s">
        <v>5270</v>
      </c>
      <c r="F388" s="281" t="s">
        <v>5278</v>
      </c>
      <c r="G388" s="281" t="s">
        <v>5277</v>
      </c>
      <c r="H388" s="281" t="s">
        <v>5276</v>
      </c>
      <c r="I388" s="282"/>
      <c r="J388" s="281" t="s">
        <v>214</v>
      </c>
      <c r="K388" s="281" t="s">
        <v>213</v>
      </c>
      <c r="L388" s="281" t="s">
        <v>3884</v>
      </c>
      <c r="M388" s="281" t="s">
        <v>212</v>
      </c>
      <c r="N388" s="281" t="s">
        <v>5264</v>
      </c>
      <c r="O388" s="281" t="s">
        <v>5266</v>
      </c>
      <c r="P388" s="281" t="s">
        <v>5275</v>
      </c>
      <c r="Q388" s="281" t="s">
        <v>281</v>
      </c>
      <c r="R388" s="281" t="s">
        <v>513</v>
      </c>
      <c r="S388" s="281" t="s">
        <v>5274</v>
      </c>
      <c r="T388" s="281" t="s">
        <v>5270</v>
      </c>
      <c r="U388" s="281" t="s">
        <v>5273</v>
      </c>
      <c r="V388" s="281" t="s">
        <v>5265</v>
      </c>
      <c r="W388" s="281" t="s">
        <v>5272</v>
      </c>
      <c r="X388" s="281" t="s">
        <v>5264</v>
      </c>
      <c r="Y388" s="281" t="s">
        <v>5271</v>
      </c>
      <c r="Z388" s="281" t="s">
        <v>5270</v>
      </c>
      <c r="AA388" s="281" t="s">
        <v>5269</v>
      </c>
      <c r="AB388" s="281" t="s">
        <v>5268</v>
      </c>
      <c r="AC388" s="281" t="s">
        <v>5267</v>
      </c>
      <c r="AD388" s="281" t="s">
        <v>5266</v>
      </c>
      <c r="AE388" s="281" t="s">
        <v>5265</v>
      </c>
      <c r="AF388" s="281" t="s">
        <v>5264</v>
      </c>
      <c r="AG388" s="281" t="s">
        <v>5263</v>
      </c>
      <c r="AH388" s="281" t="s">
        <v>509</v>
      </c>
      <c r="AI388" s="282"/>
      <c r="AJ388" s="282"/>
      <c r="AK388" s="282"/>
      <c r="AL388" s="281" t="s">
        <v>4814</v>
      </c>
      <c r="AM388" s="281" t="s">
        <v>4893</v>
      </c>
      <c r="AN388" s="281" t="s">
        <v>4814</v>
      </c>
      <c r="AO388" s="281" t="s">
        <v>4813</v>
      </c>
      <c r="AP388" s="281" t="s">
        <v>4806</v>
      </c>
      <c r="AQ388" s="281" t="s">
        <v>5262</v>
      </c>
      <c r="AR388" s="281" t="s">
        <v>523</v>
      </c>
      <c r="AS388" s="281" t="s">
        <v>508</v>
      </c>
      <c r="AT388" s="281" t="s">
        <v>352</v>
      </c>
      <c r="AU388" s="281" t="s">
        <v>4781</v>
      </c>
      <c r="AV388" s="281" t="s">
        <v>4779</v>
      </c>
      <c r="AW388" s="282"/>
      <c r="AX388" s="282"/>
      <c r="AY388" s="282"/>
      <c r="AZ388" s="281" t="s">
        <v>215</v>
      </c>
      <c r="BA388" s="282"/>
      <c r="BB388" s="282"/>
      <c r="BC388" s="281" t="s">
        <v>2359</v>
      </c>
      <c r="BD388" s="282"/>
      <c r="BE388" s="281" t="s">
        <v>1588</v>
      </c>
      <c r="BF388" s="281" t="s">
        <v>283</v>
      </c>
      <c r="BG388" s="281" t="s">
        <v>74</v>
      </c>
      <c r="BH388" s="281" t="s">
        <v>24</v>
      </c>
      <c r="BI388" s="281" t="s">
        <v>286</v>
      </c>
      <c r="BJ388" s="281" t="s">
        <v>285</v>
      </c>
      <c r="BK388" s="281" t="s">
        <v>4391</v>
      </c>
      <c r="BL388" s="281" t="s">
        <v>5261</v>
      </c>
      <c r="BM388" s="281" t="s">
        <v>5260</v>
      </c>
      <c r="BN388" s="281" t="s">
        <v>1558</v>
      </c>
      <c r="BO388" s="281" t="s">
        <v>1559</v>
      </c>
      <c r="BP388" s="281" t="s">
        <v>5259</v>
      </c>
      <c r="BQ388" s="281" t="s">
        <v>4807</v>
      </c>
      <c r="BR388" s="281" t="s">
        <v>4807</v>
      </c>
      <c r="BS388" s="282"/>
      <c r="BT388" s="282"/>
      <c r="BU388" s="281" t="s">
        <v>4807</v>
      </c>
      <c r="BV388" s="281" t="s">
        <v>4806</v>
      </c>
    </row>
    <row r="389" spans="1:74" ht="13.05" customHeight="1" x14ac:dyDescent="0.25">
      <c r="A389" s="281" t="s">
        <v>10664</v>
      </c>
      <c r="B389" s="281" t="s">
        <v>4055</v>
      </c>
      <c r="C389" s="281" t="s">
        <v>10663</v>
      </c>
      <c r="D389" s="281" t="s">
        <v>1126</v>
      </c>
      <c r="E389" s="281" t="s">
        <v>3984</v>
      </c>
      <c r="F389" s="281" t="s">
        <v>10662</v>
      </c>
      <c r="G389" s="281" t="s">
        <v>10661</v>
      </c>
      <c r="H389" s="281" t="s">
        <v>4544</v>
      </c>
      <c r="I389" s="282"/>
      <c r="J389" s="281" t="s">
        <v>214</v>
      </c>
      <c r="K389" s="281" t="s">
        <v>213</v>
      </c>
      <c r="L389" s="281" t="s">
        <v>3884</v>
      </c>
      <c r="M389" s="281" t="s">
        <v>212</v>
      </c>
      <c r="N389" s="281" t="s">
        <v>4054</v>
      </c>
      <c r="O389" s="281" t="s">
        <v>10657</v>
      </c>
      <c r="P389" s="281" t="s">
        <v>10660</v>
      </c>
      <c r="Q389" s="281" t="s">
        <v>211</v>
      </c>
      <c r="R389" s="281" t="s">
        <v>513</v>
      </c>
      <c r="S389" s="281" t="s">
        <v>330</v>
      </c>
      <c r="T389" s="281" t="s">
        <v>3984</v>
      </c>
      <c r="U389" s="281" t="s">
        <v>4546</v>
      </c>
      <c r="V389" s="281" t="s">
        <v>4545</v>
      </c>
      <c r="W389" s="281" t="s">
        <v>333</v>
      </c>
      <c r="X389" s="281" t="s">
        <v>4054</v>
      </c>
      <c r="Y389" s="281" t="s">
        <v>565</v>
      </c>
      <c r="Z389" s="281" t="s">
        <v>3984</v>
      </c>
      <c r="AA389" s="281" t="s">
        <v>10659</v>
      </c>
      <c r="AB389" s="281" t="s">
        <v>10658</v>
      </c>
      <c r="AC389" s="281" t="s">
        <v>1967</v>
      </c>
      <c r="AD389" s="281" t="s">
        <v>10657</v>
      </c>
      <c r="AE389" s="281" t="s">
        <v>4545</v>
      </c>
      <c r="AF389" s="281" t="s">
        <v>4054</v>
      </c>
      <c r="AG389" s="281" t="s">
        <v>4054</v>
      </c>
      <c r="AH389" s="281" t="s">
        <v>509</v>
      </c>
      <c r="AI389" s="282"/>
      <c r="AJ389" s="282"/>
      <c r="AK389" s="282"/>
      <c r="AL389" s="281" t="s">
        <v>7254</v>
      </c>
      <c r="AM389" s="281" t="s">
        <v>5579</v>
      </c>
      <c r="AN389" s="281" t="s">
        <v>4814</v>
      </c>
      <c r="AO389" s="281" t="s">
        <v>5608</v>
      </c>
      <c r="AP389" s="281" t="s">
        <v>4806</v>
      </c>
      <c r="AQ389" s="281" t="s">
        <v>10656</v>
      </c>
      <c r="AR389" s="281" t="s">
        <v>10655</v>
      </c>
      <c r="AS389" s="281" t="s">
        <v>508</v>
      </c>
      <c r="AT389" s="281" t="s">
        <v>330</v>
      </c>
      <c r="AU389" s="281" t="s">
        <v>3984</v>
      </c>
      <c r="AV389" s="281" t="s">
        <v>4545</v>
      </c>
      <c r="AW389" s="281" t="s">
        <v>330</v>
      </c>
      <c r="AX389" s="281" t="s">
        <v>3984</v>
      </c>
      <c r="AY389" s="281" t="s">
        <v>4545</v>
      </c>
      <c r="AZ389" s="281" t="s">
        <v>211</v>
      </c>
      <c r="BA389" s="282"/>
      <c r="BB389" s="282"/>
      <c r="BC389" s="281" t="s">
        <v>98</v>
      </c>
      <c r="BD389" s="281" t="s">
        <v>98</v>
      </c>
      <c r="BE389" s="282"/>
      <c r="BF389" s="281" t="s">
        <v>279</v>
      </c>
      <c r="BG389" s="281" t="s">
        <v>3756</v>
      </c>
      <c r="BH389" s="281" t="s">
        <v>24</v>
      </c>
      <c r="BI389" s="281" t="s">
        <v>286</v>
      </c>
      <c r="BJ389" s="281" t="s">
        <v>285</v>
      </c>
      <c r="BK389" s="281" t="s">
        <v>4389</v>
      </c>
      <c r="BL389" s="281" t="s">
        <v>10654</v>
      </c>
      <c r="BM389" s="281" t="s">
        <v>10653</v>
      </c>
      <c r="BN389" s="281" t="s">
        <v>1558</v>
      </c>
      <c r="BO389" s="281" t="s">
        <v>1577</v>
      </c>
      <c r="BP389" s="281" t="s">
        <v>10652</v>
      </c>
      <c r="BQ389" s="281" t="s">
        <v>5303</v>
      </c>
      <c r="BR389" s="281" t="s">
        <v>5303</v>
      </c>
      <c r="BS389" s="282"/>
      <c r="BT389" s="282"/>
      <c r="BU389" s="281" t="s">
        <v>5303</v>
      </c>
      <c r="BV389" s="281" t="s">
        <v>4806</v>
      </c>
    </row>
    <row r="390" spans="1:74" ht="13.05" customHeight="1" x14ac:dyDescent="0.25">
      <c r="A390" s="281" t="s">
        <v>7146</v>
      </c>
      <c r="B390" s="281" t="s">
        <v>7145</v>
      </c>
      <c r="C390" s="281" t="s">
        <v>7144</v>
      </c>
      <c r="D390" s="281" t="s">
        <v>885</v>
      </c>
      <c r="E390" s="281" t="s">
        <v>7139</v>
      </c>
      <c r="F390" s="281" t="s">
        <v>7143</v>
      </c>
      <c r="G390" s="281" t="s">
        <v>7142</v>
      </c>
      <c r="H390" s="281" t="s">
        <v>7141</v>
      </c>
      <c r="I390" s="282"/>
      <c r="J390" s="281" t="s">
        <v>214</v>
      </c>
      <c r="K390" s="281" t="s">
        <v>213</v>
      </c>
      <c r="L390" s="281" t="s">
        <v>3884</v>
      </c>
      <c r="M390" s="281" t="s">
        <v>212</v>
      </c>
      <c r="N390" s="281" t="s">
        <v>7134</v>
      </c>
      <c r="O390" s="281" t="s">
        <v>7134</v>
      </c>
      <c r="P390" s="281" t="s">
        <v>3470</v>
      </c>
      <c r="Q390" s="281" t="s">
        <v>281</v>
      </c>
      <c r="R390" s="281" t="s">
        <v>545</v>
      </c>
      <c r="S390" s="281" t="s">
        <v>503</v>
      </c>
      <c r="T390" s="281" t="s">
        <v>7139</v>
      </c>
      <c r="U390" s="281" t="s">
        <v>7140</v>
      </c>
      <c r="V390" s="281" t="s">
        <v>7135</v>
      </c>
      <c r="W390" s="281" t="s">
        <v>543</v>
      </c>
      <c r="X390" s="281" t="s">
        <v>7134</v>
      </c>
      <c r="Y390" s="281" t="s">
        <v>677</v>
      </c>
      <c r="Z390" s="281" t="s">
        <v>7139</v>
      </c>
      <c r="AA390" s="281" t="s">
        <v>7138</v>
      </c>
      <c r="AB390" s="281" t="s">
        <v>7137</v>
      </c>
      <c r="AC390" s="281" t="s">
        <v>7136</v>
      </c>
      <c r="AD390" s="281" t="s">
        <v>7133</v>
      </c>
      <c r="AE390" s="281" t="s">
        <v>7135</v>
      </c>
      <c r="AF390" s="281" t="s">
        <v>7134</v>
      </c>
      <c r="AG390" s="281" t="s">
        <v>7133</v>
      </c>
      <c r="AH390" s="281" t="s">
        <v>509</v>
      </c>
      <c r="AI390" s="282"/>
      <c r="AJ390" s="282"/>
      <c r="AK390" s="282"/>
      <c r="AL390" s="281" t="s">
        <v>6166</v>
      </c>
      <c r="AM390" s="281" t="s">
        <v>5492</v>
      </c>
      <c r="AN390" s="281" t="s">
        <v>4814</v>
      </c>
      <c r="AO390" s="281" t="s">
        <v>4942</v>
      </c>
      <c r="AP390" s="281" t="s">
        <v>4847</v>
      </c>
      <c r="AQ390" s="281" t="s">
        <v>7132</v>
      </c>
      <c r="AR390" s="282"/>
      <c r="AS390" s="281" t="s">
        <v>508</v>
      </c>
      <c r="AT390" s="281" t="s">
        <v>175</v>
      </c>
      <c r="AU390" s="281" t="s">
        <v>359</v>
      </c>
      <c r="AV390" s="281" t="s">
        <v>357</v>
      </c>
      <c r="AW390" s="282"/>
      <c r="AX390" s="282"/>
      <c r="AY390" s="282"/>
      <c r="AZ390" s="282"/>
      <c r="BA390" s="282"/>
      <c r="BB390" s="282"/>
      <c r="BC390" s="281" t="s">
        <v>98</v>
      </c>
      <c r="BD390" s="281" t="s">
        <v>98</v>
      </c>
      <c r="BE390" s="281" t="s">
        <v>216</v>
      </c>
      <c r="BF390" s="281" t="s">
        <v>287</v>
      </c>
      <c r="BG390" s="281" t="s">
        <v>88</v>
      </c>
      <c r="BH390" s="281" t="s">
        <v>24</v>
      </c>
      <c r="BI390" s="281" t="s">
        <v>286</v>
      </c>
      <c r="BJ390" s="281" t="s">
        <v>285</v>
      </c>
      <c r="BK390" s="281" t="s">
        <v>4469</v>
      </c>
      <c r="BL390" s="281" t="s">
        <v>7131</v>
      </c>
      <c r="BM390" s="281" t="s">
        <v>7130</v>
      </c>
      <c r="BN390" s="281" t="s">
        <v>1558</v>
      </c>
      <c r="BO390" s="281" t="s">
        <v>1559</v>
      </c>
      <c r="BP390" s="281" t="s">
        <v>7129</v>
      </c>
      <c r="BQ390" s="281" t="s">
        <v>4807</v>
      </c>
      <c r="BR390" s="281" t="s">
        <v>4807</v>
      </c>
      <c r="BS390" s="282"/>
      <c r="BT390" s="282"/>
      <c r="BU390" s="281" t="s">
        <v>4807</v>
      </c>
      <c r="BV390" s="281" t="s">
        <v>4806</v>
      </c>
    </row>
    <row r="391" spans="1:74" ht="13.05" customHeight="1" x14ac:dyDescent="0.25">
      <c r="A391" s="281" t="s">
        <v>7110</v>
      </c>
      <c r="B391" s="281" t="s">
        <v>7109</v>
      </c>
      <c r="C391" s="281" t="s">
        <v>7108</v>
      </c>
      <c r="D391" s="281" t="s">
        <v>3696</v>
      </c>
      <c r="E391" s="281" t="s">
        <v>7102</v>
      </c>
      <c r="F391" s="281" t="s">
        <v>7107</v>
      </c>
      <c r="G391" s="281" t="s">
        <v>7106</v>
      </c>
      <c r="H391" s="281" t="s">
        <v>7105</v>
      </c>
      <c r="I391" s="282"/>
      <c r="J391" s="281" t="s">
        <v>214</v>
      </c>
      <c r="K391" s="281" t="s">
        <v>213</v>
      </c>
      <c r="L391" s="281" t="s">
        <v>3884</v>
      </c>
      <c r="M391" s="281" t="s">
        <v>212</v>
      </c>
      <c r="N391" s="281" t="s">
        <v>7096</v>
      </c>
      <c r="O391" s="281" t="s">
        <v>7096</v>
      </c>
      <c r="P391" s="281" t="s">
        <v>7104</v>
      </c>
      <c r="Q391" s="281" t="s">
        <v>281</v>
      </c>
      <c r="R391" s="281" t="s">
        <v>513</v>
      </c>
      <c r="S391" s="281" t="s">
        <v>189</v>
      </c>
      <c r="T391" s="281" t="s">
        <v>7102</v>
      </c>
      <c r="U391" s="281" t="s">
        <v>7103</v>
      </c>
      <c r="V391" s="281" t="s">
        <v>7097</v>
      </c>
      <c r="W391" s="281" t="s">
        <v>544</v>
      </c>
      <c r="X391" s="281" t="s">
        <v>7096</v>
      </c>
      <c r="Y391" s="281" t="s">
        <v>563</v>
      </c>
      <c r="Z391" s="281" t="s">
        <v>7102</v>
      </c>
      <c r="AA391" s="281" t="s">
        <v>7101</v>
      </c>
      <c r="AB391" s="281" t="s">
        <v>7100</v>
      </c>
      <c r="AC391" s="281" t="s">
        <v>7099</v>
      </c>
      <c r="AD391" s="281" t="s">
        <v>7098</v>
      </c>
      <c r="AE391" s="281" t="s">
        <v>7097</v>
      </c>
      <c r="AF391" s="281" t="s">
        <v>7096</v>
      </c>
      <c r="AG391" s="281" t="s">
        <v>7096</v>
      </c>
      <c r="AH391" s="281" t="s">
        <v>509</v>
      </c>
      <c r="AI391" s="282"/>
      <c r="AJ391" s="282"/>
      <c r="AK391" s="282"/>
      <c r="AL391" s="281" t="s">
        <v>5579</v>
      </c>
      <c r="AM391" s="281" t="s">
        <v>7095</v>
      </c>
      <c r="AN391" s="281" t="s">
        <v>4814</v>
      </c>
      <c r="AO391" s="281" t="s">
        <v>5476</v>
      </c>
      <c r="AP391" s="282"/>
      <c r="AQ391" s="282"/>
      <c r="AR391" s="281" t="s">
        <v>4083</v>
      </c>
      <c r="AS391" s="281" t="s">
        <v>508</v>
      </c>
      <c r="AT391" s="281" t="s">
        <v>128</v>
      </c>
      <c r="AU391" s="281" t="s">
        <v>4006</v>
      </c>
      <c r="AV391" s="281" t="s">
        <v>4740</v>
      </c>
      <c r="AW391" s="282"/>
      <c r="AX391" s="282"/>
      <c r="AY391" s="282"/>
      <c r="AZ391" s="281" t="s">
        <v>211</v>
      </c>
      <c r="BA391" s="282"/>
      <c r="BB391" s="282"/>
      <c r="BC391" s="281" t="s">
        <v>98</v>
      </c>
      <c r="BD391" s="281" t="s">
        <v>98</v>
      </c>
      <c r="BE391" s="281" t="s">
        <v>216</v>
      </c>
      <c r="BF391" s="281" t="s">
        <v>283</v>
      </c>
      <c r="BG391" s="281" t="s">
        <v>53</v>
      </c>
      <c r="BH391" s="281" t="s">
        <v>24</v>
      </c>
      <c r="BI391" s="281" t="s">
        <v>286</v>
      </c>
      <c r="BJ391" s="281" t="s">
        <v>285</v>
      </c>
      <c r="BK391" s="281" t="s">
        <v>4382</v>
      </c>
      <c r="BL391" s="281" t="s">
        <v>7094</v>
      </c>
      <c r="BM391" s="281" t="s">
        <v>7093</v>
      </c>
      <c r="BN391" s="281" t="s">
        <v>1558</v>
      </c>
      <c r="BO391" s="281" t="s">
        <v>1559</v>
      </c>
      <c r="BP391" s="281" t="s">
        <v>7092</v>
      </c>
      <c r="BQ391" s="281" t="s">
        <v>4807</v>
      </c>
      <c r="BR391" s="281" t="s">
        <v>4807</v>
      </c>
      <c r="BS391" s="282"/>
      <c r="BT391" s="282"/>
      <c r="BU391" s="281" t="s">
        <v>4807</v>
      </c>
      <c r="BV391" s="281" t="s">
        <v>4806</v>
      </c>
    </row>
    <row r="392" spans="1:74" ht="13.05" customHeight="1" x14ac:dyDescent="0.25">
      <c r="A392" s="281" t="s">
        <v>6598</v>
      </c>
      <c r="B392" s="281" t="s">
        <v>6597</v>
      </c>
      <c r="C392" s="281" t="s">
        <v>6596</v>
      </c>
      <c r="D392" s="281" t="s">
        <v>3793</v>
      </c>
      <c r="E392" s="281" t="s">
        <v>6588</v>
      </c>
      <c r="F392" s="281" t="s">
        <v>6595</v>
      </c>
      <c r="G392" s="281" t="s">
        <v>6594</v>
      </c>
      <c r="H392" s="281" t="s">
        <v>6593</v>
      </c>
      <c r="I392" s="282"/>
      <c r="J392" s="281" t="s">
        <v>314</v>
      </c>
      <c r="K392" s="281" t="s">
        <v>213</v>
      </c>
      <c r="L392" s="281" t="s">
        <v>3895</v>
      </c>
      <c r="M392" s="281" t="s">
        <v>212</v>
      </c>
      <c r="N392" s="281" t="s">
        <v>6592</v>
      </c>
      <c r="O392" s="281" t="s">
        <v>6582</v>
      </c>
      <c r="P392" s="281" t="s">
        <v>6591</v>
      </c>
      <c r="Q392" s="281" t="s">
        <v>211</v>
      </c>
      <c r="R392" s="281" t="s">
        <v>545</v>
      </c>
      <c r="S392" s="281" t="s">
        <v>643</v>
      </c>
      <c r="T392" s="281" t="s">
        <v>6588</v>
      </c>
      <c r="U392" s="281" t="s">
        <v>6590</v>
      </c>
      <c r="V392" s="281" t="s">
        <v>6583</v>
      </c>
      <c r="W392" s="281" t="s">
        <v>6589</v>
      </c>
      <c r="X392" s="281" t="s">
        <v>6582</v>
      </c>
      <c r="Y392" s="281" t="s">
        <v>284</v>
      </c>
      <c r="Z392" s="281" t="s">
        <v>6588</v>
      </c>
      <c r="AA392" s="281" t="s">
        <v>6587</v>
      </c>
      <c r="AB392" s="281" t="s">
        <v>6586</v>
      </c>
      <c r="AC392" s="281" t="s">
        <v>6585</v>
      </c>
      <c r="AD392" s="281" t="s">
        <v>6584</v>
      </c>
      <c r="AE392" s="281" t="s">
        <v>6583</v>
      </c>
      <c r="AF392" s="281" t="s">
        <v>6582</v>
      </c>
      <c r="AG392" s="281" t="s">
        <v>6582</v>
      </c>
      <c r="AH392" s="281" t="s">
        <v>509</v>
      </c>
      <c r="AI392" s="282"/>
      <c r="AJ392" s="282"/>
      <c r="AK392" s="282"/>
      <c r="AL392" s="281" t="s">
        <v>5452</v>
      </c>
      <c r="AM392" s="281" t="s">
        <v>5202</v>
      </c>
      <c r="AN392" s="281" t="s">
        <v>4814</v>
      </c>
      <c r="AO392" s="281" t="s">
        <v>5499</v>
      </c>
      <c r="AP392" s="281" t="s">
        <v>4806</v>
      </c>
      <c r="AQ392" s="282"/>
      <c r="AR392" s="281" t="s">
        <v>412</v>
      </c>
      <c r="AS392" s="281" t="s">
        <v>508</v>
      </c>
      <c r="AT392" s="281" t="s">
        <v>639</v>
      </c>
      <c r="AU392" s="281" t="s">
        <v>1526</v>
      </c>
      <c r="AV392" s="281" t="s">
        <v>4679</v>
      </c>
      <c r="AW392" s="282"/>
      <c r="AX392" s="282"/>
      <c r="AY392" s="282"/>
      <c r="AZ392" s="281" t="s">
        <v>211</v>
      </c>
      <c r="BA392" s="282"/>
      <c r="BB392" s="282"/>
      <c r="BC392" s="282"/>
      <c r="BD392" s="282"/>
      <c r="BE392" s="282"/>
      <c r="BF392" s="281" t="s">
        <v>279</v>
      </c>
      <c r="BG392" s="281" t="s">
        <v>154</v>
      </c>
      <c r="BH392" s="281" t="s">
        <v>24</v>
      </c>
      <c r="BI392" s="281" t="s">
        <v>278</v>
      </c>
      <c r="BJ392" s="281" t="s">
        <v>277</v>
      </c>
      <c r="BK392" s="281" t="s">
        <v>4389</v>
      </c>
      <c r="BL392" s="281" t="s">
        <v>6581</v>
      </c>
      <c r="BM392" s="281" t="s">
        <v>6580</v>
      </c>
      <c r="BN392" s="281" t="s">
        <v>1557</v>
      </c>
      <c r="BO392" s="282"/>
      <c r="BP392" s="282"/>
      <c r="BQ392" s="282"/>
      <c r="BR392" s="281" t="s">
        <v>4807</v>
      </c>
      <c r="BS392" s="282"/>
      <c r="BT392" s="282"/>
      <c r="BU392" s="281" t="s">
        <v>4807</v>
      </c>
      <c r="BV392" s="281" t="s">
        <v>4806</v>
      </c>
    </row>
    <row r="393" spans="1:74" ht="13.05" customHeight="1" x14ac:dyDescent="0.25">
      <c r="A393" s="281" t="s">
        <v>8498</v>
      </c>
      <c r="B393" s="281" t="s">
        <v>8493</v>
      </c>
      <c r="C393" s="281" t="s">
        <v>4603</v>
      </c>
      <c r="D393" s="281" t="s">
        <v>2952</v>
      </c>
      <c r="E393" s="281" t="s">
        <v>4610</v>
      </c>
      <c r="F393" s="281" t="s">
        <v>8497</v>
      </c>
      <c r="G393" s="281" t="s">
        <v>8496</v>
      </c>
      <c r="H393" s="281" t="s">
        <v>4606</v>
      </c>
      <c r="I393" s="282"/>
      <c r="J393" s="281" t="s">
        <v>214</v>
      </c>
      <c r="K393" s="281" t="s">
        <v>213</v>
      </c>
      <c r="L393" s="281" t="s">
        <v>3884</v>
      </c>
      <c r="M393" s="281" t="s">
        <v>212</v>
      </c>
      <c r="N393" s="281" t="s">
        <v>4604</v>
      </c>
      <c r="O393" s="282"/>
      <c r="P393" s="281" t="s">
        <v>8495</v>
      </c>
      <c r="Q393" s="281" t="s">
        <v>211</v>
      </c>
      <c r="R393" s="281" t="s">
        <v>545</v>
      </c>
      <c r="S393" s="281" t="s">
        <v>636</v>
      </c>
      <c r="T393" s="281" t="s">
        <v>4610</v>
      </c>
      <c r="U393" s="281" t="s">
        <v>8489</v>
      </c>
      <c r="V393" s="281" t="s">
        <v>8487</v>
      </c>
      <c r="W393" s="281" t="s">
        <v>8488</v>
      </c>
      <c r="X393" s="281" t="s">
        <v>4604</v>
      </c>
      <c r="Y393" s="281" t="s">
        <v>348</v>
      </c>
      <c r="Z393" s="281" t="s">
        <v>4610</v>
      </c>
      <c r="AA393" s="281" t="s">
        <v>4609</v>
      </c>
      <c r="AB393" s="281" t="s">
        <v>4608</v>
      </c>
      <c r="AC393" s="281" t="s">
        <v>4607</v>
      </c>
      <c r="AD393" s="281" t="s">
        <v>4605</v>
      </c>
      <c r="AE393" s="281" t="s">
        <v>8487</v>
      </c>
      <c r="AF393" s="281" t="s">
        <v>4604</v>
      </c>
      <c r="AG393" s="281" t="s">
        <v>4604</v>
      </c>
      <c r="AH393" s="281" t="s">
        <v>512</v>
      </c>
      <c r="AI393" s="282"/>
      <c r="AJ393" s="282"/>
      <c r="AK393" s="282"/>
      <c r="AL393" s="281" t="s">
        <v>5534</v>
      </c>
      <c r="AM393" s="281" t="s">
        <v>4944</v>
      </c>
      <c r="AN393" s="281" t="s">
        <v>4814</v>
      </c>
      <c r="AO393" s="281" t="s">
        <v>5608</v>
      </c>
      <c r="AP393" s="281" t="s">
        <v>4806</v>
      </c>
      <c r="AQ393" s="282"/>
      <c r="AR393" s="282"/>
      <c r="AS393" s="281" t="s">
        <v>508</v>
      </c>
      <c r="AT393" s="281" t="s">
        <v>639</v>
      </c>
      <c r="AU393" s="281" t="s">
        <v>1526</v>
      </c>
      <c r="AV393" s="281" t="s">
        <v>4679</v>
      </c>
      <c r="AW393" s="282"/>
      <c r="AX393" s="282"/>
      <c r="AY393" s="282"/>
      <c r="AZ393" s="281" t="s">
        <v>211</v>
      </c>
      <c r="BA393" s="282"/>
      <c r="BB393" s="282"/>
      <c r="BC393" s="281" t="s">
        <v>5404</v>
      </c>
      <c r="BD393" s="282"/>
      <c r="BE393" s="281" t="s">
        <v>8486</v>
      </c>
      <c r="BF393" s="281" t="s">
        <v>279</v>
      </c>
      <c r="BG393" s="281" t="s">
        <v>154</v>
      </c>
      <c r="BH393" s="281" t="s">
        <v>24</v>
      </c>
      <c r="BI393" s="281" t="s">
        <v>278</v>
      </c>
      <c r="BJ393" s="281" t="s">
        <v>277</v>
      </c>
      <c r="BK393" s="281" t="s">
        <v>4389</v>
      </c>
      <c r="BL393" s="281" t="s">
        <v>8485</v>
      </c>
      <c r="BM393" s="281" t="s">
        <v>8484</v>
      </c>
      <c r="BN393" s="281" t="s">
        <v>1558</v>
      </c>
      <c r="BO393" s="281" t="s">
        <v>1559</v>
      </c>
      <c r="BP393" s="281" t="s">
        <v>8483</v>
      </c>
      <c r="BQ393" s="281" t="s">
        <v>5303</v>
      </c>
      <c r="BR393" s="281" t="s">
        <v>5303</v>
      </c>
      <c r="BS393" s="282"/>
      <c r="BT393" s="282"/>
      <c r="BU393" s="281" t="s">
        <v>5303</v>
      </c>
      <c r="BV393" s="281" t="s">
        <v>4806</v>
      </c>
    </row>
    <row r="394" spans="1:74" ht="13.05" customHeight="1" x14ac:dyDescent="0.25">
      <c r="A394" s="281" t="s">
        <v>8494</v>
      </c>
      <c r="B394" s="281" t="s">
        <v>8493</v>
      </c>
      <c r="C394" s="281" t="s">
        <v>4603</v>
      </c>
      <c r="D394" s="281" t="s">
        <v>672</v>
      </c>
      <c r="E394" s="281" t="s">
        <v>4610</v>
      </c>
      <c r="F394" s="281" t="s">
        <v>8492</v>
      </c>
      <c r="G394" s="281" t="s">
        <v>8491</v>
      </c>
      <c r="H394" s="281" t="s">
        <v>4606</v>
      </c>
      <c r="I394" s="282"/>
      <c r="J394" s="281" t="s">
        <v>214</v>
      </c>
      <c r="K394" s="281" t="s">
        <v>213</v>
      </c>
      <c r="L394" s="281" t="s">
        <v>3884</v>
      </c>
      <c r="M394" s="281" t="s">
        <v>212</v>
      </c>
      <c r="N394" s="281" t="s">
        <v>4604</v>
      </c>
      <c r="O394" s="282"/>
      <c r="P394" s="281" t="s">
        <v>8490</v>
      </c>
      <c r="Q394" s="281" t="s">
        <v>211</v>
      </c>
      <c r="R394" s="281" t="s">
        <v>3783</v>
      </c>
      <c r="S394" s="281" t="s">
        <v>636</v>
      </c>
      <c r="T394" s="281" t="s">
        <v>4610</v>
      </c>
      <c r="U394" s="281" t="s">
        <v>8489</v>
      </c>
      <c r="V394" s="281" t="s">
        <v>8487</v>
      </c>
      <c r="W394" s="281" t="s">
        <v>8488</v>
      </c>
      <c r="X394" s="281" t="s">
        <v>4604</v>
      </c>
      <c r="Y394" s="281" t="s">
        <v>348</v>
      </c>
      <c r="Z394" s="281" t="s">
        <v>4610</v>
      </c>
      <c r="AA394" s="281" t="s">
        <v>4609</v>
      </c>
      <c r="AB394" s="281" t="s">
        <v>4608</v>
      </c>
      <c r="AC394" s="281" t="s">
        <v>4607</v>
      </c>
      <c r="AD394" s="281" t="s">
        <v>4605</v>
      </c>
      <c r="AE394" s="281" t="s">
        <v>8487</v>
      </c>
      <c r="AF394" s="281" t="s">
        <v>4604</v>
      </c>
      <c r="AG394" s="281" t="s">
        <v>4604</v>
      </c>
      <c r="AH394" s="281" t="s">
        <v>512</v>
      </c>
      <c r="AI394" s="282"/>
      <c r="AJ394" s="282"/>
      <c r="AK394" s="282"/>
      <c r="AL394" s="281" t="s">
        <v>4814</v>
      </c>
      <c r="AM394" s="281" t="s">
        <v>4814</v>
      </c>
      <c r="AN394" s="281" t="s">
        <v>4814</v>
      </c>
      <c r="AO394" s="281" t="s">
        <v>5307</v>
      </c>
      <c r="AP394" s="282"/>
      <c r="AQ394" s="282"/>
      <c r="AR394" s="282"/>
      <c r="AS394" s="281" t="s">
        <v>508</v>
      </c>
      <c r="AT394" s="281" t="s">
        <v>197</v>
      </c>
      <c r="AU394" s="281" t="s">
        <v>482</v>
      </c>
      <c r="AV394" s="281" t="s">
        <v>4013</v>
      </c>
      <c r="AW394" s="282"/>
      <c r="AX394" s="282"/>
      <c r="AY394" s="282"/>
      <c r="AZ394" s="281" t="s">
        <v>211</v>
      </c>
      <c r="BA394" s="282"/>
      <c r="BB394" s="282"/>
      <c r="BC394" s="281" t="s">
        <v>5404</v>
      </c>
      <c r="BD394" s="282"/>
      <c r="BE394" s="281" t="s">
        <v>8486</v>
      </c>
      <c r="BF394" s="281" t="s">
        <v>327</v>
      </c>
      <c r="BG394" s="281" t="s">
        <v>57</v>
      </c>
      <c r="BH394" s="282"/>
      <c r="BI394" s="282"/>
      <c r="BJ394" s="282"/>
      <c r="BK394" s="282"/>
      <c r="BL394" s="281" t="s">
        <v>8485</v>
      </c>
      <c r="BM394" s="281" t="s">
        <v>8484</v>
      </c>
      <c r="BN394" s="281" t="s">
        <v>1558</v>
      </c>
      <c r="BO394" s="281" t="s">
        <v>1559</v>
      </c>
      <c r="BP394" s="281" t="s">
        <v>8483</v>
      </c>
      <c r="BQ394" s="281" t="s">
        <v>5303</v>
      </c>
      <c r="BR394" s="281" t="s">
        <v>5303</v>
      </c>
      <c r="BS394" s="282"/>
      <c r="BT394" s="282"/>
      <c r="BU394" s="281" t="s">
        <v>5303</v>
      </c>
      <c r="BV394" s="281" t="s">
        <v>4806</v>
      </c>
    </row>
    <row r="395" spans="1:74" ht="13.05" customHeight="1" x14ac:dyDescent="0.25">
      <c r="A395" s="281" t="s">
        <v>6135</v>
      </c>
      <c r="B395" s="281" t="s">
        <v>6130</v>
      </c>
      <c r="C395" s="281" t="s">
        <v>6129</v>
      </c>
      <c r="D395" s="281" t="s">
        <v>615</v>
      </c>
      <c r="E395" s="281" t="s">
        <v>6115</v>
      </c>
      <c r="F395" s="281" t="s">
        <v>6134</v>
      </c>
      <c r="G395" s="281" t="s">
        <v>6133</v>
      </c>
      <c r="H395" s="281" t="s">
        <v>6126</v>
      </c>
      <c r="I395" s="282"/>
      <c r="J395" s="281" t="s">
        <v>214</v>
      </c>
      <c r="K395" s="281" t="s">
        <v>213</v>
      </c>
      <c r="L395" s="281" t="s">
        <v>3884</v>
      </c>
      <c r="M395" s="281" t="s">
        <v>212</v>
      </c>
      <c r="N395" s="281" t="s">
        <v>6118</v>
      </c>
      <c r="O395" s="281" t="s">
        <v>6118</v>
      </c>
      <c r="P395" s="281" t="s">
        <v>6125</v>
      </c>
      <c r="Q395" s="281" t="s">
        <v>281</v>
      </c>
      <c r="R395" s="281" t="s">
        <v>513</v>
      </c>
      <c r="S395" s="281" t="s">
        <v>6124</v>
      </c>
      <c r="T395" s="281" t="s">
        <v>6115</v>
      </c>
      <c r="U395" s="281" t="s">
        <v>6123</v>
      </c>
      <c r="V395" s="281" t="s">
        <v>6119</v>
      </c>
      <c r="W395" s="281" t="s">
        <v>6122</v>
      </c>
      <c r="X395" s="281" t="s">
        <v>6118</v>
      </c>
      <c r="Y395" s="281" t="s">
        <v>284</v>
      </c>
      <c r="Z395" s="281" t="s">
        <v>6115</v>
      </c>
      <c r="AA395" s="281" t="s">
        <v>6121</v>
      </c>
      <c r="AB395" s="281" t="s">
        <v>6120</v>
      </c>
      <c r="AC395" s="281" t="s">
        <v>1028</v>
      </c>
      <c r="AD395" s="281" t="s">
        <v>6117</v>
      </c>
      <c r="AE395" s="281" t="s">
        <v>6119</v>
      </c>
      <c r="AF395" s="281" t="s">
        <v>6118</v>
      </c>
      <c r="AG395" s="281" t="s">
        <v>6117</v>
      </c>
      <c r="AH395" s="281" t="s">
        <v>512</v>
      </c>
      <c r="AI395" s="282"/>
      <c r="AJ395" s="282"/>
      <c r="AK395" s="282"/>
      <c r="AL395" s="281" t="s">
        <v>5477</v>
      </c>
      <c r="AM395" s="281" t="s">
        <v>5493</v>
      </c>
      <c r="AN395" s="281" t="s">
        <v>4814</v>
      </c>
      <c r="AO395" s="281" t="s">
        <v>5723</v>
      </c>
      <c r="AP395" s="281" t="s">
        <v>4806</v>
      </c>
      <c r="AQ395" s="281" t="s">
        <v>6132</v>
      </c>
      <c r="AR395" s="282"/>
      <c r="AS395" s="281" t="s">
        <v>508</v>
      </c>
      <c r="AT395" s="281" t="s">
        <v>336</v>
      </c>
      <c r="AU395" s="281" t="s">
        <v>4035</v>
      </c>
      <c r="AV395" s="281" t="s">
        <v>4552</v>
      </c>
      <c r="AW395" s="282"/>
      <c r="AX395" s="282"/>
      <c r="AY395" s="282"/>
      <c r="AZ395" s="281" t="s">
        <v>215</v>
      </c>
      <c r="BA395" s="281" t="s">
        <v>6115</v>
      </c>
      <c r="BB395" s="281" t="s">
        <v>470</v>
      </c>
      <c r="BC395" s="281" t="s">
        <v>517</v>
      </c>
      <c r="BD395" s="282"/>
      <c r="BE395" s="281" t="s">
        <v>1556</v>
      </c>
      <c r="BF395" s="281" t="s">
        <v>283</v>
      </c>
      <c r="BG395" s="281" t="s">
        <v>59</v>
      </c>
      <c r="BH395" s="281" t="s">
        <v>25</v>
      </c>
      <c r="BI395" s="281" t="s">
        <v>286</v>
      </c>
      <c r="BJ395" s="281" t="s">
        <v>285</v>
      </c>
      <c r="BK395" s="281" t="s">
        <v>4382</v>
      </c>
      <c r="BL395" s="281" t="s">
        <v>6114</v>
      </c>
      <c r="BM395" s="281" t="s">
        <v>6113</v>
      </c>
      <c r="BN395" s="281" t="s">
        <v>1558</v>
      </c>
      <c r="BO395" s="281" t="s">
        <v>1559</v>
      </c>
      <c r="BP395" s="281" t="s">
        <v>6112</v>
      </c>
      <c r="BQ395" s="281" t="s">
        <v>4807</v>
      </c>
      <c r="BR395" s="281" t="s">
        <v>4807</v>
      </c>
      <c r="BS395" s="282"/>
      <c r="BT395" s="282"/>
      <c r="BU395" s="281" t="s">
        <v>4807</v>
      </c>
      <c r="BV395" s="281" t="s">
        <v>4806</v>
      </c>
    </row>
    <row r="396" spans="1:74" ht="13.05" customHeight="1" x14ac:dyDescent="0.25">
      <c r="A396" s="281" t="s">
        <v>6131</v>
      </c>
      <c r="B396" s="281" t="s">
        <v>6130</v>
      </c>
      <c r="C396" s="281" t="s">
        <v>6129</v>
      </c>
      <c r="D396" s="281" t="s">
        <v>470</v>
      </c>
      <c r="E396" s="281" t="s">
        <v>6115</v>
      </c>
      <c r="F396" s="281" t="s">
        <v>6128</v>
      </c>
      <c r="G396" s="281" t="s">
        <v>6127</v>
      </c>
      <c r="H396" s="281" t="s">
        <v>6126</v>
      </c>
      <c r="I396" s="282"/>
      <c r="J396" s="281" t="s">
        <v>214</v>
      </c>
      <c r="K396" s="281" t="s">
        <v>213</v>
      </c>
      <c r="L396" s="281" t="s">
        <v>3884</v>
      </c>
      <c r="M396" s="281" t="s">
        <v>212</v>
      </c>
      <c r="N396" s="281" t="s">
        <v>6118</v>
      </c>
      <c r="O396" s="281" t="s">
        <v>6118</v>
      </c>
      <c r="P396" s="281" t="s">
        <v>6125</v>
      </c>
      <c r="Q396" s="281" t="s">
        <v>281</v>
      </c>
      <c r="R396" s="281" t="s">
        <v>513</v>
      </c>
      <c r="S396" s="281" t="s">
        <v>6124</v>
      </c>
      <c r="T396" s="281" t="s">
        <v>6115</v>
      </c>
      <c r="U396" s="281" t="s">
        <v>6123</v>
      </c>
      <c r="V396" s="281" t="s">
        <v>6119</v>
      </c>
      <c r="W396" s="281" t="s">
        <v>6122</v>
      </c>
      <c r="X396" s="281" t="s">
        <v>6118</v>
      </c>
      <c r="Y396" s="281" t="s">
        <v>284</v>
      </c>
      <c r="Z396" s="281" t="s">
        <v>6115</v>
      </c>
      <c r="AA396" s="281" t="s">
        <v>6121</v>
      </c>
      <c r="AB396" s="281" t="s">
        <v>6120</v>
      </c>
      <c r="AC396" s="281" t="s">
        <v>1028</v>
      </c>
      <c r="AD396" s="281" t="s">
        <v>6117</v>
      </c>
      <c r="AE396" s="281" t="s">
        <v>6119</v>
      </c>
      <c r="AF396" s="281" t="s">
        <v>6118</v>
      </c>
      <c r="AG396" s="281" t="s">
        <v>6117</v>
      </c>
      <c r="AH396" s="281" t="s">
        <v>512</v>
      </c>
      <c r="AI396" s="282"/>
      <c r="AJ396" s="282"/>
      <c r="AK396" s="282"/>
      <c r="AL396" s="281" t="s">
        <v>4944</v>
      </c>
      <c r="AM396" s="281" t="s">
        <v>5202</v>
      </c>
      <c r="AN396" s="281" t="s">
        <v>4814</v>
      </c>
      <c r="AO396" s="281" t="s">
        <v>5476</v>
      </c>
      <c r="AP396" s="281" t="s">
        <v>4806</v>
      </c>
      <c r="AQ396" s="281" t="s">
        <v>6116</v>
      </c>
      <c r="AR396" s="282"/>
      <c r="AS396" s="281" t="s">
        <v>508</v>
      </c>
      <c r="AT396" s="281" t="s">
        <v>336</v>
      </c>
      <c r="AU396" s="281" t="s">
        <v>4035</v>
      </c>
      <c r="AV396" s="281" t="s">
        <v>4552</v>
      </c>
      <c r="AW396" s="282"/>
      <c r="AX396" s="282"/>
      <c r="AY396" s="282"/>
      <c r="AZ396" s="281" t="s">
        <v>215</v>
      </c>
      <c r="BA396" s="281" t="s">
        <v>6115</v>
      </c>
      <c r="BB396" s="281" t="s">
        <v>615</v>
      </c>
      <c r="BC396" s="281" t="s">
        <v>425</v>
      </c>
      <c r="BD396" s="282"/>
      <c r="BE396" s="281" t="s">
        <v>1556</v>
      </c>
      <c r="BF396" s="281" t="s">
        <v>283</v>
      </c>
      <c r="BG396" s="281" t="s">
        <v>59</v>
      </c>
      <c r="BH396" s="281" t="s">
        <v>25</v>
      </c>
      <c r="BI396" s="281" t="s">
        <v>286</v>
      </c>
      <c r="BJ396" s="281" t="s">
        <v>285</v>
      </c>
      <c r="BK396" s="281" t="s">
        <v>4382</v>
      </c>
      <c r="BL396" s="281" t="s">
        <v>6114</v>
      </c>
      <c r="BM396" s="281" t="s">
        <v>6113</v>
      </c>
      <c r="BN396" s="281" t="s">
        <v>1558</v>
      </c>
      <c r="BO396" s="281" t="s">
        <v>1559</v>
      </c>
      <c r="BP396" s="281" t="s">
        <v>6112</v>
      </c>
      <c r="BQ396" s="281" t="s">
        <v>4807</v>
      </c>
      <c r="BR396" s="281" t="s">
        <v>4807</v>
      </c>
      <c r="BS396" s="282"/>
      <c r="BT396" s="282"/>
      <c r="BU396" s="281" t="s">
        <v>4807</v>
      </c>
      <c r="BV396" s="281" t="s">
        <v>4806</v>
      </c>
    </row>
    <row r="397" spans="1:74" ht="13.05" customHeight="1" x14ac:dyDescent="0.25">
      <c r="A397" s="281" t="s">
        <v>8105</v>
      </c>
      <c r="B397" s="281" t="s">
        <v>3728</v>
      </c>
      <c r="C397" s="281" t="s">
        <v>3729</v>
      </c>
      <c r="D397" s="281" t="s">
        <v>528</v>
      </c>
      <c r="E397" s="281" t="s">
        <v>3721</v>
      </c>
      <c r="F397" s="281" t="s">
        <v>8104</v>
      </c>
      <c r="G397" s="281" t="s">
        <v>8103</v>
      </c>
      <c r="H397" s="281" t="s">
        <v>3726</v>
      </c>
      <c r="I397" s="282"/>
      <c r="J397" s="281" t="s">
        <v>230</v>
      </c>
      <c r="K397" s="281" t="s">
        <v>213</v>
      </c>
      <c r="L397" s="281" t="s">
        <v>3879</v>
      </c>
      <c r="M397" s="281" t="s">
        <v>212</v>
      </c>
      <c r="N397" s="281" t="s">
        <v>3715</v>
      </c>
      <c r="O397" s="281" t="s">
        <v>8101</v>
      </c>
      <c r="P397" s="281" t="s">
        <v>8102</v>
      </c>
      <c r="Q397" s="281" t="s">
        <v>281</v>
      </c>
      <c r="R397" s="281" t="s">
        <v>518</v>
      </c>
      <c r="S397" s="281" t="s">
        <v>562</v>
      </c>
      <c r="T397" s="281" t="s">
        <v>3721</v>
      </c>
      <c r="U397" s="281" t="s">
        <v>3724</v>
      </c>
      <c r="V397" s="281" t="s">
        <v>3717</v>
      </c>
      <c r="W397" s="281" t="s">
        <v>3723</v>
      </c>
      <c r="X397" s="281" t="s">
        <v>3715</v>
      </c>
      <c r="Y397" s="281" t="s">
        <v>3722</v>
      </c>
      <c r="Z397" s="281" t="s">
        <v>3721</v>
      </c>
      <c r="AA397" s="281" t="s">
        <v>3720</v>
      </c>
      <c r="AB397" s="281" t="s">
        <v>3719</v>
      </c>
      <c r="AC397" s="281" t="s">
        <v>3718</v>
      </c>
      <c r="AD397" s="281" t="s">
        <v>8100</v>
      </c>
      <c r="AE397" s="281" t="s">
        <v>3717</v>
      </c>
      <c r="AF397" s="281" t="s">
        <v>3715</v>
      </c>
      <c r="AG397" s="281" t="s">
        <v>3716</v>
      </c>
      <c r="AH397" s="281" t="s">
        <v>526</v>
      </c>
      <c r="AI397" s="282"/>
      <c r="AJ397" s="282"/>
      <c r="AK397" s="282"/>
      <c r="AL397" s="281" t="s">
        <v>4914</v>
      </c>
      <c r="AM397" s="281" t="s">
        <v>7953</v>
      </c>
      <c r="AN397" s="281" t="s">
        <v>4814</v>
      </c>
      <c r="AO397" s="281" t="s">
        <v>5572</v>
      </c>
      <c r="AP397" s="281" t="s">
        <v>4847</v>
      </c>
      <c r="AQ397" s="281" t="s">
        <v>8099</v>
      </c>
      <c r="AR397" s="282"/>
      <c r="AS397" s="281" t="s">
        <v>508</v>
      </c>
      <c r="AT397" s="281" t="s">
        <v>147</v>
      </c>
      <c r="AU397" s="281" t="s">
        <v>420</v>
      </c>
      <c r="AV397" s="281" t="s">
        <v>418</v>
      </c>
      <c r="AW397" s="282"/>
      <c r="AX397" s="282"/>
      <c r="AY397" s="282"/>
      <c r="AZ397" s="281" t="s">
        <v>211</v>
      </c>
      <c r="BA397" s="281" t="s">
        <v>3721</v>
      </c>
      <c r="BB397" s="281" t="s">
        <v>307</v>
      </c>
      <c r="BC397" s="281" t="s">
        <v>98</v>
      </c>
      <c r="BD397" s="281" t="s">
        <v>24</v>
      </c>
      <c r="BE397" s="281" t="s">
        <v>1556</v>
      </c>
      <c r="BF397" s="281" t="s">
        <v>305</v>
      </c>
      <c r="BG397" s="281" t="s">
        <v>44</v>
      </c>
      <c r="BH397" s="281" t="s">
        <v>24</v>
      </c>
      <c r="BI397" s="281" t="s">
        <v>206</v>
      </c>
      <c r="BJ397" s="281" t="s">
        <v>300</v>
      </c>
      <c r="BK397" s="281" t="s">
        <v>4368</v>
      </c>
      <c r="BL397" s="281" t="s">
        <v>8098</v>
      </c>
      <c r="BM397" s="281" t="s">
        <v>8097</v>
      </c>
      <c r="BN397" s="281" t="s">
        <v>1558</v>
      </c>
      <c r="BO397" s="281" t="s">
        <v>1577</v>
      </c>
      <c r="BP397" s="281" t="s">
        <v>8096</v>
      </c>
      <c r="BQ397" s="281" t="s">
        <v>5303</v>
      </c>
      <c r="BR397" s="281" t="s">
        <v>5303</v>
      </c>
      <c r="BS397" s="282"/>
      <c r="BT397" s="282"/>
      <c r="BU397" s="281" t="s">
        <v>5303</v>
      </c>
      <c r="BV397" s="281" t="s">
        <v>4806</v>
      </c>
    </row>
    <row r="398" spans="1:74" ht="13.05" customHeight="1" x14ac:dyDescent="0.25">
      <c r="A398" s="281" t="s">
        <v>3730</v>
      </c>
      <c r="B398" s="281" t="s">
        <v>3728</v>
      </c>
      <c r="C398" s="281" t="s">
        <v>3729</v>
      </c>
      <c r="D398" s="281" t="s">
        <v>307</v>
      </c>
      <c r="E398" s="281" t="s">
        <v>3721</v>
      </c>
      <c r="F398" s="281" t="s">
        <v>3727</v>
      </c>
      <c r="G398" s="281" t="s">
        <v>836</v>
      </c>
      <c r="H398" s="281" t="s">
        <v>3726</v>
      </c>
      <c r="I398" s="282"/>
      <c r="J398" s="281" t="s">
        <v>230</v>
      </c>
      <c r="K398" s="281" t="s">
        <v>213</v>
      </c>
      <c r="L398" s="281" t="s">
        <v>3879</v>
      </c>
      <c r="M398" s="281" t="s">
        <v>212</v>
      </c>
      <c r="N398" s="281" t="s">
        <v>3715</v>
      </c>
      <c r="O398" s="281" t="s">
        <v>8101</v>
      </c>
      <c r="P398" s="281" t="s">
        <v>3725</v>
      </c>
      <c r="Q398" s="281" t="s">
        <v>281</v>
      </c>
      <c r="R398" s="281" t="s">
        <v>527</v>
      </c>
      <c r="S398" s="281" t="s">
        <v>562</v>
      </c>
      <c r="T398" s="281" t="s">
        <v>3721</v>
      </c>
      <c r="U398" s="281" t="s">
        <v>3724</v>
      </c>
      <c r="V398" s="281" t="s">
        <v>3717</v>
      </c>
      <c r="W398" s="281" t="s">
        <v>3723</v>
      </c>
      <c r="X398" s="281" t="s">
        <v>3715</v>
      </c>
      <c r="Y398" s="281" t="s">
        <v>3722</v>
      </c>
      <c r="Z398" s="281" t="s">
        <v>3721</v>
      </c>
      <c r="AA398" s="281" t="s">
        <v>3720</v>
      </c>
      <c r="AB398" s="281" t="s">
        <v>3719</v>
      </c>
      <c r="AC398" s="281" t="s">
        <v>3718</v>
      </c>
      <c r="AD398" s="281" t="s">
        <v>8100</v>
      </c>
      <c r="AE398" s="281" t="s">
        <v>3717</v>
      </c>
      <c r="AF398" s="281" t="s">
        <v>3715</v>
      </c>
      <c r="AG398" s="281" t="s">
        <v>3716</v>
      </c>
      <c r="AH398" s="281" t="s">
        <v>509</v>
      </c>
      <c r="AI398" s="282"/>
      <c r="AJ398" s="282"/>
      <c r="AK398" s="282"/>
      <c r="AL398" s="281" t="s">
        <v>5691</v>
      </c>
      <c r="AM398" s="281" t="s">
        <v>5639</v>
      </c>
      <c r="AN398" s="281" t="s">
        <v>4814</v>
      </c>
      <c r="AO398" s="281" t="s">
        <v>5559</v>
      </c>
      <c r="AP398" s="281" t="s">
        <v>4812</v>
      </c>
      <c r="AQ398" s="281" t="s">
        <v>8099</v>
      </c>
      <c r="AR398" s="282"/>
      <c r="AS398" s="281" t="s">
        <v>508</v>
      </c>
      <c r="AT398" s="281" t="s">
        <v>147</v>
      </c>
      <c r="AU398" s="281" t="s">
        <v>420</v>
      </c>
      <c r="AV398" s="281" t="s">
        <v>418</v>
      </c>
      <c r="AW398" s="282"/>
      <c r="AX398" s="282"/>
      <c r="AY398" s="282"/>
      <c r="AZ398" s="281" t="s">
        <v>211</v>
      </c>
      <c r="BA398" s="281" t="s">
        <v>3721</v>
      </c>
      <c r="BB398" s="281" t="s">
        <v>528</v>
      </c>
      <c r="BC398" s="281" t="s">
        <v>98</v>
      </c>
      <c r="BD398" s="281" t="s">
        <v>24</v>
      </c>
      <c r="BE398" s="281" t="s">
        <v>1556</v>
      </c>
      <c r="BF398" s="281" t="s">
        <v>305</v>
      </c>
      <c r="BG398" s="281" t="s">
        <v>44</v>
      </c>
      <c r="BH398" s="281" t="s">
        <v>24</v>
      </c>
      <c r="BI398" s="281" t="s">
        <v>206</v>
      </c>
      <c r="BJ398" s="281" t="s">
        <v>300</v>
      </c>
      <c r="BK398" s="281" t="s">
        <v>4368</v>
      </c>
      <c r="BL398" s="281" t="s">
        <v>8098</v>
      </c>
      <c r="BM398" s="281" t="s">
        <v>8097</v>
      </c>
      <c r="BN398" s="281" t="s">
        <v>1558</v>
      </c>
      <c r="BO398" s="281" t="s">
        <v>1577</v>
      </c>
      <c r="BP398" s="281" t="s">
        <v>8096</v>
      </c>
      <c r="BQ398" s="281" t="s">
        <v>5303</v>
      </c>
      <c r="BR398" s="281" t="s">
        <v>5303</v>
      </c>
      <c r="BS398" s="282"/>
      <c r="BT398" s="282"/>
      <c r="BU398" s="281" t="s">
        <v>5303</v>
      </c>
      <c r="BV398" s="281" t="s">
        <v>4806</v>
      </c>
    </row>
    <row r="399" spans="1:74" ht="13.05" customHeight="1" x14ac:dyDescent="0.25">
      <c r="A399" s="281" t="s">
        <v>7199</v>
      </c>
      <c r="B399" s="281" t="s">
        <v>7198</v>
      </c>
      <c r="C399" s="282"/>
      <c r="D399" s="281" t="s">
        <v>1162</v>
      </c>
      <c r="E399" s="281" t="s">
        <v>7192</v>
      </c>
      <c r="F399" s="281" t="s">
        <v>7197</v>
      </c>
      <c r="G399" s="281" t="s">
        <v>7196</v>
      </c>
      <c r="H399" s="281" t="s">
        <v>7195</v>
      </c>
      <c r="I399" s="282"/>
      <c r="J399" s="281" t="s">
        <v>328</v>
      </c>
      <c r="K399" s="281" t="s">
        <v>213</v>
      </c>
      <c r="L399" s="281" t="s">
        <v>3883</v>
      </c>
      <c r="M399" s="281" t="s">
        <v>212</v>
      </c>
      <c r="N399" s="281" t="s">
        <v>7194</v>
      </c>
      <c r="O399" s="281" t="s">
        <v>7188</v>
      </c>
      <c r="P399" s="281" t="s">
        <v>6612</v>
      </c>
      <c r="Q399" s="281" t="s">
        <v>281</v>
      </c>
      <c r="R399" s="281" t="s">
        <v>513</v>
      </c>
      <c r="S399" s="281" t="s">
        <v>7193</v>
      </c>
      <c r="T399" s="281" t="s">
        <v>7192</v>
      </c>
      <c r="U399" s="281" t="s">
        <v>7191</v>
      </c>
      <c r="V399" s="281" t="s">
        <v>7189</v>
      </c>
      <c r="W399" s="281" t="s">
        <v>7190</v>
      </c>
      <c r="X399" s="281" t="s">
        <v>7188</v>
      </c>
      <c r="Y399" s="282"/>
      <c r="Z399" s="282"/>
      <c r="AA399" s="282"/>
      <c r="AB399" s="282"/>
      <c r="AC399" s="282"/>
      <c r="AD399" s="282"/>
      <c r="AE399" s="281" t="s">
        <v>7189</v>
      </c>
      <c r="AF399" s="281" t="s">
        <v>7188</v>
      </c>
      <c r="AG399" s="281" t="s">
        <v>7188</v>
      </c>
      <c r="AH399" s="281" t="s">
        <v>530</v>
      </c>
      <c r="AI399" s="282"/>
      <c r="AJ399" s="282"/>
      <c r="AK399" s="282"/>
      <c r="AL399" s="281" t="s">
        <v>4814</v>
      </c>
      <c r="AM399" s="281" t="s">
        <v>5079</v>
      </c>
      <c r="AN399" s="281" t="s">
        <v>4814</v>
      </c>
      <c r="AO399" s="281" t="s">
        <v>4813</v>
      </c>
      <c r="AP399" s="282"/>
      <c r="AQ399" s="281" t="s">
        <v>5456</v>
      </c>
      <c r="AR399" s="282"/>
      <c r="AS399" s="281" t="s">
        <v>508</v>
      </c>
      <c r="AT399" s="281" t="s">
        <v>3855</v>
      </c>
      <c r="AU399" s="281" t="s">
        <v>3856</v>
      </c>
      <c r="AV399" s="281" t="s">
        <v>3854</v>
      </c>
      <c r="AW399" s="282"/>
      <c r="AX399" s="282"/>
      <c r="AY399" s="282"/>
      <c r="AZ399" s="282"/>
      <c r="BA399" s="282"/>
      <c r="BB399" s="282"/>
      <c r="BC399" s="282"/>
      <c r="BD399" s="282"/>
      <c r="BE399" s="282"/>
      <c r="BF399" s="281" t="s">
        <v>283</v>
      </c>
      <c r="BG399" s="281" t="s">
        <v>31</v>
      </c>
      <c r="BH399" s="281" t="s">
        <v>25</v>
      </c>
      <c r="BI399" s="281" t="s">
        <v>207</v>
      </c>
      <c r="BJ399" s="281" t="s">
        <v>206</v>
      </c>
      <c r="BK399" s="281" t="s">
        <v>4020</v>
      </c>
      <c r="BL399" s="281" t="s">
        <v>7187</v>
      </c>
      <c r="BM399" s="281" t="s">
        <v>7186</v>
      </c>
      <c r="BN399" s="281" t="s">
        <v>1558</v>
      </c>
      <c r="BO399" s="281" t="s">
        <v>1561</v>
      </c>
      <c r="BP399" s="281" t="s">
        <v>7185</v>
      </c>
      <c r="BQ399" s="281" t="s">
        <v>4807</v>
      </c>
      <c r="BR399" s="281" t="s">
        <v>4807</v>
      </c>
      <c r="BS399" s="282"/>
      <c r="BT399" s="282"/>
      <c r="BU399" s="281" t="s">
        <v>4807</v>
      </c>
      <c r="BV399" s="281" t="s">
        <v>4806</v>
      </c>
    </row>
    <row r="400" spans="1:74" ht="13.05" customHeight="1" x14ac:dyDescent="0.25">
      <c r="A400" s="281" t="s">
        <v>9862</v>
      </c>
      <c r="B400" s="281" t="s">
        <v>9861</v>
      </c>
      <c r="C400" s="281" t="s">
        <v>4448</v>
      </c>
      <c r="D400" s="281" t="s">
        <v>9860</v>
      </c>
      <c r="E400" s="281" t="s">
        <v>4455</v>
      </c>
      <c r="F400" s="281" t="s">
        <v>9859</v>
      </c>
      <c r="G400" s="281" t="s">
        <v>9858</v>
      </c>
      <c r="H400" s="281" t="s">
        <v>4451</v>
      </c>
      <c r="I400" s="282"/>
      <c r="J400" s="281" t="s">
        <v>214</v>
      </c>
      <c r="K400" s="281" t="s">
        <v>213</v>
      </c>
      <c r="L400" s="281" t="s">
        <v>3884</v>
      </c>
      <c r="M400" s="281" t="s">
        <v>212</v>
      </c>
      <c r="N400" s="281" t="s">
        <v>4449</v>
      </c>
      <c r="O400" s="281" t="s">
        <v>4450</v>
      </c>
      <c r="P400" s="281" t="s">
        <v>6782</v>
      </c>
      <c r="Q400" s="281" t="s">
        <v>211</v>
      </c>
      <c r="R400" s="281" t="s">
        <v>513</v>
      </c>
      <c r="S400" s="281" t="s">
        <v>520</v>
      </c>
      <c r="T400" s="281" t="s">
        <v>4455</v>
      </c>
      <c r="U400" s="281" t="s">
        <v>9857</v>
      </c>
      <c r="V400" s="281" t="s">
        <v>9855</v>
      </c>
      <c r="W400" s="281" t="s">
        <v>9856</v>
      </c>
      <c r="X400" s="281" t="s">
        <v>4449</v>
      </c>
      <c r="Y400" s="281" t="s">
        <v>4456</v>
      </c>
      <c r="Z400" s="281" t="s">
        <v>4455</v>
      </c>
      <c r="AA400" s="281" t="s">
        <v>4454</v>
      </c>
      <c r="AB400" s="281" t="s">
        <v>4453</v>
      </c>
      <c r="AC400" s="281" t="s">
        <v>4452</v>
      </c>
      <c r="AD400" s="281" t="s">
        <v>4450</v>
      </c>
      <c r="AE400" s="281" t="s">
        <v>9855</v>
      </c>
      <c r="AF400" s="281" t="s">
        <v>4449</v>
      </c>
      <c r="AG400" s="281" t="s">
        <v>4450</v>
      </c>
      <c r="AH400" s="281" t="s">
        <v>512</v>
      </c>
      <c r="AI400" s="282"/>
      <c r="AJ400" s="282"/>
      <c r="AK400" s="282"/>
      <c r="AL400" s="281" t="s">
        <v>5989</v>
      </c>
      <c r="AM400" s="281" t="s">
        <v>5163</v>
      </c>
      <c r="AN400" s="281" t="s">
        <v>4814</v>
      </c>
      <c r="AO400" s="281" t="s">
        <v>5729</v>
      </c>
      <c r="AP400" s="282"/>
      <c r="AQ400" s="281" t="s">
        <v>9854</v>
      </c>
      <c r="AR400" s="281" t="s">
        <v>98</v>
      </c>
      <c r="AS400" s="281" t="s">
        <v>508</v>
      </c>
      <c r="AT400" s="281" t="s">
        <v>4456</v>
      </c>
      <c r="AU400" s="281" t="s">
        <v>4455</v>
      </c>
      <c r="AV400" s="281" t="s">
        <v>4453</v>
      </c>
      <c r="AW400" s="281" t="s">
        <v>4456</v>
      </c>
      <c r="AX400" s="281" t="s">
        <v>4455</v>
      </c>
      <c r="AY400" s="281" t="s">
        <v>4453</v>
      </c>
      <c r="AZ400" s="281" t="s">
        <v>215</v>
      </c>
      <c r="BA400" s="282"/>
      <c r="BB400" s="282"/>
      <c r="BC400" s="281" t="s">
        <v>1881</v>
      </c>
      <c r="BD400" s="281" t="s">
        <v>98</v>
      </c>
      <c r="BE400" s="281" t="s">
        <v>216</v>
      </c>
      <c r="BF400" s="281" t="s">
        <v>279</v>
      </c>
      <c r="BG400" s="281" t="s">
        <v>3758</v>
      </c>
      <c r="BH400" s="281" t="s">
        <v>25</v>
      </c>
      <c r="BI400" s="281" t="s">
        <v>278</v>
      </c>
      <c r="BJ400" s="281" t="s">
        <v>277</v>
      </c>
      <c r="BK400" s="281" t="s">
        <v>4391</v>
      </c>
      <c r="BL400" s="281" t="s">
        <v>9853</v>
      </c>
      <c r="BM400" s="281" t="s">
        <v>9852</v>
      </c>
      <c r="BN400" s="281" t="s">
        <v>1558</v>
      </c>
      <c r="BO400" s="281" t="s">
        <v>1559</v>
      </c>
      <c r="BP400" s="281" t="s">
        <v>9851</v>
      </c>
      <c r="BQ400" s="281" t="s">
        <v>5303</v>
      </c>
      <c r="BR400" s="281" t="s">
        <v>5303</v>
      </c>
      <c r="BS400" s="282"/>
      <c r="BT400" s="282"/>
      <c r="BU400" s="281" t="s">
        <v>5303</v>
      </c>
      <c r="BV400" s="281" t="s">
        <v>4806</v>
      </c>
    </row>
    <row r="401" spans="1:74" ht="13.05" customHeight="1" x14ac:dyDescent="0.25">
      <c r="A401" s="281" t="s">
        <v>9129</v>
      </c>
      <c r="B401" s="281" t="s">
        <v>9128</v>
      </c>
      <c r="C401" s="281" t="s">
        <v>9127</v>
      </c>
      <c r="D401" s="281" t="s">
        <v>1674</v>
      </c>
      <c r="E401" s="281" t="s">
        <v>9124</v>
      </c>
      <c r="F401" s="281" t="s">
        <v>9121</v>
      </c>
      <c r="G401" s="281" t="s">
        <v>9122</v>
      </c>
      <c r="H401" s="281" t="s">
        <v>9126</v>
      </c>
      <c r="I401" s="282"/>
      <c r="J401" s="281" t="s">
        <v>214</v>
      </c>
      <c r="K401" s="281" t="s">
        <v>213</v>
      </c>
      <c r="L401" s="281" t="s">
        <v>3884</v>
      </c>
      <c r="M401" s="281" t="s">
        <v>212</v>
      </c>
      <c r="N401" s="281" t="s">
        <v>9119</v>
      </c>
      <c r="O401" s="282"/>
      <c r="P401" s="281" t="s">
        <v>9125</v>
      </c>
      <c r="Q401" s="281" t="s">
        <v>281</v>
      </c>
      <c r="R401" s="281" t="s">
        <v>3783</v>
      </c>
      <c r="S401" s="281" t="s">
        <v>1674</v>
      </c>
      <c r="T401" s="281" t="s">
        <v>9124</v>
      </c>
      <c r="U401" s="281" t="s">
        <v>9123</v>
      </c>
      <c r="V401" s="281" t="s">
        <v>9121</v>
      </c>
      <c r="W401" s="281" t="s">
        <v>9122</v>
      </c>
      <c r="X401" s="281" t="s">
        <v>9120</v>
      </c>
      <c r="Y401" s="282"/>
      <c r="Z401" s="282"/>
      <c r="AA401" s="282"/>
      <c r="AB401" s="282"/>
      <c r="AC401" s="282"/>
      <c r="AD401" s="282"/>
      <c r="AE401" s="281" t="s">
        <v>9121</v>
      </c>
      <c r="AF401" s="281" t="s">
        <v>9120</v>
      </c>
      <c r="AG401" s="281" t="s">
        <v>9119</v>
      </c>
      <c r="AH401" s="281" t="s">
        <v>512</v>
      </c>
      <c r="AI401" s="282"/>
      <c r="AJ401" s="282"/>
      <c r="AK401" s="282"/>
      <c r="AL401" s="281" t="s">
        <v>4814</v>
      </c>
      <c r="AM401" s="281" t="s">
        <v>4814</v>
      </c>
      <c r="AN401" s="281" t="s">
        <v>4814</v>
      </c>
      <c r="AO401" s="281" t="s">
        <v>4813</v>
      </c>
      <c r="AP401" s="282"/>
      <c r="AQ401" s="282"/>
      <c r="AR401" s="282"/>
      <c r="AS401" s="281" t="s">
        <v>508</v>
      </c>
      <c r="AT401" s="281" t="s">
        <v>128</v>
      </c>
      <c r="AU401" s="281" t="s">
        <v>3926</v>
      </c>
      <c r="AV401" s="281" t="s">
        <v>3928</v>
      </c>
      <c r="AW401" s="282"/>
      <c r="AX401" s="282"/>
      <c r="AY401" s="282"/>
      <c r="AZ401" s="282"/>
      <c r="BA401" s="282"/>
      <c r="BB401" s="282"/>
      <c r="BC401" s="282"/>
      <c r="BD401" s="282"/>
      <c r="BE401" s="282"/>
      <c r="BF401" s="281" t="s">
        <v>309</v>
      </c>
      <c r="BG401" s="281" t="s">
        <v>50</v>
      </c>
      <c r="BH401" s="282"/>
      <c r="BI401" s="282"/>
      <c r="BJ401" s="282"/>
      <c r="BK401" s="282"/>
      <c r="BL401" s="281" t="s">
        <v>9118</v>
      </c>
      <c r="BM401" s="281" t="s">
        <v>9117</v>
      </c>
      <c r="BN401" s="281" t="s">
        <v>1558</v>
      </c>
      <c r="BO401" s="281" t="s">
        <v>1561</v>
      </c>
      <c r="BP401" s="281" t="s">
        <v>9116</v>
      </c>
      <c r="BQ401" s="281" t="s">
        <v>5303</v>
      </c>
      <c r="BR401" s="281" t="s">
        <v>5303</v>
      </c>
      <c r="BS401" s="282"/>
      <c r="BT401" s="282"/>
      <c r="BU401" s="281" t="s">
        <v>5303</v>
      </c>
      <c r="BV401" s="281" t="s">
        <v>4806</v>
      </c>
    </row>
    <row r="402" spans="1:74" ht="13.05" customHeight="1" x14ac:dyDescent="0.25">
      <c r="A402" s="281" t="s">
        <v>7968</v>
      </c>
      <c r="B402" s="281" t="s">
        <v>3822</v>
      </c>
      <c r="C402" s="281" t="s">
        <v>3823</v>
      </c>
      <c r="D402" s="281" t="s">
        <v>322</v>
      </c>
      <c r="E402" s="281" t="s">
        <v>3824</v>
      </c>
      <c r="F402" s="281" t="s">
        <v>7967</v>
      </c>
      <c r="G402" s="281" t="s">
        <v>321</v>
      </c>
      <c r="H402" s="281" t="s">
        <v>3825</v>
      </c>
      <c r="I402" s="282"/>
      <c r="J402" s="281" t="s">
        <v>314</v>
      </c>
      <c r="K402" s="281" t="s">
        <v>213</v>
      </c>
      <c r="L402" s="281" t="s">
        <v>3895</v>
      </c>
      <c r="M402" s="281" t="s">
        <v>212</v>
      </c>
      <c r="N402" s="281" t="s">
        <v>3827</v>
      </c>
      <c r="O402" s="281" t="s">
        <v>3831</v>
      </c>
      <c r="P402" s="281" t="s">
        <v>7966</v>
      </c>
      <c r="Q402" s="281" t="s">
        <v>281</v>
      </c>
      <c r="R402" s="281" t="s">
        <v>513</v>
      </c>
      <c r="S402" s="281" t="s">
        <v>631</v>
      </c>
      <c r="T402" s="281" t="s">
        <v>3824</v>
      </c>
      <c r="U402" s="281" t="s">
        <v>3828</v>
      </c>
      <c r="V402" s="281" t="s">
        <v>3829</v>
      </c>
      <c r="W402" s="281" t="s">
        <v>3830</v>
      </c>
      <c r="X402" s="281" t="s">
        <v>3827</v>
      </c>
      <c r="Y402" s="282"/>
      <c r="Z402" s="282"/>
      <c r="AA402" s="282"/>
      <c r="AB402" s="282"/>
      <c r="AC402" s="282"/>
      <c r="AD402" s="282"/>
      <c r="AE402" s="281" t="s">
        <v>3829</v>
      </c>
      <c r="AF402" s="281" t="s">
        <v>3827</v>
      </c>
      <c r="AG402" s="281" t="s">
        <v>3826</v>
      </c>
      <c r="AH402" s="281" t="s">
        <v>512</v>
      </c>
      <c r="AI402" s="282"/>
      <c r="AJ402" s="282"/>
      <c r="AK402" s="282"/>
      <c r="AL402" s="281" t="s">
        <v>5751</v>
      </c>
      <c r="AM402" s="281" t="s">
        <v>5913</v>
      </c>
      <c r="AN402" s="281" t="s">
        <v>4814</v>
      </c>
      <c r="AO402" s="281" t="s">
        <v>5473</v>
      </c>
      <c r="AP402" s="281" t="s">
        <v>4806</v>
      </c>
      <c r="AQ402" s="281" t="s">
        <v>7965</v>
      </c>
      <c r="AR402" s="281" t="s">
        <v>1049</v>
      </c>
      <c r="AS402" s="281" t="s">
        <v>508</v>
      </c>
      <c r="AT402" s="281" t="s">
        <v>3855</v>
      </c>
      <c r="AU402" s="281" t="s">
        <v>3856</v>
      </c>
      <c r="AV402" s="281" t="s">
        <v>3854</v>
      </c>
      <c r="AW402" s="282"/>
      <c r="AX402" s="282"/>
      <c r="AY402" s="282"/>
      <c r="AZ402" s="281" t="s">
        <v>215</v>
      </c>
      <c r="BA402" s="282"/>
      <c r="BB402" s="282"/>
      <c r="BC402" s="281" t="s">
        <v>425</v>
      </c>
      <c r="BD402" s="281" t="s">
        <v>425</v>
      </c>
      <c r="BE402" s="281" t="s">
        <v>1556</v>
      </c>
      <c r="BF402" s="281" t="s">
        <v>283</v>
      </c>
      <c r="BG402" s="281" t="s">
        <v>31</v>
      </c>
      <c r="BH402" s="281" t="s">
        <v>25</v>
      </c>
      <c r="BI402" s="281" t="s">
        <v>207</v>
      </c>
      <c r="BJ402" s="281" t="s">
        <v>206</v>
      </c>
      <c r="BK402" s="281" t="s">
        <v>4020</v>
      </c>
      <c r="BL402" s="281" t="s">
        <v>7964</v>
      </c>
      <c r="BM402" s="281" t="s">
        <v>7963</v>
      </c>
      <c r="BN402" s="281" t="s">
        <v>1558</v>
      </c>
      <c r="BO402" s="281" t="s">
        <v>1559</v>
      </c>
      <c r="BP402" s="281" t="s">
        <v>7962</v>
      </c>
      <c r="BQ402" s="281" t="s">
        <v>5303</v>
      </c>
      <c r="BR402" s="281" t="s">
        <v>5303</v>
      </c>
      <c r="BS402" s="282"/>
      <c r="BT402" s="282"/>
      <c r="BU402" s="281" t="s">
        <v>5303</v>
      </c>
      <c r="BV402" s="281" t="s">
        <v>4806</v>
      </c>
    </row>
    <row r="403" spans="1:74" ht="13.05" customHeight="1" x14ac:dyDescent="0.25">
      <c r="A403" s="281" t="s">
        <v>8085</v>
      </c>
      <c r="B403" s="281" t="s">
        <v>8084</v>
      </c>
      <c r="C403" s="282"/>
      <c r="D403" s="281" t="s">
        <v>8083</v>
      </c>
      <c r="E403" s="281" t="s">
        <v>8078</v>
      </c>
      <c r="F403" s="281" t="s">
        <v>8082</v>
      </c>
      <c r="G403" s="281" t="s">
        <v>8081</v>
      </c>
      <c r="H403" s="281" t="s">
        <v>8080</v>
      </c>
      <c r="I403" s="282"/>
      <c r="J403" s="281" t="s">
        <v>328</v>
      </c>
      <c r="K403" s="281" t="s">
        <v>213</v>
      </c>
      <c r="L403" s="281" t="s">
        <v>3883</v>
      </c>
      <c r="M403" s="281" t="s">
        <v>212</v>
      </c>
      <c r="N403" s="281" t="s">
        <v>8074</v>
      </c>
      <c r="O403" s="281" t="s">
        <v>8074</v>
      </c>
      <c r="P403" s="281" t="s">
        <v>8079</v>
      </c>
      <c r="Q403" s="281" t="s">
        <v>281</v>
      </c>
      <c r="R403" s="281" t="s">
        <v>3783</v>
      </c>
      <c r="S403" s="281" t="s">
        <v>888</v>
      </c>
      <c r="T403" s="281" t="s">
        <v>8078</v>
      </c>
      <c r="U403" s="281" t="s">
        <v>8077</v>
      </c>
      <c r="V403" s="281" t="s">
        <v>8075</v>
      </c>
      <c r="W403" s="281" t="s">
        <v>8076</v>
      </c>
      <c r="X403" s="281" t="s">
        <v>8074</v>
      </c>
      <c r="Y403" s="282"/>
      <c r="Z403" s="282"/>
      <c r="AA403" s="282"/>
      <c r="AB403" s="282"/>
      <c r="AC403" s="282"/>
      <c r="AD403" s="282"/>
      <c r="AE403" s="281" t="s">
        <v>8075</v>
      </c>
      <c r="AF403" s="281" t="s">
        <v>8074</v>
      </c>
      <c r="AG403" s="281" t="s">
        <v>8074</v>
      </c>
      <c r="AH403" s="281" t="s">
        <v>512</v>
      </c>
      <c r="AI403" s="282"/>
      <c r="AJ403" s="282"/>
      <c r="AK403" s="282"/>
      <c r="AL403" s="281" t="s">
        <v>4814</v>
      </c>
      <c r="AM403" s="281" t="s">
        <v>4893</v>
      </c>
      <c r="AN403" s="281" t="s">
        <v>4814</v>
      </c>
      <c r="AO403" s="281" t="s">
        <v>4813</v>
      </c>
      <c r="AP403" s="281" t="s">
        <v>4847</v>
      </c>
      <c r="AQ403" s="282"/>
      <c r="AR403" s="282"/>
      <c r="AS403" s="281" t="s">
        <v>508</v>
      </c>
      <c r="AT403" s="281" t="s">
        <v>177</v>
      </c>
      <c r="AU403" s="281" t="s">
        <v>198</v>
      </c>
      <c r="AV403" s="281" t="s">
        <v>507</v>
      </c>
      <c r="AW403" s="282"/>
      <c r="AX403" s="282"/>
      <c r="AY403" s="282"/>
      <c r="AZ403" s="281" t="s">
        <v>211</v>
      </c>
      <c r="BA403" s="282"/>
      <c r="BB403" s="282"/>
      <c r="BC403" s="281" t="s">
        <v>8073</v>
      </c>
      <c r="BD403" s="281" t="s">
        <v>8073</v>
      </c>
      <c r="BE403" s="281" t="s">
        <v>216</v>
      </c>
      <c r="BF403" s="281" t="s">
        <v>309</v>
      </c>
      <c r="BG403" s="281" t="s">
        <v>71</v>
      </c>
      <c r="BH403" s="282"/>
      <c r="BI403" s="282"/>
      <c r="BJ403" s="282"/>
      <c r="BK403" s="282"/>
      <c r="BL403" s="281" t="s">
        <v>8072</v>
      </c>
      <c r="BM403" s="281" t="s">
        <v>8071</v>
      </c>
      <c r="BN403" s="281" t="s">
        <v>1558</v>
      </c>
      <c r="BO403" s="281" t="s">
        <v>1577</v>
      </c>
      <c r="BP403" s="281" t="s">
        <v>8070</v>
      </c>
      <c r="BQ403" s="281" t="s">
        <v>5303</v>
      </c>
      <c r="BR403" s="281" t="s">
        <v>5303</v>
      </c>
      <c r="BS403" s="282"/>
      <c r="BT403" s="282"/>
      <c r="BU403" s="281" t="s">
        <v>5303</v>
      </c>
      <c r="BV403" s="281" t="s">
        <v>4806</v>
      </c>
    </row>
    <row r="404" spans="1:74" ht="13.05" customHeight="1" x14ac:dyDescent="0.25">
      <c r="A404" s="281" t="s">
        <v>995</v>
      </c>
      <c r="B404" s="281" t="s">
        <v>992</v>
      </c>
      <c r="C404" s="281" t="s">
        <v>5570</v>
      </c>
      <c r="D404" s="281" t="s">
        <v>996</v>
      </c>
      <c r="E404" s="281" t="s">
        <v>700</v>
      </c>
      <c r="F404" s="281" t="s">
        <v>994</v>
      </c>
      <c r="G404" s="281" t="s">
        <v>993</v>
      </c>
      <c r="H404" s="281" t="s">
        <v>5569</v>
      </c>
      <c r="I404" s="282"/>
      <c r="J404" s="281" t="s">
        <v>5568</v>
      </c>
      <c r="K404" s="281" t="s">
        <v>213</v>
      </c>
      <c r="L404" s="281" t="s">
        <v>5567</v>
      </c>
      <c r="M404" s="281" t="s">
        <v>212</v>
      </c>
      <c r="N404" s="281" t="s">
        <v>990</v>
      </c>
      <c r="O404" s="281" t="s">
        <v>989</v>
      </c>
      <c r="P404" s="281" t="s">
        <v>991</v>
      </c>
      <c r="Q404" s="281" t="s">
        <v>211</v>
      </c>
      <c r="R404" s="281" t="s">
        <v>527</v>
      </c>
      <c r="S404" s="281" t="s">
        <v>97</v>
      </c>
      <c r="T404" s="281" t="s">
        <v>700</v>
      </c>
      <c r="U404" s="281" t="s">
        <v>5566</v>
      </c>
      <c r="V404" s="281" t="s">
        <v>5561</v>
      </c>
      <c r="W404" s="281" t="s">
        <v>696</v>
      </c>
      <c r="X404" s="281" t="s">
        <v>990</v>
      </c>
      <c r="Y404" s="281" t="s">
        <v>5565</v>
      </c>
      <c r="Z404" s="281" t="s">
        <v>700</v>
      </c>
      <c r="AA404" s="281" t="s">
        <v>5564</v>
      </c>
      <c r="AB404" s="281" t="s">
        <v>5563</v>
      </c>
      <c r="AC404" s="281" t="s">
        <v>5562</v>
      </c>
      <c r="AD404" s="282"/>
      <c r="AE404" s="281" t="s">
        <v>5561</v>
      </c>
      <c r="AF404" s="281" t="s">
        <v>990</v>
      </c>
      <c r="AG404" s="281" t="s">
        <v>990</v>
      </c>
      <c r="AH404" s="281" t="s">
        <v>219</v>
      </c>
      <c r="AI404" s="282"/>
      <c r="AJ404" s="282"/>
      <c r="AK404" s="282"/>
      <c r="AL404" s="281" t="s">
        <v>5072</v>
      </c>
      <c r="AM404" s="281" t="s">
        <v>5573</v>
      </c>
      <c r="AN404" s="281" t="s">
        <v>4814</v>
      </c>
      <c r="AO404" s="281" t="s">
        <v>5572</v>
      </c>
      <c r="AP404" s="281" t="s">
        <v>5571</v>
      </c>
      <c r="AQ404" s="282"/>
      <c r="AR404" s="281" t="s">
        <v>294</v>
      </c>
      <c r="AS404" s="281" t="s">
        <v>508</v>
      </c>
      <c r="AT404" s="281" t="s">
        <v>749</v>
      </c>
      <c r="AU404" s="281" t="s">
        <v>429</v>
      </c>
      <c r="AV404" s="281" t="s">
        <v>4702</v>
      </c>
      <c r="AW404" s="282"/>
      <c r="AX404" s="282"/>
      <c r="AY404" s="282"/>
      <c r="AZ404" s="281" t="s">
        <v>215</v>
      </c>
      <c r="BA404" s="282"/>
      <c r="BB404" s="282"/>
      <c r="BC404" s="281" t="s">
        <v>517</v>
      </c>
      <c r="BD404" s="282"/>
      <c r="BE404" s="281" t="s">
        <v>2950</v>
      </c>
      <c r="BF404" s="281" t="s">
        <v>323</v>
      </c>
      <c r="BG404" s="281" t="s">
        <v>87</v>
      </c>
      <c r="BH404" s="281" t="s">
        <v>25</v>
      </c>
      <c r="BI404" s="281" t="s">
        <v>4269</v>
      </c>
      <c r="BJ404" s="281" t="s">
        <v>4492</v>
      </c>
      <c r="BK404" s="281" t="s">
        <v>3936</v>
      </c>
      <c r="BL404" s="281" t="s">
        <v>5558</v>
      </c>
      <c r="BM404" s="281" t="s">
        <v>5557</v>
      </c>
      <c r="BN404" s="281" t="s">
        <v>1558</v>
      </c>
      <c r="BO404" s="281" t="s">
        <v>1559</v>
      </c>
      <c r="BP404" s="281" t="s">
        <v>5556</v>
      </c>
      <c r="BQ404" s="281" t="s">
        <v>4807</v>
      </c>
      <c r="BR404" s="281" t="s">
        <v>4807</v>
      </c>
      <c r="BS404" s="282"/>
      <c r="BT404" s="282"/>
      <c r="BU404" s="281" t="s">
        <v>4807</v>
      </c>
      <c r="BV404" s="281" t="s">
        <v>4806</v>
      </c>
    </row>
    <row r="405" spans="1:74" ht="13.05" customHeight="1" x14ac:dyDescent="0.25">
      <c r="A405" s="281" t="s">
        <v>1009</v>
      </c>
      <c r="B405" s="281" t="s">
        <v>992</v>
      </c>
      <c r="C405" s="281" t="s">
        <v>5570</v>
      </c>
      <c r="D405" s="281" t="s">
        <v>699</v>
      </c>
      <c r="E405" s="281" t="s">
        <v>700</v>
      </c>
      <c r="F405" s="281" t="s">
        <v>1008</v>
      </c>
      <c r="G405" s="281" t="s">
        <v>1007</v>
      </c>
      <c r="H405" s="281" t="s">
        <v>5569</v>
      </c>
      <c r="I405" s="282"/>
      <c r="J405" s="281" t="s">
        <v>5568</v>
      </c>
      <c r="K405" s="281" t="s">
        <v>213</v>
      </c>
      <c r="L405" s="281" t="s">
        <v>5567</v>
      </c>
      <c r="M405" s="281" t="s">
        <v>212</v>
      </c>
      <c r="N405" s="281" t="s">
        <v>990</v>
      </c>
      <c r="O405" s="281" t="s">
        <v>989</v>
      </c>
      <c r="P405" s="281" t="s">
        <v>878</v>
      </c>
      <c r="Q405" s="281" t="s">
        <v>281</v>
      </c>
      <c r="R405" s="281" t="s">
        <v>538</v>
      </c>
      <c r="S405" s="281" t="s">
        <v>97</v>
      </c>
      <c r="T405" s="281" t="s">
        <v>700</v>
      </c>
      <c r="U405" s="281" t="s">
        <v>5566</v>
      </c>
      <c r="V405" s="281" t="s">
        <v>5561</v>
      </c>
      <c r="W405" s="281" t="s">
        <v>696</v>
      </c>
      <c r="X405" s="281" t="s">
        <v>990</v>
      </c>
      <c r="Y405" s="281" t="s">
        <v>5565</v>
      </c>
      <c r="Z405" s="281" t="s">
        <v>700</v>
      </c>
      <c r="AA405" s="281" t="s">
        <v>5564</v>
      </c>
      <c r="AB405" s="281" t="s">
        <v>5563</v>
      </c>
      <c r="AC405" s="281" t="s">
        <v>5562</v>
      </c>
      <c r="AD405" s="282"/>
      <c r="AE405" s="281" t="s">
        <v>5561</v>
      </c>
      <c r="AF405" s="281" t="s">
        <v>990</v>
      </c>
      <c r="AG405" s="281" t="s">
        <v>990</v>
      </c>
      <c r="AH405" s="281" t="s">
        <v>530</v>
      </c>
      <c r="AI405" s="282"/>
      <c r="AJ405" s="282"/>
      <c r="AK405" s="282"/>
      <c r="AL405" s="281" t="s">
        <v>5343</v>
      </c>
      <c r="AM405" s="281" t="s">
        <v>5560</v>
      </c>
      <c r="AN405" s="281" t="s">
        <v>4814</v>
      </c>
      <c r="AO405" s="281" t="s">
        <v>5559</v>
      </c>
      <c r="AP405" s="281" t="s">
        <v>4912</v>
      </c>
      <c r="AQ405" s="282"/>
      <c r="AR405" s="281" t="s">
        <v>5472</v>
      </c>
      <c r="AS405" s="281" t="s">
        <v>508</v>
      </c>
      <c r="AT405" s="281" t="s">
        <v>318</v>
      </c>
      <c r="AU405" s="281" t="s">
        <v>957</v>
      </c>
      <c r="AV405" s="281" t="s">
        <v>955</v>
      </c>
      <c r="AW405" s="282"/>
      <c r="AX405" s="282"/>
      <c r="AY405" s="282"/>
      <c r="AZ405" s="281" t="s">
        <v>215</v>
      </c>
      <c r="BA405" s="282"/>
      <c r="BB405" s="282"/>
      <c r="BC405" s="281" t="s">
        <v>517</v>
      </c>
      <c r="BD405" s="282"/>
      <c r="BE405" s="281" t="s">
        <v>2950</v>
      </c>
      <c r="BF405" s="281" t="s">
        <v>310</v>
      </c>
      <c r="BG405" s="281" t="s">
        <v>54</v>
      </c>
      <c r="BH405" s="281" t="s">
        <v>25</v>
      </c>
      <c r="BI405" s="281" t="s">
        <v>4270</v>
      </c>
      <c r="BJ405" s="281" t="s">
        <v>304</v>
      </c>
      <c r="BK405" s="281" t="s">
        <v>4020</v>
      </c>
      <c r="BL405" s="281" t="s">
        <v>5558</v>
      </c>
      <c r="BM405" s="281" t="s">
        <v>5557</v>
      </c>
      <c r="BN405" s="281" t="s">
        <v>1558</v>
      </c>
      <c r="BO405" s="281" t="s">
        <v>1559</v>
      </c>
      <c r="BP405" s="281" t="s">
        <v>5556</v>
      </c>
      <c r="BQ405" s="281" t="s">
        <v>4807</v>
      </c>
      <c r="BR405" s="281" t="s">
        <v>4807</v>
      </c>
      <c r="BS405" s="282"/>
      <c r="BT405" s="282"/>
      <c r="BU405" s="281" t="s">
        <v>4807</v>
      </c>
      <c r="BV405" s="281" t="s">
        <v>4806</v>
      </c>
    </row>
    <row r="406" spans="1:74" ht="13.05" customHeight="1" x14ac:dyDescent="0.25">
      <c r="A406" s="281" t="s">
        <v>5086</v>
      </c>
      <c r="B406" s="281" t="s">
        <v>4440</v>
      </c>
      <c r="C406" s="281" t="s">
        <v>4375</v>
      </c>
      <c r="D406" s="281" t="s">
        <v>4312</v>
      </c>
      <c r="E406" s="281" t="s">
        <v>4313</v>
      </c>
      <c r="F406" s="281" t="s">
        <v>5085</v>
      </c>
      <c r="G406" s="281" t="s">
        <v>5084</v>
      </c>
      <c r="H406" s="281" t="s">
        <v>4377</v>
      </c>
      <c r="I406" s="282"/>
      <c r="J406" s="281" t="s">
        <v>324</v>
      </c>
      <c r="K406" s="281" t="s">
        <v>213</v>
      </c>
      <c r="L406" s="281" t="s">
        <v>3882</v>
      </c>
      <c r="M406" s="281" t="s">
        <v>212</v>
      </c>
      <c r="N406" s="281" t="s">
        <v>4441</v>
      </c>
      <c r="O406" s="281" t="s">
        <v>4441</v>
      </c>
      <c r="P406" s="281" t="s">
        <v>5083</v>
      </c>
      <c r="Q406" s="281" t="s">
        <v>211</v>
      </c>
      <c r="R406" s="281" t="s">
        <v>3783</v>
      </c>
      <c r="S406" s="281" t="s">
        <v>4445</v>
      </c>
      <c r="T406" s="281" t="s">
        <v>5077</v>
      </c>
      <c r="U406" s="281" t="s">
        <v>5078</v>
      </c>
      <c r="V406" s="281" t="s">
        <v>5074</v>
      </c>
      <c r="W406" s="281" t="s">
        <v>4442</v>
      </c>
      <c r="X406" s="281" t="s">
        <v>4441</v>
      </c>
      <c r="Y406" s="281" t="s">
        <v>4315</v>
      </c>
      <c r="Z406" s="281" t="s">
        <v>5077</v>
      </c>
      <c r="AA406" s="281" t="s">
        <v>5082</v>
      </c>
      <c r="AB406" s="281" t="s">
        <v>5081</v>
      </c>
      <c r="AC406" s="281" t="s">
        <v>5080</v>
      </c>
      <c r="AD406" s="281" t="s">
        <v>4376</v>
      </c>
      <c r="AE406" s="281" t="s">
        <v>5074</v>
      </c>
      <c r="AF406" s="281" t="s">
        <v>4441</v>
      </c>
      <c r="AG406" s="281" t="s">
        <v>4441</v>
      </c>
      <c r="AH406" s="281" t="s">
        <v>512</v>
      </c>
      <c r="AI406" s="282"/>
      <c r="AJ406" s="282"/>
      <c r="AK406" s="282"/>
      <c r="AL406" s="281" t="s">
        <v>4814</v>
      </c>
      <c r="AM406" s="281" t="s">
        <v>5079</v>
      </c>
      <c r="AN406" s="281" t="s">
        <v>4814</v>
      </c>
      <c r="AO406" s="281" t="s">
        <v>4813</v>
      </c>
      <c r="AP406" s="281" t="s">
        <v>4806</v>
      </c>
      <c r="AQ406" s="282"/>
      <c r="AR406" s="282"/>
      <c r="AS406" s="281" t="s">
        <v>508</v>
      </c>
      <c r="AT406" s="281" t="s">
        <v>197</v>
      </c>
      <c r="AU406" s="281" t="s">
        <v>482</v>
      </c>
      <c r="AV406" s="281" t="s">
        <v>4013</v>
      </c>
      <c r="AW406" s="281" t="s">
        <v>4445</v>
      </c>
      <c r="AX406" s="281" t="s">
        <v>4313</v>
      </c>
      <c r="AY406" s="281" t="s">
        <v>4443</v>
      </c>
      <c r="AZ406" s="282"/>
      <c r="BA406" s="282"/>
      <c r="BB406" s="282"/>
      <c r="BC406" s="282"/>
      <c r="BD406" s="281" t="s">
        <v>5071</v>
      </c>
      <c r="BE406" s="282"/>
      <c r="BF406" s="281" t="s">
        <v>327</v>
      </c>
      <c r="BG406" s="281" t="s">
        <v>57</v>
      </c>
      <c r="BH406" s="282"/>
      <c r="BI406" s="282"/>
      <c r="BJ406" s="282"/>
      <c r="BK406" s="282"/>
      <c r="BL406" s="281" t="s">
        <v>5070</v>
      </c>
      <c r="BM406" s="281" t="s">
        <v>5069</v>
      </c>
      <c r="BN406" s="281" t="s">
        <v>1558</v>
      </c>
      <c r="BO406" s="281" t="s">
        <v>1559</v>
      </c>
      <c r="BP406" s="281" t="s">
        <v>5068</v>
      </c>
      <c r="BQ406" s="281" t="s">
        <v>4807</v>
      </c>
      <c r="BR406" s="281" t="s">
        <v>4807</v>
      </c>
      <c r="BS406" s="282"/>
      <c r="BT406" s="282"/>
      <c r="BU406" s="281" t="s">
        <v>4807</v>
      </c>
      <c r="BV406" s="281" t="s">
        <v>4806</v>
      </c>
    </row>
    <row r="407" spans="1:74" ht="13.05" customHeight="1" x14ac:dyDescent="0.25">
      <c r="A407" s="281" t="s">
        <v>4380</v>
      </c>
      <c r="B407" s="281" t="s">
        <v>4440</v>
      </c>
      <c r="C407" s="281" t="s">
        <v>4375</v>
      </c>
      <c r="D407" s="281" t="s">
        <v>4381</v>
      </c>
      <c r="E407" s="281" t="s">
        <v>4313</v>
      </c>
      <c r="F407" s="281" t="s">
        <v>4379</v>
      </c>
      <c r="G407" s="281" t="s">
        <v>4378</v>
      </c>
      <c r="H407" s="281" t="s">
        <v>4377</v>
      </c>
      <c r="I407" s="282"/>
      <c r="J407" s="281" t="s">
        <v>324</v>
      </c>
      <c r="K407" s="281" t="s">
        <v>213</v>
      </c>
      <c r="L407" s="281" t="s">
        <v>3882</v>
      </c>
      <c r="M407" s="281" t="s">
        <v>212</v>
      </c>
      <c r="N407" s="281" t="s">
        <v>4441</v>
      </c>
      <c r="O407" s="281" t="s">
        <v>4441</v>
      </c>
      <c r="P407" s="281" t="s">
        <v>2375</v>
      </c>
      <c r="Q407" s="281" t="s">
        <v>281</v>
      </c>
      <c r="R407" s="281" t="s">
        <v>542</v>
      </c>
      <c r="S407" s="281" t="s">
        <v>4445</v>
      </c>
      <c r="T407" s="281" t="s">
        <v>5077</v>
      </c>
      <c r="U407" s="281" t="s">
        <v>5078</v>
      </c>
      <c r="V407" s="281" t="s">
        <v>5074</v>
      </c>
      <c r="W407" s="281" t="s">
        <v>4442</v>
      </c>
      <c r="X407" s="281" t="s">
        <v>4441</v>
      </c>
      <c r="Y407" s="281" t="s">
        <v>4381</v>
      </c>
      <c r="Z407" s="281" t="s">
        <v>5077</v>
      </c>
      <c r="AA407" s="281" t="s">
        <v>5076</v>
      </c>
      <c r="AB407" s="281" t="s">
        <v>5075</v>
      </c>
      <c r="AC407" s="281" t="s">
        <v>4378</v>
      </c>
      <c r="AD407" s="281" t="s">
        <v>4376</v>
      </c>
      <c r="AE407" s="281" t="s">
        <v>5074</v>
      </c>
      <c r="AF407" s="281" t="s">
        <v>4441</v>
      </c>
      <c r="AG407" s="281" t="s">
        <v>4441</v>
      </c>
      <c r="AH407" s="281" t="s">
        <v>530</v>
      </c>
      <c r="AI407" s="282"/>
      <c r="AJ407" s="282"/>
      <c r="AK407" s="282"/>
      <c r="AL407" s="281" t="s">
        <v>5073</v>
      </c>
      <c r="AM407" s="281" t="s">
        <v>5072</v>
      </c>
      <c r="AN407" s="281" t="s">
        <v>4814</v>
      </c>
      <c r="AO407" s="281" t="s">
        <v>4913</v>
      </c>
      <c r="AP407" s="281" t="s">
        <v>4806</v>
      </c>
      <c r="AQ407" s="282"/>
      <c r="AR407" s="282"/>
      <c r="AS407" s="281" t="s">
        <v>508</v>
      </c>
      <c r="AT407" s="281" t="s">
        <v>184</v>
      </c>
      <c r="AU407" s="281" t="s">
        <v>1230</v>
      </c>
      <c r="AV407" s="281" t="s">
        <v>2643</v>
      </c>
      <c r="AW407" s="281" t="s">
        <v>4445</v>
      </c>
      <c r="AX407" s="281" t="s">
        <v>4313</v>
      </c>
      <c r="AY407" s="281" t="s">
        <v>4443</v>
      </c>
      <c r="AZ407" s="281" t="s">
        <v>215</v>
      </c>
      <c r="BA407" s="282"/>
      <c r="BB407" s="282"/>
      <c r="BC407" s="281" t="s">
        <v>5071</v>
      </c>
      <c r="BD407" s="282"/>
      <c r="BE407" s="282"/>
      <c r="BF407" s="281" t="s">
        <v>305</v>
      </c>
      <c r="BG407" s="281" t="s">
        <v>37</v>
      </c>
      <c r="BH407" s="281" t="s">
        <v>25</v>
      </c>
      <c r="BI407" s="281" t="s">
        <v>206</v>
      </c>
      <c r="BJ407" s="281" t="s">
        <v>300</v>
      </c>
      <c r="BK407" s="281" t="s">
        <v>4373</v>
      </c>
      <c r="BL407" s="281" t="s">
        <v>5070</v>
      </c>
      <c r="BM407" s="281" t="s">
        <v>5069</v>
      </c>
      <c r="BN407" s="281" t="s">
        <v>1558</v>
      </c>
      <c r="BO407" s="281" t="s">
        <v>1559</v>
      </c>
      <c r="BP407" s="281" t="s">
        <v>5068</v>
      </c>
      <c r="BQ407" s="281" t="s">
        <v>4807</v>
      </c>
      <c r="BR407" s="281" t="s">
        <v>4807</v>
      </c>
      <c r="BS407" s="282"/>
      <c r="BT407" s="282"/>
      <c r="BU407" s="281" t="s">
        <v>4807</v>
      </c>
      <c r="BV407" s="281" t="s">
        <v>4806</v>
      </c>
    </row>
    <row r="408" spans="1:74" ht="13.05" customHeight="1" x14ac:dyDescent="0.25">
      <c r="A408" s="281" t="s">
        <v>4769</v>
      </c>
      <c r="B408" s="281" t="s">
        <v>649</v>
      </c>
      <c r="C408" s="282"/>
      <c r="D408" s="281" t="s">
        <v>166</v>
      </c>
      <c r="E408" s="281" t="s">
        <v>167</v>
      </c>
      <c r="F408" s="281" t="s">
        <v>651</v>
      </c>
      <c r="G408" s="281" t="s">
        <v>650</v>
      </c>
      <c r="H408" s="281" t="s">
        <v>350</v>
      </c>
      <c r="I408" s="282"/>
      <c r="J408" s="281" t="s">
        <v>214</v>
      </c>
      <c r="K408" s="281" t="s">
        <v>213</v>
      </c>
      <c r="L408" s="281" t="s">
        <v>3884</v>
      </c>
      <c r="M408" s="281" t="s">
        <v>212</v>
      </c>
      <c r="N408" s="281" t="s">
        <v>644</v>
      </c>
      <c r="O408" s="281" t="s">
        <v>349</v>
      </c>
      <c r="P408" s="281" t="s">
        <v>1690</v>
      </c>
      <c r="Q408" s="281" t="s">
        <v>281</v>
      </c>
      <c r="R408" s="281" t="s">
        <v>527</v>
      </c>
      <c r="S408" s="281" t="s">
        <v>648</v>
      </c>
      <c r="T408" s="281" t="s">
        <v>167</v>
      </c>
      <c r="U408" s="281" t="s">
        <v>647</v>
      </c>
      <c r="V408" s="281" t="s">
        <v>646</v>
      </c>
      <c r="W408" s="281" t="s">
        <v>645</v>
      </c>
      <c r="X408" s="281" t="s">
        <v>644</v>
      </c>
      <c r="Y408" s="281" t="s">
        <v>4084</v>
      </c>
      <c r="Z408" s="281" t="s">
        <v>167</v>
      </c>
      <c r="AA408" s="281" t="s">
        <v>10432</v>
      </c>
      <c r="AB408" s="281" t="s">
        <v>10430</v>
      </c>
      <c r="AC408" s="281" t="s">
        <v>10431</v>
      </c>
      <c r="AD408" s="281" t="s">
        <v>349</v>
      </c>
      <c r="AE408" s="281" t="s">
        <v>10430</v>
      </c>
      <c r="AF408" s="281" t="s">
        <v>349</v>
      </c>
      <c r="AG408" s="281" t="s">
        <v>349</v>
      </c>
      <c r="AH408" s="281" t="s">
        <v>526</v>
      </c>
      <c r="AI408" s="282"/>
      <c r="AJ408" s="282"/>
      <c r="AK408" s="282"/>
      <c r="AL408" s="281" t="s">
        <v>6711</v>
      </c>
      <c r="AM408" s="281" t="s">
        <v>5698</v>
      </c>
      <c r="AN408" s="281" t="s">
        <v>4814</v>
      </c>
      <c r="AO408" s="281" t="s">
        <v>4913</v>
      </c>
      <c r="AP408" s="281" t="s">
        <v>4857</v>
      </c>
      <c r="AQ408" s="282"/>
      <c r="AR408" s="281" t="s">
        <v>517</v>
      </c>
      <c r="AS408" s="281" t="s">
        <v>508</v>
      </c>
      <c r="AT408" s="281" t="s">
        <v>460</v>
      </c>
      <c r="AU408" s="281" t="s">
        <v>149</v>
      </c>
      <c r="AV408" s="281" t="s">
        <v>458</v>
      </c>
      <c r="AW408" s="282"/>
      <c r="AX408" s="282"/>
      <c r="AY408" s="282"/>
      <c r="AZ408" s="282"/>
      <c r="BA408" s="282"/>
      <c r="BB408" s="282"/>
      <c r="BC408" s="281" t="s">
        <v>5404</v>
      </c>
      <c r="BD408" s="282"/>
      <c r="BE408" s="282"/>
      <c r="BF408" s="281" t="s">
        <v>305</v>
      </c>
      <c r="BG408" s="281" t="s">
        <v>49</v>
      </c>
      <c r="BH408" s="281" t="s">
        <v>25</v>
      </c>
      <c r="BI408" s="281" t="s">
        <v>4266</v>
      </c>
      <c r="BJ408" s="281" t="s">
        <v>4404</v>
      </c>
      <c r="BK408" s="281" t="s">
        <v>4020</v>
      </c>
      <c r="BL408" s="281" t="s">
        <v>10429</v>
      </c>
      <c r="BM408" s="281" t="s">
        <v>10428</v>
      </c>
      <c r="BN408" s="281" t="s">
        <v>1557</v>
      </c>
      <c r="BO408" s="282"/>
      <c r="BP408" s="282"/>
      <c r="BQ408" s="282"/>
      <c r="BR408" s="281" t="s">
        <v>5303</v>
      </c>
      <c r="BS408" s="282"/>
      <c r="BT408" s="282"/>
      <c r="BU408" s="281" t="s">
        <v>5187</v>
      </c>
      <c r="BV408" s="281" t="s">
        <v>4806</v>
      </c>
    </row>
    <row r="409" spans="1:74" ht="13.05" customHeight="1" x14ac:dyDescent="0.25">
      <c r="A409" s="281" t="s">
        <v>10437</v>
      </c>
      <c r="B409" s="281" t="s">
        <v>649</v>
      </c>
      <c r="C409" s="282"/>
      <c r="D409" s="281" t="s">
        <v>10436</v>
      </c>
      <c r="E409" s="281" t="s">
        <v>167</v>
      </c>
      <c r="F409" s="281" t="s">
        <v>10435</v>
      </c>
      <c r="G409" s="281" t="s">
        <v>10434</v>
      </c>
      <c r="H409" s="281" t="s">
        <v>350</v>
      </c>
      <c r="I409" s="282"/>
      <c r="J409" s="281" t="s">
        <v>214</v>
      </c>
      <c r="K409" s="281" t="s">
        <v>213</v>
      </c>
      <c r="L409" s="281" t="s">
        <v>3884</v>
      </c>
      <c r="M409" s="281" t="s">
        <v>212</v>
      </c>
      <c r="N409" s="281" t="s">
        <v>644</v>
      </c>
      <c r="O409" s="281" t="s">
        <v>349</v>
      </c>
      <c r="P409" s="281" t="s">
        <v>10433</v>
      </c>
      <c r="Q409" s="281" t="s">
        <v>281</v>
      </c>
      <c r="R409" s="281" t="s">
        <v>513</v>
      </c>
      <c r="S409" s="281" t="s">
        <v>648</v>
      </c>
      <c r="T409" s="281" t="s">
        <v>167</v>
      </c>
      <c r="U409" s="281" t="s">
        <v>647</v>
      </c>
      <c r="V409" s="281" t="s">
        <v>646</v>
      </c>
      <c r="W409" s="281" t="s">
        <v>645</v>
      </c>
      <c r="X409" s="281" t="s">
        <v>644</v>
      </c>
      <c r="Y409" s="281" t="s">
        <v>4084</v>
      </c>
      <c r="Z409" s="281" t="s">
        <v>167</v>
      </c>
      <c r="AA409" s="281" t="s">
        <v>10432</v>
      </c>
      <c r="AB409" s="281" t="s">
        <v>10430</v>
      </c>
      <c r="AC409" s="281" t="s">
        <v>10431</v>
      </c>
      <c r="AD409" s="281" t="s">
        <v>349</v>
      </c>
      <c r="AE409" s="281" t="s">
        <v>10430</v>
      </c>
      <c r="AF409" s="281" t="s">
        <v>349</v>
      </c>
      <c r="AG409" s="281" t="s">
        <v>349</v>
      </c>
      <c r="AH409" s="281" t="s">
        <v>512</v>
      </c>
      <c r="AI409" s="282"/>
      <c r="AJ409" s="282"/>
      <c r="AK409" s="282"/>
      <c r="AL409" s="281" t="s">
        <v>5162</v>
      </c>
      <c r="AM409" s="281" t="s">
        <v>5534</v>
      </c>
      <c r="AN409" s="281" t="s">
        <v>4814</v>
      </c>
      <c r="AO409" s="281" t="s">
        <v>6244</v>
      </c>
      <c r="AP409" s="282"/>
      <c r="AQ409" s="282"/>
      <c r="AR409" s="281" t="s">
        <v>425</v>
      </c>
      <c r="AS409" s="281" t="s">
        <v>508</v>
      </c>
      <c r="AT409" s="281" t="s">
        <v>648</v>
      </c>
      <c r="AU409" s="281" t="s">
        <v>167</v>
      </c>
      <c r="AV409" s="281" t="s">
        <v>646</v>
      </c>
      <c r="AW409" s="281" t="s">
        <v>648</v>
      </c>
      <c r="AX409" s="281" t="s">
        <v>167</v>
      </c>
      <c r="AY409" s="281" t="s">
        <v>646</v>
      </c>
      <c r="AZ409" s="282"/>
      <c r="BA409" s="282"/>
      <c r="BB409" s="282"/>
      <c r="BC409" s="281" t="s">
        <v>4202</v>
      </c>
      <c r="BD409" s="282"/>
      <c r="BE409" s="282"/>
      <c r="BF409" s="281" t="s">
        <v>283</v>
      </c>
      <c r="BG409" s="281" t="s">
        <v>56</v>
      </c>
      <c r="BH409" s="281" t="s">
        <v>25</v>
      </c>
      <c r="BI409" s="281" t="s">
        <v>278</v>
      </c>
      <c r="BJ409" s="281" t="s">
        <v>277</v>
      </c>
      <c r="BK409" s="281" t="s">
        <v>4382</v>
      </c>
      <c r="BL409" s="281" t="s">
        <v>10429</v>
      </c>
      <c r="BM409" s="281" t="s">
        <v>10428</v>
      </c>
      <c r="BN409" s="281" t="s">
        <v>1557</v>
      </c>
      <c r="BO409" s="282"/>
      <c r="BP409" s="282"/>
      <c r="BQ409" s="282"/>
      <c r="BR409" s="281" t="s">
        <v>5303</v>
      </c>
      <c r="BS409" s="282"/>
      <c r="BT409" s="282"/>
      <c r="BU409" s="281" t="s">
        <v>5187</v>
      </c>
      <c r="BV409" s="281" t="s">
        <v>4806</v>
      </c>
    </row>
    <row r="410" spans="1:74" ht="13.05" customHeight="1" x14ac:dyDescent="0.25">
      <c r="A410" s="281" t="s">
        <v>10440</v>
      </c>
      <c r="B410" s="281" t="s">
        <v>649</v>
      </c>
      <c r="C410" s="282"/>
      <c r="D410" s="281" t="s">
        <v>202</v>
      </c>
      <c r="E410" s="281" t="s">
        <v>167</v>
      </c>
      <c r="F410" s="281" t="s">
        <v>10439</v>
      </c>
      <c r="G410" s="281" t="s">
        <v>10438</v>
      </c>
      <c r="H410" s="281" t="s">
        <v>350</v>
      </c>
      <c r="I410" s="282"/>
      <c r="J410" s="281" t="s">
        <v>214</v>
      </c>
      <c r="K410" s="281" t="s">
        <v>213</v>
      </c>
      <c r="L410" s="281" t="s">
        <v>3884</v>
      </c>
      <c r="M410" s="281" t="s">
        <v>212</v>
      </c>
      <c r="N410" s="281" t="s">
        <v>644</v>
      </c>
      <c r="O410" s="281" t="s">
        <v>349</v>
      </c>
      <c r="P410" s="281" t="s">
        <v>1896</v>
      </c>
      <c r="Q410" s="281" t="s">
        <v>281</v>
      </c>
      <c r="R410" s="281" t="s">
        <v>511</v>
      </c>
      <c r="S410" s="281" t="s">
        <v>648</v>
      </c>
      <c r="T410" s="281" t="s">
        <v>167</v>
      </c>
      <c r="U410" s="281" t="s">
        <v>647</v>
      </c>
      <c r="V410" s="281" t="s">
        <v>646</v>
      </c>
      <c r="W410" s="281" t="s">
        <v>645</v>
      </c>
      <c r="X410" s="281" t="s">
        <v>644</v>
      </c>
      <c r="Y410" s="281" t="s">
        <v>4084</v>
      </c>
      <c r="Z410" s="281" t="s">
        <v>167</v>
      </c>
      <c r="AA410" s="281" t="s">
        <v>10432</v>
      </c>
      <c r="AB410" s="281" t="s">
        <v>10430</v>
      </c>
      <c r="AC410" s="281" t="s">
        <v>10431</v>
      </c>
      <c r="AD410" s="281" t="s">
        <v>349</v>
      </c>
      <c r="AE410" s="281" t="s">
        <v>10430</v>
      </c>
      <c r="AF410" s="281" t="s">
        <v>349</v>
      </c>
      <c r="AG410" s="281" t="s">
        <v>349</v>
      </c>
      <c r="AH410" s="281" t="s">
        <v>509</v>
      </c>
      <c r="AI410" s="282"/>
      <c r="AJ410" s="282"/>
      <c r="AK410" s="282"/>
      <c r="AL410" s="281" t="s">
        <v>5451</v>
      </c>
      <c r="AM410" s="281" t="s">
        <v>5477</v>
      </c>
      <c r="AN410" s="281" t="s">
        <v>4814</v>
      </c>
      <c r="AO410" s="281" t="s">
        <v>5723</v>
      </c>
      <c r="AP410" s="281" t="s">
        <v>5063</v>
      </c>
      <c r="AQ410" s="282"/>
      <c r="AR410" s="281" t="s">
        <v>425</v>
      </c>
      <c r="AS410" s="281" t="s">
        <v>508</v>
      </c>
      <c r="AT410" s="281" t="s">
        <v>648</v>
      </c>
      <c r="AU410" s="281" t="s">
        <v>167</v>
      </c>
      <c r="AV410" s="281" t="s">
        <v>646</v>
      </c>
      <c r="AW410" s="281" t="s">
        <v>648</v>
      </c>
      <c r="AX410" s="281" t="s">
        <v>167</v>
      </c>
      <c r="AY410" s="281" t="s">
        <v>646</v>
      </c>
      <c r="AZ410" s="282"/>
      <c r="BA410" s="282"/>
      <c r="BB410" s="282"/>
      <c r="BC410" s="281" t="s">
        <v>4202</v>
      </c>
      <c r="BD410" s="282"/>
      <c r="BE410" s="282"/>
      <c r="BF410" s="281" t="s">
        <v>301</v>
      </c>
      <c r="BG410" s="281" t="s">
        <v>55</v>
      </c>
      <c r="BH410" s="281" t="s">
        <v>25</v>
      </c>
      <c r="BI410" s="281" t="s">
        <v>206</v>
      </c>
      <c r="BJ410" s="281" t="s">
        <v>300</v>
      </c>
      <c r="BK410" s="281" t="s">
        <v>4382</v>
      </c>
      <c r="BL410" s="281" t="s">
        <v>10429</v>
      </c>
      <c r="BM410" s="281" t="s">
        <v>10428</v>
      </c>
      <c r="BN410" s="281" t="s">
        <v>1557</v>
      </c>
      <c r="BO410" s="282"/>
      <c r="BP410" s="282"/>
      <c r="BQ410" s="282"/>
      <c r="BR410" s="281" t="s">
        <v>5303</v>
      </c>
      <c r="BS410" s="282"/>
      <c r="BT410" s="282"/>
      <c r="BU410" s="281" t="s">
        <v>5187</v>
      </c>
      <c r="BV410" s="281" t="s">
        <v>4806</v>
      </c>
    </row>
    <row r="411" spans="1:74" ht="13.05" customHeight="1" x14ac:dyDescent="0.25">
      <c r="A411" s="281" t="s">
        <v>5001</v>
      </c>
      <c r="B411" s="281" t="s">
        <v>5000</v>
      </c>
      <c r="C411" s="282"/>
      <c r="D411" s="281" t="s">
        <v>352</v>
      </c>
      <c r="E411" s="281" t="s">
        <v>4995</v>
      </c>
      <c r="F411" s="281" t="s">
        <v>4999</v>
      </c>
      <c r="G411" s="281" t="s">
        <v>4998</v>
      </c>
      <c r="H411" s="281" t="s">
        <v>4997</v>
      </c>
      <c r="I411" s="282"/>
      <c r="J411" s="281" t="s">
        <v>214</v>
      </c>
      <c r="K411" s="281" t="s">
        <v>213</v>
      </c>
      <c r="L411" s="281" t="s">
        <v>3884</v>
      </c>
      <c r="M411" s="281" t="s">
        <v>212</v>
      </c>
      <c r="N411" s="281" t="s">
        <v>4991</v>
      </c>
      <c r="O411" s="281" t="s">
        <v>4991</v>
      </c>
      <c r="P411" s="281" t="s">
        <v>4996</v>
      </c>
      <c r="Q411" s="281" t="s">
        <v>281</v>
      </c>
      <c r="R411" s="281" t="s">
        <v>3783</v>
      </c>
      <c r="S411" s="281" t="s">
        <v>678</v>
      </c>
      <c r="T411" s="281" t="s">
        <v>4995</v>
      </c>
      <c r="U411" s="281" t="s">
        <v>4994</v>
      </c>
      <c r="V411" s="281" t="s">
        <v>4992</v>
      </c>
      <c r="W411" s="281" t="s">
        <v>4993</v>
      </c>
      <c r="X411" s="281" t="s">
        <v>4991</v>
      </c>
      <c r="Y411" s="282"/>
      <c r="Z411" s="282"/>
      <c r="AA411" s="282"/>
      <c r="AB411" s="282"/>
      <c r="AC411" s="282"/>
      <c r="AD411" s="282"/>
      <c r="AE411" s="281" t="s">
        <v>4992</v>
      </c>
      <c r="AF411" s="281" t="s">
        <v>4991</v>
      </c>
      <c r="AG411" s="281" t="s">
        <v>4991</v>
      </c>
      <c r="AH411" s="281" t="s">
        <v>512</v>
      </c>
      <c r="AI411" s="282"/>
      <c r="AJ411" s="282"/>
      <c r="AK411" s="282"/>
      <c r="AL411" s="281" t="s">
        <v>4814</v>
      </c>
      <c r="AM411" s="281" t="s">
        <v>4814</v>
      </c>
      <c r="AN411" s="281" t="s">
        <v>4814</v>
      </c>
      <c r="AO411" s="281" t="s">
        <v>4813</v>
      </c>
      <c r="AP411" s="282"/>
      <c r="AQ411" s="282"/>
      <c r="AR411" s="282"/>
      <c r="AS411" s="281" t="s">
        <v>508</v>
      </c>
      <c r="AT411" s="281" t="s">
        <v>156</v>
      </c>
      <c r="AU411" s="281" t="s">
        <v>3978</v>
      </c>
      <c r="AV411" s="281" t="s">
        <v>3980</v>
      </c>
      <c r="AW411" s="282"/>
      <c r="AX411" s="282"/>
      <c r="AY411" s="282"/>
      <c r="AZ411" s="281" t="s">
        <v>215</v>
      </c>
      <c r="BA411" s="282"/>
      <c r="BB411" s="282"/>
      <c r="BC411" s="282"/>
      <c r="BD411" s="282"/>
      <c r="BE411" s="282"/>
      <c r="BF411" s="281" t="s">
        <v>309</v>
      </c>
      <c r="BG411" s="281" t="s">
        <v>2578</v>
      </c>
      <c r="BH411" s="282"/>
      <c r="BI411" s="282"/>
      <c r="BJ411" s="282"/>
      <c r="BK411" s="282"/>
      <c r="BL411" s="281" t="s">
        <v>4990</v>
      </c>
      <c r="BM411" s="281" t="s">
        <v>4989</v>
      </c>
      <c r="BN411" s="281" t="s">
        <v>1558</v>
      </c>
      <c r="BO411" s="281" t="s">
        <v>1559</v>
      </c>
      <c r="BP411" s="281" t="s">
        <v>4988</v>
      </c>
      <c r="BQ411" s="281" t="s">
        <v>4807</v>
      </c>
      <c r="BR411" s="281" t="s">
        <v>4807</v>
      </c>
      <c r="BS411" s="282"/>
      <c r="BT411" s="282"/>
      <c r="BU411" s="281" t="s">
        <v>4807</v>
      </c>
      <c r="BV411" s="281" t="s">
        <v>4806</v>
      </c>
    </row>
    <row r="412" spans="1:74" ht="13.05" customHeight="1" x14ac:dyDescent="0.25">
      <c r="A412" s="281" t="s">
        <v>5904</v>
      </c>
      <c r="B412" s="281" t="s">
        <v>5903</v>
      </c>
      <c r="C412" s="281" t="s">
        <v>5902</v>
      </c>
      <c r="D412" s="281" t="s">
        <v>5901</v>
      </c>
      <c r="E412" s="281" t="s">
        <v>5893</v>
      </c>
      <c r="F412" s="281" t="s">
        <v>5900</v>
      </c>
      <c r="G412" s="281" t="s">
        <v>5899</v>
      </c>
      <c r="H412" s="281" t="s">
        <v>5898</v>
      </c>
      <c r="I412" s="282"/>
      <c r="J412" s="281" t="s">
        <v>324</v>
      </c>
      <c r="K412" s="281" t="s">
        <v>213</v>
      </c>
      <c r="L412" s="281" t="s">
        <v>3882</v>
      </c>
      <c r="M412" s="281" t="s">
        <v>212</v>
      </c>
      <c r="N412" s="281" t="s">
        <v>5887</v>
      </c>
      <c r="O412" s="281" t="s">
        <v>5889</v>
      </c>
      <c r="P412" s="281" t="s">
        <v>5897</v>
      </c>
      <c r="Q412" s="281" t="s">
        <v>281</v>
      </c>
      <c r="R412" s="281" t="s">
        <v>527</v>
      </c>
      <c r="S412" s="281" t="s">
        <v>362</v>
      </c>
      <c r="T412" s="281" t="s">
        <v>5893</v>
      </c>
      <c r="U412" s="281" t="s">
        <v>5896</v>
      </c>
      <c r="V412" s="281" t="s">
        <v>5888</v>
      </c>
      <c r="W412" s="281" t="s">
        <v>5895</v>
      </c>
      <c r="X412" s="281" t="s">
        <v>5887</v>
      </c>
      <c r="Y412" s="281" t="s">
        <v>5894</v>
      </c>
      <c r="Z412" s="281" t="s">
        <v>5893</v>
      </c>
      <c r="AA412" s="281" t="s">
        <v>5892</v>
      </c>
      <c r="AB412" s="281" t="s">
        <v>5891</v>
      </c>
      <c r="AC412" s="281" t="s">
        <v>5890</v>
      </c>
      <c r="AD412" s="281" t="s">
        <v>5889</v>
      </c>
      <c r="AE412" s="281" t="s">
        <v>5888</v>
      </c>
      <c r="AF412" s="281" t="s">
        <v>5887</v>
      </c>
      <c r="AG412" s="281" t="s">
        <v>5886</v>
      </c>
      <c r="AH412" s="281" t="s">
        <v>526</v>
      </c>
      <c r="AI412" s="282"/>
      <c r="AJ412" s="282"/>
      <c r="AK412" s="282"/>
      <c r="AL412" s="281" t="s">
        <v>5344</v>
      </c>
      <c r="AM412" s="281" t="s">
        <v>5397</v>
      </c>
      <c r="AN412" s="281" t="s">
        <v>4814</v>
      </c>
      <c r="AO412" s="281" t="s">
        <v>5211</v>
      </c>
      <c r="AP412" s="281" t="s">
        <v>4857</v>
      </c>
      <c r="AQ412" s="281" t="s">
        <v>5885</v>
      </c>
      <c r="AR412" s="282"/>
      <c r="AS412" s="281" t="s">
        <v>508</v>
      </c>
      <c r="AT412" s="281" t="s">
        <v>4084</v>
      </c>
      <c r="AU412" s="281" t="s">
        <v>835</v>
      </c>
      <c r="AV412" s="281" t="s">
        <v>4486</v>
      </c>
      <c r="AW412" s="282"/>
      <c r="AX412" s="282"/>
      <c r="AY412" s="282"/>
      <c r="AZ412" s="281" t="s">
        <v>215</v>
      </c>
      <c r="BA412" s="281" t="s">
        <v>5884</v>
      </c>
      <c r="BB412" s="281" t="s">
        <v>5883</v>
      </c>
      <c r="BC412" s="281" t="s">
        <v>425</v>
      </c>
      <c r="BD412" s="282"/>
      <c r="BE412" s="281" t="s">
        <v>1568</v>
      </c>
      <c r="BF412" s="281" t="s">
        <v>305</v>
      </c>
      <c r="BG412" s="281" t="s">
        <v>61</v>
      </c>
      <c r="BH412" s="281" t="s">
        <v>25</v>
      </c>
      <c r="BI412" s="281" t="s">
        <v>304</v>
      </c>
      <c r="BJ412" s="281" t="s">
        <v>303</v>
      </c>
      <c r="BK412" s="281" t="s">
        <v>4373</v>
      </c>
      <c r="BL412" s="281" t="s">
        <v>5882</v>
      </c>
      <c r="BM412" s="281" t="s">
        <v>5881</v>
      </c>
      <c r="BN412" s="281" t="s">
        <v>1558</v>
      </c>
      <c r="BO412" s="281" t="s">
        <v>1563</v>
      </c>
      <c r="BP412" s="281" t="s">
        <v>5880</v>
      </c>
      <c r="BQ412" s="281" t="s">
        <v>4807</v>
      </c>
      <c r="BR412" s="281" t="s">
        <v>4807</v>
      </c>
      <c r="BS412" s="282"/>
      <c r="BT412" s="282"/>
      <c r="BU412" s="281" t="s">
        <v>4807</v>
      </c>
      <c r="BV412" s="281" t="s">
        <v>4806</v>
      </c>
    </row>
    <row r="413" spans="1:74" ht="13.05" customHeight="1" x14ac:dyDescent="0.25">
      <c r="A413" s="281" t="s">
        <v>5949</v>
      </c>
      <c r="B413" s="281" t="s">
        <v>5948</v>
      </c>
      <c r="C413" s="282"/>
      <c r="D413" s="281" t="s">
        <v>2952</v>
      </c>
      <c r="E413" s="281" t="s">
        <v>5942</v>
      </c>
      <c r="F413" s="281" t="s">
        <v>5947</v>
      </c>
      <c r="G413" s="281" t="s">
        <v>5946</v>
      </c>
      <c r="H413" s="281" t="s">
        <v>5945</v>
      </c>
      <c r="I413" s="282"/>
      <c r="J413" s="281" t="s">
        <v>314</v>
      </c>
      <c r="K413" s="281" t="s">
        <v>213</v>
      </c>
      <c r="L413" s="281" t="s">
        <v>3895</v>
      </c>
      <c r="M413" s="281" t="s">
        <v>212</v>
      </c>
      <c r="N413" s="281" t="s">
        <v>5938</v>
      </c>
      <c r="O413" s="282"/>
      <c r="P413" s="281" t="s">
        <v>5944</v>
      </c>
      <c r="Q413" s="281" t="s">
        <v>211</v>
      </c>
      <c r="R413" s="281" t="s">
        <v>3783</v>
      </c>
      <c r="S413" s="281" t="s">
        <v>5943</v>
      </c>
      <c r="T413" s="281" t="s">
        <v>5942</v>
      </c>
      <c r="U413" s="281" t="s">
        <v>5941</v>
      </c>
      <c r="V413" s="281" t="s">
        <v>5939</v>
      </c>
      <c r="W413" s="281" t="s">
        <v>5940</v>
      </c>
      <c r="X413" s="281" t="s">
        <v>5938</v>
      </c>
      <c r="Y413" s="282"/>
      <c r="Z413" s="282"/>
      <c r="AA413" s="282"/>
      <c r="AB413" s="282"/>
      <c r="AC413" s="282"/>
      <c r="AD413" s="282"/>
      <c r="AE413" s="281" t="s">
        <v>5939</v>
      </c>
      <c r="AF413" s="281" t="s">
        <v>5938</v>
      </c>
      <c r="AG413" s="281" t="s">
        <v>5938</v>
      </c>
      <c r="AH413" s="281" t="s">
        <v>512</v>
      </c>
      <c r="AI413" s="282"/>
      <c r="AJ413" s="282"/>
      <c r="AK413" s="282"/>
      <c r="AL413" s="281" t="s">
        <v>4814</v>
      </c>
      <c r="AM413" s="281" t="s">
        <v>4814</v>
      </c>
      <c r="AN413" s="281" t="s">
        <v>4814</v>
      </c>
      <c r="AO413" s="281" t="s">
        <v>4813</v>
      </c>
      <c r="AP413" s="282"/>
      <c r="AQ413" s="282"/>
      <c r="AR413" s="281" t="s">
        <v>3954</v>
      </c>
      <c r="AS413" s="281" t="s">
        <v>508</v>
      </c>
      <c r="AT413" s="281" t="s">
        <v>197</v>
      </c>
      <c r="AU413" s="281" t="s">
        <v>482</v>
      </c>
      <c r="AV413" s="281" t="s">
        <v>4013</v>
      </c>
      <c r="AW413" s="282"/>
      <c r="AX413" s="282"/>
      <c r="AY413" s="282"/>
      <c r="AZ413" s="281" t="s">
        <v>215</v>
      </c>
      <c r="BA413" s="282"/>
      <c r="BB413" s="282"/>
      <c r="BC413" s="281" t="s">
        <v>5937</v>
      </c>
      <c r="BD413" s="282"/>
      <c r="BE413" s="281" t="s">
        <v>216</v>
      </c>
      <c r="BF413" s="281" t="s">
        <v>327</v>
      </c>
      <c r="BG413" s="281" t="s">
        <v>57</v>
      </c>
      <c r="BH413" s="282"/>
      <c r="BI413" s="282"/>
      <c r="BJ413" s="282"/>
      <c r="BK413" s="282"/>
      <c r="BL413" s="281" t="s">
        <v>5936</v>
      </c>
      <c r="BM413" s="281" t="s">
        <v>5935</v>
      </c>
      <c r="BN413" s="281" t="s">
        <v>1558</v>
      </c>
      <c r="BO413" s="281" t="s">
        <v>1559</v>
      </c>
      <c r="BP413" s="281" t="s">
        <v>5934</v>
      </c>
      <c r="BQ413" s="281" t="s">
        <v>4807</v>
      </c>
      <c r="BR413" s="281" t="s">
        <v>4807</v>
      </c>
      <c r="BS413" s="282"/>
      <c r="BT413" s="282"/>
      <c r="BU413" s="281" t="s">
        <v>4807</v>
      </c>
      <c r="BV413" s="281" t="s">
        <v>4806</v>
      </c>
    </row>
    <row r="414" spans="1:74" ht="13.05" customHeight="1" x14ac:dyDescent="0.25">
      <c r="A414" s="281" t="s">
        <v>5955</v>
      </c>
      <c r="B414" s="281" t="s">
        <v>5948</v>
      </c>
      <c r="C414" s="282"/>
      <c r="D414" s="281" t="s">
        <v>177</v>
      </c>
      <c r="E414" s="281" t="s">
        <v>5942</v>
      </c>
      <c r="F414" s="281" t="s">
        <v>5954</v>
      </c>
      <c r="G414" s="281" t="s">
        <v>5953</v>
      </c>
      <c r="H414" s="281" t="s">
        <v>5945</v>
      </c>
      <c r="I414" s="282"/>
      <c r="J414" s="281" t="s">
        <v>314</v>
      </c>
      <c r="K414" s="281" t="s">
        <v>213</v>
      </c>
      <c r="L414" s="281" t="s">
        <v>3895</v>
      </c>
      <c r="M414" s="281" t="s">
        <v>212</v>
      </c>
      <c r="N414" s="281" t="s">
        <v>5938</v>
      </c>
      <c r="O414" s="282"/>
      <c r="P414" s="281" t="s">
        <v>5952</v>
      </c>
      <c r="Q414" s="281" t="s">
        <v>211</v>
      </c>
      <c r="R414" s="281" t="s">
        <v>545</v>
      </c>
      <c r="S414" s="281" t="s">
        <v>5943</v>
      </c>
      <c r="T414" s="281" t="s">
        <v>5942</v>
      </c>
      <c r="U414" s="281" t="s">
        <v>5941</v>
      </c>
      <c r="V414" s="281" t="s">
        <v>5939</v>
      </c>
      <c r="W414" s="281" t="s">
        <v>5940</v>
      </c>
      <c r="X414" s="281" t="s">
        <v>5938</v>
      </c>
      <c r="Y414" s="282"/>
      <c r="Z414" s="282"/>
      <c r="AA414" s="282"/>
      <c r="AB414" s="282"/>
      <c r="AC414" s="282"/>
      <c r="AD414" s="282"/>
      <c r="AE414" s="281" t="s">
        <v>5939</v>
      </c>
      <c r="AF414" s="281" t="s">
        <v>5938</v>
      </c>
      <c r="AG414" s="281" t="s">
        <v>5938</v>
      </c>
      <c r="AH414" s="281" t="s">
        <v>509</v>
      </c>
      <c r="AI414" s="282"/>
      <c r="AJ414" s="282"/>
      <c r="AK414" s="282"/>
      <c r="AL414" s="281" t="s">
        <v>4814</v>
      </c>
      <c r="AM414" s="281" t="s">
        <v>4893</v>
      </c>
      <c r="AN414" s="281" t="s">
        <v>4814</v>
      </c>
      <c r="AO414" s="281" t="s">
        <v>4813</v>
      </c>
      <c r="AP414" s="282"/>
      <c r="AQ414" s="281" t="s">
        <v>5456</v>
      </c>
      <c r="AR414" s="281" t="s">
        <v>5951</v>
      </c>
      <c r="AS414" s="281" t="s">
        <v>508</v>
      </c>
      <c r="AT414" s="281" t="s">
        <v>4395</v>
      </c>
      <c r="AU414" s="281" t="s">
        <v>4085</v>
      </c>
      <c r="AV414" s="281" t="s">
        <v>4393</v>
      </c>
      <c r="AW414" s="282"/>
      <c r="AX414" s="282"/>
      <c r="AY414" s="282"/>
      <c r="AZ414" s="281" t="s">
        <v>215</v>
      </c>
      <c r="BA414" s="282"/>
      <c r="BB414" s="282"/>
      <c r="BC414" s="281" t="s">
        <v>5950</v>
      </c>
      <c r="BD414" s="282"/>
      <c r="BE414" s="281" t="s">
        <v>216</v>
      </c>
      <c r="BF414" s="281" t="s">
        <v>279</v>
      </c>
      <c r="BG414" s="281" t="s">
        <v>3761</v>
      </c>
      <c r="BH414" s="281" t="s">
        <v>25</v>
      </c>
      <c r="BI414" s="281" t="s">
        <v>286</v>
      </c>
      <c r="BJ414" s="281" t="s">
        <v>285</v>
      </c>
      <c r="BK414" s="281" t="s">
        <v>4391</v>
      </c>
      <c r="BL414" s="281" t="s">
        <v>5936</v>
      </c>
      <c r="BM414" s="281" t="s">
        <v>5935</v>
      </c>
      <c r="BN414" s="281" t="s">
        <v>1558</v>
      </c>
      <c r="BO414" s="281" t="s">
        <v>1559</v>
      </c>
      <c r="BP414" s="281" t="s">
        <v>5934</v>
      </c>
      <c r="BQ414" s="281" t="s">
        <v>4807</v>
      </c>
      <c r="BR414" s="281" t="s">
        <v>4807</v>
      </c>
      <c r="BS414" s="282"/>
      <c r="BT414" s="282"/>
      <c r="BU414" s="281" t="s">
        <v>4807</v>
      </c>
      <c r="BV414" s="281" t="s">
        <v>4806</v>
      </c>
    </row>
    <row r="415" spans="1:74" ht="13.05" customHeight="1" x14ac:dyDescent="0.25">
      <c r="A415" s="281" t="s">
        <v>11367</v>
      </c>
      <c r="B415" s="281" t="s">
        <v>11366</v>
      </c>
      <c r="C415" s="282"/>
      <c r="D415" s="281" t="s">
        <v>11365</v>
      </c>
      <c r="E415" s="281" t="s">
        <v>11360</v>
      </c>
      <c r="F415" s="281" t="s">
        <v>11364</v>
      </c>
      <c r="G415" s="281" t="s">
        <v>11363</v>
      </c>
      <c r="H415" s="281" t="s">
        <v>11362</v>
      </c>
      <c r="I415" s="282"/>
      <c r="J415" s="281" t="s">
        <v>214</v>
      </c>
      <c r="K415" s="281" t="s">
        <v>213</v>
      </c>
      <c r="L415" s="281" t="s">
        <v>3884</v>
      </c>
      <c r="M415" s="281" t="s">
        <v>212</v>
      </c>
      <c r="N415" s="281" t="s">
        <v>11356</v>
      </c>
      <c r="O415" s="281" t="s">
        <v>11356</v>
      </c>
      <c r="P415" s="281" t="s">
        <v>11361</v>
      </c>
      <c r="Q415" s="281" t="s">
        <v>281</v>
      </c>
      <c r="R415" s="281" t="s">
        <v>3783</v>
      </c>
      <c r="S415" s="281" t="s">
        <v>636</v>
      </c>
      <c r="T415" s="281" t="s">
        <v>11360</v>
      </c>
      <c r="U415" s="281" t="s">
        <v>11359</v>
      </c>
      <c r="V415" s="281" t="s">
        <v>11357</v>
      </c>
      <c r="W415" s="281" t="s">
        <v>11358</v>
      </c>
      <c r="X415" s="281" t="s">
        <v>11356</v>
      </c>
      <c r="Y415" s="282"/>
      <c r="Z415" s="282"/>
      <c r="AA415" s="282"/>
      <c r="AB415" s="282"/>
      <c r="AC415" s="282"/>
      <c r="AD415" s="282"/>
      <c r="AE415" s="281" t="s">
        <v>11357</v>
      </c>
      <c r="AF415" s="281" t="s">
        <v>11356</v>
      </c>
      <c r="AG415" s="281" t="s">
        <v>11356</v>
      </c>
      <c r="AH415" s="281" t="s">
        <v>512</v>
      </c>
      <c r="AI415" s="282"/>
      <c r="AJ415" s="282"/>
      <c r="AK415" s="282"/>
      <c r="AL415" s="281" t="s">
        <v>4814</v>
      </c>
      <c r="AM415" s="281" t="s">
        <v>4814</v>
      </c>
      <c r="AN415" s="281" t="s">
        <v>4814</v>
      </c>
      <c r="AO415" s="281" t="s">
        <v>4813</v>
      </c>
      <c r="AP415" s="282"/>
      <c r="AQ415" s="282"/>
      <c r="AR415" s="281" t="s">
        <v>11355</v>
      </c>
      <c r="AS415" s="281" t="s">
        <v>508</v>
      </c>
      <c r="AT415" s="281" t="s">
        <v>175</v>
      </c>
      <c r="AU415" s="281" t="s">
        <v>3994</v>
      </c>
      <c r="AV415" s="281" t="s">
        <v>4614</v>
      </c>
      <c r="AW415" s="282"/>
      <c r="AX415" s="282"/>
      <c r="AY415" s="282"/>
      <c r="AZ415" s="281" t="s">
        <v>211</v>
      </c>
      <c r="BA415" s="282"/>
      <c r="BB415" s="282"/>
      <c r="BC415" s="281" t="s">
        <v>98</v>
      </c>
      <c r="BD415" s="281" t="s">
        <v>98</v>
      </c>
      <c r="BE415" s="281" t="s">
        <v>216</v>
      </c>
      <c r="BF415" s="281" t="s">
        <v>309</v>
      </c>
      <c r="BG415" s="281" t="s">
        <v>2576</v>
      </c>
      <c r="BH415" s="282"/>
      <c r="BI415" s="282"/>
      <c r="BJ415" s="282"/>
      <c r="BK415" s="282"/>
      <c r="BL415" s="281" t="s">
        <v>11354</v>
      </c>
      <c r="BM415" s="281" t="s">
        <v>11353</v>
      </c>
      <c r="BN415" s="281" t="s">
        <v>1558</v>
      </c>
      <c r="BO415" s="281" t="s">
        <v>1563</v>
      </c>
      <c r="BP415" s="281" t="s">
        <v>11352</v>
      </c>
      <c r="BQ415" s="281" t="s">
        <v>5303</v>
      </c>
      <c r="BR415" s="281" t="s">
        <v>5303</v>
      </c>
      <c r="BS415" s="282"/>
      <c r="BT415" s="282"/>
      <c r="BU415" s="281" t="s">
        <v>5303</v>
      </c>
      <c r="BV415" s="281" t="s">
        <v>4806</v>
      </c>
    </row>
    <row r="416" spans="1:74" ht="13.05" customHeight="1" x14ac:dyDescent="0.25">
      <c r="A416" s="281" t="s">
        <v>11371</v>
      </c>
      <c r="B416" s="281" t="s">
        <v>11366</v>
      </c>
      <c r="C416" s="282"/>
      <c r="D416" s="281" t="s">
        <v>5901</v>
      </c>
      <c r="E416" s="281" t="s">
        <v>11360</v>
      </c>
      <c r="F416" s="281" t="s">
        <v>11370</v>
      </c>
      <c r="G416" s="281" t="s">
        <v>5899</v>
      </c>
      <c r="H416" s="281" t="s">
        <v>11362</v>
      </c>
      <c r="I416" s="282"/>
      <c r="J416" s="281" t="s">
        <v>214</v>
      </c>
      <c r="K416" s="281" t="s">
        <v>213</v>
      </c>
      <c r="L416" s="281" t="s">
        <v>3884</v>
      </c>
      <c r="M416" s="281" t="s">
        <v>212</v>
      </c>
      <c r="N416" s="281" t="s">
        <v>11356</v>
      </c>
      <c r="O416" s="281" t="s">
        <v>11356</v>
      </c>
      <c r="P416" s="281" t="s">
        <v>11369</v>
      </c>
      <c r="Q416" s="281" t="s">
        <v>281</v>
      </c>
      <c r="R416" s="281" t="s">
        <v>545</v>
      </c>
      <c r="S416" s="281" t="s">
        <v>636</v>
      </c>
      <c r="T416" s="281" t="s">
        <v>11360</v>
      </c>
      <c r="U416" s="281" t="s">
        <v>11359</v>
      </c>
      <c r="V416" s="281" t="s">
        <v>11357</v>
      </c>
      <c r="W416" s="281" t="s">
        <v>11358</v>
      </c>
      <c r="X416" s="281" t="s">
        <v>11356</v>
      </c>
      <c r="Y416" s="282"/>
      <c r="Z416" s="282"/>
      <c r="AA416" s="282"/>
      <c r="AB416" s="282"/>
      <c r="AC416" s="282"/>
      <c r="AD416" s="282"/>
      <c r="AE416" s="281" t="s">
        <v>11357</v>
      </c>
      <c r="AF416" s="281" t="s">
        <v>11356</v>
      </c>
      <c r="AG416" s="281" t="s">
        <v>11356</v>
      </c>
      <c r="AH416" s="281" t="s">
        <v>512</v>
      </c>
      <c r="AI416" s="282"/>
      <c r="AJ416" s="282"/>
      <c r="AK416" s="282"/>
      <c r="AL416" s="281" t="s">
        <v>5989</v>
      </c>
      <c r="AM416" s="281" t="s">
        <v>5474</v>
      </c>
      <c r="AN416" s="281" t="s">
        <v>4814</v>
      </c>
      <c r="AO416" s="281" t="s">
        <v>5473</v>
      </c>
      <c r="AP416" s="281" t="s">
        <v>4806</v>
      </c>
      <c r="AQ416" s="281" t="s">
        <v>11368</v>
      </c>
      <c r="AR416" s="281" t="s">
        <v>11355</v>
      </c>
      <c r="AS416" s="281" t="s">
        <v>508</v>
      </c>
      <c r="AT416" s="281" t="s">
        <v>175</v>
      </c>
      <c r="AU416" s="281" t="s">
        <v>359</v>
      </c>
      <c r="AV416" s="281" t="s">
        <v>357</v>
      </c>
      <c r="AW416" s="282"/>
      <c r="AX416" s="282"/>
      <c r="AY416" s="282"/>
      <c r="AZ416" s="281" t="s">
        <v>211</v>
      </c>
      <c r="BA416" s="282"/>
      <c r="BB416" s="282"/>
      <c r="BC416" s="281" t="s">
        <v>98</v>
      </c>
      <c r="BD416" s="281" t="s">
        <v>98</v>
      </c>
      <c r="BE416" s="281" t="s">
        <v>216</v>
      </c>
      <c r="BF416" s="281" t="s">
        <v>287</v>
      </c>
      <c r="BG416" s="281" t="s">
        <v>88</v>
      </c>
      <c r="BH416" s="281" t="s">
        <v>24</v>
      </c>
      <c r="BI416" s="281" t="s">
        <v>286</v>
      </c>
      <c r="BJ416" s="281" t="s">
        <v>285</v>
      </c>
      <c r="BK416" s="281" t="s">
        <v>4469</v>
      </c>
      <c r="BL416" s="281" t="s">
        <v>11354</v>
      </c>
      <c r="BM416" s="281" t="s">
        <v>11353</v>
      </c>
      <c r="BN416" s="281" t="s">
        <v>1558</v>
      </c>
      <c r="BO416" s="281" t="s">
        <v>1563</v>
      </c>
      <c r="BP416" s="281" t="s">
        <v>11352</v>
      </c>
      <c r="BQ416" s="281" t="s">
        <v>5303</v>
      </c>
      <c r="BR416" s="281" t="s">
        <v>5303</v>
      </c>
      <c r="BS416" s="282"/>
      <c r="BT416" s="282"/>
      <c r="BU416" s="281" t="s">
        <v>5303</v>
      </c>
      <c r="BV416" s="281" t="s">
        <v>4806</v>
      </c>
    </row>
    <row r="417" spans="1:74" ht="13.05" customHeight="1" x14ac:dyDescent="0.25">
      <c r="A417" s="281" t="s">
        <v>11063</v>
      </c>
      <c r="B417" s="281" t="s">
        <v>3889</v>
      </c>
      <c r="C417" s="281" t="s">
        <v>11062</v>
      </c>
      <c r="D417" s="281" t="s">
        <v>932</v>
      </c>
      <c r="E417" s="281" t="s">
        <v>3856</v>
      </c>
      <c r="F417" s="281" t="s">
        <v>11061</v>
      </c>
      <c r="G417" s="281" t="s">
        <v>11060</v>
      </c>
      <c r="H417" s="281" t="s">
        <v>4791</v>
      </c>
      <c r="I417" s="282"/>
      <c r="J417" s="281" t="s">
        <v>214</v>
      </c>
      <c r="K417" s="281" t="s">
        <v>213</v>
      </c>
      <c r="L417" s="281" t="s">
        <v>3884</v>
      </c>
      <c r="M417" s="281" t="s">
        <v>212</v>
      </c>
      <c r="N417" s="281" t="s">
        <v>3887</v>
      </c>
      <c r="O417" s="282"/>
      <c r="P417" s="281" t="s">
        <v>11059</v>
      </c>
      <c r="Q417" s="281" t="s">
        <v>281</v>
      </c>
      <c r="R417" s="281" t="s">
        <v>513</v>
      </c>
      <c r="S417" s="281" t="s">
        <v>3855</v>
      </c>
      <c r="T417" s="281" t="s">
        <v>3856</v>
      </c>
      <c r="U417" s="281" t="s">
        <v>3885</v>
      </c>
      <c r="V417" s="281" t="s">
        <v>3854</v>
      </c>
      <c r="W417" s="281" t="s">
        <v>3886</v>
      </c>
      <c r="X417" s="281" t="s">
        <v>3887</v>
      </c>
      <c r="Y417" s="281" t="s">
        <v>563</v>
      </c>
      <c r="Z417" s="281" t="s">
        <v>3856</v>
      </c>
      <c r="AA417" s="281" t="s">
        <v>11058</v>
      </c>
      <c r="AB417" s="281" t="s">
        <v>11057</v>
      </c>
      <c r="AC417" s="281" t="s">
        <v>11056</v>
      </c>
      <c r="AD417" s="281" t="s">
        <v>3888</v>
      </c>
      <c r="AE417" s="281" t="s">
        <v>3854</v>
      </c>
      <c r="AF417" s="281" t="s">
        <v>3887</v>
      </c>
      <c r="AG417" s="281" t="s">
        <v>3887</v>
      </c>
      <c r="AH417" s="281" t="s">
        <v>512</v>
      </c>
      <c r="AI417" s="282"/>
      <c r="AJ417" s="282"/>
      <c r="AK417" s="282"/>
      <c r="AL417" s="281" t="s">
        <v>5959</v>
      </c>
      <c r="AM417" s="281" t="s">
        <v>6166</v>
      </c>
      <c r="AN417" s="281" t="s">
        <v>4814</v>
      </c>
      <c r="AO417" s="281" t="s">
        <v>6244</v>
      </c>
      <c r="AP417" s="281" t="s">
        <v>4806</v>
      </c>
      <c r="AQ417" s="281" t="s">
        <v>11055</v>
      </c>
      <c r="AR417" s="281" t="s">
        <v>11054</v>
      </c>
      <c r="AS417" s="281" t="s">
        <v>508</v>
      </c>
      <c r="AT417" s="281" t="s">
        <v>3855</v>
      </c>
      <c r="AU417" s="281" t="s">
        <v>3856</v>
      </c>
      <c r="AV417" s="281" t="s">
        <v>3854</v>
      </c>
      <c r="AW417" s="281" t="s">
        <v>3855</v>
      </c>
      <c r="AX417" s="281" t="s">
        <v>3856</v>
      </c>
      <c r="AY417" s="281" t="s">
        <v>3854</v>
      </c>
      <c r="AZ417" s="281" t="s">
        <v>215</v>
      </c>
      <c r="BA417" s="282"/>
      <c r="BB417" s="282"/>
      <c r="BC417" s="281" t="s">
        <v>517</v>
      </c>
      <c r="BD417" s="281" t="s">
        <v>517</v>
      </c>
      <c r="BE417" s="281" t="s">
        <v>1556</v>
      </c>
      <c r="BF417" s="281" t="s">
        <v>283</v>
      </c>
      <c r="BG417" s="281" t="s">
        <v>31</v>
      </c>
      <c r="BH417" s="281" t="s">
        <v>25</v>
      </c>
      <c r="BI417" s="281" t="s">
        <v>207</v>
      </c>
      <c r="BJ417" s="281" t="s">
        <v>206</v>
      </c>
      <c r="BK417" s="281" t="s">
        <v>4020</v>
      </c>
      <c r="BL417" s="281" t="s">
        <v>11053</v>
      </c>
      <c r="BM417" s="281" t="s">
        <v>11052</v>
      </c>
      <c r="BN417" s="281" t="s">
        <v>1558</v>
      </c>
      <c r="BO417" s="281" t="s">
        <v>1563</v>
      </c>
      <c r="BP417" s="281" t="s">
        <v>11051</v>
      </c>
      <c r="BQ417" s="281" t="s">
        <v>5303</v>
      </c>
      <c r="BR417" s="281" t="s">
        <v>5303</v>
      </c>
      <c r="BS417" s="282"/>
      <c r="BT417" s="282"/>
      <c r="BU417" s="281" t="s">
        <v>5303</v>
      </c>
      <c r="BV417" s="281" t="s">
        <v>4806</v>
      </c>
    </row>
    <row r="418" spans="1:74" ht="13.05" customHeight="1" x14ac:dyDescent="0.25">
      <c r="A418" s="281" t="s">
        <v>9320</v>
      </c>
      <c r="B418" s="281" t="s">
        <v>9319</v>
      </c>
      <c r="C418" s="281" t="s">
        <v>9318</v>
      </c>
      <c r="D418" s="281" t="s">
        <v>884</v>
      </c>
      <c r="E418" s="281" t="s">
        <v>9312</v>
      </c>
      <c r="F418" s="281" t="s">
        <v>9317</v>
      </c>
      <c r="G418" s="281" t="s">
        <v>9316</v>
      </c>
      <c r="H418" s="281" t="s">
        <v>9315</v>
      </c>
      <c r="I418" s="282"/>
      <c r="J418" s="281" t="s">
        <v>214</v>
      </c>
      <c r="K418" s="281" t="s">
        <v>213</v>
      </c>
      <c r="L418" s="281" t="s">
        <v>3884</v>
      </c>
      <c r="M418" s="281" t="s">
        <v>212</v>
      </c>
      <c r="N418" s="281" t="s">
        <v>9306</v>
      </c>
      <c r="O418" s="281" t="s">
        <v>9308</v>
      </c>
      <c r="P418" s="281" t="s">
        <v>9314</v>
      </c>
      <c r="Q418" s="281" t="s">
        <v>281</v>
      </c>
      <c r="R418" s="281" t="s">
        <v>513</v>
      </c>
      <c r="S418" s="281" t="s">
        <v>562</v>
      </c>
      <c r="T418" s="281" t="s">
        <v>9312</v>
      </c>
      <c r="U418" s="281" t="s">
        <v>9313</v>
      </c>
      <c r="V418" s="281" t="s">
        <v>9307</v>
      </c>
      <c r="W418" s="281" t="s">
        <v>3723</v>
      </c>
      <c r="X418" s="281" t="s">
        <v>9306</v>
      </c>
      <c r="Y418" s="281" t="s">
        <v>3911</v>
      </c>
      <c r="Z418" s="281" t="s">
        <v>9312</v>
      </c>
      <c r="AA418" s="281" t="s">
        <v>9311</v>
      </c>
      <c r="AB418" s="281" t="s">
        <v>9310</v>
      </c>
      <c r="AC418" s="281" t="s">
        <v>9309</v>
      </c>
      <c r="AD418" s="281" t="s">
        <v>9308</v>
      </c>
      <c r="AE418" s="281" t="s">
        <v>9307</v>
      </c>
      <c r="AF418" s="281" t="s">
        <v>9306</v>
      </c>
      <c r="AG418" s="281" t="s">
        <v>9306</v>
      </c>
      <c r="AH418" s="281" t="s">
        <v>512</v>
      </c>
      <c r="AI418" s="282"/>
      <c r="AJ418" s="282"/>
      <c r="AK418" s="282"/>
      <c r="AL418" s="281" t="s">
        <v>5162</v>
      </c>
      <c r="AM418" s="281" t="s">
        <v>5534</v>
      </c>
      <c r="AN418" s="281" t="s">
        <v>4814</v>
      </c>
      <c r="AO418" s="281" t="s">
        <v>5608</v>
      </c>
      <c r="AP418" s="282"/>
      <c r="AQ418" s="282"/>
      <c r="AR418" s="282"/>
      <c r="AS418" s="281" t="s">
        <v>508</v>
      </c>
      <c r="AT418" s="281" t="s">
        <v>648</v>
      </c>
      <c r="AU418" s="281" t="s">
        <v>167</v>
      </c>
      <c r="AV418" s="281" t="s">
        <v>646</v>
      </c>
      <c r="AW418" s="282"/>
      <c r="AX418" s="282"/>
      <c r="AY418" s="282"/>
      <c r="AZ418" s="281" t="s">
        <v>215</v>
      </c>
      <c r="BA418" s="282"/>
      <c r="BB418" s="282"/>
      <c r="BC418" s="281" t="s">
        <v>98</v>
      </c>
      <c r="BD418" s="281" t="s">
        <v>98</v>
      </c>
      <c r="BE418" s="281" t="s">
        <v>9305</v>
      </c>
      <c r="BF418" s="281" t="s">
        <v>283</v>
      </c>
      <c r="BG418" s="281" t="s">
        <v>56</v>
      </c>
      <c r="BH418" s="281" t="s">
        <v>25</v>
      </c>
      <c r="BI418" s="281" t="s">
        <v>278</v>
      </c>
      <c r="BJ418" s="281" t="s">
        <v>277</v>
      </c>
      <c r="BK418" s="281" t="s">
        <v>4382</v>
      </c>
      <c r="BL418" s="281" t="s">
        <v>9304</v>
      </c>
      <c r="BM418" s="281" t="s">
        <v>9303</v>
      </c>
      <c r="BN418" s="281" t="s">
        <v>1558</v>
      </c>
      <c r="BO418" s="281" t="s">
        <v>1559</v>
      </c>
      <c r="BP418" s="281" t="s">
        <v>9302</v>
      </c>
      <c r="BQ418" s="281" t="s">
        <v>5303</v>
      </c>
      <c r="BR418" s="281" t="s">
        <v>5303</v>
      </c>
      <c r="BS418" s="282"/>
      <c r="BT418" s="282"/>
      <c r="BU418" s="281" t="s">
        <v>5303</v>
      </c>
      <c r="BV418" s="281" t="s">
        <v>4806</v>
      </c>
    </row>
    <row r="419" spans="1:74" ht="13.05" customHeight="1" x14ac:dyDescent="0.25">
      <c r="A419" s="281" t="s">
        <v>11092</v>
      </c>
      <c r="B419" s="281" t="s">
        <v>11091</v>
      </c>
      <c r="C419" s="282"/>
      <c r="D419" s="281" t="s">
        <v>302</v>
      </c>
      <c r="E419" s="281" t="s">
        <v>11086</v>
      </c>
      <c r="F419" s="281" t="s">
        <v>11090</v>
      </c>
      <c r="G419" s="281" t="s">
        <v>11089</v>
      </c>
      <c r="H419" s="281" t="s">
        <v>11088</v>
      </c>
      <c r="I419" s="282"/>
      <c r="J419" s="281" t="s">
        <v>214</v>
      </c>
      <c r="K419" s="281" t="s">
        <v>213</v>
      </c>
      <c r="L419" s="281" t="s">
        <v>3884</v>
      </c>
      <c r="M419" s="281" t="s">
        <v>212</v>
      </c>
      <c r="N419" s="282"/>
      <c r="O419" s="282"/>
      <c r="P419" s="281" t="s">
        <v>11087</v>
      </c>
      <c r="Q419" s="281" t="s">
        <v>281</v>
      </c>
      <c r="R419" s="281" t="s">
        <v>3783</v>
      </c>
      <c r="S419" s="281" t="s">
        <v>5251</v>
      </c>
      <c r="T419" s="281" t="s">
        <v>11086</v>
      </c>
      <c r="U419" s="281" t="s">
        <v>11085</v>
      </c>
      <c r="V419" s="281" t="s">
        <v>11083</v>
      </c>
      <c r="W419" s="281" t="s">
        <v>11084</v>
      </c>
      <c r="X419" s="281" t="s">
        <v>11082</v>
      </c>
      <c r="Y419" s="282"/>
      <c r="Z419" s="282"/>
      <c r="AA419" s="282"/>
      <c r="AB419" s="282"/>
      <c r="AC419" s="282"/>
      <c r="AD419" s="282"/>
      <c r="AE419" s="281" t="s">
        <v>11083</v>
      </c>
      <c r="AF419" s="281" t="s">
        <v>11082</v>
      </c>
      <c r="AG419" s="281" t="s">
        <v>11082</v>
      </c>
      <c r="AH419" s="281" t="s">
        <v>512</v>
      </c>
      <c r="AI419" s="282"/>
      <c r="AJ419" s="282"/>
      <c r="AK419" s="282"/>
      <c r="AL419" s="281" t="s">
        <v>4814</v>
      </c>
      <c r="AM419" s="281" t="s">
        <v>4814</v>
      </c>
      <c r="AN419" s="281" t="s">
        <v>4814</v>
      </c>
      <c r="AO419" s="281" t="s">
        <v>4813</v>
      </c>
      <c r="AP419" s="282"/>
      <c r="AQ419" s="281" t="s">
        <v>2028</v>
      </c>
      <c r="AR419" s="282"/>
      <c r="AS419" s="281" t="s">
        <v>508</v>
      </c>
      <c r="AT419" s="281" t="s">
        <v>398</v>
      </c>
      <c r="AU419" s="281" t="s">
        <v>4574</v>
      </c>
      <c r="AV419" s="281" t="s">
        <v>4572</v>
      </c>
      <c r="AW419" s="282"/>
      <c r="AX419" s="282"/>
      <c r="AY419" s="282"/>
      <c r="AZ419" s="282"/>
      <c r="BA419" s="282"/>
      <c r="BB419" s="282"/>
      <c r="BC419" s="282"/>
      <c r="BD419" s="282"/>
      <c r="BE419" s="282"/>
      <c r="BF419" s="281" t="s">
        <v>309</v>
      </c>
      <c r="BG419" s="281" t="s">
        <v>48</v>
      </c>
      <c r="BH419" s="282"/>
      <c r="BI419" s="282"/>
      <c r="BJ419" s="282"/>
      <c r="BK419" s="282"/>
      <c r="BL419" s="281" t="s">
        <v>11081</v>
      </c>
      <c r="BM419" s="281" t="s">
        <v>11080</v>
      </c>
      <c r="BN419" s="281" t="s">
        <v>1557</v>
      </c>
      <c r="BO419" s="282"/>
      <c r="BP419" s="282"/>
      <c r="BQ419" s="282"/>
      <c r="BR419" s="281" t="s">
        <v>5303</v>
      </c>
      <c r="BS419" s="282"/>
      <c r="BT419" s="282"/>
      <c r="BU419" s="281" t="s">
        <v>5303</v>
      </c>
      <c r="BV419" s="281" t="s">
        <v>4806</v>
      </c>
    </row>
    <row r="420" spans="1:74" ht="13.05" customHeight="1" x14ac:dyDescent="0.25">
      <c r="A420" s="281" t="s">
        <v>2931</v>
      </c>
      <c r="B420" s="281" t="s">
        <v>2929</v>
      </c>
      <c r="C420" s="281" t="s">
        <v>2930</v>
      </c>
      <c r="D420" s="281" t="s">
        <v>2928</v>
      </c>
      <c r="E420" s="281" t="s">
        <v>2924</v>
      </c>
      <c r="F420" s="281" t="s">
        <v>2927</v>
      </c>
      <c r="G420" s="281" t="s">
        <v>2926</v>
      </c>
      <c r="H420" s="281" t="s">
        <v>6111</v>
      </c>
      <c r="I420" s="282"/>
      <c r="J420" s="281" t="s">
        <v>230</v>
      </c>
      <c r="K420" s="281" t="s">
        <v>213</v>
      </c>
      <c r="L420" s="281" t="s">
        <v>3879</v>
      </c>
      <c r="M420" s="281" t="s">
        <v>212</v>
      </c>
      <c r="N420" s="281" t="s">
        <v>2919</v>
      </c>
      <c r="O420" s="281" t="s">
        <v>2920</v>
      </c>
      <c r="P420" s="281" t="s">
        <v>2925</v>
      </c>
      <c r="Q420" s="281" t="s">
        <v>211</v>
      </c>
      <c r="R420" s="281" t="s">
        <v>538</v>
      </c>
      <c r="S420" s="281" t="s">
        <v>220</v>
      </c>
      <c r="T420" s="281" t="s">
        <v>2924</v>
      </c>
      <c r="U420" s="281" t="s">
        <v>6110</v>
      </c>
      <c r="V420" s="281" t="s">
        <v>6108</v>
      </c>
      <c r="W420" s="281" t="s">
        <v>6109</v>
      </c>
      <c r="X420" s="281" t="s">
        <v>2920</v>
      </c>
      <c r="Y420" s="281" t="s">
        <v>97</v>
      </c>
      <c r="Z420" s="281" t="s">
        <v>2924</v>
      </c>
      <c r="AA420" s="281" t="s">
        <v>2923</v>
      </c>
      <c r="AB420" s="281" t="s">
        <v>2922</v>
      </c>
      <c r="AC420" s="281" t="s">
        <v>696</v>
      </c>
      <c r="AD420" s="281" t="s">
        <v>2921</v>
      </c>
      <c r="AE420" s="281" t="s">
        <v>6108</v>
      </c>
      <c r="AF420" s="281" t="s">
        <v>2920</v>
      </c>
      <c r="AG420" s="281" t="s">
        <v>2921</v>
      </c>
      <c r="AH420" s="281" t="s">
        <v>526</v>
      </c>
      <c r="AI420" s="282"/>
      <c r="AJ420" s="282"/>
      <c r="AK420" s="282"/>
      <c r="AL420" s="281" t="s">
        <v>5596</v>
      </c>
      <c r="AM420" s="281" t="s">
        <v>5490</v>
      </c>
      <c r="AN420" s="281" t="s">
        <v>4814</v>
      </c>
      <c r="AO420" s="281" t="s">
        <v>5211</v>
      </c>
      <c r="AP420" s="281" t="s">
        <v>4847</v>
      </c>
      <c r="AQ420" s="281" t="s">
        <v>6107</v>
      </c>
      <c r="AR420" s="281" t="s">
        <v>2918</v>
      </c>
      <c r="AS420" s="281" t="s">
        <v>508</v>
      </c>
      <c r="AT420" s="281" t="s">
        <v>433</v>
      </c>
      <c r="AU420" s="281" t="s">
        <v>4021</v>
      </c>
      <c r="AV420" s="281" t="s">
        <v>4023</v>
      </c>
      <c r="AW420" s="282"/>
      <c r="AX420" s="282"/>
      <c r="AY420" s="282"/>
      <c r="AZ420" s="281" t="s">
        <v>211</v>
      </c>
      <c r="BA420" s="282"/>
      <c r="BB420" s="282"/>
      <c r="BC420" s="282"/>
      <c r="BD420" s="281" t="s">
        <v>6107</v>
      </c>
      <c r="BE420" s="282"/>
      <c r="BF420" s="281" t="s">
        <v>323</v>
      </c>
      <c r="BG420" s="281" t="s">
        <v>84</v>
      </c>
      <c r="BH420" s="281" t="s">
        <v>25</v>
      </c>
      <c r="BI420" s="281" t="s">
        <v>286</v>
      </c>
      <c r="BJ420" s="281" t="s">
        <v>285</v>
      </c>
      <c r="BK420" s="281" t="s">
        <v>4373</v>
      </c>
      <c r="BL420" s="281" t="s">
        <v>6106</v>
      </c>
      <c r="BM420" s="281" t="s">
        <v>6105</v>
      </c>
      <c r="BN420" s="281" t="s">
        <v>1558</v>
      </c>
      <c r="BO420" s="281" t="s">
        <v>1577</v>
      </c>
      <c r="BP420" s="281" t="s">
        <v>6104</v>
      </c>
      <c r="BQ420" s="281" t="s">
        <v>4807</v>
      </c>
      <c r="BR420" s="281" t="s">
        <v>4807</v>
      </c>
      <c r="BS420" s="282"/>
      <c r="BT420" s="282"/>
      <c r="BU420" s="281" t="s">
        <v>4807</v>
      </c>
      <c r="BV420" s="281" t="s">
        <v>4806</v>
      </c>
    </row>
    <row r="421" spans="1:74" ht="13.05" customHeight="1" x14ac:dyDescent="0.25">
      <c r="A421" s="281" t="s">
        <v>7496</v>
      </c>
      <c r="B421" s="281" t="s">
        <v>7495</v>
      </c>
      <c r="C421" s="282"/>
      <c r="D421" s="281" t="s">
        <v>7494</v>
      </c>
      <c r="E421" s="281" t="s">
        <v>7488</v>
      </c>
      <c r="F421" s="281" t="s">
        <v>7493</v>
      </c>
      <c r="G421" s="281" t="s">
        <v>7492</v>
      </c>
      <c r="H421" s="281" t="s">
        <v>7491</v>
      </c>
      <c r="I421" s="282"/>
      <c r="J421" s="281" t="s">
        <v>324</v>
      </c>
      <c r="K421" s="281" t="s">
        <v>213</v>
      </c>
      <c r="L421" s="281" t="s">
        <v>3882</v>
      </c>
      <c r="M421" s="281" t="s">
        <v>212</v>
      </c>
      <c r="N421" s="281" t="s">
        <v>7483</v>
      </c>
      <c r="O421" s="281" t="s">
        <v>7483</v>
      </c>
      <c r="P421" s="281" t="s">
        <v>7490</v>
      </c>
      <c r="Q421" s="281" t="s">
        <v>281</v>
      </c>
      <c r="R421" s="281" t="s">
        <v>3783</v>
      </c>
      <c r="S421" s="281" t="s">
        <v>177</v>
      </c>
      <c r="T421" s="281" t="s">
        <v>2953</v>
      </c>
      <c r="U421" s="281" t="s">
        <v>7489</v>
      </c>
      <c r="V421" s="281" t="s">
        <v>7484</v>
      </c>
      <c r="W421" s="281" t="s">
        <v>5953</v>
      </c>
      <c r="X421" s="281" t="s">
        <v>7483</v>
      </c>
      <c r="Y421" s="281" t="s">
        <v>352</v>
      </c>
      <c r="Z421" s="281" t="s">
        <v>7488</v>
      </c>
      <c r="AA421" s="281" t="s">
        <v>7487</v>
      </c>
      <c r="AB421" s="281" t="s">
        <v>7486</v>
      </c>
      <c r="AC421" s="281" t="s">
        <v>4998</v>
      </c>
      <c r="AD421" s="281" t="s">
        <v>7485</v>
      </c>
      <c r="AE421" s="281" t="s">
        <v>7484</v>
      </c>
      <c r="AF421" s="281" t="s">
        <v>7483</v>
      </c>
      <c r="AG421" s="281" t="s">
        <v>7483</v>
      </c>
      <c r="AH421" s="281" t="s">
        <v>512</v>
      </c>
      <c r="AI421" s="282"/>
      <c r="AJ421" s="282"/>
      <c r="AK421" s="282"/>
      <c r="AL421" s="281" t="s">
        <v>4814</v>
      </c>
      <c r="AM421" s="281" t="s">
        <v>4814</v>
      </c>
      <c r="AN421" s="281" t="s">
        <v>4814</v>
      </c>
      <c r="AO421" s="281" t="s">
        <v>5729</v>
      </c>
      <c r="AP421" s="282"/>
      <c r="AQ421" s="281" t="s">
        <v>7482</v>
      </c>
      <c r="AR421" s="281" t="s">
        <v>294</v>
      </c>
      <c r="AS421" s="281" t="s">
        <v>508</v>
      </c>
      <c r="AT421" s="281" t="s">
        <v>175</v>
      </c>
      <c r="AU421" s="281" t="s">
        <v>3994</v>
      </c>
      <c r="AV421" s="281" t="s">
        <v>4614</v>
      </c>
      <c r="AW421" s="282"/>
      <c r="AX421" s="282"/>
      <c r="AY421" s="282"/>
      <c r="AZ421" s="281" t="s">
        <v>211</v>
      </c>
      <c r="BA421" s="282"/>
      <c r="BB421" s="282"/>
      <c r="BC421" s="282"/>
      <c r="BD421" s="282"/>
      <c r="BE421" s="282"/>
      <c r="BF421" s="281" t="s">
        <v>309</v>
      </c>
      <c r="BG421" s="281" t="s">
        <v>2576</v>
      </c>
      <c r="BH421" s="282"/>
      <c r="BI421" s="282"/>
      <c r="BJ421" s="282"/>
      <c r="BK421" s="282"/>
      <c r="BL421" s="281" t="s">
        <v>7481</v>
      </c>
      <c r="BM421" s="281" t="s">
        <v>7480</v>
      </c>
      <c r="BN421" s="281" t="s">
        <v>1558</v>
      </c>
      <c r="BO421" s="281" t="s">
        <v>1563</v>
      </c>
      <c r="BP421" s="281" t="s">
        <v>7479</v>
      </c>
      <c r="BQ421" s="281" t="s">
        <v>5303</v>
      </c>
      <c r="BR421" s="281" t="s">
        <v>5303</v>
      </c>
      <c r="BS421" s="282"/>
      <c r="BT421" s="282"/>
      <c r="BU421" s="281" t="s">
        <v>5303</v>
      </c>
      <c r="BV421" s="281" t="s">
        <v>4806</v>
      </c>
    </row>
    <row r="422" spans="1:74" ht="13.05" customHeight="1" x14ac:dyDescent="0.25">
      <c r="A422" s="281" t="s">
        <v>6254</v>
      </c>
      <c r="B422" s="281" t="s">
        <v>2965</v>
      </c>
      <c r="C422" s="282"/>
      <c r="D422" s="281" t="s">
        <v>6253</v>
      </c>
      <c r="E422" s="281" t="s">
        <v>2953</v>
      </c>
      <c r="F422" s="281" t="s">
        <v>6252</v>
      </c>
      <c r="G422" s="281" t="s">
        <v>6251</v>
      </c>
      <c r="H422" s="281" t="s">
        <v>6246</v>
      </c>
      <c r="I422" s="282"/>
      <c r="J422" s="281" t="s">
        <v>214</v>
      </c>
      <c r="K422" s="281" t="s">
        <v>213</v>
      </c>
      <c r="L422" s="281" t="s">
        <v>3884</v>
      </c>
      <c r="M422" s="281" t="s">
        <v>212</v>
      </c>
      <c r="N422" s="281" t="s">
        <v>2961</v>
      </c>
      <c r="O422" s="282"/>
      <c r="P422" s="281" t="s">
        <v>2139</v>
      </c>
      <c r="Q422" s="281" t="s">
        <v>211</v>
      </c>
      <c r="R422" s="281" t="s">
        <v>511</v>
      </c>
      <c r="S422" s="281" t="s">
        <v>2277</v>
      </c>
      <c r="T422" s="281" t="s">
        <v>2953</v>
      </c>
      <c r="U422" s="281" t="s">
        <v>2964</v>
      </c>
      <c r="V422" s="281" t="s">
        <v>2962</v>
      </c>
      <c r="W422" s="281" t="s">
        <v>2963</v>
      </c>
      <c r="X422" s="281" t="s">
        <v>2961</v>
      </c>
      <c r="Y422" s="282"/>
      <c r="Z422" s="282"/>
      <c r="AA422" s="282"/>
      <c r="AB422" s="282"/>
      <c r="AC422" s="282"/>
      <c r="AD422" s="282"/>
      <c r="AE422" s="281" t="s">
        <v>2962</v>
      </c>
      <c r="AF422" s="281" t="s">
        <v>2961</v>
      </c>
      <c r="AG422" s="281" t="s">
        <v>2961</v>
      </c>
      <c r="AH422" s="281" t="s">
        <v>530</v>
      </c>
      <c r="AI422" s="282"/>
      <c r="AJ422" s="282"/>
      <c r="AK422" s="282"/>
      <c r="AL422" s="281" t="s">
        <v>5452</v>
      </c>
      <c r="AM422" s="281" t="s">
        <v>5451</v>
      </c>
      <c r="AN422" s="281" t="s">
        <v>4814</v>
      </c>
      <c r="AO422" s="281" t="s">
        <v>5219</v>
      </c>
      <c r="AP422" s="281" t="s">
        <v>4847</v>
      </c>
      <c r="AQ422" s="281" t="s">
        <v>6250</v>
      </c>
      <c r="AR422" s="282"/>
      <c r="AS422" s="281" t="s">
        <v>508</v>
      </c>
      <c r="AT422" s="281" t="s">
        <v>503</v>
      </c>
      <c r="AU422" s="281" t="s">
        <v>198</v>
      </c>
      <c r="AV422" s="281" t="s">
        <v>501</v>
      </c>
      <c r="AW422" s="282"/>
      <c r="AX422" s="282"/>
      <c r="AY422" s="282"/>
      <c r="AZ422" s="281" t="s">
        <v>211</v>
      </c>
      <c r="BA422" s="282"/>
      <c r="BB422" s="282"/>
      <c r="BC422" s="282"/>
      <c r="BD422" s="282"/>
      <c r="BE422" s="282"/>
      <c r="BF422" s="281" t="s">
        <v>367</v>
      </c>
      <c r="BG422" s="281" t="s">
        <v>83</v>
      </c>
      <c r="BH422" s="281" t="s">
        <v>25</v>
      </c>
      <c r="BI422" s="281" t="s">
        <v>304</v>
      </c>
      <c r="BJ422" s="281" t="s">
        <v>303</v>
      </c>
      <c r="BK422" s="281" t="s">
        <v>4382</v>
      </c>
      <c r="BL422" s="281" t="s">
        <v>6243</v>
      </c>
      <c r="BM422" s="281" t="s">
        <v>6242</v>
      </c>
      <c r="BN422" s="281" t="s">
        <v>1558</v>
      </c>
      <c r="BO422" s="281" t="s">
        <v>1559</v>
      </c>
      <c r="BP422" s="281" t="s">
        <v>6241</v>
      </c>
      <c r="BQ422" s="281" t="s">
        <v>4807</v>
      </c>
      <c r="BR422" s="281" t="s">
        <v>4807</v>
      </c>
      <c r="BS422" s="282"/>
      <c r="BT422" s="282"/>
      <c r="BU422" s="281" t="s">
        <v>4807</v>
      </c>
      <c r="BV422" s="281" t="s">
        <v>4806</v>
      </c>
    </row>
    <row r="423" spans="1:74" ht="13.05" customHeight="1" x14ac:dyDescent="0.25">
      <c r="A423" s="281" t="s">
        <v>6249</v>
      </c>
      <c r="B423" s="281" t="s">
        <v>2965</v>
      </c>
      <c r="C423" s="282"/>
      <c r="D423" s="281" t="s">
        <v>4899</v>
      </c>
      <c r="E423" s="281" t="s">
        <v>2953</v>
      </c>
      <c r="F423" s="281" t="s">
        <v>6248</v>
      </c>
      <c r="G423" s="281" t="s">
        <v>6247</v>
      </c>
      <c r="H423" s="281" t="s">
        <v>6246</v>
      </c>
      <c r="I423" s="282"/>
      <c r="J423" s="281" t="s">
        <v>214</v>
      </c>
      <c r="K423" s="281" t="s">
        <v>213</v>
      </c>
      <c r="L423" s="281" t="s">
        <v>3884</v>
      </c>
      <c r="M423" s="281" t="s">
        <v>212</v>
      </c>
      <c r="N423" s="281" t="s">
        <v>2961</v>
      </c>
      <c r="O423" s="282"/>
      <c r="P423" s="281" t="s">
        <v>6245</v>
      </c>
      <c r="Q423" s="281" t="s">
        <v>211</v>
      </c>
      <c r="R423" s="281" t="s">
        <v>513</v>
      </c>
      <c r="S423" s="281" t="s">
        <v>2277</v>
      </c>
      <c r="T423" s="281" t="s">
        <v>2953</v>
      </c>
      <c r="U423" s="281" t="s">
        <v>2964</v>
      </c>
      <c r="V423" s="281" t="s">
        <v>2962</v>
      </c>
      <c r="W423" s="281" t="s">
        <v>2963</v>
      </c>
      <c r="X423" s="281" t="s">
        <v>2961</v>
      </c>
      <c r="Y423" s="282"/>
      <c r="Z423" s="282"/>
      <c r="AA423" s="282"/>
      <c r="AB423" s="282"/>
      <c r="AC423" s="282"/>
      <c r="AD423" s="282"/>
      <c r="AE423" s="281" t="s">
        <v>2962</v>
      </c>
      <c r="AF423" s="281" t="s">
        <v>2961</v>
      </c>
      <c r="AG423" s="281" t="s">
        <v>2961</v>
      </c>
      <c r="AH423" s="281" t="s">
        <v>512</v>
      </c>
      <c r="AI423" s="282"/>
      <c r="AJ423" s="282"/>
      <c r="AK423" s="282"/>
      <c r="AL423" s="281" t="s">
        <v>5163</v>
      </c>
      <c r="AM423" s="281" t="s">
        <v>5474</v>
      </c>
      <c r="AN423" s="281" t="s">
        <v>4814</v>
      </c>
      <c r="AO423" s="281" t="s">
        <v>6244</v>
      </c>
      <c r="AP423" s="281" t="s">
        <v>4806</v>
      </c>
      <c r="AQ423" s="282"/>
      <c r="AR423" s="282"/>
      <c r="AS423" s="281" t="s">
        <v>508</v>
      </c>
      <c r="AT423" s="281" t="s">
        <v>589</v>
      </c>
      <c r="AU423" s="281" t="s">
        <v>586</v>
      </c>
      <c r="AV423" s="281" t="s">
        <v>2590</v>
      </c>
      <c r="AW423" s="282"/>
      <c r="AX423" s="282"/>
      <c r="AY423" s="282"/>
      <c r="AZ423" s="282"/>
      <c r="BA423" s="282"/>
      <c r="BB423" s="282"/>
      <c r="BC423" s="282"/>
      <c r="BD423" s="282"/>
      <c r="BE423" s="282"/>
      <c r="BF423" s="281" t="s">
        <v>279</v>
      </c>
      <c r="BG423" s="281" t="s">
        <v>3762</v>
      </c>
      <c r="BH423" s="281" t="s">
        <v>25</v>
      </c>
      <c r="BI423" s="281" t="s">
        <v>286</v>
      </c>
      <c r="BJ423" s="281" t="s">
        <v>285</v>
      </c>
      <c r="BK423" s="281" t="s">
        <v>4389</v>
      </c>
      <c r="BL423" s="281" t="s">
        <v>6243</v>
      </c>
      <c r="BM423" s="281" t="s">
        <v>6242</v>
      </c>
      <c r="BN423" s="281" t="s">
        <v>1558</v>
      </c>
      <c r="BO423" s="281" t="s">
        <v>1559</v>
      </c>
      <c r="BP423" s="281" t="s">
        <v>6241</v>
      </c>
      <c r="BQ423" s="281" t="s">
        <v>4807</v>
      </c>
      <c r="BR423" s="281" t="s">
        <v>4807</v>
      </c>
      <c r="BS423" s="282"/>
      <c r="BT423" s="282"/>
      <c r="BU423" s="281" t="s">
        <v>4807</v>
      </c>
      <c r="BV423" s="281" t="s">
        <v>4806</v>
      </c>
    </row>
    <row r="424" spans="1:74" ht="13.05" customHeight="1" x14ac:dyDescent="0.25">
      <c r="A424" s="281" t="s">
        <v>5380</v>
      </c>
      <c r="B424" s="281" t="s">
        <v>3169</v>
      </c>
      <c r="C424" s="281" t="s">
        <v>5379</v>
      </c>
      <c r="D424" s="281" t="s">
        <v>751</v>
      </c>
      <c r="E424" s="281" t="s">
        <v>3164</v>
      </c>
      <c r="F424" s="281" t="s">
        <v>5378</v>
      </c>
      <c r="G424" s="281" t="s">
        <v>5377</v>
      </c>
      <c r="H424" s="281" t="s">
        <v>3168</v>
      </c>
      <c r="I424" s="282"/>
      <c r="J424" s="281" t="s">
        <v>214</v>
      </c>
      <c r="K424" s="281" t="s">
        <v>213</v>
      </c>
      <c r="L424" s="281" t="s">
        <v>3884</v>
      </c>
      <c r="M424" s="281" t="s">
        <v>212</v>
      </c>
      <c r="N424" s="281" t="s">
        <v>3161</v>
      </c>
      <c r="O424" s="281" t="s">
        <v>3161</v>
      </c>
      <c r="P424" s="281" t="s">
        <v>5376</v>
      </c>
      <c r="Q424" s="281" t="s">
        <v>281</v>
      </c>
      <c r="R424" s="281" t="s">
        <v>513</v>
      </c>
      <c r="S424" s="281" t="s">
        <v>3167</v>
      </c>
      <c r="T424" s="281" t="s">
        <v>3164</v>
      </c>
      <c r="U424" s="281" t="s">
        <v>3166</v>
      </c>
      <c r="V424" s="281" t="s">
        <v>3162</v>
      </c>
      <c r="W424" s="281" t="s">
        <v>3165</v>
      </c>
      <c r="X424" s="281" t="s">
        <v>3161</v>
      </c>
      <c r="Y424" s="282"/>
      <c r="Z424" s="282"/>
      <c r="AA424" s="282"/>
      <c r="AB424" s="282"/>
      <c r="AC424" s="282"/>
      <c r="AD424" s="282"/>
      <c r="AE424" s="281" t="s">
        <v>3162</v>
      </c>
      <c r="AF424" s="281" t="s">
        <v>3161</v>
      </c>
      <c r="AG424" s="281" t="s">
        <v>3163</v>
      </c>
      <c r="AH424" s="281" t="s">
        <v>512</v>
      </c>
      <c r="AI424" s="282"/>
      <c r="AJ424" s="282"/>
      <c r="AK424" s="282"/>
      <c r="AL424" s="281" t="s">
        <v>4814</v>
      </c>
      <c r="AM424" s="281" t="s">
        <v>4893</v>
      </c>
      <c r="AN424" s="281" t="s">
        <v>4814</v>
      </c>
      <c r="AO424" s="281" t="s">
        <v>4813</v>
      </c>
      <c r="AP424" s="281" t="s">
        <v>4806</v>
      </c>
      <c r="AQ424" s="281" t="s">
        <v>5375</v>
      </c>
      <c r="AR424" s="281" t="s">
        <v>3074</v>
      </c>
      <c r="AS424" s="281" t="s">
        <v>508</v>
      </c>
      <c r="AT424" s="281" t="s">
        <v>479</v>
      </c>
      <c r="AU424" s="281" t="s">
        <v>4476</v>
      </c>
      <c r="AV424" s="281" t="s">
        <v>4474</v>
      </c>
      <c r="AW424" s="282"/>
      <c r="AX424" s="282"/>
      <c r="AY424" s="282"/>
      <c r="AZ424" s="282"/>
      <c r="BA424" s="282"/>
      <c r="BB424" s="282"/>
      <c r="BC424" s="282"/>
      <c r="BD424" s="282"/>
      <c r="BE424" s="281" t="s">
        <v>216</v>
      </c>
      <c r="BF424" s="281" t="s">
        <v>283</v>
      </c>
      <c r="BG424" s="281" t="s">
        <v>92</v>
      </c>
      <c r="BH424" s="281" t="s">
        <v>25</v>
      </c>
      <c r="BI424" s="281" t="s">
        <v>286</v>
      </c>
      <c r="BJ424" s="281" t="s">
        <v>285</v>
      </c>
      <c r="BK424" s="281" t="s">
        <v>4469</v>
      </c>
      <c r="BL424" s="281" t="s">
        <v>5374</v>
      </c>
      <c r="BM424" s="281" t="s">
        <v>5373</v>
      </c>
      <c r="BN424" s="281" t="s">
        <v>1558</v>
      </c>
      <c r="BO424" s="281" t="s">
        <v>1559</v>
      </c>
      <c r="BP424" s="281" t="s">
        <v>5372</v>
      </c>
      <c r="BQ424" s="281" t="s">
        <v>4807</v>
      </c>
      <c r="BR424" s="281" t="s">
        <v>4807</v>
      </c>
      <c r="BS424" s="282"/>
      <c r="BT424" s="282"/>
      <c r="BU424" s="281" t="s">
        <v>4807</v>
      </c>
      <c r="BV424" s="281" t="s">
        <v>4806</v>
      </c>
    </row>
    <row r="425" spans="1:74" ht="13.05" customHeight="1" x14ac:dyDescent="0.25">
      <c r="A425" s="281" t="s">
        <v>11269</v>
      </c>
      <c r="B425" s="281" t="s">
        <v>11258</v>
      </c>
      <c r="C425" s="281" t="s">
        <v>11257</v>
      </c>
      <c r="D425" s="281" t="s">
        <v>183</v>
      </c>
      <c r="E425" s="281" t="s">
        <v>11251</v>
      </c>
      <c r="F425" s="281" t="s">
        <v>11268</v>
      </c>
      <c r="G425" s="281" t="s">
        <v>11267</v>
      </c>
      <c r="H425" s="281" t="s">
        <v>11255</v>
      </c>
      <c r="I425" s="282"/>
      <c r="J425" s="281" t="s">
        <v>214</v>
      </c>
      <c r="K425" s="281" t="s">
        <v>213</v>
      </c>
      <c r="L425" s="281" t="s">
        <v>3884</v>
      </c>
      <c r="M425" s="281" t="s">
        <v>212</v>
      </c>
      <c r="N425" s="281" t="s">
        <v>11244</v>
      </c>
      <c r="O425" s="281" t="s">
        <v>11245</v>
      </c>
      <c r="P425" s="281" t="s">
        <v>11266</v>
      </c>
      <c r="Q425" s="281" t="s">
        <v>211</v>
      </c>
      <c r="R425" s="281" t="s">
        <v>527</v>
      </c>
      <c r="S425" s="281" t="s">
        <v>11254</v>
      </c>
      <c r="T425" s="281" t="s">
        <v>11251</v>
      </c>
      <c r="U425" s="281" t="s">
        <v>11253</v>
      </c>
      <c r="V425" s="281" t="s">
        <v>11246</v>
      </c>
      <c r="W425" s="281" t="s">
        <v>11252</v>
      </c>
      <c r="X425" s="281" t="s">
        <v>11245</v>
      </c>
      <c r="Y425" s="281" t="s">
        <v>1103</v>
      </c>
      <c r="Z425" s="281" t="s">
        <v>11251</v>
      </c>
      <c r="AA425" s="281" t="s">
        <v>11250</v>
      </c>
      <c r="AB425" s="281" t="s">
        <v>11249</v>
      </c>
      <c r="AC425" s="281" t="s">
        <v>11248</v>
      </c>
      <c r="AD425" s="281" t="s">
        <v>11247</v>
      </c>
      <c r="AE425" s="281" t="s">
        <v>11246</v>
      </c>
      <c r="AF425" s="281" t="s">
        <v>11245</v>
      </c>
      <c r="AG425" s="281" t="s">
        <v>11244</v>
      </c>
      <c r="AH425" s="281" t="s">
        <v>526</v>
      </c>
      <c r="AI425" s="282"/>
      <c r="AJ425" s="282"/>
      <c r="AK425" s="282"/>
      <c r="AL425" s="281" t="s">
        <v>5959</v>
      </c>
      <c r="AM425" s="281" t="s">
        <v>5072</v>
      </c>
      <c r="AN425" s="281" t="s">
        <v>4814</v>
      </c>
      <c r="AO425" s="281" t="s">
        <v>5711</v>
      </c>
      <c r="AP425" s="281" t="s">
        <v>4806</v>
      </c>
      <c r="AQ425" s="281" t="s">
        <v>11265</v>
      </c>
      <c r="AR425" s="282"/>
      <c r="AS425" s="281" t="s">
        <v>508</v>
      </c>
      <c r="AT425" s="281" t="s">
        <v>857</v>
      </c>
      <c r="AU425" s="281" t="s">
        <v>3956</v>
      </c>
      <c r="AV425" s="281" t="s">
        <v>3853</v>
      </c>
      <c r="AW425" s="282"/>
      <c r="AX425" s="282"/>
      <c r="AY425" s="282"/>
      <c r="AZ425" s="282"/>
      <c r="BA425" s="282"/>
      <c r="BB425" s="282"/>
      <c r="BC425" s="282"/>
      <c r="BD425" s="282"/>
      <c r="BE425" s="282"/>
      <c r="BF425" s="281" t="s">
        <v>323</v>
      </c>
      <c r="BG425" s="281" t="s">
        <v>1446</v>
      </c>
      <c r="BH425" s="281" t="s">
        <v>25</v>
      </c>
      <c r="BI425" s="281" t="s">
        <v>4269</v>
      </c>
      <c r="BJ425" s="281" t="s">
        <v>4492</v>
      </c>
      <c r="BK425" s="281" t="s">
        <v>4020</v>
      </c>
      <c r="BL425" s="281" t="s">
        <v>11242</v>
      </c>
      <c r="BM425" s="281" t="s">
        <v>11241</v>
      </c>
      <c r="BN425" s="281" t="s">
        <v>1557</v>
      </c>
      <c r="BO425" s="282"/>
      <c r="BP425" s="282"/>
      <c r="BQ425" s="282"/>
      <c r="BR425" s="281" t="s">
        <v>5303</v>
      </c>
      <c r="BS425" s="282"/>
      <c r="BT425" s="282"/>
      <c r="BU425" s="281" t="s">
        <v>5381</v>
      </c>
      <c r="BV425" s="281" t="s">
        <v>4813</v>
      </c>
    </row>
    <row r="426" spans="1:74" ht="13.05" customHeight="1" x14ac:dyDescent="0.25">
      <c r="A426" s="281" t="s">
        <v>11259</v>
      </c>
      <c r="B426" s="281" t="s">
        <v>11258</v>
      </c>
      <c r="C426" s="281" t="s">
        <v>11257</v>
      </c>
      <c r="D426" s="281" t="s">
        <v>282</v>
      </c>
      <c r="E426" s="281" t="s">
        <v>11251</v>
      </c>
      <c r="F426" s="281" t="s">
        <v>11256</v>
      </c>
      <c r="G426" s="281" t="s">
        <v>1895</v>
      </c>
      <c r="H426" s="281" t="s">
        <v>11255</v>
      </c>
      <c r="I426" s="282"/>
      <c r="J426" s="281" t="s">
        <v>214</v>
      </c>
      <c r="K426" s="281" t="s">
        <v>213</v>
      </c>
      <c r="L426" s="281" t="s">
        <v>3884</v>
      </c>
      <c r="M426" s="281" t="s">
        <v>212</v>
      </c>
      <c r="N426" s="281" t="s">
        <v>11244</v>
      </c>
      <c r="O426" s="281" t="s">
        <v>11245</v>
      </c>
      <c r="P426" s="281" t="s">
        <v>2049</v>
      </c>
      <c r="Q426" s="281" t="s">
        <v>281</v>
      </c>
      <c r="R426" s="281" t="s">
        <v>511</v>
      </c>
      <c r="S426" s="281" t="s">
        <v>11254</v>
      </c>
      <c r="T426" s="281" t="s">
        <v>11251</v>
      </c>
      <c r="U426" s="281" t="s">
        <v>11253</v>
      </c>
      <c r="V426" s="281" t="s">
        <v>11246</v>
      </c>
      <c r="W426" s="281" t="s">
        <v>11252</v>
      </c>
      <c r="X426" s="281" t="s">
        <v>11245</v>
      </c>
      <c r="Y426" s="281" t="s">
        <v>1103</v>
      </c>
      <c r="Z426" s="281" t="s">
        <v>11251</v>
      </c>
      <c r="AA426" s="281" t="s">
        <v>11250</v>
      </c>
      <c r="AB426" s="281" t="s">
        <v>11249</v>
      </c>
      <c r="AC426" s="281" t="s">
        <v>11248</v>
      </c>
      <c r="AD426" s="281" t="s">
        <v>11247</v>
      </c>
      <c r="AE426" s="281" t="s">
        <v>11246</v>
      </c>
      <c r="AF426" s="281" t="s">
        <v>11245</v>
      </c>
      <c r="AG426" s="281" t="s">
        <v>11244</v>
      </c>
      <c r="AH426" s="281" t="s">
        <v>509</v>
      </c>
      <c r="AI426" s="282"/>
      <c r="AJ426" s="282"/>
      <c r="AK426" s="282"/>
      <c r="AL426" s="281" t="s">
        <v>5213</v>
      </c>
      <c r="AM426" s="281" t="s">
        <v>5524</v>
      </c>
      <c r="AN426" s="281" t="s">
        <v>4814</v>
      </c>
      <c r="AO426" s="281" t="s">
        <v>5499</v>
      </c>
      <c r="AP426" s="281" t="s">
        <v>4847</v>
      </c>
      <c r="AQ426" s="281" t="s">
        <v>11243</v>
      </c>
      <c r="AR426" s="282"/>
      <c r="AS426" s="281" t="s">
        <v>508</v>
      </c>
      <c r="AT426" s="281" t="s">
        <v>128</v>
      </c>
      <c r="AU426" s="281" t="s">
        <v>436</v>
      </c>
      <c r="AV426" s="281" t="s">
        <v>1264</v>
      </c>
      <c r="AW426" s="282"/>
      <c r="AX426" s="282"/>
      <c r="AY426" s="282"/>
      <c r="AZ426" s="282"/>
      <c r="BA426" s="282"/>
      <c r="BB426" s="282"/>
      <c r="BC426" s="282"/>
      <c r="BD426" s="282"/>
      <c r="BE426" s="281" t="s">
        <v>216</v>
      </c>
      <c r="BF426" s="281" t="s">
        <v>301</v>
      </c>
      <c r="BG426" s="281" t="s">
        <v>45</v>
      </c>
      <c r="BH426" s="281" t="s">
        <v>25</v>
      </c>
      <c r="BI426" s="281" t="s">
        <v>206</v>
      </c>
      <c r="BJ426" s="281" t="s">
        <v>300</v>
      </c>
      <c r="BK426" s="281" t="s">
        <v>4469</v>
      </c>
      <c r="BL426" s="281" t="s">
        <v>11242</v>
      </c>
      <c r="BM426" s="281" t="s">
        <v>11241</v>
      </c>
      <c r="BN426" s="281" t="s">
        <v>1557</v>
      </c>
      <c r="BO426" s="282"/>
      <c r="BP426" s="282"/>
      <c r="BQ426" s="282"/>
      <c r="BR426" s="281" t="s">
        <v>5303</v>
      </c>
      <c r="BS426" s="282"/>
      <c r="BT426" s="282"/>
      <c r="BU426" s="281" t="s">
        <v>5381</v>
      </c>
      <c r="BV426" s="281" t="s">
        <v>4813</v>
      </c>
    </row>
    <row r="427" spans="1:74" ht="13.05" customHeight="1" x14ac:dyDescent="0.25">
      <c r="A427" s="281" t="s">
        <v>11264</v>
      </c>
      <c r="B427" s="281" t="s">
        <v>11258</v>
      </c>
      <c r="C427" s="281" t="s">
        <v>11257</v>
      </c>
      <c r="D427" s="281" t="s">
        <v>632</v>
      </c>
      <c r="E427" s="281" t="s">
        <v>11251</v>
      </c>
      <c r="F427" s="281" t="s">
        <v>11263</v>
      </c>
      <c r="G427" s="281" t="s">
        <v>11262</v>
      </c>
      <c r="H427" s="281" t="s">
        <v>11255</v>
      </c>
      <c r="I427" s="282"/>
      <c r="J427" s="281" t="s">
        <v>214</v>
      </c>
      <c r="K427" s="281" t="s">
        <v>213</v>
      </c>
      <c r="L427" s="281" t="s">
        <v>3884</v>
      </c>
      <c r="M427" s="281" t="s">
        <v>212</v>
      </c>
      <c r="N427" s="281" t="s">
        <v>11244</v>
      </c>
      <c r="O427" s="281" t="s">
        <v>11245</v>
      </c>
      <c r="P427" s="281" t="s">
        <v>11261</v>
      </c>
      <c r="Q427" s="281" t="s">
        <v>281</v>
      </c>
      <c r="R427" s="281" t="s">
        <v>542</v>
      </c>
      <c r="S427" s="281" t="s">
        <v>11254</v>
      </c>
      <c r="T427" s="281" t="s">
        <v>11251</v>
      </c>
      <c r="U427" s="281" t="s">
        <v>11253</v>
      </c>
      <c r="V427" s="281" t="s">
        <v>11246</v>
      </c>
      <c r="W427" s="281" t="s">
        <v>11252</v>
      </c>
      <c r="X427" s="281" t="s">
        <v>11245</v>
      </c>
      <c r="Y427" s="281" t="s">
        <v>1103</v>
      </c>
      <c r="Z427" s="281" t="s">
        <v>11251</v>
      </c>
      <c r="AA427" s="281" t="s">
        <v>11250</v>
      </c>
      <c r="AB427" s="281" t="s">
        <v>11249</v>
      </c>
      <c r="AC427" s="281" t="s">
        <v>11248</v>
      </c>
      <c r="AD427" s="281" t="s">
        <v>11247</v>
      </c>
      <c r="AE427" s="281" t="s">
        <v>11246</v>
      </c>
      <c r="AF427" s="281" t="s">
        <v>11245</v>
      </c>
      <c r="AG427" s="281" t="s">
        <v>11244</v>
      </c>
      <c r="AH427" s="281" t="s">
        <v>526</v>
      </c>
      <c r="AI427" s="282"/>
      <c r="AJ427" s="282"/>
      <c r="AK427" s="282"/>
      <c r="AL427" s="281" t="s">
        <v>5639</v>
      </c>
      <c r="AM427" s="281" t="s">
        <v>6047</v>
      </c>
      <c r="AN427" s="281" t="s">
        <v>4814</v>
      </c>
      <c r="AO427" s="281" t="s">
        <v>5711</v>
      </c>
      <c r="AP427" s="281" t="s">
        <v>5063</v>
      </c>
      <c r="AQ427" s="281" t="s">
        <v>11260</v>
      </c>
      <c r="AR427" s="282"/>
      <c r="AS427" s="281" t="s">
        <v>508</v>
      </c>
      <c r="AT427" s="281" t="s">
        <v>460</v>
      </c>
      <c r="AU427" s="281" t="s">
        <v>149</v>
      </c>
      <c r="AV427" s="281" t="s">
        <v>458</v>
      </c>
      <c r="AW427" s="282"/>
      <c r="AX427" s="282"/>
      <c r="AY427" s="282"/>
      <c r="AZ427" s="282"/>
      <c r="BA427" s="282"/>
      <c r="BB427" s="282"/>
      <c r="BC427" s="282"/>
      <c r="BD427" s="282"/>
      <c r="BE427" s="282"/>
      <c r="BF427" s="281" t="s">
        <v>305</v>
      </c>
      <c r="BG427" s="281" t="s">
        <v>49</v>
      </c>
      <c r="BH427" s="281" t="s">
        <v>25</v>
      </c>
      <c r="BI427" s="281" t="s">
        <v>4266</v>
      </c>
      <c r="BJ427" s="281" t="s">
        <v>4404</v>
      </c>
      <c r="BK427" s="281" t="s">
        <v>4020</v>
      </c>
      <c r="BL427" s="281" t="s">
        <v>11242</v>
      </c>
      <c r="BM427" s="281" t="s">
        <v>11241</v>
      </c>
      <c r="BN427" s="281" t="s">
        <v>1557</v>
      </c>
      <c r="BO427" s="282"/>
      <c r="BP427" s="282"/>
      <c r="BQ427" s="282"/>
      <c r="BR427" s="281" t="s">
        <v>5303</v>
      </c>
      <c r="BS427" s="282"/>
      <c r="BT427" s="282"/>
      <c r="BU427" s="281" t="s">
        <v>5381</v>
      </c>
      <c r="BV427" s="281" t="s">
        <v>4813</v>
      </c>
    </row>
    <row r="428" spans="1:74" ht="13.05" customHeight="1" x14ac:dyDescent="0.25">
      <c r="A428" s="281" t="s">
        <v>5302</v>
      </c>
      <c r="B428" s="281" t="s">
        <v>5301</v>
      </c>
      <c r="C428" s="281" t="s">
        <v>5300</v>
      </c>
      <c r="D428" s="281" t="s">
        <v>5299</v>
      </c>
      <c r="E428" s="281" t="s">
        <v>5293</v>
      </c>
      <c r="F428" s="281" t="s">
        <v>5298</v>
      </c>
      <c r="G428" s="281" t="s">
        <v>5297</v>
      </c>
      <c r="H428" s="281" t="s">
        <v>5296</v>
      </c>
      <c r="I428" s="282"/>
      <c r="J428" s="281" t="s">
        <v>328</v>
      </c>
      <c r="K428" s="281" t="s">
        <v>213</v>
      </c>
      <c r="L428" s="281" t="s">
        <v>3883</v>
      </c>
      <c r="M428" s="281" t="s">
        <v>212</v>
      </c>
      <c r="N428" s="281" t="s">
        <v>5289</v>
      </c>
      <c r="O428" s="281" t="s">
        <v>5295</v>
      </c>
      <c r="P428" s="281" t="s">
        <v>5294</v>
      </c>
      <c r="Q428" s="281" t="s">
        <v>281</v>
      </c>
      <c r="R428" s="281" t="s">
        <v>518</v>
      </c>
      <c r="S428" s="281" t="s">
        <v>493</v>
      </c>
      <c r="T428" s="281" t="s">
        <v>5293</v>
      </c>
      <c r="U428" s="281" t="s">
        <v>5292</v>
      </c>
      <c r="V428" s="281" t="s">
        <v>5290</v>
      </c>
      <c r="W428" s="281" t="s">
        <v>5291</v>
      </c>
      <c r="X428" s="281" t="s">
        <v>5289</v>
      </c>
      <c r="Y428" s="282"/>
      <c r="Z428" s="282"/>
      <c r="AA428" s="282"/>
      <c r="AB428" s="282"/>
      <c r="AC428" s="282"/>
      <c r="AD428" s="282"/>
      <c r="AE428" s="281" t="s">
        <v>5290</v>
      </c>
      <c r="AF428" s="281" t="s">
        <v>5289</v>
      </c>
      <c r="AG428" s="281" t="s">
        <v>5289</v>
      </c>
      <c r="AH428" s="281" t="s">
        <v>530</v>
      </c>
      <c r="AI428" s="282"/>
      <c r="AJ428" s="282"/>
      <c r="AK428" s="282"/>
      <c r="AL428" s="281" t="s">
        <v>5288</v>
      </c>
      <c r="AM428" s="281" t="s">
        <v>5287</v>
      </c>
      <c r="AN428" s="281" t="s">
        <v>4814</v>
      </c>
      <c r="AO428" s="281" t="s">
        <v>5201</v>
      </c>
      <c r="AP428" s="281" t="s">
        <v>4912</v>
      </c>
      <c r="AQ428" s="281" t="s">
        <v>5286</v>
      </c>
      <c r="AR428" s="282"/>
      <c r="AS428" s="281" t="s">
        <v>508</v>
      </c>
      <c r="AT428" s="281" t="s">
        <v>184</v>
      </c>
      <c r="AU428" s="281" t="s">
        <v>1230</v>
      </c>
      <c r="AV428" s="281" t="s">
        <v>2643</v>
      </c>
      <c r="AW428" s="282"/>
      <c r="AX428" s="282"/>
      <c r="AY428" s="282"/>
      <c r="AZ428" s="282"/>
      <c r="BA428" s="282"/>
      <c r="BB428" s="282"/>
      <c r="BC428" s="282"/>
      <c r="BD428" s="281" t="s">
        <v>5285</v>
      </c>
      <c r="BE428" s="281" t="s">
        <v>1556</v>
      </c>
      <c r="BF428" s="281" t="s">
        <v>305</v>
      </c>
      <c r="BG428" s="281" t="s">
        <v>37</v>
      </c>
      <c r="BH428" s="281" t="s">
        <v>25</v>
      </c>
      <c r="BI428" s="281" t="s">
        <v>206</v>
      </c>
      <c r="BJ428" s="281" t="s">
        <v>300</v>
      </c>
      <c r="BK428" s="281" t="s">
        <v>4373</v>
      </c>
      <c r="BL428" s="281" t="s">
        <v>5284</v>
      </c>
      <c r="BM428" s="281" t="s">
        <v>5283</v>
      </c>
      <c r="BN428" s="281" t="s">
        <v>1558</v>
      </c>
      <c r="BO428" s="281" t="s">
        <v>1577</v>
      </c>
      <c r="BP428" s="281" t="s">
        <v>5282</v>
      </c>
      <c r="BQ428" s="281" t="s">
        <v>4807</v>
      </c>
      <c r="BR428" s="281" t="s">
        <v>4807</v>
      </c>
      <c r="BS428" s="282"/>
      <c r="BT428" s="282"/>
      <c r="BU428" s="281" t="s">
        <v>4807</v>
      </c>
      <c r="BV428" s="281" t="s">
        <v>4806</v>
      </c>
    </row>
    <row r="429" spans="1:74" ht="13.05" customHeight="1" x14ac:dyDescent="0.25">
      <c r="A429" s="281" t="s">
        <v>2421</v>
      </c>
      <c r="B429" s="281" t="s">
        <v>5695</v>
      </c>
      <c r="C429" s="282"/>
      <c r="D429" s="281" t="s">
        <v>2422</v>
      </c>
      <c r="E429" s="281" t="s">
        <v>1522</v>
      </c>
      <c r="F429" s="281" t="s">
        <v>2423</v>
      </c>
      <c r="G429" s="281" t="s">
        <v>2424</v>
      </c>
      <c r="H429" s="281" t="s">
        <v>3923</v>
      </c>
      <c r="I429" s="282"/>
      <c r="J429" s="281" t="s">
        <v>214</v>
      </c>
      <c r="K429" s="281" t="s">
        <v>213</v>
      </c>
      <c r="L429" s="281" t="s">
        <v>3884</v>
      </c>
      <c r="M429" s="281" t="s">
        <v>212</v>
      </c>
      <c r="N429" s="281" t="s">
        <v>2425</v>
      </c>
      <c r="O429" s="281" t="s">
        <v>1525</v>
      </c>
      <c r="P429" s="281" t="s">
        <v>2426</v>
      </c>
      <c r="Q429" s="281" t="s">
        <v>211</v>
      </c>
      <c r="R429" s="281" t="s">
        <v>518</v>
      </c>
      <c r="S429" s="281" t="s">
        <v>2427</v>
      </c>
      <c r="T429" s="281" t="s">
        <v>1522</v>
      </c>
      <c r="U429" s="281" t="s">
        <v>2428</v>
      </c>
      <c r="V429" s="281" t="s">
        <v>2429</v>
      </c>
      <c r="W429" s="281" t="s">
        <v>2430</v>
      </c>
      <c r="X429" s="281" t="s">
        <v>2425</v>
      </c>
      <c r="Y429" s="281" t="s">
        <v>128</v>
      </c>
      <c r="Z429" s="281" t="s">
        <v>1522</v>
      </c>
      <c r="AA429" s="281" t="s">
        <v>1523</v>
      </c>
      <c r="AB429" s="281" t="s">
        <v>1524</v>
      </c>
      <c r="AC429" s="281" t="s">
        <v>411</v>
      </c>
      <c r="AD429" s="282"/>
      <c r="AE429" s="281" t="s">
        <v>2429</v>
      </c>
      <c r="AF429" s="281" t="s">
        <v>2425</v>
      </c>
      <c r="AG429" s="281" t="s">
        <v>1525</v>
      </c>
      <c r="AH429" s="281" t="s">
        <v>227</v>
      </c>
      <c r="AI429" s="282"/>
      <c r="AJ429" s="282"/>
      <c r="AK429" s="282"/>
      <c r="AL429" s="281" t="s">
        <v>5699</v>
      </c>
      <c r="AM429" s="281" t="s">
        <v>5698</v>
      </c>
      <c r="AN429" s="281" t="s">
        <v>4814</v>
      </c>
      <c r="AO429" s="281" t="s">
        <v>5201</v>
      </c>
      <c r="AP429" s="281" t="s">
        <v>5063</v>
      </c>
      <c r="AQ429" s="281" t="s">
        <v>5697</v>
      </c>
      <c r="AR429" s="281" t="s">
        <v>523</v>
      </c>
      <c r="AS429" s="281" t="s">
        <v>508</v>
      </c>
      <c r="AT429" s="281" t="s">
        <v>175</v>
      </c>
      <c r="AU429" s="281" t="s">
        <v>3987</v>
      </c>
      <c r="AV429" s="281" t="s">
        <v>3989</v>
      </c>
      <c r="AW429" s="282"/>
      <c r="AX429" s="282"/>
      <c r="AY429" s="282"/>
      <c r="AZ429" s="282"/>
      <c r="BA429" s="281" t="s">
        <v>5355</v>
      </c>
      <c r="BB429" s="281" t="s">
        <v>5356</v>
      </c>
      <c r="BC429" s="282"/>
      <c r="BD429" s="282"/>
      <c r="BE429" s="281" t="s">
        <v>216</v>
      </c>
      <c r="BF429" s="281" t="s">
        <v>323</v>
      </c>
      <c r="BG429" s="281" t="s">
        <v>3755</v>
      </c>
      <c r="BH429" s="281" t="s">
        <v>25</v>
      </c>
      <c r="BI429" s="281" t="s">
        <v>278</v>
      </c>
      <c r="BJ429" s="281" t="s">
        <v>277</v>
      </c>
      <c r="BK429" s="281" t="s">
        <v>4368</v>
      </c>
      <c r="BL429" s="281" t="s">
        <v>5688</v>
      </c>
      <c r="BM429" s="281" t="s">
        <v>5687</v>
      </c>
      <c r="BN429" s="281" t="s">
        <v>1558</v>
      </c>
      <c r="BO429" s="281" t="s">
        <v>1559</v>
      </c>
      <c r="BP429" s="281" t="s">
        <v>5686</v>
      </c>
      <c r="BQ429" s="281" t="s">
        <v>4807</v>
      </c>
      <c r="BR429" s="281" t="s">
        <v>4807</v>
      </c>
      <c r="BS429" s="282"/>
      <c r="BT429" s="282"/>
      <c r="BU429" s="281" t="s">
        <v>4807</v>
      </c>
      <c r="BV429" s="281" t="s">
        <v>4806</v>
      </c>
    </row>
    <row r="430" spans="1:74" ht="13.05" customHeight="1" x14ac:dyDescent="0.25">
      <c r="A430" s="281" t="s">
        <v>5696</v>
      </c>
      <c r="B430" s="281" t="s">
        <v>5695</v>
      </c>
      <c r="C430" s="282"/>
      <c r="D430" s="281" t="s">
        <v>5694</v>
      </c>
      <c r="E430" s="281" t="s">
        <v>1522</v>
      </c>
      <c r="F430" s="281" t="s">
        <v>5693</v>
      </c>
      <c r="G430" s="281" t="s">
        <v>5692</v>
      </c>
      <c r="H430" s="281" t="s">
        <v>3923</v>
      </c>
      <c r="I430" s="282"/>
      <c r="J430" s="281" t="s">
        <v>214</v>
      </c>
      <c r="K430" s="281" t="s">
        <v>213</v>
      </c>
      <c r="L430" s="281" t="s">
        <v>3884</v>
      </c>
      <c r="M430" s="281" t="s">
        <v>212</v>
      </c>
      <c r="N430" s="281" t="s">
        <v>2425</v>
      </c>
      <c r="O430" s="281" t="s">
        <v>1525</v>
      </c>
      <c r="P430" s="281" t="s">
        <v>653</v>
      </c>
      <c r="Q430" s="281" t="s">
        <v>211</v>
      </c>
      <c r="R430" s="281" t="s">
        <v>538</v>
      </c>
      <c r="S430" s="281" t="s">
        <v>2427</v>
      </c>
      <c r="T430" s="281" t="s">
        <v>1522</v>
      </c>
      <c r="U430" s="281" t="s">
        <v>2428</v>
      </c>
      <c r="V430" s="281" t="s">
        <v>2429</v>
      </c>
      <c r="W430" s="281" t="s">
        <v>2430</v>
      </c>
      <c r="X430" s="281" t="s">
        <v>2425</v>
      </c>
      <c r="Y430" s="281" t="s">
        <v>128</v>
      </c>
      <c r="Z430" s="281" t="s">
        <v>1522</v>
      </c>
      <c r="AA430" s="281" t="s">
        <v>1523</v>
      </c>
      <c r="AB430" s="281" t="s">
        <v>1524</v>
      </c>
      <c r="AC430" s="281" t="s">
        <v>411</v>
      </c>
      <c r="AD430" s="282"/>
      <c r="AE430" s="281" t="s">
        <v>2429</v>
      </c>
      <c r="AF430" s="281" t="s">
        <v>2425</v>
      </c>
      <c r="AG430" s="281" t="s">
        <v>1525</v>
      </c>
      <c r="AH430" s="281" t="s">
        <v>227</v>
      </c>
      <c r="AI430" s="282"/>
      <c r="AJ430" s="282"/>
      <c r="AK430" s="282"/>
      <c r="AL430" s="281" t="s">
        <v>5392</v>
      </c>
      <c r="AM430" s="281" t="s">
        <v>5691</v>
      </c>
      <c r="AN430" s="281" t="s">
        <v>4814</v>
      </c>
      <c r="AO430" s="281" t="s">
        <v>5690</v>
      </c>
      <c r="AP430" s="281" t="s">
        <v>4847</v>
      </c>
      <c r="AQ430" s="281" t="s">
        <v>5689</v>
      </c>
      <c r="AR430" s="281" t="s">
        <v>523</v>
      </c>
      <c r="AS430" s="281" t="s">
        <v>508</v>
      </c>
      <c r="AT430" s="281" t="s">
        <v>175</v>
      </c>
      <c r="AU430" s="281" t="s">
        <v>3987</v>
      </c>
      <c r="AV430" s="281" t="s">
        <v>3989</v>
      </c>
      <c r="AW430" s="282"/>
      <c r="AX430" s="282"/>
      <c r="AY430" s="282"/>
      <c r="AZ430" s="282"/>
      <c r="BA430" s="282"/>
      <c r="BB430" s="282"/>
      <c r="BC430" s="282"/>
      <c r="BD430" s="282"/>
      <c r="BE430" s="281" t="s">
        <v>216</v>
      </c>
      <c r="BF430" s="281" t="s">
        <v>323</v>
      </c>
      <c r="BG430" s="281" t="s">
        <v>3755</v>
      </c>
      <c r="BH430" s="281" t="s">
        <v>25</v>
      </c>
      <c r="BI430" s="281" t="s">
        <v>278</v>
      </c>
      <c r="BJ430" s="281" t="s">
        <v>277</v>
      </c>
      <c r="BK430" s="281" t="s">
        <v>4368</v>
      </c>
      <c r="BL430" s="281" t="s">
        <v>5688</v>
      </c>
      <c r="BM430" s="281" t="s">
        <v>5687</v>
      </c>
      <c r="BN430" s="281" t="s">
        <v>1558</v>
      </c>
      <c r="BO430" s="281" t="s">
        <v>1559</v>
      </c>
      <c r="BP430" s="281" t="s">
        <v>5686</v>
      </c>
      <c r="BQ430" s="281" t="s">
        <v>4807</v>
      </c>
      <c r="BR430" s="281" t="s">
        <v>4807</v>
      </c>
      <c r="BS430" s="282"/>
      <c r="BT430" s="282"/>
      <c r="BU430" s="281" t="s">
        <v>4807</v>
      </c>
      <c r="BV430" s="281" t="s">
        <v>4806</v>
      </c>
    </row>
    <row r="431" spans="1:74" ht="13.05" customHeight="1" x14ac:dyDescent="0.25">
      <c r="A431" s="281" t="s">
        <v>7062</v>
      </c>
      <c r="B431" s="281" t="s">
        <v>7061</v>
      </c>
      <c r="C431" s="281" t="s">
        <v>7060</v>
      </c>
      <c r="D431" s="281" t="s">
        <v>778</v>
      </c>
      <c r="E431" s="281" t="s">
        <v>7052</v>
      </c>
      <c r="F431" s="281" t="s">
        <v>7059</v>
      </c>
      <c r="G431" s="281" t="s">
        <v>7058</v>
      </c>
      <c r="H431" s="281" t="s">
        <v>7057</v>
      </c>
      <c r="I431" s="282"/>
      <c r="J431" s="281" t="s">
        <v>328</v>
      </c>
      <c r="K431" s="281" t="s">
        <v>213</v>
      </c>
      <c r="L431" s="281" t="s">
        <v>3883</v>
      </c>
      <c r="M431" s="281" t="s">
        <v>212</v>
      </c>
      <c r="N431" s="281" t="s">
        <v>7045</v>
      </c>
      <c r="O431" s="281" t="s">
        <v>7046</v>
      </c>
      <c r="P431" s="281" t="s">
        <v>7056</v>
      </c>
      <c r="Q431" s="281" t="s">
        <v>281</v>
      </c>
      <c r="R431" s="281" t="s">
        <v>513</v>
      </c>
      <c r="S431" s="281" t="s">
        <v>7055</v>
      </c>
      <c r="T431" s="281" t="s">
        <v>7052</v>
      </c>
      <c r="U431" s="281" t="s">
        <v>7054</v>
      </c>
      <c r="V431" s="281" t="s">
        <v>7047</v>
      </c>
      <c r="W431" s="281" t="s">
        <v>7053</v>
      </c>
      <c r="X431" s="281" t="s">
        <v>7046</v>
      </c>
      <c r="Y431" s="281" t="s">
        <v>156</v>
      </c>
      <c r="Z431" s="281" t="s">
        <v>7052</v>
      </c>
      <c r="AA431" s="281" t="s">
        <v>7051</v>
      </c>
      <c r="AB431" s="281" t="s">
        <v>7050</v>
      </c>
      <c r="AC431" s="281" t="s">
        <v>7049</v>
      </c>
      <c r="AD431" s="281" t="s">
        <v>7048</v>
      </c>
      <c r="AE431" s="281" t="s">
        <v>7047</v>
      </c>
      <c r="AF431" s="281" t="s">
        <v>7046</v>
      </c>
      <c r="AG431" s="281" t="s">
        <v>7045</v>
      </c>
      <c r="AH431" s="281" t="s">
        <v>512</v>
      </c>
      <c r="AI431" s="282"/>
      <c r="AJ431" s="282"/>
      <c r="AK431" s="282"/>
      <c r="AL431" s="281" t="s">
        <v>5490</v>
      </c>
      <c r="AM431" s="281" t="s">
        <v>5524</v>
      </c>
      <c r="AN431" s="281" t="s">
        <v>4814</v>
      </c>
      <c r="AO431" s="281" t="s">
        <v>5473</v>
      </c>
      <c r="AP431" s="282"/>
      <c r="AQ431" s="282"/>
      <c r="AR431" s="282"/>
      <c r="AS431" s="281" t="s">
        <v>508</v>
      </c>
      <c r="AT431" s="281" t="s">
        <v>3855</v>
      </c>
      <c r="AU431" s="281" t="s">
        <v>3856</v>
      </c>
      <c r="AV431" s="281" t="s">
        <v>3854</v>
      </c>
      <c r="AW431" s="282"/>
      <c r="AX431" s="282"/>
      <c r="AY431" s="282"/>
      <c r="AZ431" s="282"/>
      <c r="BA431" s="282"/>
      <c r="BB431" s="282"/>
      <c r="BC431" s="282"/>
      <c r="BD431" s="282"/>
      <c r="BE431" s="282"/>
      <c r="BF431" s="281" t="s">
        <v>283</v>
      </c>
      <c r="BG431" s="281" t="s">
        <v>31</v>
      </c>
      <c r="BH431" s="281" t="s">
        <v>25</v>
      </c>
      <c r="BI431" s="281" t="s">
        <v>207</v>
      </c>
      <c r="BJ431" s="281" t="s">
        <v>206</v>
      </c>
      <c r="BK431" s="281" t="s">
        <v>4020</v>
      </c>
      <c r="BL431" s="281" t="s">
        <v>7044</v>
      </c>
      <c r="BM431" s="281" t="s">
        <v>7043</v>
      </c>
      <c r="BN431" s="281" t="s">
        <v>1558</v>
      </c>
      <c r="BO431" s="281" t="s">
        <v>1559</v>
      </c>
      <c r="BP431" s="281" t="s">
        <v>7042</v>
      </c>
      <c r="BQ431" s="281" t="s">
        <v>4807</v>
      </c>
      <c r="BR431" s="281" t="s">
        <v>4807</v>
      </c>
      <c r="BS431" s="282"/>
      <c r="BT431" s="282"/>
      <c r="BU431" s="281" t="s">
        <v>4807</v>
      </c>
      <c r="BV431" s="281" t="s">
        <v>4806</v>
      </c>
    </row>
    <row r="432" spans="1:74" ht="13.05" customHeight="1" x14ac:dyDescent="0.25">
      <c r="A432" s="281" t="s">
        <v>7066</v>
      </c>
      <c r="B432" s="281" t="s">
        <v>7061</v>
      </c>
      <c r="C432" s="281" t="s">
        <v>7060</v>
      </c>
      <c r="D432" s="281" t="s">
        <v>437</v>
      </c>
      <c r="E432" s="281" t="s">
        <v>7052</v>
      </c>
      <c r="F432" s="281" t="s">
        <v>7065</v>
      </c>
      <c r="G432" s="281" t="s">
        <v>7064</v>
      </c>
      <c r="H432" s="281" t="s">
        <v>7057</v>
      </c>
      <c r="I432" s="282"/>
      <c r="J432" s="281" t="s">
        <v>328</v>
      </c>
      <c r="K432" s="281" t="s">
        <v>213</v>
      </c>
      <c r="L432" s="281" t="s">
        <v>3883</v>
      </c>
      <c r="M432" s="281" t="s">
        <v>212</v>
      </c>
      <c r="N432" s="281" t="s">
        <v>7045</v>
      </c>
      <c r="O432" s="281" t="s">
        <v>7046</v>
      </c>
      <c r="P432" s="281" t="s">
        <v>7063</v>
      </c>
      <c r="Q432" s="281" t="s">
        <v>281</v>
      </c>
      <c r="R432" s="281" t="s">
        <v>511</v>
      </c>
      <c r="S432" s="281" t="s">
        <v>7055</v>
      </c>
      <c r="T432" s="281" t="s">
        <v>7052</v>
      </c>
      <c r="U432" s="281" t="s">
        <v>7054</v>
      </c>
      <c r="V432" s="281" t="s">
        <v>7047</v>
      </c>
      <c r="W432" s="281" t="s">
        <v>7053</v>
      </c>
      <c r="X432" s="281" t="s">
        <v>7046</v>
      </c>
      <c r="Y432" s="281" t="s">
        <v>156</v>
      </c>
      <c r="Z432" s="281" t="s">
        <v>7052</v>
      </c>
      <c r="AA432" s="281" t="s">
        <v>7051</v>
      </c>
      <c r="AB432" s="281" t="s">
        <v>7050</v>
      </c>
      <c r="AC432" s="281" t="s">
        <v>7049</v>
      </c>
      <c r="AD432" s="281" t="s">
        <v>7048</v>
      </c>
      <c r="AE432" s="281" t="s">
        <v>7047</v>
      </c>
      <c r="AF432" s="281" t="s">
        <v>7046</v>
      </c>
      <c r="AG432" s="281" t="s">
        <v>7045</v>
      </c>
      <c r="AH432" s="281" t="s">
        <v>509</v>
      </c>
      <c r="AI432" s="282"/>
      <c r="AJ432" s="282"/>
      <c r="AK432" s="282"/>
      <c r="AL432" s="281" t="s">
        <v>4915</v>
      </c>
      <c r="AM432" s="281" t="s">
        <v>5639</v>
      </c>
      <c r="AN432" s="281" t="s">
        <v>4814</v>
      </c>
      <c r="AO432" s="281" t="s">
        <v>5161</v>
      </c>
      <c r="AP432" s="281" t="s">
        <v>4806</v>
      </c>
      <c r="AQ432" s="282"/>
      <c r="AR432" s="282"/>
      <c r="AS432" s="281" t="s">
        <v>508</v>
      </c>
      <c r="AT432" s="281" t="s">
        <v>365</v>
      </c>
      <c r="AU432" s="281" t="s">
        <v>2636</v>
      </c>
      <c r="AV432" s="281" t="s">
        <v>2634</v>
      </c>
      <c r="AW432" s="282"/>
      <c r="AX432" s="282"/>
      <c r="AY432" s="282"/>
      <c r="AZ432" s="282"/>
      <c r="BA432" s="282"/>
      <c r="BB432" s="282"/>
      <c r="BC432" s="282"/>
      <c r="BD432" s="282"/>
      <c r="BE432" s="282"/>
      <c r="BF432" s="281" t="s">
        <v>301</v>
      </c>
      <c r="BG432" s="281" t="s">
        <v>93</v>
      </c>
      <c r="BH432" s="281" t="s">
        <v>25</v>
      </c>
      <c r="BI432" s="281" t="s">
        <v>207</v>
      </c>
      <c r="BJ432" s="281" t="s">
        <v>206</v>
      </c>
      <c r="BK432" s="281" t="s">
        <v>3936</v>
      </c>
      <c r="BL432" s="281" t="s">
        <v>7044</v>
      </c>
      <c r="BM432" s="281" t="s">
        <v>7043</v>
      </c>
      <c r="BN432" s="281" t="s">
        <v>1558</v>
      </c>
      <c r="BO432" s="281" t="s">
        <v>1559</v>
      </c>
      <c r="BP432" s="281" t="s">
        <v>7042</v>
      </c>
      <c r="BQ432" s="281" t="s">
        <v>4807</v>
      </c>
      <c r="BR432" s="281" t="s">
        <v>4807</v>
      </c>
      <c r="BS432" s="282"/>
      <c r="BT432" s="282"/>
      <c r="BU432" s="281" t="s">
        <v>4807</v>
      </c>
      <c r="BV432" s="281" t="s">
        <v>4806</v>
      </c>
    </row>
    <row r="433" spans="1:74" ht="13.05" customHeight="1" x14ac:dyDescent="0.25">
      <c r="A433" s="281" t="s">
        <v>5765</v>
      </c>
      <c r="B433" s="281" t="s">
        <v>3993</v>
      </c>
      <c r="C433" s="281" t="s">
        <v>5764</v>
      </c>
      <c r="D433" s="281" t="s">
        <v>168</v>
      </c>
      <c r="E433" s="281" t="s">
        <v>3987</v>
      </c>
      <c r="F433" s="281" t="s">
        <v>5763</v>
      </c>
      <c r="G433" s="281" t="s">
        <v>5762</v>
      </c>
      <c r="H433" s="281" t="s">
        <v>3991</v>
      </c>
      <c r="I433" s="282"/>
      <c r="J433" s="281" t="s">
        <v>224</v>
      </c>
      <c r="K433" s="281" t="s">
        <v>213</v>
      </c>
      <c r="L433" s="281" t="s">
        <v>3891</v>
      </c>
      <c r="M433" s="281" t="s">
        <v>212</v>
      </c>
      <c r="N433" s="282"/>
      <c r="O433" s="282"/>
      <c r="P433" s="281" t="s">
        <v>5761</v>
      </c>
      <c r="Q433" s="281" t="s">
        <v>211</v>
      </c>
      <c r="R433" s="281" t="s">
        <v>518</v>
      </c>
      <c r="S433" s="281" t="s">
        <v>175</v>
      </c>
      <c r="T433" s="281" t="s">
        <v>3987</v>
      </c>
      <c r="U433" s="281" t="s">
        <v>3988</v>
      </c>
      <c r="V433" s="281" t="s">
        <v>3989</v>
      </c>
      <c r="W433" s="281" t="s">
        <v>3990</v>
      </c>
      <c r="X433" s="281" t="s">
        <v>3992</v>
      </c>
      <c r="Y433" s="281" t="s">
        <v>5760</v>
      </c>
      <c r="Z433" s="281" t="s">
        <v>3987</v>
      </c>
      <c r="AA433" s="281" t="s">
        <v>5759</v>
      </c>
      <c r="AB433" s="281" t="s">
        <v>5758</v>
      </c>
      <c r="AC433" s="281" t="s">
        <v>5757</v>
      </c>
      <c r="AD433" s="281" t="s">
        <v>5756</v>
      </c>
      <c r="AE433" s="281" t="s">
        <v>3989</v>
      </c>
      <c r="AF433" s="281" t="s">
        <v>3992</v>
      </c>
      <c r="AG433" s="281" t="s">
        <v>3992</v>
      </c>
      <c r="AH433" s="281" t="s">
        <v>219</v>
      </c>
      <c r="AI433" s="282"/>
      <c r="AJ433" s="282"/>
      <c r="AK433" s="282"/>
      <c r="AL433" s="281" t="s">
        <v>5596</v>
      </c>
      <c r="AM433" s="281" t="s">
        <v>5524</v>
      </c>
      <c r="AN433" s="281" t="s">
        <v>4814</v>
      </c>
      <c r="AO433" s="281" t="s">
        <v>5755</v>
      </c>
      <c r="AP433" s="282"/>
      <c r="AQ433" s="282"/>
      <c r="AR433" s="281" t="s">
        <v>523</v>
      </c>
      <c r="AS433" s="281" t="s">
        <v>508</v>
      </c>
      <c r="AT433" s="281" t="s">
        <v>175</v>
      </c>
      <c r="AU433" s="281" t="s">
        <v>3987</v>
      </c>
      <c r="AV433" s="281" t="s">
        <v>3989</v>
      </c>
      <c r="AW433" s="281" t="s">
        <v>175</v>
      </c>
      <c r="AX433" s="281" t="s">
        <v>3987</v>
      </c>
      <c r="AY433" s="281" t="s">
        <v>3989</v>
      </c>
      <c r="AZ433" s="281" t="s">
        <v>215</v>
      </c>
      <c r="BA433" s="282"/>
      <c r="BB433" s="282"/>
      <c r="BC433" s="282"/>
      <c r="BD433" s="281" t="s">
        <v>517</v>
      </c>
      <c r="BE433" s="282"/>
      <c r="BF433" s="281" t="s">
        <v>323</v>
      </c>
      <c r="BG433" s="281" t="s">
        <v>3755</v>
      </c>
      <c r="BH433" s="281" t="s">
        <v>25</v>
      </c>
      <c r="BI433" s="281" t="s">
        <v>278</v>
      </c>
      <c r="BJ433" s="281" t="s">
        <v>277</v>
      </c>
      <c r="BK433" s="281" t="s">
        <v>4368</v>
      </c>
      <c r="BL433" s="281" t="s">
        <v>5754</v>
      </c>
      <c r="BM433" s="281" t="s">
        <v>5753</v>
      </c>
      <c r="BN433" s="281" t="s">
        <v>1558</v>
      </c>
      <c r="BO433" s="281" t="s">
        <v>1559</v>
      </c>
      <c r="BP433" s="281" t="s">
        <v>5752</v>
      </c>
      <c r="BQ433" s="281" t="s">
        <v>4807</v>
      </c>
      <c r="BR433" s="281" t="s">
        <v>4807</v>
      </c>
      <c r="BS433" s="282"/>
      <c r="BT433" s="282"/>
      <c r="BU433" s="281" t="s">
        <v>4807</v>
      </c>
      <c r="BV433" s="281" t="s">
        <v>4806</v>
      </c>
    </row>
    <row r="434" spans="1:74" ht="13.05" customHeight="1" x14ac:dyDescent="0.25">
      <c r="A434" s="281" t="s">
        <v>5768</v>
      </c>
      <c r="B434" s="281" t="s">
        <v>3993</v>
      </c>
      <c r="C434" s="281" t="s">
        <v>5764</v>
      </c>
      <c r="D434" s="281" t="s">
        <v>282</v>
      </c>
      <c r="E434" s="281" t="s">
        <v>3987</v>
      </c>
      <c r="F434" s="281" t="s">
        <v>5767</v>
      </c>
      <c r="G434" s="281" t="s">
        <v>5766</v>
      </c>
      <c r="H434" s="281" t="s">
        <v>3991</v>
      </c>
      <c r="I434" s="282"/>
      <c r="J434" s="281" t="s">
        <v>224</v>
      </c>
      <c r="K434" s="281" t="s">
        <v>213</v>
      </c>
      <c r="L434" s="281" t="s">
        <v>3891</v>
      </c>
      <c r="M434" s="281" t="s">
        <v>212</v>
      </c>
      <c r="N434" s="282"/>
      <c r="O434" s="282"/>
      <c r="P434" s="281" t="s">
        <v>759</v>
      </c>
      <c r="Q434" s="281" t="s">
        <v>281</v>
      </c>
      <c r="R434" s="281" t="s">
        <v>538</v>
      </c>
      <c r="S434" s="281" t="s">
        <v>175</v>
      </c>
      <c r="T434" s="281" t="s">
        <v>3987</v>
      </c>
      <c r="U434" s="281" t="s">
        <v>3988</v>
      </c>
      <c r="V434" s="281" t="s">
        <v>3989</v>
      </c>
      <c r="W434" s="281" t="s">
        <v>3990</v>
      </c>
      <c r="X434" s="281" t="s">
        <v>3992</v>
      </c>
      <c r="Y434" s="281" t="s">
        <v>5760</v>
      </c>
      <c r="Z434" s="281" t="s">
        <v>3987</v>
      </c>
      <c r="AA434" s="281" t="s">
        <v>5759</v>
      </c>
      <c r="AB434" s="281" t="s">
        <v>5758</v>
      </c>
      <c r="AC434" s="281" t="s">
        <v>5757</v>
      </c>
      <c r="AD434" s="281" t="s">
        <v>5756</v>
      </c>
      <c r="AE434" s="281" t="s">
        <v>3989</v>
      </c>
      <c r="AF434" s="281" t="s">
        <v>3992</v>
      </c>
      <c r="AG434" s="281" t="s">
        <v>3992</v>
      </c>
      <c r="AH434" s="281" t="s">
        <v>526</v>
      </c>
      <c r="AI434" s="282"/>
      <c r="AJ434" s="282"/>
      <c r="AK434" s="282"/>
      <c r="AL434" s="281" t="s">
        <v>5639</v>
      </c>
      <c r="AM434" s="281" t="s">
        <v>4914</v>
      </c>
      <c r="AN434" s="281" t="s">
        <v>4814</v>
      </c>
      <c r="AO434" s="281" t="s">
        <v>4913</v>
      </c>
      <c r="AP434" s="281" t="s">
        <v>4806</v>
      </c>
      <c r="AQ434" s="282"/>
      <c r="AR434" s="281" t="s">
        <v>523</v>
      </c>
      <c r="AS434" s="281" t="s">
        <v>508</v>
      </c>
      <c r="AT434" s="281" t="s">
        <v>175</v>
      </c>
      <c r="AU434" s="281" t="s">
        <v>3994</v>
      </c>
      <c r="AV434" s="281" t="s">
        <v>4614</v>
      </c>
      <c r="AW434" s="281" t="s">
        <v>175</v>
      </c>
      <c r="AX434" s="281" t="s">
        <v>3987</v>
      </c>
      <c r="AY434" s="281" t="s">
        <v>3989</v>
      </c>
      <c r="AZ434" s="281" t="s">
        <v>215</v>
      </c>
      <c r="BA434" s="282"/>
      <c r="BB434" s="282"/>
      <c r="BC434" s="282"/>
      <c r="BD434" s="281" t="s">
        <v>517</v>
      </c>
      <c r="BE434" s="282"/>
      <c r="BF434" s="281" t="s">
        <v>310</v>
      </c>
      <c r="BG434" s="281" t="s">
        <v>26</v>
      </c>
      <c r="BH434" s="281" t="s">
        <v>25</v>
      </c>
      <c r="BI434" s="281" t="s">
        <v>304</v>
      </c>
      <c r="BJ434" s="281" t="s">
        <v>303</v>
      </c>
      <c r="BK434" s="281" t="s">
        <v>4391</v>
      </c>
      <c r="BL434" s="281" t="s">
        <v>5754</v>
      </c>
      <c r="BM434" s="281" t="s">
        <v>5753</v>
      </c>
      <c r="BN434" s="281" t="s">
        <v>1558</v>
      </c>
      <c r="BO434" s="281" t="s">
        <v>1559</v>
      </c>
      <c r="BP434" s="281" t="s">
        <v>5752</v>
      </c>
      <c r="BQ434" s="281" t="s">
        <v>4807</v>
      </c>
      <c r="BR434" s="281" t="s">
        <v>4807</v>
      </c>
      <c r="BS434" s="282"/>
      <c r="BT434" s="282"/>
      <c r="BU434" s="281" t="s">
        <v>4807</v>
      </c>
      <c r="BV434" s="281" t="s">
        <v>4806</v>
      </c>
    </row>
    <row r="435" spans="1:74" ht="13.05" customHeight="1" x14ac:dyDescent="0.25">
      <c r="A435" s="281" t="s">
        <v>3174</v>
      </c>
      <c r="B435" s="281" t="s">
        <v>2648</v>
      </c>
      <c r="C435" s="281" t="s">
        <v>2455</v>
      </c>
      <c r="D435" s="281" t="s">
        <v>172</v>
      </c>
      <c r="E435" s="281" t="s">
        <v>2456</v>
      </c>
      <c r="F435" s="281" t="s">
        <v>2457</v>
      </c>
      <c r="G435" s="281" t="s">
        <v>2458</v>
      </c>
      <c r="H435" s="281" t="s">
        <v>3925</v>
      </c>
      <c r="I435" s="282"/>
      <c r="J435" s="281" t="s">
        <v>230</v>
      </c>
      <c r="K435" s="281" t="s">
        <v>213</v>
      </c>
      <c r="L435" s="281" t="s">
        <v>3879</v>
      </c>
      <c r="M435" s="281" t="s">
        <v>212</v>
      </c>
      <c r="N435" s="282"/>
      <c r="O435" s="282"/>
      <c r="P435" s="281" t="s">
        <v>2398</v>
      </c>
      <c r="Q435" s="281" t="s">
        <v>281</v>
      </c>
      <c r="R435" s="281" t="s">
        <v>511</v>
      </c>
      <c r="S435" s="281" t="s">
        <v>128</v>
      </c>
      <c r="T435" s="281" t="s">
        <v>2456</v>
      </c>
      <c r="U435" s="281" t="s">
        <v>2460</v>
      </c>
      <c r="V435" s="281" t="s">
        <v>2461</v>
      </c>
      <c r="W435" s="281" t="s">
        <v>2462</v>
      </c>
      <c r="X435" s="281" t="s">
        <v>2463</v>
      </c>
      <c r="Y435" s="281" t="s">
        <v>2464</v>
      </c>
      <c r="Z435" s="281" t="s">
        <v>2456</v>
      </c>
      <c r="AA435" s="281" t="s">
        <v>2465</v>
      </c>
      <c r="AB435" s="281" t="s">
        <v>2466</v>
      </c>
      <c r="AC435" s="281" t="s">
        <v>2467</v>
      </c>
      <c r="AD435" s="281" t="s">
        <v>2459</v>
      </c>
      <c r="AE435" s="281" t="s">
        <v>2461</v>
      </c>
      <c r="AF435" s="281" t="s">
        <v>2463</v>
      </c>
      <c r="AG435" s="281" t="s">
        <v>2463</v>
      </c>
      <c r="AH435" s="281" t="s">
        <v>509</v>
      </c>
      <c r="AI435" s="282"/>
      <c r="AJ435" s="282"/>
      <c r="AK435" s="282"/>
      <c r="AL435" s="281" t="s">
        <v>5392</v>
      </c>
      <c r="AM435" s="281" t="s">
        <v>5287</v>
      </c>
      <c r="AN435" s="281" t="s">
        <v>4814</v>
      </c>
      <c r="AO435" s="281" t="s">
        <v>4942</v>
      </c>
      <c r="AP435" s="281" t="s">
        <v>4812</v>
      </c>
      <c r="AQ435" s="282"/>
      <c r="AR435" s="282"/>
      <c r="AS435" s="281" t="s">
        <v>508</v>
      </c>
      <c r="AT435" s="282"/>
      <c r="AU435" s="282"/>
      <c r="AV435" s="282"/>
      <c r="AW435" s="281" t="s">
        <v>128</v>
      </c>
      <c r="AX435" s="281" t="s">
        <v>2456</v>
      </c>
      <c r="AY435" s="281" t="s">
        <v>2461</v>
      </c>
      <c r="AZ435" s="282"/>
      <c r="BA435" s="282"/>
      <c r="BB435" s="282"/>
      <c r="BC435" s="282"/>
      <c r="BD435" s="282"/>
      <c r="BE435" s="282"/>
      <c r="BF435" s="281" t="s">
        <v>301</v>
      </c>
      <c r="BG435" s="282"/>
      <c r="BH435" s="282"/>
      <c r="BI435" s="282"/>
      <c r="BJ435" s="282"/>
      <c r="BK435" s="282"/>
      <c r="BL435" s="281" t="s">
        <v>7511</v>
      </c>
      <c r="BM435" s="281" t="s">
        <v>7510</v>
      </c>
      <c r="BN435" s="281" t="s">
        <v>1558</v>
      </c>
      <c r="BO435" s="281" t="s">
        <v>1559</v>
      </c>
      <c r="BP435" s="281" t="s">
        <v>7509</v>
      </c>
      <c r="BQ435" s="281" t="s">
        <v>5303</v>
      </c>
      <c r="BR435" s="281" t="s">
        <v>5303</v>
      </c>
      <c r="BS435" s="282"/>
      <c r="BT435" s="282"/>
      <c r="BU435" s="281" t="s">
        <v>5303</v>
      </c>
      <c r="BV435" s="281" t="s">
        <v>4806</v>
      </c>
    </row>
    <row r="436" spans="1:74" ht="13.05" customHeight="1" x14ac:dyDescent="0.25">
      <c r="A436" s="281" t="s">
        <v>3070</v>
      </c>
      <c r="B436" s="281" t="s">
        <v>818</v>
      </c>
      <c r="C436" s="282"/>
      <c r="D436" s="281" t="s">
        <v>1073</v>
      </c>
      <c r="E436" s="281" t="s">
        <v>472</v>
      </c>
      <c r="F436" s="281" t="s">
        <v>3069</v>
      </c>
      <c r="G436" s="281" t="s">
        <v>3068</v>
      </c>
      <c r="H436" s="281" t="s">
        <v>471</v>
      </c>
      <c r="I436" s="282"/>
      <c r="J436" s="281" t="s">
        <v>328</v>
      </c>
      <c r="K436" s="281" t="s">
        <v>213</v>
      </c>
      <c r="L436" s="281" t="s">
        <v>3883</v>
      </c>
      <c r="M436" s="281" t="s">
        <v>212</v>
      </c>
      <c r="N436" s="281" t="s">
        <v>1655</v>
      </c>
      <c r="O436" s="281" t="s">
        <v>1464</v>
      </c>
      <c r="P436" s="281" t="s">
        <v>3067</v>
      </c>
      <c r="Q436" s="281" t="s">
        <v>281</v>
      </c>
      <c r="R436" s="281" t="s">
        <v>545</v>
      </c>
      <c r="S436" s="281" t="s">
        <v>4954</v>
      </c>
      <c r="T436" s="281" t="s">
        <v>472</v>
      </c>
      <c r="U436" s="281" t="s">
        <v>4953</v>
      </c>
      <c r="V436" s="281" t="s">
        <v>4951</v>
      </c>
      <c r="W436" s="281" t="s">
        <v>4952</v>
      </c>
      <c r="X436" s="281" t="s">
        <v>1655</v>
      </c>
      <c r="Y436" s="282"/>
      <c r="Z436" s="282"/>
      <c r="AA436" s="282"/>
      <c r="AB436" s="282"/>
      <c r="AC436" s="282"/>
      <c r="AD436" s="282"/>
      <c r="AE436" s="281" t="s">
        <v>4951</v>
      </c>
      <c r="AF436" s="281" t="s">
        <v>1655</v>
      </c>
      <c r="AG436" s="281" t="s">
        <v>1655</v>
      </c>
      <c r="AH436" s="281" t="s">
        <v>509</v>
      </c>
      <c r="AI436" s="282"/>
      <c r="AJ436" s="282"/>
      <c r="AK436" s="282"/>
      <c r="AL436" s="281" t="s">
        <v>4814</v>
      </c>
      <c r="AM436" s="281" t="s">
        <v>4833</v>
      </c>
      <c r="AN436" s="281" t="s">
        <v>4814</v>
      </c>
      <c r="AO436" s="281" t="s">
        <v>4813</v>
      </c>
      <c r="AP436" s="281" t="s">
        <v>4847</v>
      </c>
      <c r="AQ436" s="282"/>
      <c r="AR436" s="281" t="s">
        <v>4950</v>
      </c>
      <c r="AS436" s="281" t="s">
        <v>508</v>
      </c>
      <c r="AT436" s="281" t="s">
        <v>175</v>
      </c>
      <c r="AU436" s="281" t="s">
        <v>3994</v>
      </c>
      <c r="AV436" s="281" t="s">
        <v>4614</v>
      </c>
      <c r="AW436" s="282"/>
      <c r="AX436" s="282"/>
      <c r="AY436" s="282"/>
      <c r="AZ436" s="281" t="s">
        <v>215</v>
      </c>
      <c r="BA436" s="282"/>
      <c r="BB436" s="282"/>
      <c r="BC436" s="281" t="s">
        <v>98</v>
      </c>
      <c r="BD436" s="282"/>
      <c r="BE436" s="282"/>
      <c r="BF436" s="281" t="s">
        <v>287</v>
      </c>
      <c r="BG436" s="281" t="s">
        <v>47</v>
      </c>
      <c r="BH436" s="281" t="s">
        <v>25</v>
      </c>
      <c r="BI436" s="281" t="s">
        <v>206</v>
      </c>
      <c r="BJ436" s="281" t="s">
        <v>300</v>
      </c>
      <c r="BK436" s="281" t="s">
        <v>4391</v>
      </c>
      <c r="BL436" s="281" t="s">
        <v>4949</v>
      </c>
      <c r="BM436" s="281" t="s">
        <v>4948</v>
      </c>
      <c r="BN436" s="281" t="s">
        <v>1558</v>
      </c>
      <c r="BO436" s="281" t="s">
        <v>1559</v>
      </c>
      <c r="BP436" s="281" t="s">
        <v>4947</v>
      </c>
      <c r="BQ436" s="281" t="s">
        <v>4807</v>
      </c>
      <c r="BR436" s="281" t="s">
        <v>4807</v>
      </c>
      <c r="BS436" s="282"/>
      <c r="BT436" s="282"/>
      <c r="BU436" s="281" t="s">
        <v>4807</v>
      </c>
      <c r="BV436" s="281" t="s">
        <v>4806</v>
      </c>
    </row>
    <row r="437" spans="1:74" ht="13.05" customHeight="1" x14ac:dyDescent="0.25">
      <c r="A437" s="281" t="s">
        <v>2284</v>
      </c>
      <c r="B437" s="281" t="s">
        <v>818</v>
      </c>
      <c r="C437" s="282"/>
      <c r="D437" s="281" t="s">
        <v>342</v>
      </c>
      <c r="E437" s="281" t="s">
        <v>472</v>
      </c>
      <c r="F437" s="281" t="s">
        <v>2285</v>
      </c>
      <c r="G437" s="281" t="s">
        <v>2286</v>
      </c>
      <c r="H437" s="281" t="s">
        <v>471</v>
      </c>
      <c r="I437" s="282"/>
      <c r="J437" s="281" t="s">
        <v>328</v>
      </c>
      <c r="K437" s="281" t="s">
        <v>213</v>
      </c>
      <c r="L437" s="281" t="s">
        <v>3883</v>
      </c>
      <c r="M437" s="281" t="s">
        <v>212</v>
      </c>
      <c r="N437" s="281" t="s">
        <v>1655</v>
      </c>
      <c r="O437" s="281" t="s">
        <v>1464</v>
      </c>
      <c r="P437" s="281" t="s">
        <v>2287</v>
      </c>
      <c r="Q437" s="281" t="s">
        <v>281</v>
      </c>
      <c r="R437" s="281" t="s">
        <v>511</v>
      </c>
      <c r="S437" s="281" t="s">
        <v>4954</v>
      </c>
      <c r="T437" s="281" t="s">
        <v>472</v>
      </c>
      <c r="U437" s="281" t="s">
        <v>4953</v>
      </c>
      <c r="V437" s="281" t="s">
        <v>4951</v>
      </c>
      <c r="W437" s="281" t="s">
        <v>4952</v>
      </c>
      <c r="X437" s="281" t="s">
        <v>1655</v>
      </c>
      <c r="Y437" s="282"/>
      <c r="Z437" s="282"/>
      <c r="AA437" s="282"/>
      <c r="AB437" s="282"/>
      <c r="AC437" s="282"/>
      <c r="AD437" s="282"/>
      <c r="AE437" s="281" t="s">
        <v>4951</v>
      </c>
      <c r="AF437" s="281" t="s">
        <v>1655</v>
      </c>
      <c r="AG437" s="281" t="s">
        <v>1655</v>
      </c>
      <c r="AH437" s="281" t="s">
        <v>509</v>
      </c>
      <c r="AI437" s="282"/>
      <c r="AJ437" s="282"/>
      <c r="AK437" s="282"/>
      <c r="AL437" s="281" t="s">
        <v>4814</v>
      </c>
      <c r="AM437" s="281" t="s">
        <v>4848</v>
      </c>
      <c r="AN437" s="281" t="s">
        <v>4814</v>
      </c>
      <c r="AO437" s="281" t="s">
        <v>4813</v>
      </c>
      <c r="AP437" s="281" t="s">
        <v>4812</v>
      </c>
      <c r="AQ437" s="282"/>
      <c r="AR437" s="281" t="s">
        <v>4950</v>
      </c>
      <c r="AS437" s="281" t="s">
        <v>508</v>
      </c>
      <c r="AT437" s="281" t="s">
        <v>128</v>
      </c>
      <c r="AU437" s="281" t="s">
        <v>436</v>
      </c>
      <c r="AV437" s="281" t="s">
        <v>1264</v>
      </c>
      <c r="AW437" s="282"/>
      <c r="AX437" s="282"/>
      <c r="AY437" s="282"/>
      <c r="AZ437" s="281" t="s">
        <v>215</v>
      </c>
      <c r="BA437" s="282"/>
      <c r="BB437" s="282"/>
      <c r="BC437" s="281" t="s">
        <v>98</v>
      </c>
      <c r="BD437" s="282"/>
      <c r="BE437" s="281" t="s">
        <v>1556</v>
      </c>
      <c r="BF437" s="281" t="s">
        <v>301</v>
      </c>
      <c r="BG437" s="281" t="s">
        <v>45</v>
      </c>
      <c r="BH437" s="281" t="s">
        <v>25</v>
      </c>
      <c r="BI437" s="281" t="s">
        <v>206</v>
      </c>
      <c r="BJ437" s="281" t="s">
        <v>300</v>
      </c>
      <c r="BK437" s="281" t="s">
        <v>4469</v>
      </c>
      <c r="BL437" s="281" t="s">
        <v>4949</v>
      </c>
      <c r="BM437" s="281" t="s">
        <v>4948</v>
      </c>
      <c r="BN437" s="281" t="s">
        <v>1558</v>
      </c>
      <c r="BO437" s="281" t="s">
        <v>1559</v>
      </c>
      <c r="BP437" s="281" t="s">
        <v>4947</v>
      </c>
      <c r="BQ437" s="281" t="s">
        <v>4807</v>
      </c>
      <c r="BR437" s="281" t="s">
        <v>4807</v>
      </c>
      <c r="BS437" s="282"/>
      <c r="BT437" s="282"/>
      <c r="BU437" s="281" t="s">
        <v>4807</v>
      </c>
      <c r="BV437" s="281" t="s">
        <v>4806</v>
      </c>
    </row>
    <row r="438" spans="1:74" ht="13.05" customHeight="1" x14ac:dyDescent="0.25">
      <c r="A438" s="281" t="s">
        <v>9751</v>
      </c>
      <c r="B438" s="281" t="s">
        <v>4506</v>
      </c>
      <c r="C438" s="281" t="s">
        <v>9750</v>
      </c>
      <c r="D438" s="281" t="s">
        <v>322</v>
      </c>
      <c r="E438" s="281" t="s">
        <v>472</v>
      </c>
      <c r="F438" s="281" t="s">
        <v>9749</v>
      </c>
      <c r="G438" s="281" t="s">
        <v>9748</v>
      </c>
      <c r="H438" s="281" t="s">
        <v>4069</v>
      </c>
      <c r="I438" s="282"/>
      <c r="J438" s="281" t="s">
        <v>328</v>
      </c>
      <c r="K438" s="281" t="s">
        <v>213</v>
      </c>
      <c r="L438" s="281" t="s">
        <v>3883</v>
      </c>
      <c r="M438" s="281" t="s">
        <v>212</v>
      </c>
      <c r="N438" s="281" t="s">
        <v>4070</v>
      </c>
      <c r="O438" s="281" t="s">
        <v>9747</v>
      </c>
      <c r="P438" s="281" t="s">
        <v>9746</v>
      </c>
      <c r="Q438" s="281" t="s">
        <v>281</v>
      </c>
      <c r="R438" s="281" t="s">
        <v>513</v>
      </c>
      <c r="S438" s="281" t="s">
        <v>147</v>
      </c>
      <c r="T438" s="281" t="s">
        <v>472</v>
      </c>
      <c r="U438" s="281" t="s">
        <v>4066</v>
      </c>
      <c r="V438" s="281" t="s">
        <v>4067</v>
      </c>
      <c r="W438" s="281" t="s">
        <v>4068</v>
      </c>
      <c r="X438" s="281" t="s">
        <v>4070</v>
      </c>
      <c r="Y438" s="281" t="s">
        <v>6771</v>
      </c>
      <c r="Z438" s="281" t="s">
        <v>472</v>
      </c>
      <c r="AA438" s="281" t="s">
        <v>9745</v>
      </c>
      <c r="AB438" s="281" t="s">
        <v>9744</v>
      </c>
      <c r="AC438" s="281" t="s">
        <v>9743</v>
      </c>
      <c r="AD438" s="281" t="s">
        <v>9742</v>
      </c>
      <c r="AE438" s="281" t="s">
        <v>4067</v>
      </c>
      <c r="AF438" s="281" t="s">
        <v>4070</v>
      </c>
      <c r="AG438" s="281" t="s">
        <v>4070</v>
      </c>
      <c r="AH438" s="281" t="s">
        <v>512</v>
      </c>
      <c r="AI438" s="282"/>
      <c r="AJ438" s="282"/>
      <c r="AK438" s="282"/>
      <c r="AL438" s="281" t="s">
        <v>5163</v>
      </c>
      <c r="AM438" s="281" t="s">
        <v>5474</v>
      </c>
      <c r="AN438" s="281" t="s">
        <v>4814</v>
      </c>
      <c r="AO438" s="281" t="s">
        <v>5307</v>
      </c>
      <c r="AP438" s="281" t="s">
        <v>4806</v>
      </c>
      <c r="AQ438" s="282"/>
      <c r="AR438" s="281" t="s">
        <v>1026</v>
      </c>
      <c r="AS438" s="281" t="s">
        <v>508</v>
      </c>
      <c r="AT438" s="281" t="s">
        <v>147</v>
      </c>
      <c r="AU438" s="281" t="s">
        <v>472</v>
      </c>
      <c r="AV438" s="281" t="s">
        <v>4067</v>
      </c>
      <c r="AW438" s="281" t="s">
        <v>147</v>
      </c>
      <c r="AX438" s="281" t="s">
        <v>472</v>
      </c>
      <c r="AY438" s="281" t="s">
        <v>4067</v>
      </c>
      <c r="AZ438" s="281" t="s">
        <v>211</v>
      </c>
      <c r="BA438" s="282"/>
      <c r="BB438" s="282"/>
      <c r="BC438" s="281" t="s">
        <v>98</v>
      </c>
      <c r="BD438" s="282"/>
      <c r="BE438" s="281" t="s">
        <v>8486</v>
      </c>
      <c r="BF438" s="281" t="s">
        <v>283</v>
      </c>
      <c r="BG438" s="281" t="s">
        <v>1447</v>
      </c>
      <c r="BH438" s="281" t="s">
        <v>24</v>
      </c>
      <c r="BI438" s="281" t="s">
        <v>278</v>
      </c>
      <c r="BJ438" s="281" t="s">
        <v>277</v>
      </c>
      <c r="BK438" s="281" t="s">
        <v>4382</v>
      </c>
      <c r="BL438" s="281" t="s">
        <v>9741</v>
      </c>
      <c r="BM438" s="281" t="s">
        <v>9740</v>
      </c>
      <c r="BN438" s="281" t="s">
        <v>1558</v>
      </c>
      <c r="BO438" s="281" t="s">
        <v>1561</v>
      </c>
      <c r="BP438" s="281" t="s">
        <v>9739</v>
      </c>
      <c r="BQ438" s="281" t="s">
        <v>5303</v>
      </c>
      <c r="BR438" s="281" t="s">
        <v>5303</v>
      </c>
      <c r="BS438" s="282"/>
      <c r="BT438" s="282"/>
      <c r="BU438" s="281" t="s">
        <v>5303</v>
      </c>
      <c r="BV438" s="281" t="s">
        <v>4806</v>
      </c>
    </row>
    <row r="439" spans="1:74" ht="13.05" customHeight="1" x14ac:dyDescent="0.25">
      <c r="A439" s="281" t="s">
        <v>9702</v>
      </c>
      <c r="B439" s="281" t="s">
        <v>9701</v>
      </c>
      <c r="C439" s="281" t="s">
        <v>9700</v>
      </c>
      <c r="D439" s="281" t="s">
        <v>9699</v>
      </c>
      <c r="E439" s="281" t="s">
        <v>2122</v>
      </c>
      <c r="F439" s="281" t="s">
        <v>9698</v>
      </c>
      <c r="G439" s="281" t="s">
        <v>9697</v>
      </c>
      <c r="H439" s="281" t="s">
        <v>9696</v>
      </c>
      <c r="I439" s="282"/>
      <c r="J439" s="281" t="s">
        <v>214</v>
      </c>
      <c r="K439" s="281" t="s">
        <v>213</v>
      </c>
      <c r="L439" s="281" t="s">
        <v>3884</v>
      </c>
      <c r="M439" s="281" t="s">
        <v>212</v>
      </c>
      <c r="N439" s="281" t="s">
        <v>9695</v>
      </c>
      <c r="O439" s="281" t="s">
        <v>9688</v>
      </c>
      <c r="P439" s="281" t="s">
        <v>9694</v>
      </c>
      <c r="Q439" s="281" t="s">
        <v>211</v>
      </c>
      <c r="R439" s="281" t="s">
        <v>545</v>
      </c>
      <c r="S439" s="281" t="s">
        <v>9693</v>
      </c>
      <c r="T439" s="281" t="s">
        <v>9692</v>
      </c>
      <c r="U439" s="281" t="s">
        <v>9691</v>
      </c>
      <c r="V439" s="281" t="s">
        <v>9690</v>
      </c>
      <c r="W439" s="281" t="s">
        <v>9689</v>
      </c>
      <c r="X439" s="281" t="s">
        <v>9688</v>
      </c>
      <c r="Y439" s="281" t="s">
        <v>2122</v>
      </c>
      <c r="Z439" s="281" t="s">
        <v>9687</v>
      </c>
      <c r="AA439" s="281" t="s">
        <v>9686</v>
      </c>
      <c r="AB439" s="281" t="s">
        <v>9684</v>
      </c>
      <c r="AC439" s="281" t="s">
        <v>9685</v>
      </c>
      <c r="AD439" s="281" t="s">
        <v>9683</v>
      </c>
      <c r="AE439" s="281" t="s">
        <v>9684</v>
      </c>
      <c r="AF439" s="281" t="s">
        <v>9683</v>
      </c>
      <c r="AG439" s="281" t="s">
        <v>9683</v>
      </c>
      <c r="AH439" s="281" t="s">
        <v>509</v>
      </c>
      <c r="AI439" s="282"/>
      <c r="AJ439" s="282"/>
      <c r="AK439" s="282"/>
      <c r="AL439" s="281" t="s">
        <v>5870</v>
      </c>
      <c r="AM439" s="281" t="s">
        <v>5596</v>
      </c>
      <c r="AN439" s="281" t="s">
        <v>4814</v>
      </c>
      <c r="AO439" s="281" t="s">
        <v>4942</v>
      </c>
      <c r="AP439" s="281" t="s">
        <v>4806</v>
      </c>
      <c r="AQ439" s="281" t="s">
        <v>9682</v>
      </c>
      <c r="AR439" s="282"/>
      <c r="AS439" s="281" t="s">
        <v>508</v>
      </c>
      <c r="AT439" s="281" t="s">
        <v>4456</v>
      </c>
      <c r="AU439" s="281" t="s">
        <v>4455</v>
      </c>
      <c r="AV439" s="281" t="s">
        <v>4453</v>
      </c>
      <c r="AW439" s="282"/>
      <c r="AX439" s="282"/>
      <c r="AY439" s="282"/>
      <c r="AZ439" s="281" t="s">
        <v>215</v>
      </c>
      <c r="BA439" s="282"/>
      <c r="BB439" s="282"/>
      <c r="BC439" s="281" t="s">
        <v>734</v>
      </c>
      <c r="BD439" s="281" t="s">
        <v>3672</v>
      </c>
      <c r="BE439" s="281" t="s">
        <v>208</v>
      </c>
      <c r="BF439" s="281" t="s">
        <v>279</v>
      </c>
      <c r="BG439" s="281" t="s">
        <v>3758</v>
      </c>
      <c r="BH439" s="281" t="s">
        <v>25</v>
      </c>
      <c r="BI439" s="281" t="s">
        <v>278</v>
      </c>
      <c r="BJ439" s="281" t="s">
        <v>277</v>
      </c>
      <c r="BK439" s="281" t="s">
        <v>4391</v>
      </c>
      <c r="BL439" s="281" t="s">
        <v>9681</v>
      </c>
      <c r="BM439" s="281" t="s">
        <v>9680</v>
      </c>
      <c r="BN439" s="281" t="s">
        <v>1558</v>
      </c>
      <c r="BO439" s="281" t="s">
        <v>1559</v>
      </c>
      <c r="BP439" s="281" t="s">
        <v>9679</v>
      </c>
      <c r="BQ439" s="281" t="s">
        <v>5303</v>
      </c>
      <c r="BR439" s="281" t="s">
        <v>5303</v>
      </c>
      <c r="BS439" s="282"/>
      <c r="BT439" s="282"/>
      <c r="BU439" s="281" t="s">
        <v>5303</v>
      </c>
      <c r="BV439" s="281" t="s">
        <v>4806</v>
      </c>
    </row>
    <row r="440" spans="1:74" ht="13.05" customHeight="1" x14ac:dyDescent="0.25">
      <c r="A440" s="281" t="s">
        <v>10326</v>
      </c>
      <c r="B440" s="281" t="s">
        <v>10325</v>
      </c>
      <c r="C440" s="281" t="s">
        <v>10324</v>
      </c>
      <c r="D440" s="281" t="s">
        <v>10323</v>
      </c>
      <c r="E440" s="281" t="s">
        <v>2598</v>
      </c>
      <c r="F440" s="281" t="s">
        <v>10322</v>
      </c>
      <c r="G440" s="281" t="s">
        <v>10321</v>
      </c>
      <c r="H440" s="281" t="s">
        <v>10320</v>
      </c>
      <c r="I440" s="282"/>
      <c r="J440" s="281" t="s">
        <v>214</v>
      </c>
      <c r="K440" s="281" t="s">
        <v>213</v>
      </c>
      <c r="L440" s="281" t="s">
        <v>3884</v>
      </c>
      <c r="M440" s="281" t="s">
        <v>212</v>
      </c>
      <c r="N440" s="281" t="s">
        <v>10319</v>
      </c>
      <c r="O440" s="281" t="s">
        <v>10314</v>
      </c>
      <c r="P440" s="281" t="s">
        <v>3240</v>
      </c>
      <c r="Q440" s="281" t="s">
        <v>211</v>
      </c>
      <c r="R440" s="281" t="s">
        <v>545</v>
      </c>
      <c r="S440" s="281" t="s">
        <v>10318</v>
      </c>
      <c r="T440" s="281" t="s">
        <v>2598</v>
      </c>
      <c r="U440" s="281" t="s">
        <v>10317</v>
      </c>
      <c r="V440" s="281" t="s">
        <v>10316</v>
      </c>
      <c r="W440" s="281" t="s">
        <v>10315</v>
      </c>
      <c r="X440" s="281" t="s">
        <v>10314</v>
      </c>
      <c r="Y440" s="281" t="s">
        <v>10313</v>
      </c>
      <c r="Z440" s="281" t="s">
        <v>2598</v>
      </c>
      <c r="AA440" s="281" t="s">
        <v>10312</v>
      </c>
      <c r="AB440" s="281" t="s">
        <v>10310</v>
      </c>
      <c r="AC440" s="281" t="s">
        <v>10311</v>
      </c>
      <c r="AD440" s="281" t="s">
        <v>10309</v>
      </c>
      <c r="AE440" s="281" t="s">
        <v>10310</v>
      </c>
      <c r="AF440" s="281" t="s">
        <v>10309</v>
      </c>
      <c r="AG440" s="281" t="s">
        <v>10309</v>
      </c>
      <c r="AH440" s="281" t="s">
        <v>512</v>
      </c>
      <c r="AI440" s="282"/>
      <c r="AJ440" s="282"/>
      <c r="AK440" s="282"/>
      <c r="AL440" s="281" t="s">
        <v>5630</v>
      </c>
      <c r="AM440" s="281" t="s">
        <v>5072</v>
      </c>
      <c r="AN440" s="281" t="s">
        <v>4814</v>
      </c>
      <c r="AO440" s="281" t="s">
        <v>5476</v>
      </c>
      <c r="AP440" s="281" t="s">
        <v>4806</v>
      </c>
      <c r="AQ440" s="282"/>
      <c r="AR440" s="282"/>
      <c r="AS440" s="281" t="s">
        <v>508</v>
      </c>
      <c r="AT440" s="281" t="s">
        <v>4456</v>
      </c>
      <c r="AU440" s="281" t="s">
        <v>4455</v>
      </c>
      <c r="AV440" s="281" t="s">
        <v>4453</v>
      </c>
      <c r="AW440" s="282"/>
      <c r="AX440" s="282"/>
      <c r="AY440" s="282"/>
      <c r="AZ440" s="282"/>
      <c r="BA440" s="282"/>
      <c r="BB440" s="282"/>
      <c r="BC440" s="281" t="s">
        <v>2359</v>
      </c>
      <c r="BD440" s="281" t="s">
        <v>2359</v>
      </c>
      <c r="BE440" s="282"/>
      <c r="BF440" s="281" t="s">
        <v>279</v>
      </c>
      <c r="BG440" s="281" t="s">
        <v>3758</v>
      </c>
      <c r="BH440" s="281" t="s">
        <v>25</v>
      </c>
      <c r="BI440" s="281" t="s">
        <v>278</v>
      </c>
      <c r="BJ440" s="281" t="s">
        <v>277</v>
      </c>
      <c r="BK440" s="281" t="s">
        <v>4391</v>
      </c>
      <c r="BL440" s="281" t="s">
        <v>10308</v>
      </c>
      <c r="BM440" s="281" t="s">
        <v>10307</v>
      </c>
      <c r="BN440" s="281" t="s">
        <v>1558</v>
      </c>
      <c r="BO440" s="281" t="s">
        <v>1559</v>
      </c>
      <c r="BP440" s="281" t="s">
        <v>10306</v>
      </c>
      <c r="BQ440" s="281" t="s">
        <v>5303</v>
      </c>
      <c r="BR440" s="281" t="s">
        <v>5303</v>
      </c>
      <c r="BS440" s="282"/>
      <c r="BT440" s="282"/>
      <c r="BU440" s="281" t="s">
        <v>5303</v>
      </c>
      <c r="BV440" s="281" t="s">
        <v>4806</v>
      </c>
    </row>
    <row r="441" spans="1:74" ht="13.05" customHeight="1" x14ac:dyDescent="0.25">
      <c r="A441" s="281" t="s">
        <v>1189</v>
      </c>
      <c r="B441" s="281" t="s">
        <v>449</v>
      </c>
      <c r="C441" s="282"/>
      <c r="D441" s="281" t="s">
        <v>780</v>
      </c>
      <c r="E441" s="281" t="s">
        <v>325</v>
      </c>
      <c r="F441" s="281" t="s">
        <v>1188</v>
      </c>
      <c r="G441" s="281" t="s">
        <v>1187</v>
      </c>
      <c r="H441" s="281" t="s">
        <v>451</v>
      </c>
      <c r="I441" s="282"/>
      <c r="J441" s="281" t="s">
        <v>324</v>
      </c>
      <c r="K441" s="281" t="s">
        <v>213</v>
      </c>
      <c r="L441" s="281" t="s">
        <v>3882</v>
      </c>
      <c r="M441" s="281" t="s">
        <v>212</v>
      </c>
      <c r="N441" s="281" t="s">
        <v>450</v>
      </c>
      <c r="O441" s="281" t="s">
        <v>1182</v>
      </c>
      <c r="P441" s="281" t="s">
        <v>1186</v>
      </c>
      <c r="Q441" s="281" t="s">
        <v>281</v>
      </c>
      <c r="R441" s="281" t="s">
        <v>527</v>
      </c>
      <c r="S441" s="281" t="s">
        <v>341</v>
      </c>
      <c r="T441" s="281" t="s">
        <v>325</v>
      </c>
      <c r="U441" s="281" t="s">
        <v>454</v>
      </c>
      <c r="V441" s="281" t="s">
        <v>453</v>
      </c>
      <c r="W441" s="281" t="s">
        <v>452</v>
      </c>
      <c r="X441" s="281" t="s">
        <v>450</v>
      </c>
      <c r="Y441" s="281" t="s">
        <v>678</v>
      </c>
      <c r="Z441" s="281" t="s">
        <v>325</v>
      </c>
      <c r="AA441" s="281" t="s">
        <v>1185</v>
      </c>
      <c r="AB441" s="281" t="s">
        <v>1184</v>
      </c>
      <c r="AC441" s="281" t="s">
        <v>1183</v>
      </c>
      <c r="AD441" s="281" t="s">
        <v>1182</v>
      </c>
      <c r="AE441" s="281" t="s">
        <v>453</v>
      </c>
      <c r="AF441" s="281" t="s">
        <v>450</v>
      </c>
      <c r="AG441" s="281" t="s">
        <v>450</v>
      </c>
      <c r="AH441" s="281" t="s">
        <v>219</v>
      </c>
      <c r="AI441" s="282"/>
      <c r="AJ441" s="282"/>
      <c r="AK441" s="282"/>
      <c r="AL441" s="281" t="s">
        <v>5384</v>
      </c>
      <c r="AM441" s="281" t="s">
        <v>5344</v>
      </c>
      <c r="AN441" s="281" t="s">
        <v>4814</v>
      </c>
      <c r="AO441" s="281" t="s">
        <v>5572</v>
      </c>
      <c r="AP441" s="281" t="s">
        <v>4857</v>
      </c>
      <c r="AQ441" s="281" t="s">
        <v>7439</v>
      </c>
      <c r="AR441" s="282"/>
      <c r="AS441" s="281" t="s">
        <v>508</v>
      </c>
      <c r="AT441" s="281" t="s">
        <v>341</v>
      </c>
      <c r="AU441" s="281" t="s">
        <v>325</v>
      </c>
      <c r="AV441" s="281" t="s">
        <v>453</v>
      </c>
      <c r="AW441" s="281" t="s">
        <v>341</v>
      </c>
      <c r="AX441" s="281" t="s">
        <v>325</v>
      </c>
      <c r="AY441" s="281" t="s">
        <v>453</v>
      </c>
      <c r="AZ441" s="281" t="s">
        <v>215</v>
      </c>
      <c r="BA441" s="282"/>
      <c r="BB441" s="282"/>
      <c r="BC441" s="281" t="s">
        <v>7438</v>
      </c>
      <c r="BD441" s="281" t="s">
        <v>4580</v>
      </c>
      <c r="BE441" s="281" t="s">
        <v>1556</v>
      </c>
      <c r="BF441" s="281" t="s">
        <v>305</v>
      </c>
      <c r="BG441" s="281" t="s">
        <v>89</v>
      </c>
      <c r="BH441" s="281" t="s">
        <v>25</v>
      </c>
      <c r="BI441" s="281" t="s">
        <v>206</v>
      </c>
      <c r="BJ441" s="281" t="s">
        <v>300</v>
      </c>
      <c r="BK441" s="281" t="s">
        <v>4368</v>
      </c>
      <c r="BL441" s="281" t="s">
        <v>7437</v>
      </c>
      <c r="BM441" s="281" t="s">
        <v>7436</v>
      </c>
      <c r="BN441" s="281" t="s">
        <v>1557</v>
      </c>
      <c r="BO441" s="282"/>
      <c r="BP441" s="282"/>
      <c r="BQ441" s="282"/>
      <c r="BR441" s="281" t="s">
        <v>5303</v>
      </c>
      <c r="BS441" s="282"/>
      <c r="BT441" s="282"/>
      <c r="BU441" s="281" t="s">
        <v>5303</v>
      </c>
      <c r="BV441" s="281" t="s">
        <v>4806</v>
      </c>
    </row>
    <row r="442" spans="1:74" ht="13.05" customHeight="1" x14ac:dyDescent="0.25">
      <c r="A442" s="281" t="s">
        <v>5038</v>
      </c>
      <c r="B442" s="281" t="s">
        <v>5037</v>
      </c>
      <c r="C442" s="281" t="s">
        <v>5036</v>
      </c>
      <c r="D442" s="281" t="s">
        <v>753</v>
      </c>
      <c r="E442" s="281" t="s">
        <v>4320</v>
      </c>
      <c r="F442" s="281" t="s">
        <v>5035</v>
      </c>
      <c r="G442" s="281" t="s">
        <v>5034</v>
      </c>
      <c r="H442" s="281" t="s">
        <v>5033</v>
      </c>
      <c r="I442" s="282"/>
      <c r="J442" s="281" t="s">
        <v>214</v>
      </c>
      <c r="K442" s="281" t="s">
        <v>213</v>
      </c>
      <c r="L442" s="281" t="s">
        <v>3884</v>
      </c>
      <c r="M442" s="281" t="s">
        <v>212</v>
      </c>
      <c r="N442" s="281" t="s">
        <v>5024</v>
      </c>
      <c r="O442" s="281" t="s">
        <v>5026</v>
      </c>
      <c r="P442" s="281" t="s">
        <v>5032</v>
      </c>
      <c r="Q442" s="281" t="s">
        <v>211</v>
      </c>
      <c r="R442" s="281" t="s">
        <v>3783</v>
      </c>
      <c r="S442" s="281" t="s">
        <v>746</v>
      </c>
      <c r="T442" s="281" t="s">
        <v>4320</v>
      </c>
      <c r="U442" s="281" t="s">
        <v>5031</v>
      </c>
      <c r="V442" s="281" t="s">
        <v>5025</v>
      </c>
      <c r="W442" s="281" t="s">
        <v>5030</v>
      </c>
      <c r="X442" s="281" t="s">
        <v>5024</v>
      </c>
      <c r="Y442" s="281" t="s">
        <v>2153</v>
      </c>
      <c r="Z442" s="281" t="s">
        <v>4320</v>
      </c>
      <c r="AA442" s="281" t="s">
        <v>5029</v>
      </c>
      <c r="AB442" s="281" t="s">
        <v>5028</v>
      </c>
      <c r="AC442" s="281" t="s">
        <v>5027</v>
      </c>
      <c r="AD442" s="281" t="s">
        <v>5026</v>
      </c>
      <c r="AE442" s="281" t="s">
        <v>5025</v>
      </c>
      <c r="AF442" s="281" t="s">
        <v>5024</v>
      </c>
      <c r="AG442" s="281" t="s">
        <v>5024</v>
      </c>
      <c r="AH442" s="281" t="s">
        <v>512</v>
      </c>
      <c r="AI442" s="282"/>
      <c r="AJ442" s="282"/>
      <c r="AK442" s="282"/>
      <c r="AL442" s="281" t="s">
        <v>4814</v>
      </c>
      <c r="AM442" s="281" t="s">
        <v>4814</v>
      </c>
      <c r="AN442" s="281" t="s">
        <v>4814</v>
      </c>
      <c r="AO442" s="281" t="s">
        <v>4813</v>
      </c>
      <c r="AP442" s="282"/>
      <c r="AQ442" s="282"/>
      <c r="AR442" s="282"/>
      <c r="AS442" s="281" t="s">
        <v>508</v>
      </c>
      <c r="AT442" s="281" t="s">
        <v>4711</v>
      </c>
      <c r="AU442" s="281" t="s">
        <v>4710</v>
      </c>
      <c r="AV442" s="281" t="s">
        <v>4708</v>
      </c>
      <c r="AW442" s="282"/>
      <c r="AX442" s="282"/>
      <c r="AY442" s="282"/>
      <c r="AZ442" s="282"/>
      <c r="BA442" s="282"/>
      <c r="BB442" s="282"/>
      <c r="BC442" s="282"/>
      <c r="BD442" s="282"/>
      <c r="BE442" s="282"/>
      <c r="BF442" s="281" t="s">
        <v>327</v>
      </c>
      <c r="BG442" s="281" t="s">
        <v>28</v>
      </c>
      <c r="BH442" s="282"/>
      <c r="BI442" s="282"/>
      <c r="BJ442" s="282"/>
      <c r="BK442" s="282"/>
      <c r="BL442" s="281" t="s">
        <v>5023</v>
      </c>
      <c r="BM442" s="281" t="s">
        <v>5022</v>
      </c>
      <c r="BN442" s="281" t="s">
        <v>1558</v>
      </c>
      <c r="BO442" s="281" t="s">
        <v>1559</v>
      </c>
      <c r="BP442" s="281" t="s">
        <v>5021</v>
      </c>
      <c r="BQ442" s="281" t="s">
        <v>4807</v>
      </c>
      <c r="BR442" s="281" t="s">
        <v>4807</v>
      </c>
      <c r="BS442" s="282"/>
      <c r="BT442" s="282"/>
      <c r="BU442" s="281" t="s">
        <v>4807</v>
      </c>
      <c r="BV442" s="281" t="s">
        <v>4806</v>
      </c>
    </row>
    <row r="443" spans="1:74" ht="13.05" customHeight="1" x14ac:dyDescent="0.25">
      <c r="A443" s="281" t="s">
        <v>2101</v>
      </c>
      <c r="B443" s="281" t="s">
        <v>2102</v>
      </c>
      <c r="C443" s="281" t="s">
        <v>10355</v>
      </c>
      <c r="D443" s="281" t="s">
        <v>2103</v>
      </c>
      <c r="E443" s="281" t="s">
        <v>2104</v>
      </c>
      <c r="F443" s="281" t="s">
        <v>2105</v>
      </c>
      <c r="G443" s="281" t="s">
        <v>2106</v>
      </c>
      <c r="H443" s="281" t="s">
        <v>10354</v>
      </c>
      <c r="I443" s="282"/>
      <c r="J443" s="281" t="s">
        <v>328</v>
      </c>
      <c r="K443" s="281" t="s">
        <v>213</v>
      </c>
      <c r="L443" s="281" t="s">
        <v>3883</v>
      </c>
      <c r="M443" s="281" t="s">
        <v>212</v>
      </c>
      <c r="N443" s="281" t="s">
        <v>2111</v>
      </c>
      <c r="O443" s="281" t="s">
        <v>2107</v>
      </c>
      <c r="P443" s="281" t="s">
        <v>2108</v>
      </c>
      <c r="Q443" s="281" t="s">
        <v>281</v>
      </c>
      <c r="R443" s="281" t="s">
        <v>542</v>
      </c>
      <c r="S443" s="281" t="s">
        <v>2109</v>
      </c>
      <c r="T443" s="281" t="s">
        <v>10353</v>
      </c>
      <c r="U443" s="281" t="s">
        <v>10352</v>
      </c>
      <c r="V443" s="281" t="s">
        <v>10348</v>
      </c>
      <c r="W443" s="281" t="s">
        <v>2110</v>
      </c>
      <c r="X443" s="281" t="s">
        <v>2111</v>
      </c>
      <c r="Y443" s="281" t="s">
        <v>1701</v>
      </c>
      <c r="Z443" s="281" t="s">
        <v>10351</v>
      </c>
      <c r="AA443" s="281" t="s">
        <v>10350</v>
      </c>
      <c r="AB443" s="281" t="s">
        <v>10349</v>
      </c>
      <c r="AC443" s="281" t="s">
        <v>2469</v>
      </c>
      <c r="AD443" s="281" t="s">
        <v>2107</v>
      </c>
      <c r="AE443" s="281" t="s">
        <v>10348</v>
      </c>
      <c r="AF443" s="281" t="s">
        <v>2111</v>
      </c>
      <c r="AG443" s="281" t="s">
        <v>2111</v>
      </c>
      <c r="AH443" s="281" t="s">
        <v>509</v>
      </c>
      <c r="AI443" s="282"/>
      <c r="AJ443" s="282"/>
      <c r="AK443" s="282"/>
      <c r="AL443" s="281" t="s">
        <v>5610</v>
      </c>
      <c r="AM443" s="281" t="s">
        <v>5344</v>
      </c>
      <c r="AN443" s="281" t="s">
        <v>4814</v>
      </c>
      <c r="AO443" s="281" t="s">
        <v>5161</v>
      </c>
      <c r="AP443" s="281" t="s">
        <v>5063</v>
      </c>
      <c r="AQ443" s="282"/>
      <c r="AR443" s="282"/>
      <c r="AS443" s="281" t="s">
        <v>508</v>
      </c>
      <c r="AT443" s="281" t="s">
        <v>184</v>
      </c>
      <c r="AU443" s="281" t="s">
        <v>1230</v>
      </c>
      <c r="AV443" s="281" t="s">
        <v>2643</v>
      </c>
      <c r="AW443" s="282"/>
      <c r="AX443" s="282"/>
      <c r="AY443" s="282"/>
      <c r="AZ443" s="281" t="s">
        <v>215</v>
      </c>
      <c r="BA443" s="282"/>
      <c r="BB443" s="282"/>
      <c r="BC443" s="282"/>
      <c r="BD443" s="282"/>
      <c r="BE443" s="281" t="s">
        <v>1556</v>
      </c>
      <c r="BF443" s="281" t="s">
        <v>305</v>
      </c>
      <c r="BG443" s="281" t="s">
        <v>37</v>
      </c>
      <c r="BH443" s="281" t="s">
        <v>25</v>
      </c>
      <c r="BI443" s="281" t="s">
        <v>206</v>
      </c>
      <c r="BJ443" s="281" t="s">
        <v>300</v>
      </c>
      <c r="BK443" s="281" t="s">
        <v>4373</v>
      </c>
      <c r="BL443" s="281" t="s">
        <v>10347</v>
      </c>
      <c r="BM443" s="281" t="s">
        <v>10346</v>
      </c>
      <c r="BN443" s="281" t="s">
        <v>1558</v>
      </c>
      <c r="BO443" s="281" t="s">
        <v>1577</v>
      </c>
      <c r="BP443" s="281" t="s">
        <v>10345</v>
      </c>
      <c r="BQ443" s="281" t="s">
        <v>5303</v>
      </c>
      <c r="BR443" s="281" t="s">
        <v>5303</v>
      </c>
      <c r="BS443" s="282"/>
      <c r="BT443" s="282"/>
      <c r="BU443" s="281" t="s">
        <v>5303</v>
      </c>
      <c r="BV443" s="281" t="s">
        <v>4806</v>
      </c>
    </row>
    <row r="444" spans="1:74" ht="13.05" customHeight="1" x14ac:dyDescent="0.25">
      <c r="A444" s="281" t="s">
        <v>3433</v>
      </c>
      <c r="B444" s="281" t="s">
        <v>3432</v>
      </c>
      <c r="C444" s="282"/>
      <c r="D444" s="281" t="s">
        <v>3431</v>
      </c>
      <c r="E444" s="281" t="s">
        <v>3427</v>
      </c>
      <c r="F444" s="281" t="s">
        <v>3430</v>
      </c>
      <c r="G444" s="281" t="s">
        <v>3429</v>
      </c>
      <c r="H444" s="281" t="s">
        <v>8550</v>
      </c>
      <c r="I444" s="282"/>
      <c r="J444" s="281" t="s">
        <v>324</v>
      </c>
      <c r="K444" s="281" t="s">
        <v>213</v>
      </c>
      <c r="L444" s="281" t="s">
        <v>3882</v>
      </c>
      <c r="M444" s="281" t="s">
        <v>212</v>
      </c>
      <c r="N444" s="281" t="s">
        <v>3423</v>
      </c>
      <c r="O444" s="281" t="s">
        <v>3423</v>
      </c>
      <c r="P444" s="281" t="s">
        <v>2370</v>
      </c>
      <c r="Q444" s="281" t="s">
        <v>281</v>
      </c>
      <c r="R444" s="281" t="s">
        <v>511</v>
      </c>
      <c r="S444" s="281" t="s">
        <v>3428</v>
      </c>
      <c r="T444" s="281" t="s">
        <v>3427</v>
      </c>
      <c r="U444" s="281" t="s">
        <v>3426</v>
      </c>
      <c r="V444" s="281" t="s">
        <v>3424</v>
      </c>
      <c r="W444" s="281" t="s">
        <v>3425</v>
      </c>
      <c r="X444" s="281" t="s">
        <v>3423</v>
      </c>
      <c r="Y444" s="281" t="s">
        <v>8549</v>
      </c>
      <c r="Z444" s="281" t="s">
        <v>3427</v>
      </c>
      <c r="AA444" s="281" t="s">
        <v>8548</v>
      </c>
      <c r="AB444" s="281" t="s">
        <v>8547</v>
      </c>
      <c r="AC444" s="281" t="s">
        <v>8546</v>
      </c>
      <c r="AD444" s="281" t="s">
        <v>8545</v>
      </c>
      <c r="AE444" s="281" t="s">
        <v>3424</v>
      </c>
      <c r="AF444" s="281" t="s">
        <v>3423</v>
      </c>
      <c r="AG444" s="281" t="s">
        <v>3423</v>
      </c>
      <c r="AH444" s="281" t="s">
        <v>509</v>
      </c>
      <c r="AI444" s="282"/>
      <c r="AJ444" s="282"/>
      <c r="AK444" s="282"/>
      <c r="AL444" s="281" t="s">
        <v>5490</v>
      </c>
      <c r="AM444" s="281" t="s">
        <v>5212</v>
      </c>
      <c r="AN444" s="281" t="s">
        <v>4814</v>
      </c>
      <c r="AO444" s="281" t="s">
        <v>5161</v>
      </c>
      <c r="AP444" s="281" t="s">
        <v>4847</v>
      </c>
      <c r="AQ444" s="282"/>
      <c r="AR444" s="282"/>
      <c r="AS444" s="281" t="s">
        <v>508</v>
      </c>
      <c r="AT444" s="281" t="s">
        <v>128</v>
      </c>
      <c r="AU444" s="281" t="s">
        <v>436</v>
      </c>
      <c r="AV444" s="281" t="s">
        <v>1264</v>
      </c>
      <c r="AW444" s="282"/>
      <c r="AX444" s="282"/>
      <c r="AY444" s="282"/>
      <c r="AZ444" s="281" t="s">
        <v>215</v>
      </c>
      <c r="BA444" s="282"/>
      <c r="BB444" s="282"/>
      <c r="BC444" s="281" t="s">
        <v>943</v>
      </c>
      <c r="BD444" s="281" t="s">
        <v>98</v>
      </c>
      <c r="BE444" s="281" t="s">
        <v>216</v>
      </c>
      <c r="BF444" s="281" t="s">
        <v>301</v>
      </c>
      <c r="BG444" s="281" t="s">
        <v>45</v>
      </c>
      <c r="BH444" s="281" t="s">
        <v>25</v>
      </c>
      <c r="BI444" s="281" t="s">
        <v>206</v>
      </c>
      <c r="BJ444" s="281" t="s">
        <v>300</v>
      </c>
      <c r="BK444" s="281" t="s">
        <v>4469</v>
      </c>
      <c r="BL444" s="281" t="s">
        <v>8544</v>
      </c>
      <c r="BM444" s="281" t="s">
        <v>8543</v>
      </c>
      <c r="BN444" s="281" t="s">
        <v>1557</v>
      </c>
      <c r="BO444" s="282"/>
      <c r="BP444" s="282"/>
      <c r="BQ444" s="282"/>
      <c r="BR444" s="281" t="s">
        <v>5303</v>
      </c>
      <c r="BS444" s="282"/>
      <c r="BT444" s="282"/>
      <c r="BU444" s="281" t="s">
        <v>5303</v>
      </c>
      <c r="BV444" s="281" t="s">
        <v>4806</v>
      </c>
    </row>
    <row r="445" spans="1:74" ht="13.05" customHeight="1" x14ac:dyDescent="0.25">
      <c r="A445" s="281" t="s">
        <v>2402</v>
      </c>
      <c r="B445" s="281" t="s">
        <v>2403</v>
      </c>
      <c r="C445" s="282"/>
      <c r="D445" s="281" t="s">
        <v>524</v>
      </c>
      <c r="E445" s="281" t="s">
        <v>2404</v>
      </c>
      <c r="F445" s="281" t="s">
        <v>2405</v>
      </c>
      <c r="G445" s="281" t="s">
        <v>2406</v>
      </c>
      <c r="H445" s="281" t="s">
        <v>7317</v>
      </c>
      <c r="I445" s="282"/>
      <c r="J445" s="281" t="s">
        <v>214</v>
      </c>
      <c r="K445" s="281" t="s">
        <v>213</v>
      </c>
      <c r="L445" s="281" t="s">
        <v>3884</v>
      </c>
      <c r="M445" s="281" t="s">
        <v>212</v>
      </c>
      <c r="N445" s="281" t="s">
        <v>2407</v>
      </c>
      <c r="O445" s="281" t="s">
        <v>3969</v>
      </c>
      <c r="P445" s="281" t="s">
        <v>2408</v>
      </c>
      <c r="Q445" s="281" t="s">
        <v>211</v>
      </c>
      <c r="R445" s="281" t="s">
        <v>545</v>
      </c>
      <c r="S445" s="281" t="s">
        <v>657</v>
      </c>
      <c r="T445" s="281" t="s">
        <v>7327</v>
      </c>
      <c r="U445" s="281" t="s">
        <v>7326</v>
      </c>
      <c r="V445" s="281" t="s">
        <v>7325</v>
      </c>
      <c r="W445" s="281" t="s">
        <v>890</v>
      </c>
      <c r="X445" s="281" t="s">
        <v>2407</v>
      </c>
      <c r="Y445" s="282"/>
      <c r="Z445" s="282"/>
      <c r="AA445" s="282"/>
      <c r="AB445" s="282"/>
      <c r="AC445" s="282"/>
      <c r="AD445" s="282"/>
      <c r="AE445" s="281" t="s">
        <v>7325</v>
      </c>
      <c r="AF445" s="281" t="s">
        <v>2407</v>
      </c>
      <c r="AG445" s="281" t="s">
        <v>2407</v>
      </c>
      <c r="AH445" s="281" t="s">
        <v>509</v>
      </c>
      <c r="AI445" s="282"/>
      <c r="AJ445" s="282"/>
      <c r="AK445" s="282"/>
      <c r="AL445" s="281" t="s">
        <v>4944</v>
      </c>
      <c r="AM445" s="281" t="s">
        <v>5451</v>
      </c>
      <c r="AN445" s="281" t="s">
        <v>4814</v>
      </c>
      <c r="AO445" s="281" t="s">
        <v>5723</v>
      </c>
      <c r="AP445" s="281" t="s">
        <v>4847</v>
      </c>
      <c r="AQ445" s="281" t="s">
        <v>7324</v>
      </c>
      <c r="AR445" s="281" t="s">
        <v>7314</v>
      </c>
      <c r="AS445" s="281" t="s">
        <v>508</v>
      </c>
      <c r="AT445" s="281" t="s">
        <v>4513</v>
      </c>
      <c r="AU445" s="281" t="s">
        <v>2579</v>
      </c>
      <c r="AV445" s="281" t="s">
        <v>4511</v>
      </c>
      <c r="AW445" s="282"/>
      <c r="AX445" s="282"/>
      <c r="AY445" s="282"/>
      <c r="AZ445" s="281" t="s">
        <v>215</v>
      </c>
      <c r="BA445" s="281" t="s">
        <v>4107</v>
      </c>
      <c r="BB445" s="281" t="s">
        <v>2138</v>
      </c>
      <c r="BC445" s="281" t="s">
        <v>7313</v>
      </c>
      <c r="BD445" s="281" t="s">
        <v>7323</v>
      </c>
      <c r="BE445" s="281" t="s">
        <v>2454</v>
      </c>
      <c r="BF445" s="281" t="s">
        <v>279</v>
      </c>
      <c r="BG445" s="281" t="s">
        <v>3760</v>
      </c>
      <c r="BH445" s="281" t="s">
        <v>25</v>
      </c>
      <c r="BI445" s="281" t="s">
        <v>278</v>
      </c>
      <c r="BJ445" s="281" t="s">
        <v>277</v>
      </c>
      <c r="BK445" s="281" t="s">
        <v>4389</v>
      </c>
      <c r="BL445" s="281" t="s">
        <v>7322</v>
      </c>
      <c r="BM445" s="281" t="s">
        <v>7321</v>
      </c>
      <c r="BN445" s="281" t="s">
        <v>1558</v>
      </c>
      <c r="BO445" s="281" t="s">
        <v>1559</v>
      </c>
      <c r="BP445" s="281" t="s">
        <v>7309</v>
      </c>
      <c r="BQ445" s="281" t="s">
        <v>5303</v>
      </c>
      <c r="BR445" s="281" t="s">
        <v>5303</v>
      </c>
      <c r="BS445" s="282"/>
      <c r="BT445" s="282"/>
      <c r="BU445" s="281" t="s">
        <v>5303</v>
      </c>
      <c r="BV445" s="281" t="s">
        <v>4806</v>
      </c>
    </row>
    <row r="446" spans="1:74" ht="13.05" customHeight="1" x14ac:dyDescent="0.25">
      <c r="A446" s="281" t="s">
        <v>7320</v>
      </c>
      <c r="B446" s="281" t="s">
        <v>2403</v>
      </c>
      <c r="C446" s="282"/>
      <c r="D446" s="281" t="s">
        <v>5605</v>
      </c>
      <c r="E446" s="281" t="s">
        <v>2404</v>
      </c>
      <c r="F446" s="281" t="s">
        <v>7319</v>
      </c>
      <c r="G446" s="281" t="s">
        <v>7318</v>
      </c>
      <c r="H446" s="281" t="s">
        <v>7317</v>
      </c>
      <c r="I446" s="282"/>
      <c r="J446" s="281" t="s">
        <v>214</v>
      </c>
      <c r="K446" s="281" t="s">
        <v>213</v>
      </c>
      <c r="L446" s="281" t="s">
        <v>3884</v>
      </c>
      <c r="M446" s="281" t="s">
        <v>212</v>
      </c>
      <c r="N446" s="281" t="s">
        <v>2407</v>
      </c>
      <c r="O446" s="281" t="s">
        <v>3969</v>
      </c>
      <c r="P446" s="281" t="s">
        <v>7316</v>
      </c>
      <c r="Q446" s="281" t="s">
        <v>211</v>
      </c>
      <c r="R446" s="281" t="s">
        <v>3783</v>
      </c>
      <c r="S446" s="281" t="s">
        <v>1596</v>
      </c>
      <c r="T446" s="281" t="s">
        <v>2404</v>
      </c>
      <c r="U446" s="281" t="s">
        <v>3358</v>
      </c>
      <c r="V446" s="281" t="s">
        <v>3356</v>
      </c>
      <c r="W446" s="281" t="s">
        <v>3357</v>
      </c>
      <c r="X446" s="281" t="s">
        <v>2407</v>
      </c>
      <c r="Y446" s="282"/>
      <c r="Z446" s="282"/>
      <c r="AA446" s="282"/>
      <c r="AB446" s="282"/>
      <c r="AC446" s="282"/>
      <c r="AD446" s="282"/>
      <c r="AE446" s="281" t="s">
        <v>3356</v>
      </c>
      <c r="AF446" s="281" t="s">
        <v>2407</v>
      </c>
      <c r="AG446" s="281" t="s">
        <v>2407</v>
      </c>
      <c r="AH446" s="281" t="s">
        <v>512</v>
      </c>
      <c r="AI446" s="282"/>
      <c r="AJ446" s="282"/>
      <c r="AK446" s="282"/>
      <c r="AL446" s="281" t="s">
        <v>4814</v>
      </c>
      <c r="AM446" s="281" t="s">
        <v>4814</v>
      </c>
      <c r="AN446" s="281" t="s">
        <v>4814</v>
      </c>
      <c r="AO446" s="281" t="s">
        <v>4813</v>
      </c>
      <c r="AP446" s="282"/>
      <c r="AQ446" s="281" t="s">
        <v>7315</v>
      </c>
      <c r="AR446" s="281" t="s">
        <v>7314</v>
      </c>
      <c r="AS446" s="281" t="s">
        <v>508</v>
      </c>
      <c r="AT446" s="281" t="s">
        <v>4711</v>
      </c>
      <c r="AU446" s="281" t="s">
        <v>4710</v>
      </c>
      <c r="AV446" s="281" t="s">
        <v>4708</v>
      </c>
      <c r="AW446" s="282"/>
      <c r="AX446" s="282"/>
      <c r="AY446" s="282"/>
      <c r="AZ446" s="281" t="s">
        <v>215</v>
      </c>
      <c r="BA446" s="282"/>
      <c r="BB446" s="282"/>
      <c r="BC446" s="281" t="s">
        <v>7313</v>
      </c>
      <c r="BD446" s="281" t="s">
        <v>7312</v>
      </c>
      <c r="BE446" s="281" t="s">
        <v>2454</v>
      </c>
      <c r="BF446" s="281" t="s">
        <v>327</v>
      </c>
      <c r="BG446" s="281" t="s">
        <v>28</v>
      </c>
      <c r="BH446" s="282"/>
      <c r="BI446" s="282"/>
      <c r="BJ446" s="282"/>
      <c r="BK446" s="282"/>
      <c r="BL446" s="281" t="s">
        <v>7311</v>
      </c>
      <c r="BM446" s="281" t="s">
        <v>7310</v>
      </c>
      <c r="BN446" s="281" t="s">
        <v>1558</v>
      </c>
      <c r="BO446" s="281" t="s">
        <v>1559</v>
      </c>
      <c r="BP446" s="281" t="s">
        <v>7309</v>
      </c>
      <c r="BQ446" s="281" t="s">
        <v>5303</v>
      </c>
      <c r="BR446" s="281" t="s">
        <v>5303</v>
      </c>
      <c r="BS446" s="282"/>
      <c r="BT446" s="282"/>
      <c r="BU446" s="281" t="s">
        <v>5303</v>
      </c>
      <c r="BV446" s="281" t="s">
        <v>4806</v>
      </c>
    </row>
    <row r="447" spans="1:74" ht="13.05" customHeight="1" x14ac:dyDescent="0.25">
      <c r="A447" s="281" t="s">
        <v>3632</v>
      </c>
      <c r="B447" s="281" t="s">
        <v>2240</v>
      </c>
      <c r="C447" s="281" t="s">
        <v>2239</v>
      </c>
      <c r="D447" s="281" t="s">
        <v>1451</v>
      </c>
      <c r="E447" s="281" t="s">
        <v>2242</v>
      </c>
      <c r="F447" s="281" t="s">
        <v>2257</v>
      </c>
      <c r="G447" s="281" t="s">
        <v>2258</v>
      </c>
      <c r="H447" s="281" t="s">
        <v>2245</v>
      </c>
      <c r="I447" s="282"/>
      <c r="J447" s="281" t="s">
        <v>2246</v>
      </c>
      <c r="K447" s="281" t="s">
        <v>213</v>
      </c>
      <c r="L447" s="281" t="s">
        <v>8006</v>
      </c>
      <c r="M447" s="281" t="s">
        <v>212</v>
      </c>
      <c r="N447" s="281" t="s">
        <v>2247</v>
      </c>
      <c r="O447" s="281" t="s">
        <v>3631</v>
      </c>
      <c r="P447" s="281" t="s">
        <v>2259</v>
      </c>
      <c r="Q447" s="281" t="s">
        <v>281</v>
      </c>
      <c r="R447" s="281" t="s">
        <v>542</v>
      </c>
      <c r="S447" s="281" t="s">
        <v>185</v>
      </c>
      <c r="T447" s="281" t="s">
        <v>2249</v>
      </c>
      <c r="U447" s="281" t="s">
        <v>2250</v>
      </c>
      <c r="V447" s="281" t="s">
        <v>2251</v>
      </c>
      <c r="W447" s="281" t="s">
        <v>1746</v>
      </c>
      <c r="X447" s="281" t="s">
        <v>2247</v>
      </c>
      <c r="Y447" s="281" t="s">
        <v>2252</v>
      </c>
      <c r="Z447" s="281" t="s">
        <v>2253</v>
      </c>
      <c r="AA447" s="281" t="s">
        <v>2254</v>
      </c>
      <c r="AB447" s="281" t="s">
        <v>2255</v>
      </c>
      <c r="AC447" s="281" t="s">
        <v>2256</v>
      </c>
      <c r="AD447" s="281" t="s">
        <v>2247</v>
      </c>
      <c r="AE447" s="281" t="s">
        <v>2251</v>
      </c>
      <c r="AF447" s="281" t="s">
        <v>2247</v>
      </c>
      <c r="AG447" s="281" t="s">
        <v>3631</v>
      </c>
      <c r="AH447" s="281" t="s">
        <v>526</v>
      </c>
      <c r="AI447" s="282"/>
      <c r="AJ447" s="282"/>
      <c r="AK447" s="282"/>
      <c r="AL447" s="281" t="s">
        <v>5609</v>
      </c>
      <c r="AM447" s="281" t="s">
        <v>5732</v>
      </c>
      <c r="AN447" s="281" t="s">
        <v>4814</v>
      </c>
      <c r="AO447" s="281" t="s">
        <v>5342</v>
      </c>
      <c r="AP447" s="281" t="s">
        <v>4812</v>
      </c>
      <c r="AQ447" s="282"/>
      <c r="AR447" s="281" t="s">
        <v>226</v>
      </c>
      <c r="AS447" s="281" t="s">
        <v>508</v>
      </c>
      <c r="AT447" s="281" t="s">
        <v>362</v>
      </c>
      <c r="AU447" s="281" t="s">
        <v>498</v>
      </c>
      <c r="AV447" s="281" t="s">
        <v>165</v>
      </c>
      <c r="AW447" s="282"/>
      <c r="AX447" s="282"/>
      <c r="AY447" s="282"/>
      <c r="AZ447" s="281" t="s">
        <v>215</v>
      </c>
      <c r="BA447" s="282"/>
      <c r="BB447" s="282"/>
      <c r="BC447" s="282"/>
      <c r="BD447" s="282"/>
      <c r="BE447" s="282"/>
      <c r="BF447" s="281" t="s">
        <v>305</v>
      </c>
      <c r="BG447" s="281" t="s">
        <v>46</v>
      </c>
      <c r="BH447" s="281" t="s">
        <v>25</v>
      </c>
      <c r="BI447" s="281" t="s">
        <v>286</v>
      </c>
      <c r="BJ447" s="281" t="s">
        <v>285</v>
      </c>
      <c r="BK447" s="281" t="s">
        <v>4368</v>
      </c>
      <c r="BL447" s="281" t="s">
        <v>8005</v>
      </c>
      <c r="BM447" s="281" t="s">
        <v>8004</v>
      </c>
      <c r="BN447" s="281" t="s">
        <v>1557</v>
      </c>
      <c r="BO447" s="282"/>
      <c r="BP447" s="282"/>
      <c r="BQ447" s="282"/>
      <c r="BR447" s="281" t="s">
        <v>5303</v>
      </c>
      <c r="BS447" s="282"/>
      <c r="BT447" s="282"/>
      <c r="BU447" s="281" t="s">
        <v>5303</v>
      </c>
      <c r="BV447" s="281" t="s">
        <v>4806</v>
      </c>
    </row>
    <row r="448" spans="1:74" ht="13.05" customHeight="1" x14ac:dyDescent="0.25">
      <c r="A448" s="281" t="s">
        <v>2238</v>
      </c>
      <c r="B448" s="281" t="s">
        <v>2240</v>
      </c>
      <c r="C448" s="281" t="s">
        <v>2239</v>
      </c>
      <c r="D448" s="281" t="s">
        <v>2241</v>
      </c>
      <c r="E448" s="281" t="s">
        <v>2242</v>
      </c>
      <c r="F448" s="281" t="s">
        <v>2243</v>
      </c>
      <c r="G448" s="281" t="s">
        <v>2244</v>
      </c>
      <c r="H448" s="281" t="s">
        <v>2245</v>
      </c>
      <c r="I448" s="282"/>
      <c r="J448" s="281" t="s">
        <v>2246</v>
      </c>
      <c r="K448" s="281" t="s">
        <v>213</v>
      </c>
      <c r="L448" s="281" t="s">
        <v>8006</v>
      </c>
      <c r="M448" s="281" t="s">
        <v>212</v>
      </c>
      <c r="N448" s="281" t="s">
        <v>2247</v>
      </c>
      <c r="O448" s="281" t="s">
        <v>3631</v>
      </c>
      <c r="P448" s="281" t="s">
        <v>2248</v>
      </c>
      <c r="Q448" s="281" t="s">
        <v>281</v>
      </c>
      <c r="R448" s="281" t="s">
        <v>538</v>
      </c>
      <c r="S448" s="281" t="s">
        <v>185</v>
      </c>
      <c r="T448" s="281" t="s">
        <v>2249</v>
      </c>
      <c r="U448" s="281" t="s">
        <v>2250</v>
      </c>
      <c r="V448" s="281" t="s">
        <v>2251</v>
      </c>
      <c r="W448" s="281" t="s">
        <v>1746</v>
      </c>
      <c r="X448" s="281" t="s">
        <v>2247</v>
      </c>
      <c r="Y448" s="281" t="s">
        <v>2252</v>
      </c>
      <c r="Z448" s="281" t="s">
        <v>2253</v>
      </c>
      <c r="AA448" s="281" t="s">
        <v>2254</v>
      </c>
      <c r="AB448" s="281" t="s">
        <v>2255</v>
      </c>
      <c r="AC448" s="281" t="s">
        <v>2256</v>
      </c>
      <c r="AD448" s="281" t="s">
        <v>2247</v>
      </c>
      <c r="AE448" s="281" t="s">
        <v>2251</v>
      </c>
      <c r="AF448" s="281" t="s">
        <v>2247</v>
      </c>
      <c r="AG448" s="281" t="s">
        <v>3631</v>
      </c>
      <c r="AH448" s="281" t="s">
        <v>526</v>
      </c>
      <c r="AI448" s="282"/>
      <c r="AJ448" s="282"/>
      <c r="AK448" s="282"/>
      <c r="AL448" s="281" t="s">
        <v>5959</v>
      </c>
      <c r="AM448" s="281" t="s">
        <v>5072</v>
      </c>
      <c r="AN448" s="281" t="s">
        <v>4814</v>
      </c>
      <c r="AO448" s="281" t="s">
        <v>5201</v>
      </c>
      <c r="AP448" s="281" t="s">
        <v>4812</v>
      </c>
      <c r="AQ448" s="282"/>
      <c r="AR448" s="281" t="s">
        <v>226</v>
      </c>
      <c r="AS448" s="281" t="s">
        <v>508</v>
      </c>
      <c r="AT448" s="281" t="s">
        <v>156</v>
      </c>
      <c r="AU448" s="281" t="s">
        <v>489</v>
      </c>
      <c r="AV448" s="281" t="s">
        <v>164</v>
      </c>
      <c r="AW448" s="282"/>
      <c r="AX448" s="282"/>
      <c r="AY448" s="282"/>
      <c r="AZ448" s="281" t="s">
        <v>215</v>
      </c>
      <c r="BA448" s="282"/>
      <c r="BB448" s="282"/>
      <c r="BC448" s="282"/>
      <c r="BD448" s="282"/>
      <c r="BE448" s="282"/>
      <c r="BF448" s="281" t="s">
        <v>310</v>
      </c>
      <c r="BG448" s="281" t="s">
        <v>3769</v>
      </c>
      <c r="BH448" s="281" t="s">
        <v>25</v>
      </c>
      <c r="BI448" s="281" t="s">
        <v>4270</v>
      </c>
      <c r="BJ448" s="281" t="s">
        <v>304</v>
      </c>
      <c r="BK448" s="281" t="s">
        <v>3936</v>
      </c>
      <c r="BL448" s="281" t="s">
        <v>8005</v>
      </c>
      <c r="BM448" s="281" t="s">
        <v>8004</v>
      </c>
      <c r="BN448" s="281" t="s">
        <v>1557</v>
      </c>
      <c r="BO448" s="282"/>
      <c r="BP448" s="282"/>
      <c r="BQ448" s="282"/>
      <c r="BR448" s="281" t="s">
        <v>5303</v>
      </c>
      <c r="BS448" s="282"/>
      <c r="BT448" s="282"/>
      <c r="BU448" s="281" t="s">
        <v>5303</v>
      </c>
      <c r="BV448" s="281" t="s">
        <v>4806</v>
      </c>
    </row>
    <row r="449" spans="1:74" ht="13.05" customHeight="1" x14ac:dyDescent="0.25">
      <c r="A449" s="281" t="s">
        <v>6681</v>
      </c>
      <c r="B449" s="281" t="s">
        <v>6680</v>
      </c>
      <c r="C449" s="282"/>
      <c r="D449" s="281" t="s">
        <v>1496</v>
      </c>
      <c r="E449" s="281" t="s">
        <v>6675</v>
      </c>
      <c r="F449" s="281" t="s">
        <v>6679</v>
      </c>
      <c r="G449" s="281" t="s">
        <v>6678</v>
      </c>
      <c r="H449" s="281" t="s">
        <v>6677</v>
      </c>
      <c r="I449" s="282"/>
      <c r="J449" s="281" t="s">
        <v>314</v>
      </c>
      <c r="K449" s="281" t="s">
        <v>213</v>
      </c>
      <c r="L449" s="281" t="s">
        <v>3895</v>
      </c>
      <c r="M449" s="281" t="s">
        <v>212</v>
      </c>
      <c r="N449" s="281" t="s">
        <v>6671</v>
      </c>
      <c r="O449" s="281" t="s">
        <v>6671</v>
      </c>
      <c r="P449" s="281" t="s">
        <v>6676</v>
      </c>
      <c r="Q449" s="281" t="s">
        <v>281</v>
      </c>
      <c r="R449" s="281" t="s">
        <v>538</v>
      </c>
      <c r="S449" s="281" t="s">
        <v>756</v>
      </c>
      <c r="T449" s="281" t="s">
        <v>6675</v>
      </c>
      <c r="U449" s="281" t="s">
        <v>6674</v>
      </c>
      <c r="V449" s="281" t="s">
        <v>6672</v>
      </c>
      <c r="W449" s="281" t="s">
        <v>6673</v>
      </c>
      <c r="X449" s="281" t="s">
        <v>6671</v>
      </c>
      <c r="Y449" s="282"/>
      <c r="Z449" s="282"/>
      <c r="AA449" s="282"/>
      <c r="AB449" s="282"/>
      <c r="AC449" s="282"/>
      <c r="AD449" s="282"/>
      <c r="AE449" s="281" t="s">
        <v>6672</v>
      </c>
      <c r="AF449" s="281" t="s">
        <v>6671</v>
      </c>
      <c r="AG449" s="281" t="s">
        <v>6671</v>
      </c>
      <c r="AH449" s="281" t="s">
        <v>509</v>
      </c>
      <c r="AI449" s="282"/>
      <c r="AJ449" s="282"/>
      <c r="AK449" s="282"/>
      <c r="AL449" s="281" t="s">
        <v>6158</v>
      </c>
      <c r="AM449" s="281" t="s">
        <v>5163</v>
      </c>
      <c r="AN449" s="281" t="s">
        <v>4814</v>
      </c>
      <c r="AO449" s="281" t="s">
        <v>5755</v>
      </c>
      <c r="AP449" s="282"/>
      <c r="AQ449" s="281" t="s">
        <v>6670</v>
      </c>
      <c r="AR449" s="281" t="s">
        <v>1026</v>
      </c>
      <c r="AS449" s="281" t="s">
        <v>508</v>
      </c>
      <c r="AT449" s="281" t="s">
        <v>156</v>
      </c>
      <c r="AU449" s="281" t="s">
        <v>489</v>
      </c>
      <c r="AV449" s="281" t="s">
        <v>164</v>
      </c>
      <c r="AW449" s="282"/>
      <c r="AX449" s="282"/>
      <c r="AY449" s="282"/>
      <c r="AZ449" s="281" t="s">
        <v>215</v>
      </c>
      <c r="BA449" s="282"/>
      <c r="BB449" s="282"/>
      <c r="BC449" s="281" t="s">
        <v>4580</v>
      </c>
      <c r="BD449" s="282"/>
      <c r="BE449" s="282"/>
      <c r="BF449" s="281" t="s">
        <v>310</v>
      </c>
      <c r="BG449" s="281" t="s">
        <v>3769</v>
      </c>
      <c r="BH449" s="281" t="s">
        <v>25</v>
      </c>
      <c r="BI449" s="281" t="s">
        <v>4270</v>
      </c>
      <c r="BJ449" s="281" t="s">
        <v>304</v>
      </c>
      <c r="BK449" s="281" t="s">
        <v>3936</v>
      </c>
      <c r="BL449" s="281" t="s">
        <v>6669</v>
      </c>
      <c r="BM449" s="281" t="s">
        <v>6668</v>
      </c>
      <c r="BN449" s="281" t="s">
        <v>1557</v>
      </c>
      <c r="BO449" s="282"/>
      <c r="BP449" s="282"/>
      <c r="BQ449" s="282"/>
      <c r="BR449" s="281" t="s">
        <v>4807</v>
      </c>
      <c r="BS449" s="282"/>
      <c r="BT449" s="282"/>
      <c r="BU449" s="281" t="s">
        <v>4807</v>
      </c>
      <c r="BV449" s="281" t="s">
        <v>4806</v>
      </c>
    </row>
    <row r="450" spans="1:74" ht="13.05" customHeight="1" x14ac:dyDescent="0.25">
      <c r="A450" s="281" t="s">
        <v>4908</v>
      </c>
      <c r="B450" s="281" t="s">
        <v>4907</v>
      </c>
      <c r="C450" s="281" t="s">
        <v>4906</v>
      </c>
      <c r="D450" s="281" t="s">
        <v>4905</v>
      </c>
      <c r="E450" s="281" t="s">
        <v>4898</v>
      </c>
      <c r="F450" s="281" t="s">
        <v>4904</v>
      </c>
      <c r="G450" s="281" t="s">
        <v>4903</v>
      </c>
      <c r="H450" s="281" t="s">
        <v>4902</v>
      </c>
      <c r="I450" s="282"/>
      <c r="J450" s="281" t="s">
        <v>230</v>
      </c>
      <c r="K450" s="281" t="s">
        <v>213</v>
      </c>
      <c r="L450" s="281" t="s">
        <v>3879</v>
      </c>
      <c r="M450" s="281" t="s">
        <v>212</v>
      </c>
      <c r="N450" s="281" t="s">
        <v>4894</v>
      </c>
      <c r="O450" s="281" t="s">
        <v>4901</v>
      </c>
      <c r="P450" s="281" t="s">
        <v>4900</v>
      </c>
      <c r="Q450" s="281" t="s">
        <v>281</v>
      </c>
      <c r="R450" s="281" t="s">
        <v>513</v>
      </c>
      <c r="S450" s="281" t="s">
        <v>4899</v>
      </c>
      <c r="T450" s="281" t="s">
        <v>4898</v>
      </c>
      <c r="U450" s="281" t="s">
        <v>4897</v>
      </c>
      <c r="V450" s="281" t="s">
        <v>4895</v>
      </c>
      <c r="W450" s="281" t="s">
        <v>4896</v>
      </c>
      <c r="X450" s="281" t="s">
        <v>4894</v>
      </c>
      <c r="Y450" s="282"/>
      <c r="Z450" s="282"/>
      <c r="AA450" s="282"/>
      <c r="AB450" s="282"/>
      <c r="AC450" s="282"/>
      <c r="AD450" s="282"/>
      <c r="AE450" s="281" t="s">
        <v>4895</v>
      </c>
      <c r="AF450" s="281" t="s">
        <v>4894</v>
      </c>
      <c r="AG450" s="281" t="s">
        <v>4894</v>
      </c>
      <c r="AH450" s="281" t="s">
        <v>512</v>
      </c>
      <c r="AI450" s="282"/>
      <c r="AJ450" s="282"/>
      <c r="AK450" s="282"/>
      <c r="AL450" s="281" t="s">
        <v>4814</v>
      </c>
      <c r="AM450" s="281" t="s">
        <v>4893</v>
      </c>
      <c r="AN450" s="281" t="s">
        <v>4814</v>
      </c>
      <c r="AO450" s="281" t="s">
        <v>4813</v>
      </c>
      <c r="AP450" s="281" t="s">
        <v>4806</v>
      </c>
      <c r="AQ450" s="282"/>
      <c r="AR450" s="281" t="s">
        <v>4892</v>
      </c>
      <c r="AS450" s="281" t="s">
        <v>508</v>
      </c>
      <c r="AT450" s="282"/>
      <c r="AU450" s="282"/>
      <c r="AV450" s="282"/>
      <c r="AW450" s="282"/>
      <c r="AX450" s="282"/>
      <c r="AY450" s="282"/>
      <c r="AZ450" s="281" t="s">
        <v>211</v>
      </c>
      <c r="BA450" s="282"/>
      <c r="BB450" s="282"/>
      <c r="BC450" s="281" t="s">
        <v>214</v>
      </c>
      <c r="BD450" s="281" t="s">
        <v>214</v>
      </c>
      <c r="BE450" s="281" t="s">
        <v>1556</v>
      </c>
      <c r="BF450" s="281" t="s">
        <v>283</v>
      </c>
      <c r="BG450" s="282"/>
      <c r="BH450" s="282"/>
      <c r="BI450" s="282"/>
      <c r="BJ450" s="282"/>
      <c r="BK450" s="282"/>
      <c r="BL450" s="281" t="s">
        <v>4891</v>
      </c>
      <c r="BM450" s="281" t="s">
        <v>4890</v>
      </c>
      <c r="BN450" s="281" t="s">
        <v>1558</v>
      </c>
      <c r="BO450" s="281" t="s">
        <v>1559</v>
      </c>
      <c r="BP450" s="281" t="s">
        <v>4889</v>
      </c>
      <c r="BQ450" s="281" t="s">
        <v>4807</v>
      </c>
      <c r="BR450" s="281" t="s">
        <v>4807</v>
      </c>
      <c r="BS450" s="282"/>
      <c r="BT450" s="282"/>
      <c r="BU450" s="281" t="s">
        <v>4807</v>
      </c>
      <c r="BV450" s="281" t="s">
        <v>4806</v>
      </c>
    </row>
    <row r="451" spans="1:74" ht="13.05" customHeight="1" x14ac:dyDescent="0.25">
      <c r="A451" s="281" t="s">
        <v>2775</v>
      </c>
      <c r="B451" s="281" t="s">
        <v>2770</v>
      </c>
      <c r="C451" s="281" t="s">
        <v>2771</v>
      </c>
      <c r="D451" s="281" t="s">
        <v>97</v>
      </c>
      <c r="E451" s="281" t="s">
        <v>2766</v>
      </c>
      <c r="F451" s="281" t="s">
        <v>2774</v>
      </c>
      <c r="G451" s="281" t="s">
        <v>2773</v>
      </c>
      <c r="H451" s="281" t="s">
        <v>2769</v>
      </c>
      <c r="I451" s="282"/>
      <c r="J451" s="281" t="s">
        <v>214</v>
      </c>
      <c r="K451" s="281" t="s">
        <v>213</v>
      </c>
      <c r="L451" s="281" t="s">
        <v>3884</v>
      </c>
      <c r="M451" s="281" t="s">
        <v>212</v>
      </c>
      <c r="N451" s="281" t="s">
        <v>2764</v>
      </c>
      <c r="O451" s="281" t="s">
        <v>6462</v>
      </c>
      <c r="P451" s="281" t="s">
        <v>2772</v>
      </c>
      <c r="Q451" s="281" t="s">
        <v>281</v>
      </c>
      <c r="R451" s="281" t="s">
        <v>545</v>
      </c>
      <c r="S451" s="281" t="s">
        <v>568</v>
      </c>
      <c r="T451" s="281" t="s">
        <v>2766</v>
      </c>
      <c r="U451" s="281" t="s">
        <v>2767</v>
      </c>
      <c r="V451" s="281" t="s">
        <v>2765</v>
      </c>
      <c r="W451" s="281" t="s">
        <v>732</v>
      </c>
      <c r="X451" s="281" t="s">
        <v>2764</v>
      </c>
      <c r="Y451" s="282"/>
      <c r="Z451" s="282"/>
      <c r="AA451" s="282"/>
      <c r="AB451" s="282"/>
      <c r="AC451" s="282"/>
      <c r="AD451" s="282"/>
      <c r="AE451" s="281" t="s">
        <v>2765</v>
      </c>
      <c r="AF451" s="281" t="s">
        <v>2764</v>
      </c>
      <c r="AG451" s="281" t="s">
        <v>2768</v>
      </c>
      <c r="AH451" s="281" t="s">
        <v>512</v>
      </c>
      <c r="AI451" s="282"/>
      <c r="AJ451" s="282"/>
      <c r="AK451" s="282"/>
      <c r="AL451" s="281" t="s">
        <v>5610</v>
      </c>
      <c r="AM451" s="281" t="s">
        <v>5287</v>
      </c>
      <c r="AN451" s="281" t="s">
        <v>4814</v>
      </c>
      <c r="AO451" s="281" t="s">
        <v>5476</v>
      </c>
      <c r="AP451" s="281" t="s">
        <v>4847</v>
      </c>
      <c r="AQ451" s="281" t="s">
        <v>6461</v>
      </c>
      <c r="AR451" s="281" t="s">
        <v>312</v>
      </c>
      <c r="AS451" s="281" t="s">
        <v>508</v>
      </c>
      <c r="AT451" s="281" t="s">
        <v>175</v>
      </c>
      <c r="AU451" s="281" t="s">
        <v>359</v>
      </c>
      <c r="AV451" s="281" t="s">
        <v>357</v>
      </c>
      <c r="AW451" s="282"/>
      <c r="AX451" s="282"/>
      <c r="AY451" s="282"/>
      <c r="AZ451" s="281" t="s">
        <v>211</v>
      </c>
      <c r="BA451" s="282"/>
      <c r="BB451" s="282"/>
      <c r="BC451" s="281" t="s">
        <v>98</v>
      </c>
      <c r="BD451" s="281" t="s">
        <v>98</v>
      </c>
      <c r="BE451" s="281" t="s">
        <v>1556</v>
      </c>
      <c r="BF451" s="281" t="s">
        <v>287</v>
      </c>
      <c r="BG451" s="281" t="s">
        <v>88</v>
      </c>
      <c r="BH451" s="281" t="s">
        <v>24</v>
      </c>
      <c r="BI451" s="281" t="s">
        <v>286</v>
      </c>
      <c r="BJ451" s="281" t="s">
        <v>285</v>
      </c>
      <c r="BK451" s="281" t="s">
        <v>4469</v>
      </c>
      <c r="BL451" s="281" t="s">
        <v>6460</v>
      </c>
      <c r="BM451" s="281" t="s">
        <v>6459</v>
      </c>
      <c r="BN451" s="281" t="s">
        <v>1558</v>
      </c>
      <c r="BO451" s="281" t="s">
        <v>1563</v>
      </c>
      <c r="BP451" s="281" t="s">
        <v>6458</v>
      </c>
      <c r="BQ451" s="281" t="s">
        <v>4807</v>
      </c>
      <c r="BR451" s="281" t="s">
        <v>4807</v>
      </c>
      <c r="BS451" s="282"/>
      <c r="BT451" s="282"/>
      <c r="BU451" s="281" t="s">
        <v>4807</v>
      </c>
      <c r="BV451" s="281" t="s">
        <v>4806</v>
      </c>
    </row>
    <row r="452" spans="1:74" ht="13.05" customHeight="1" x14ac:dyDescent="0.25">
      <c r="A452" s="281" t="s">
        <v>9929</v>
      </c>
      <c r="B452" s="281" t="s">
        <v>9928</v>
      </c>
      <c r="C452" s="281" t="s">
        <v>9927</v>
      </c>
      <c r="D452" s="281" t="s">
        <v>4071</v>
      </c>
      <c r="E452" s="281" t="s">
        <v>2766</v>
      </c>
      <c r="F452" s="281" t="s">
        <v>9926</v>
      </c>
      <c r="G452" s="281" t="s">
        <v>9925</v>
      </c>
      <c r="H452" s="281" t="s">
        <v>9924</v>
      </c>
      <c r="I452" s="282"/>
      <c r="J452" s="281" t="s">
        <v>214</v>
      </c>
      <c r="K452" s="281" t="s">
        <v>213</v>
      </c>
      <c r="L452" s="281" t="s">
        <v>3884</v>
      </c>
      <c r="M452" s="281" t="s">
        <v>212</v>
      </c>
      <c r="N452" s="281" t="s">
        <v>9917</v>
      </c>
      <c r="O452" s="281" t="s">
        <v>9916</v>
      </c>
      <c r="P452" s="281" t="s">
        <v>3214</v>
      </c>
      <c r="Q452" s="281" t="s">
        <v>281</v>
      </c>
      <c r="R452" s="281" t="s">
        <v>545</v>
      </c>
      <c r="S452" s="281" t="s">
        <v>503</v>
      </c>
      <c r="T452" s="281" t="s">
        <v>2766</v>
      </c>
      <c r="U452" s="281" t="s">
        <v>9923</v>
      </c>
      <c r="V452" s="281" t="s">
        <v>9918</v>
      </c>
      <c r="W452" s="281" t="s">
        <v>500</v>
      </c>
      <c r="X452" s="281" t="s">
        <v>9917</v>
      </c>
      <c r="Y452" s="281" t="s">
        <v>9922</v>
      </c>
      <c r="Z452" s="281" t="s">
        <v>2766</v>
      </c>
      <c r="AA452" s="281" t="s">
        <v>9921</v>
      </c>
      <c r="AB452" s="281" t="s">
        <v>9920</v>
      </c>
      <c r="AC452" s="281" t="s">
        <v>9919</v>
      </c>
      <c r="AD452" s="282"/>
      <c r="AE452" s="281" t="s">
        <v>9918</v>
      </c>
      <c r="AF452" s="281" t="s">
        <v>9917</v>
      </c>
      <c r="AG452" s="281" t="s">
        <v>9916</v>
      </c>
      <c r="AH452" s="281" t="s">
        <v>509</v>
      </c>
      <c r="AI452" s="282"/>
      <c r="AJ452" s="282"/>
      <c r="AK452" s="282"/>
      <c r="AL452" s="281" t="s">
        <v>5989</v>
      </c>
      <c r="AM452" s="281" t="s">
        <v>5750</v>
      </c>
      <c r="AN452" s="281" t="s">
        <v>4814</v>
      </c>
      <c r="AO452" s="281" t="s">
        <v>5476</v>
      </c>
      <c r="AP452" s="282"/>
      <c r="AQ452" s="281" t="s">
        <v>9915</v>
      </c>
      <c r="AR452" s="281" t="s">
        <v>294</v>
      </c>
      <c r="AS452" s="281" t="s">
        <v>508</v>
      </c>
      <c r="AT452" s="281" t="s">
        <v>175</v>
      </c>
      <c r="AU452" s="281" t="s">
        <v>359</v>
      </c>
      <c r="AV452" s="281" t="s">
        <v>357</v>
      </c>
      <c r="AW452" s="282"/>
      <c r="AX452" s="282"/>
      <c r="AY452" s="282"/>
      <c r="AZ452" s="281" t="s">
        <v>211</v>
      </c>
      <c r="BA452" s="282"/>
      <c r="BB452" s="282"/>
      <c r="BC452" s="281" t="s">
        <v>943</v>
      </c>
      <c r="BD452" s="282"/>
      <c r="BE452" s="281" t="s">
        <v>216</v>
      </c>
      <c r="BF452" s="281" t="s">
        <v>287</v>
      </c>
      <c r="BG452" s="281" t="s">
        <v>88</v>
      </c>
      <c r="BH452" s="281" t="s">
        <v>24</v>
      </c>
      <c r="BI452" s="281" t="s">
        <v>286</v>
      </c>
      <c r="BJ452" s="281" t="s">
        <v>285</v>
      </c>
      <c r="BK452" s="281" t="s">
        <v>4469</v>
      </c>
      <c r="BL452" s="281" t="s">
        <v>9914</v>
      </c>
      <c r="BM452" s="281" t="s">
        <v>9913</v>
      </c>
      <c r="BN452" s="281" t="s">
        <v>1558</v>
      </c>
      <c r="BO452" s="281" t="s">
        <v>1559</v>
      </c>
      <c r="BP452" s="281" t="s">
        <v>9912</v>
      </c>
      <c r="BQ452" s="281" t="s">
        <v>5303</v>
      </c>
      <c r="BR452" s="281" t="s">
        <v>5303</v>
      </c>
      <c r="BS452" s="282"/>
      <c r="BT452" s="282"/>
      <c r="BU452" s="281" t="s">
        <v>5303</v>
      </c>
      <c r="BV452" s="281" t="s">
        <v>4806</v>
      </c>
    </row>
    <row r="453" spans="1:74" ht="13.05" customHeight="1" x14ac:dyDescent="0.25">
      <c r="A453" s="281" t="s">
        <v>3641</v>
      </c>
      <c r="B453" s="281" t="s">
        <v>3639</v>
      </c>
      <c r="C453" s="281" t="s">
        <v>3638</v>
      </c>
      <c r="D453" s="281" t="s">
        <v>2076</v>
      </c>
      <c r="E453" s="281" t="s">
        <v>2077</v>
      </c>
      <c r="F453" s="281" t="s">
        <v>2078</v>
      </c>
      <c r="G453" s="281" t="s">
        <v>2079</v>
      </c>
      <c r="H453" s="281" t="s">
        <v>3640</v>
      </c>
      <c r="I453" s="282"/>
      <c r="J453" s="281" t="s">
        <v>328</v>
      </c>
      <c r="K453" s="281" t="s">
        <v>213</v>
      </c>
      <c r="L453" s="281" t="s">
        <v>3883</v>
      </c>
      <c r="M453" s="281" t="s">
        <v>212</v>
      </c>
      <c r="N453" s="281" t="s">
        <v>3637</v>
      </c>
      <c r="O453" s="281" t="s">
        <v>2080</v>
      </c>
      <c r="P453" s="281" t="s">
        <v>2081</v>
      </c>
      <c r="Q453" s="281" t="s">
        <v>281</v>
      </c>
      <c r="R453" s="281" t="s">
        <v>527</v>
      </c>
      <c r="S453" s="281" t="s">
        <v>532</v>
      </c>
      <c r="T453" s="281" t="s">
        <v>2077</v>
      </c>
      <c r="U453" s="281" t="s">
        <v>2082</v>
      </c>
      <c r="V453" s="281" t="s">
        <v>2083</v>
      </c>
      <c r="W453" s="281" t="s">
        <v>2084</v>
      </c>
      <c r="X453" s="281" t="s">
        <v>2080</v>
      </c>
      <c r="Y453" s="281" t="s">
        <v>2085</v>
      </c>
      <c r="Z453" s="281" t="s">
        <v>2077</v>
      </c>
      <c r="AA453" s="281" t="s">
        <v>2086</v>
      </c>
      <c r="AB453" s="281" t="s">
        <v>2087</v>
      </c>
      <c r="AC453" s="281" t="s">
        <v>2088</v>
      </c>
      <c r="AD453" s="281" t="s">
        <v>3636</v>
      </c>
      <c r="AE453" s="281" t="s">
        <v>2087</v>
      </c>
      <c r="AF453" s="281" t="s">
        <v>3636</v>
      </c>
      <c r="AG453" s="281" t="s">
        <v>3637</v>
      </c>
      <c r="AH453" s="281" t="s">
        <v>526</v>
      </c>
      <c r="AI453" s="282"/>
      <c r="AJ453" s="282"/>
      <c r="AK453" s="282"/>
      <c r="AL453" s="281" t="s">
        <v>5065</v>
      </c>
      <c r="AM453" s="281" t="s">
        <v>6047</v>
      </c>
      <c r="AN453" s="281" t="s">
        <v>4814</v>
      </c>
      <c r="AO453" s="281" t="s">
        <v>5201</v>
      </c>
      <c r="AP453" s="281" t="s">
        <v>5571</v>
      </c>
      <c r="AQ453" s="282"/>
      <c r="AR453" s="281" t="s">
        <v>523</v>
      </c>
      <c r="AS453" s="281" t="s">
        <v>508</v>
      </c>
      <c r="AT453" s="281" t="s">
        <v>202</v>
      </c>
      <c r="AU453" s="281" t="s">
        <v>409</v>
      </c>
      <c r="AV453" s="281" t="s">
        <v>407</v>
      </c>
      <c r="AW453" s="282"/>
      <c r="AX453" s="282"/>
      <c r="AY453" s="282"/>
      <c r="AZ453" s="281" t="s">
        <v>215</v>
      </c>
      <c r="BA453" s="282"/>
      <c r="BB453" s="282"/>
      <c r="BC453" s="282"/>
      <c r="BD453" s="282"/>
      <c r="BE453" s="281" t="s">
        <v>1556</v>
      </c>
      <c r="BF453" s="281" t="s">
        <v>305</v>
      </c>
      <c r="BG453" s="281" t="s">
        <v>118</v>
      </c>
      <c r="BH453" s="281" t="s">
        <v>25</v>
      </c>
      <c r="BI453" s="281" t="s">
        <v>304</v>
      </c>
      <c r="BJ453" s="281" t="s">
        <v>303</v>
      </c>
      <c r="BK453" s="281" t="s">
        <v>4368</v>
      </c>
      <c r="BL453" s="281" t="s">
        <v>9139</v>
      </c>
      <c r="BM453" s="281" t="s">
        <v>9138</v>
      </c>
      <c r="BN453" s="281" t="s">
        <v>1558</v>
      </c>
      <c r="BO453" s="281" t="s">
        <v>1577</v>
      </c>
      <c r="BP453" s="281" t="s">
        <v>7732</v>
      </c>
      <c r="BQ453" s="281" t="s">
        <v>5303</v>
      </c>
      <c r="BR453" s="281" t="s">
        <v>5303</v>
      </c>
      <c r="BS453" s="282"/>
      <c r="BT453" s="282"/>
      <c r="BU453" s="281" t="s">
        <v>5303</v>
      </c>
      <c r="BV453" s="281" t="s">
        <v>4806</v>
      </c>
    </row>
    <row r="454" spans="1:74" ht="13.05" customHeight="1" x14ac:dyDescent="0.25">
      <c r="A454" s="281" t="s">
        <v>1307</v>
      </c>
      <c r="B454" s="281" t="s">
        <v>499</v>
      </c>
      <c r="C454" s="281" t="s">
        <v>1304</v>
      </c>
      <c r="D454" s="281" t="s">
        <v>1235</v>
      </c>
      <c r="E454" s="281" t="s">
        <v>198</v>
      </c>
      <c r="F454" s="281" t="s">
        <v>1306</v>
      </c>
      <c r="G454" s="281" t="s">
        <v>1305</v>
      </c>
      <c r="H454" s="281" t="s">
        <v>370</v>
      </c>
      <c r="I454" s="282"/>
      <c r="J454" s="281" t="s">
        <v>369</v>
      </c>
      <c r="K454" s="281" t="s">
        <v>213</v>
      </c>
      <c r="L454" s="281" t="s">
        <v>4004</v>
      </c>
      <c r="M454" s="281" t="s">
        <v>212</v>
      </c>
      <c r="N454" s="281" t="s">
        <v>368</v>
      </c>
      <c r="O454" s="281" t="s">
        <v>1302</v>
      </c>
      <c r="P454" s="281" t="s">
        <v>1303</v>
      </c>
      <c r="Q454" s="281" t="s">
        <v>281</v>
      </c>
      <c r="R454" s="281" t="s">
        <v>518</v>
      </c>
      <c r="S454" s="281" t="s">
        <v>503</v>
      </c>
      <c r="T454" s="281" t="s">
        <v>198</v>
      </c>
      <c r="U454" s="281" t="s">
        <v>502</v>
      </c>
      <c r="V454" s="281" t="s">
        <v>501</v>
      </c>
      <c r="W454" s="281" t="s">
        <v>500</v>
      </c>
      <c r="X454" s="281" t="s">
        <v>1302</v>
      </c>
      <c r="Y454" s="281" t="s">
        <v>19</v>
      </c>
      <c r="Z454" s="281" t="s">
        <v>198</v>
      </c>
      <c r="AA454" s="281" t="s">
        <v>3684</v>
      </c>
      <c r="AB454" s="281" t="s">
        <v>3683</v>
      </c>
      <c r="AC454" s="281" t="s">
        <v>3682</v>
      </c>
      <c r="AD454" s="281" t="s">
        <v>3681</v>
      </c>
      <c r="AE454" s="281" t="s">
        <v>501</v>
      </c>
      <c r="AF454" s="281" t="s">
        <v>1302</v>
      </c>
      <c r="AG454" s="281" t="s">
        <v>368</v>
      </c>
      <c r="AH454" s="281" t="s">
        <v>227</v>
      </c>
      <c r="AI454" s="282"/>
      <c r="AJ454" s="282"/>
      <c r="AK454" s="282"/>
      <c r="AL454" s="281" t="s">
        <v>5397</v>
      </c>
      <c r="AM454" s="281" t="s">
        <v>7274</v>
      </c>
      <c r="AN454" s="281" t="s">
        <v>4814</v>
      </c>
      <c r="AO454" s="281" t="s">
        <v>5755</v>
      </c>
      <c r="AP454" s="281" t="s">
        <v>4857</v>
      </c>
      <c r="AQ454" s="282"/>
      <c r="AR454" s="281" t="s">
        <v>517</v>
      </c>
      <c r="AS454" s="281" t="s">
        <v>508</v>
      </c>
      <c r="AT454" s="281" t="s">
        <v>341</v>
      </c>
      <c r="AU454" s="281" t="s">
        <v>325</v>
      </c>
      <c r="AV454" s="281" t="s">
        <v>453</v>
      </c>
      <c r="AW454" s="282"/>
      <c r="AX454" s="282"/>
      <c r="AY454" s="282"/>
      <c r="AZ454" s="282"/>
      <c r="BA454" s="282"/>
      <c r="BB454" s="282"/>
      <c r="BC454" s="281" t="s">
        <v>517</v>
      </c>
      <c r="BD454" s="282"/>
      <c r="BE454" s="282"/>
      <c r="BF454" s="281" t="s">
        <v>305</v>
      </c>
      <c r="BG454" s="281" t="s">
        <v>89</v>
      </c>
      <c r="BH454" s="281" t="s">
        <v>25</v>
      </c>
      <c r="BI454" s="281" t="s">
        <v>206</v>
      </c>
      <c r="BJ454" s="281" t="s">
        <v>300</v>
      </c>
      <c r="BK454" s="281" t="s">
        <v>4368</v>
      </c>
      <c r="BL454" s="281" t="s">
        <v>7478</v>
      </c>
      <c r="BM454" s="281" t="s">
        <v>7477</v>
      </c>
      <c r="BN454" s="281" t="s">
        <v>1558</v>
      </c>
      <c r="BO454" s="281" t="s">
        <v>1559</v>
      </c>
      <c r="BP454" s="281" t="s">
        <v>7476</v>
      </c>
      <c r="BQ454" s="281" t="s">
        <v>5303</v>
      </c>
      <c r="BR454" s="281" t="s">
        <v>5303</v>
      </c>
      <c r="BS454" s="282"/>
      <c r="BT454" s="282"/>
      <c r="BU454" s="281" t="s">
        <v>5303</v>
      </c>
      <c r="BV454" s="281" t="s">
        <v>4806</v>
      </c>
    </row>
    <row r="455" spans="1:74" ht="13.05" customHeight="1" x14ac:dyDescent="0.25">
      <c r="A455" s="281" t="s">
        <v>7248</v>
      </c>
      <c r="B455" s="281" t="s">
        <v>7247</v>
      </c>
      <c r="C455" s="281" t="s">
        <v>7246</v>
      </c>
      <c r="D455" s="281" t="s">
        <v>7245</v>
      </c>
      <c r="E455" s="281" t="s">
        <v>7236</v>
      </c>
      <c r="F455" s="281" t="s">
        <v>7244</v>
      </c>
      <c r="G455" s="281" t="s">
        <v>7243</v>
      </c>
      <c r="H455" s="281" t="s">
        <v>7242</v>
      </c>
      <c r="I455" s="282"/>
      <c r="J455" s="281" t="s">
        <v>214</v>
      </c>
      <c r="K455" s="281" t="s">
        <v>213</v>
      </c>
      <c r="L455" s="281" t="s">
        <v>3884</v>
      </c>
      <c r="M455" s="281" t="s">
        <v>212</v>
      </c>
      <c r="N455" s="281" t="s">
        <v>7230</v>
      </c>
      <c r="O455" s="282"/>
      <c r="P455" s="281" t="s">
        <v>7241</v>
      </c>
      <c r="Q455" s="281" t="s">
        <v>281</v>
      </c>
      <c r="R455" s="281" t="s">
        <v>3783</v>
      </c>
      <c r="S455" s="281" t="s">
        <v>7240</v>
      </c>
      <c r="T455" s="281" t="s">
        <v>7239</v>
      </c>
      <c r="U455" s="281" t="s">
        <v>7238</v>
      </c>
      <c r="V455" s="281" t="s">
        <v>7231</v>
      </c>
      <c r="W455" s="281" t="s">
        <v>7237</v>
      </c>
      <c r="X455" s="281" t="s">
        <v>7230</v>
      </c>
      <c r="Y455" s="281" t="s">
        <v>2334</v>
      </c>
      <c r="Z455" s="281" t="s">
        <v>7236</v>
      </c>
      <c r="AA455" s="281" t="s">
        <v>7235</v>
      </c>
      <c r="AB455" s="281" t="s">
        <v>7234</v>
      </c>
      <c r="AC455" s="281" t="s">
        <v>7233</v>
      </c>
      <c r="AD455" s="281" t="s">
        <v>7232</v>
      </c>
      <c r="AE455" s="281" t="s">
        <v>7231</v>
      </c>
      <c r="AF455" s="281" t="s">
        <v>7230</v>
      </c>
      <c r="AG455" s="281" t="s">
        <v>7230</v>
      </c>
      <c r="AH455" s="281" t="s">
        <v>512</v>
      </c>
      <c r="AI455" s="282"/>
      <c r="AJ455" s="282"/>
      <c r="AK455" s="282"/>
      <c r="AL455" s="281" t="s">
        <v>4814</v>
      </c>
      <c r="AM455" s="281" t="s">
        <v>4814</v>
      </c>
      <c r="AN455" s="281" t="s">
        <v>4814</v>
      </c>
      <c r="AO455" s="281" t="s">
        <v>4813</v>
      </c>
      <c r="AP455" s="282"/>
      <c r="AQ455" s="282"/>
      <c r="AR455" s="282"/>
      <c r="AS455" s="281" t="s">
        <v>508</v>
      </c>
      <c r="AT455" s="281" t="s">
        <v>156</v>
      </c>
      <c r="AU455" s="281" t="s">
        <v>3978</v>
      </c>
      <c r="AV455" s="281" t="s">
        <v>3980</v>
      </c>
      <c r="AW455" s="282"/>
      <c r="AX455" s="282"/>
      <c r="AY455" s="282"/>
      <c r="AZ455" s="282"/>
      <c r="BA455" s="282"/>
      <c r="BB455" s="282"/>
      <c r="BC455" s="281" t="s">
        <v>5594</v>
      </c>
      <c r="BD455" s="282"/>
      <c r="BE455" s="282"/>
      <c r="BF455" s="281" t="s">
        <v>309</v>
      </c>
      <c r="BG455" s="281" t="s">
        <v>2578</v>
      </c>
      <c r="BH455" s="282"/>
      <c r="BI455" s="282"/>
      <c r="BJ455" s="282"/>
      <c r="BK455" s="282"/>
      <c r="BL455" s="281" t="s">
        <v>7229</v>
      </c>
      <c r="BM455" s="281" t="s">
        <v>7228</v>
      </c>
      <c r="BN455" s="281" t="s">
        <v>1558</v>
      </c>
      <c r="BO455" s="281" t="s">
        <v>1559</v>
      </c>
      <c r="BP455" s="281" t="s">
        <v>7227</v>
      </c>
      <c r="BQ455" s="281" t="s">
        <v>5303</v>
      </c>
      <c r="BR455" s="281" t="s">
        <v>5303</v>
      </c>
      <c r="BS455" s="282"/>
      <c r="BT455" s="282"/>
      <c r="BU455" s="281" t="s">
        <v>5303</v>
      </c>
      <c r="BV455" s="281" t="s">
        <v>4806</v>
      </c>
    </row>
    <row r="456" spans="1:74" ht="13.05" customHeight="1" x14ac:dyDescent="0.25">
      <c r="A456" s="281" t="s">
        <v>7961</v>
      </c>
      <c r="B456" s="281" t="s">
        <v>893</v>
      </c>
      <c r="C456" s="281" t="s">
        <v>1651</v>
      </c>
      <c r="D456" s="281" t="s">
        <v>155</v>
      </c>
      <c r="E456" s="281" t="s">
        <v>891</v>
      </c>
      <c r="F456" s="281" t="s">
        <v>7960</v>
      </c>
      <c r="G456" s="281" t="s">
        <v>3071</v>
      </c>
      <c r="H456" s="281" t="s">
        <v>894</v>
      </c>
      <c r="I456" s="282"/>
      <c r="J456" s="281" t="s">
        <v>324</v>
      </c>
      <c r="K456" s="281" t="s">
        <v>213</v>
      </c>
      <c r="L456" s="281" t="s">
        <v>3882</v>
      </c>
      <c r="M456" s="281" t="s">
        <v>212</v>
      </c>
      <c r="N456" s="281" t="s">
        <v>1652</v>
      </c>
      <c r="O456" s="281" t="s">
        <v>7955</v>
      </c>
      <c r="P456" s="281" t="s">
        <v>892</v>
      </c>
      <c r="Q456" s="281" t="s">
        <v>281</v>
      </c>
      <c r="R456" s="281" t="s">
        <v>527</v>
      </c>
      <c r="S456" s="281" t="s">
        <v>1596</v>
      </c>
      <c r="T456" s="281" t="s">
        <v>891</v>
      </c>
      <c r="U456" s="281" t="s">
        <v>7959</v>
      </c>
      <c r="V456" s="281" t="s">
        <v>7954</v>
      </c>
      <c r="W456" s="281" t="s">
        <v>3357</v>
      </c>
      <c r="X456" s="281" t="s">
        <v>1652</v>
      </c>
      <c r="Y456" s="281" t="s">
        <v>401</v>
      </c>
      <c r="Z456" s="281" t="s">
        <v>891</v>
      </c>
      <c r="AA456" s="281" t="s">
        <v>7958</v>
      </c>
      <c r="AB456" s="281" t="s">
        <v>7957</v>
      </c>
      <c r="AC456" s="281" t="s">
        <v>7956</v>
      </c>
      <c r="AD456" s="281" t="s">
        <v>7955</v>
      </c>
      <c r="AE456" s="281" t="s">
        <v>7954</v>
      </c>
      <c r="AF456" s="281" t="s">
        <v>1652</v>
      </c>
      <c r="AG456" s="281" t="s">
        <v>889</v>
      </c>
      <c r="AH456" s="281" t="s">
        <v>227</v>
      </c>
      <c r="AI456" s="282"/>
      <c r="AJ456" s="282"/>
      <c r="AK456" s="282"/>
      <c r="AL456" s="281" t="s">
        <v>6277</v>
      </c>
      <c r="AM456" s="281" t="s">
        <v>7953</v>
      </c>
      <c r="AN456" s="281" t="s">
        <v>4814</v>
      </c>
      <c r="AO456" s="281" t="s">
        <v>5711</v>
      </c>
      <c r="AP456" s="281" t="s">
        <v>5730</v>
      </c>
      <c r="AQ456" s="282"/>
      <c r="AR456" s="281" t="s">
        <v>294</v>
      </c>
      <c r="AS456" s="281" t="s">
        <v>508</v>
      </c>
      <c r="AT456" s="281" t="s">
        <v>184</v>
      </c>
      <c r="AU456" s="281" t="s">
        <v>1230</v>
      </c>
      <c r="AV456" s="281" t="s">
        <v>2643</v>
      </c>
      <c r="AW456" s="282"/>
      <c r="AX456" s="282"/>
      <c r="AY456" s="282"/>
      <c r="AZ456" s="281" t="s">
        <v>215</v>
      </c>
      <c r="BA456" s="282"/>
      <c r="BB456" s="282"/>
      <c r="BC456" s="281" t="s">
        <v>7952</v>
      </c>
      <c r="BD456" s="282"/>
      <c r="BE456" s="281" t="s">
        <v>1556</v>
      </c>
      <c r="BF456" s="281" t="s">
        <v>305</v>
      </c>
      <c r="BG456" s="281" t="s">
        <v>37</v>
      </c>
      <c r="BH456" s="281" t="s">
        <v>25</v>
      </c>
      <c r="BI456" s="281" t="s">
        <v>206</v>
      </c>
      <c r="BJ456" s="281" t="s">
        <v>300</v>
      </c>
      <c r="BK456" s="281" t="s">
        <v>4373</v>
      </c>
      <c r="BL456" s="281" t="s">
        <v>7951</v>
      </c>
      <c r="BM456" s="281" t="s">
        <v>7950</v>
      </c>
      <c r="BN456" s="281" t="s">
        <v>1558</v>
      </c>
      <c r="BO456" s="281" t="s">
        <v>1559</v>
      </c>
      <c r="BP456" s="281" t="s">
        <v>7949</v>
      </c>
      <c r="BQ456" s="281" t="s">
        <v>5303</v>
      </c>
      <c r="BR456" s="281" t="s">
        <v>5303</v>
      </c>
      <c r="BS456" s="282"/>
      <c r="BT456" s="282"/>
      <c r="BU456" s="281" t="s">
        <v>5303</v>
      </c>
      <c r="BV456" s="281" t="s">
        <v>4806</v>
      </c>
    </row>
    <row r="457" spans="1:74" ht="13.05" customHeight="1" x14ac:dyDescent="0.25">
      <c r="A457" s="281" t="s">
        <v>8838</v>
      </c>
      <c r="B457" s="281" t="s">
        <v>2706</v>
      </c>
      <c r="C457" s="281" t="s">
        <v>2707</v>
      </c>
      <c r="D457" s="281" t="s">
        <v>2496</v>
      </c>
      <c r="E457" s="281" t="s">
        <v>2705</v>
      </c>
      <c r="F457" s="281" t="s">
        <v>8837</v>
      </c>
      <c r="G457" s="281" t="s">
        <v>8836</v>
      </c>
      <c r="H457" s="281" t="s">
        <v>8835</v>
      </c>
      <c r="I457" s="282"/>
      <c r="J457" s="281" t="s">
        <v>314</v>
      </c>
      <c r="K457" s="281" t="s">
        <v>213</v>
      </c>
      <c r="L457" s="281" t="s">
        <v>3895</v>
      </c>
      <c r="M457" s="281" t="s">
        <v>212</v>
      </c>
      <c r="N457" s="281" t="s">
        <v>2701</v>
      </c>
      <c r="O457" s="281" t="s">
        <v>8834</v>
      </c>
      <c r="P457" s="281" t="s">
        <v>8833</v>
      </c>
      <c r="Q457" s="281" t="s">
        <v>211</v>
      </c>
      <c r="R457" s="281" t="s">
        <v>538</v>
      </c>
      <c r="S457" s="281" t="s">
        <v>1011</v>
      </c>
      <c r="T457" s="281" t="s">
        <v>2705</v>
      </c>
      <c r="U457" s="281" t="s">
        <v>2704</v>
      </c>
      <c r="V457" s="281" t="s">
        <v>2702</v>
      </c>
      <c r="W457" s="281" t="s">
        <v>2703</v>
      </c>
      <c r="X457" s="281" t="s">
        <v>2701</v>
      </c>
      <c r="Y457" s="282"/>
      <c r="Z457" s="282"/>
      <c r="AA457" s="282"/>
      <c r="AB457" s="282"/>
      <c r="AC457" s="282"/>
      <c r="AD457" s="282"/>
      <c r="AE457" s="281" t="s">
        <v>2702</v>
      </c>
      <c r="AF457" s="281" t="s">
        <v>2701</v>
      </c>
      <c r="AG457" s="281" t="s">
        <v>2701</v>
      </c>
      <c r="AH457" s="281" t="s">
        <v>530</v>
      </c>
      <c r="AI457" s="282"/>
      <c r="AJ457" s="282"/>
      <c r="AK457" s="282"/>
      <c r="AL457" s="281" t="s">
        <v>5578</v>
      </c>
      <c r="AM457" s="281" t="s">
        <v>5913</v>
      </c>
      <c r="AN457" s="281" t="s">
        <v>4814</v>
      </c>
      <c r="AO457" s="281" t="s">
        <v>5820</v>
      </c>
      <c r="AP457" s="282"/>
      <c r="AQ457" s="282"/>
      <c r="AR457" s="282"/>
      <c r="AS457" s="281" t="s">
        <v>508</v>
      </c>
      <c r="AT457" s="281" t="s">
        <v>852</v>
      </c>
      <c r="AU457" s="281" t="s">
        <v>1259</v>
      </c>
      <c r="AV457" s="281" t="s">
        <v>4589</v>
      </c>
      <c r="AW457" s="282"/>
      <c r="AX457" s="282"/>
      <c r="AY457" s="282"/>
      <c r="AZ457" s="281" t="s">
        <v>211</v>
      </c>
      <c r="BA457" s="282"/>
      <c r="BB457" s="282"/>
      <c r="BC457" s="281" t="s">
        <v>1881</v>
      </c>
      <c r="BD457" s="281" t="s">
        <v>1881</v>
      </c>
      <c r="BE457" s="281" t="s">
        <v>1556</v>
      </c>
      <c r="BF457" s="281" t="s">
        <v>323</v>
      </c>
      <c r="BG457" s="281" t="s">
        <v>2588</v>
      </c>
      <c r="BH457" s="281" t="s">
        <v>24</v>
      </c>
      <c r="BI457" s="281" t="s">
        <v>278</v>
      </c>
      <c r="BJ457" s="281" t="s">
        <v>277</v>
      </c>
      <c r="BK457" s="281" t="s">
        <v>4368</v>
      </c>
      <c r="BL457" s="281" t="s">
        <v>8832</v>
      </c>
      <c r="BM457" s="281" t="s">
        <v>8831</v>
      </c>
      <c r="BN457" s="281" t="s">
        <v>1558</v>
      </c>
      <c r="BO457" s="281" t="s">
        <v>1563</v>
      </c>
      <c r="BP457" s="281" t="s">
        <v>8830</v>
      </c>
      <c r="BQ457" s="281" t="s">
        <v>5303</v>
      </c>
      <c r="BR457" s="281" t="s">
        <v>5303</v>
      </c>
      <c r="BS457" s="282"/>
      <c r="BT457" s="282"/>
      <c r="BU457" s="281" t="s">
        <v>5303</v>
      </c>
      <c r="BV457" s="281" t="s">
        <v>4806</v>
      </c>
    </row>
    <row r="458" spans="1:74" ht="13.05" customHeight="1" x14ac:dyDescent="0.25">
      <c r="A458" s="281" t="s">
        <v>10651</v>
      </c>
      <c r="B458" s="281" t="s">
        <v>10650</v>
      </c>
      <c r="C458" s="281" t="s">
        <v>10649</v>
      </c>
      <c r="D458" s="281" t="s">
        <v>630</v>
      </c>
      <c r="E458" s="281" t="s">
        <v>10642</v>
      </c>
      <c r="F458" s="281" t="s">
        <v>10648</v>
      </c>
      <c r="G458" s="281" t="s">
        <v>10647</v>
      </c>
      <c r="H458" s="281" t="s">
        <v>10646</v>
      </c>
      <c r="I458" s="282"/>
      <c r="J458" s="281" t="s">
        <v>214</v>
      </c>
      <c r="K458" s="281" t="s">
        <v>213</v>
      </c>
      <c r="L458" s="281" t="s">
        <v>3884</v>
      </c>
      <c r="M458" s="281" t="s">
        <v>212</v>
      </c>
      <c r="N458" s="281" t="s">
        <v>10637</v>
      </c>
      <c r="O458" s="281" t="s">
        <v>10639</v>
      </c>
      <c r="P458" s="281" t="s">
        <v>10645</v>
      </c>
      <c r="Q458" s="281" t="s">
        <v>211</v>
      </c>
      <c r="R458" s="281" t="s">
        <v>513</v>
      </c>
      <c r="S458" s="281" t="s">
        <v>414</v>
      </c>
      <c r="T458" s="281" t="s">
        <v>10642</v>
      </c>
      <c r="U458" s="281" t="s">
        <v>10644</v>
      </c>
      <c r="V458" s="281" t="s">
        <v>10638</v>
      </c>
      <c r="W458" s="281" t="s">
        <v>10643</v>
      </c>
      <c r="X458" s="281" t="s">
        <v>10637</v>
      </c>
      <c r="Y458" s="281" t="s">
        <v>1451</v>
      </c>
      <c r="Z458" s="281" t="s">
        <v>10642</v>
      </c>
      <c r="AA458" s="281" t="s">
        <v>10641</v>
      </c>
      <c r="AB458" s="281" t="s">
        <v>10640</v>
      </c>
      <c r="AC458" s="281" t="s">
        <v>2258</v>
      </c>
      <c r="AD458" s="281" t="s">
        <v>10639</v>
      </c>
      <c r="AE458" s="281" t="s">
        <v>10638</v>
      </c>
      <c r="AF458" s="281" t="s">
        <v>10637</v>
      </c>
      <c r="AG458" s="281" t="s">
        <v>10636</v>
      </c>
      <c r="AH458" s="281" t="s">
        <v>509</v>
      </c>
      <c r="AI458" s="282"/>
      <c r="AJ458" s="282"/>
      <c r="AK458" s="282"/>
      <c r="AL458" s="281" t="s">
        <v>6355</v>
      </c>
      <c r="AM458" s="281" t="s">
        <v>6436</v>
      </c>
      <c r="AN458" s="281" t="s">
        <v>4814</v>
      </c>
      <c r="AO458" s="281" t="s">
        <v>5608</v>
      </c>
      <c r="AP458" s="282"/>
      <c r="AQ458" s="281" t="s">
        <v>10635</v>
      </c>
      <c r="AR458" s="281" t="s">
        <v>6763</v>
      </c>
      <c r="AS458" s="281" t="s">
        <v>508</v>
      </c>
      <c r="AT458" s="281" t="s">
        <v>330</v>
      </c>
      <c r="AU458" s="281" t="s">
        <v>3984</v>
      </c>
      <c r="AV458" s="281" t="s">
        <v>4545</v>
      </c>
      <c r="AW458" s="282"/>
      <c r="AX458" s="282"/>
      <c r="AY458" s="282"/>
      <c r="AZ458" s="281" t="s">
        <v>211</v>
      </c>
      <c r="BA458" s="282"/>
      <c r="BB458" s="282"/>
      <c r="BC458" s="281" t="s">
        <v>3405</v>
      </c>
      <c r="BD458" s="281" t="s">
        <v>3405</v>
      </c>
      <c r="BE458" s="281" t="s">
        <v>1565</v>
      </c>
      <c r="BF458" s="281" t="s">
        <v>279</v>
      </c>
      <c r="BG458" s="281" t="s">
        <v>3756</v>
      </c>
      <c r="BH458" s="281" t="s">
        <v>24</v>
      </c>
      <c r="BI458" s="281" t="s">
        <v>286</v>
      </c>
      <c r="BJ458" s="281" t="s">
        <v>285</v>
      </c>
      <c r="BK458" s="281" t="s">
        <v>4389</v>
      </c>
      <c r="BL458" s="281" t="s">
        <v>10634</v>
      </c>
      <c r="BM458" s="281" t="s">
        <v>10633</v>
      </c>
      <c r="BN458" s="281" t="s">
        <v>1558</v>
      </c>
      <c r="BO458" s="281" t="s">
        <v>1563</v>
      </c>
      <c r="BP458" s="281" t="s">
        <v>10632</v>
      </c>
      <c r="BQ458" s="281" t="s">
        <v>5303</v>
      </c>
      <c r="BR458" s="281" t="s">
        <v>5303</v>
      </c>
      <c r="BS458" s="282"/>
      <c r="BT458" s="282"/>
      <c r="BU458" s="281" t="s">
        <v>5303</v>
      </c>
      <c r="BV458" s="281" t="s">
        <v>4806</v>
      </c>
    </row>
    <row r="459" spans="1:74" ht="13.05" customHeight="1" x14ac:dyDescent="0.25">
      <c r="A459" s="281" t="s">
        <v>3362</v>
      </c>
      <c r="B459" s="281" t="s">
        <v>2293</v>
      </c>
      <c r="C459" s="281" t="s">
        <v>8062</v>
      </c>
      <c r="D459" s="281" t="s">
        <v>811</v>
      </c>
      <c r="E459" s="281" t="s">
        <v>2294</v>
      </c>
      <c r="F459" s="281" t="s">
        <v>2295</v>
      </c>
      <c r="G459" s="281" t="s">
        <v>2296</v>
      </c>
      <c r="H459" s="281" t="s">
        <v>2297</v>
      </c>
      <c r="I459" s="282"/>
      <c r="J459" s="281" t="s">
        <v>395</v>
      </c>
      <c r="K459" s="281" t="s">
        <v>213</v>
      </c>
      <c r="L459" s="281" t="s">
        <v>3904</v>
      </c>
      <c r="M459" s="281" t="s">
        <v>212</v>
      </c>
      <c r="N459" s="281" t="s">
        <v>2298</v>
      </c>
      <c r="O459" s="282"/>
      <c r="P459" s="281" t="s">
        <v>2299</v>
      </c>
      <c r="Q459" s="281" t="s">
        <v>211</v>
      </c>
      <c r="R459" s="281" t="s">
        <v>538</v>
      </c>
      <c r="S459" s="281" t="s">
        <v>1294</v>
      </c>
      <c r="T459" s="281" t="s">
        <v>2294</v>
      </c>
      <c r="U459" s="281" t="s">
        <v>2300</v>
      </c>
      <c r="V459" s="281" t="s">
        <v>2301</v>
      </c>
      <c r="W459" s="281" t="s">
        <v>2302</v>
      </c>
      <c r="X459" s="281" t="s">
        <v>2298</v>
      </c>
      <c r="Y459" s="281" t="s">
        <v>540</v>
      </c>
      <c r="Z459" s="281" t="s">
        <v>2294</v>
      </c>
      <c r="AA459" s="281" t="s">
        <v>2303</v>
      </c>
      <c r="AB459" s="281" t="s">
        <v>2304</v>
      </c>
      <c r="AC459" s="281" t="s">
        <v>2305</v>
      </c>
      <c r="AD459" s="282"/>
      <c r="AE459" s="281" t="s">
        <v>2301</v>
      </c>
      <c r="AF459" s="281" t="s">
        <v>2298</v>
      </c>
      <c r="AG459" s="281" t="s">
        <v>2298</v>
      </c>
      <c r="AH459" s="281" t="s">
        <v>530</v>
      </c>
      <c r="AI459" s="282"/>
      <c r="AJ459" s="282"/>
      <c r="AK459" s="282"/>
      <c r="AL459" s="281" t="s">
        <v>5490</v>
      </c>
      <c r="AM459" s="281" t="s">
        <v>5493</v>
      </c>
      <c r="AN459" s="281" t="s">
        <v>4814</v>
      </c>
      <c r="AO459" s="281" t="s">
        <v>5522</v>
      </c>
      <c r="AP459" s="281" t="s">
        <v>4812</v>
      </c>
      <c r="AQ459" s="282"/>
      <c r="AR459" s="281" t="s">
        <v>392</v>
      </c>
      <c r="AS459" s="281" t="s">
        <v>508</v>
      </c>
      <c r="AT459" s="281" t="s">
        <v>852</v>
      </c>
      <c r="AU459" s="281" t="s">
        <v>1259</v>
      </c>
      <c r="AV459" s="281" t="s">
        <v>4589</v>
      </c>
      <c r="AW459" s="282"/>
      <c r="AX459" s="282"/>
      <c r="AY459" s="282"/>
      <c r="AZ459" s="282"/>
      <c r="BA459" s="282"/>
      <c r="BB459" s="282"/>
      <c r="BC459" s="281" t="s">
        <v>98</v>
      </c>
      <c r="BD459" s="282"/>
      <c r="BE459" s="281" t="s">
        <v>1556</v>
      </c>
      <c r="BF459" s="281" t="s">
        <v>323</v>
      </c>
      <c r="BG459" s="281" t="s">
        <v>2588</v>
      </c>
      <c r="BH459" s="281" t="s">
        <v>24</v>
      </c>
      <c r="BI459" s="281" t="s">
        <v>278</v>
      </c>
      <c r="BJ459" s="281" t="s">
        <v>277</v>
      </c>
      <c r="BK459" s="281" t="s">
        <v>4368</v>
      </c>
      <c r="BL459" s="281" t="s">
        <v>8061</v>
      </c>
      <c r="BM459" s="281" t="s">
        <v>8060</v>
      </c>
      <c r="BN459" s="281" t="s">
        <v>1557</v>
      </c>
      <c r="BO459" s="282"/>
      <c r="BP459" s="282"/>
      <c r="BQ459" s="282"/>
      <c r="BR459" s="281" t="s">
        <v>5303</v>
      </c>
      <c r="BS459" s="282"/>
      <c r="BT459" s="282"/>
      <c r="BU459" s="281" t="s">
        <v>5303</v>
      </c>
      <c r="BV459" s="281" t="s">
        <v>4806</v>
      </c>
    </row>
    <row r="460" spans="1:74" ht="13.05" customHeight="1" x14ac:dyDescent="0.25">
      <c r="A460" s="281" t="s">
        <v>2212</v>
      </c>
      <c r="B460" s="281" t="s">
        <v>3411</v>
      </c>
      <c r="C460" s="281" t="s">
        <v>6773</v>
      </c>
      <c r="D460" s="281" t="s">
        <v>330</v>
      </c>
      <c r="E460" s="281" t="s">
        <v>2213</v>
      </c>
      <c r="F460" s="281" t="s">
        <v>2214</v>
      </c>
      <c r="G460" s="281" t="s">
        <v>1164</v>
      </c>
      <c r="H460" s="281" t="s">
        <v>6772</v>
      </c>
      <c r="I460" s="282"/>
      <c r="J460" s="281" t="s">
        <v>214</v>
      </c>
      <c r="K460" s="281" t="s">
        <v>213</v>
      </c>
      <c r="L460" s="281" t="s">
        <v>3884</v>
      </c>
      <c r="M460" s="281" t="s">
        <v>212</v>
      </c>
      <c r="N460" s="281" t="s">
        <v>2215</v>
      </c>
      <c r="O460" s="282"/>
      <c r="P460" s="281" t="s">
        <v>2216</v>
      </c>
      <c r="Q460" s="281" t="s">
        <v>281</v>
      </c>
      <c r="R460" s="281" t="s">
        <v>521</v>
      </c>
      <c r="S460" s="281" t="s">
        <v>6771</v>
      </c>
      <c r="T460" s="281" t="s">
        <v>2213</v>
      </c>
      <c r="U460" s="281" t="s">
        <v>6770</v>
      </c>
      <c r="V460" s="281" t="s">
        <v>6765</v>
      </c>
      <c r="W460" s="281" t="s">
        <v>6769</v>
      </c>
      <c r="X460" s="281" t="s">
        <v>2215</v>
      </c>
      <c r="Y460" s="281" t="s">
        <v>202</v>
      </c>
      <c r="Z460" s="281" t="s">
        <v>2213</v>
      </c>
      <c r="AA460" s="281" t="s">
        <v>6768</v>
      </c>
      <c r="AB460" s="281" t="s">
        <v>6767</v>
      </c>
      <c r="AC460" s="281" t="s">
        <v>6766</v>
      </c>
      <c r="AD460" s="281" t="s">
        <v>2217</v>
      </c>
      <c r="AE460" s="281" t="s">
        <v>6765</v>
      </c>
      <c r="AF460" s="281" t="s">
        <v>2215</v>
      </c>
      <c r="AG460" s="281" t="s">
        <v>2215</v>
      </c>
      <c r="AH460" s="281" t="s">
        <v>509</v>
      </c>
      <c r="AI460" s="282"/>
      <c r="AJ460" s="282"/>
      <c r="AK460" s="282"/>
      <c r="AL460" s="281" t="s">
        <v>5631</v>
      </c>
      <c r="AM460" s="281" t="s">
        <v>5573</v>
      </c>
      <c r="AN460" s="281" t="s">
        <v>4814</v>
      </c>
      <c r="AO460" s="281" t="s">
        <v>5161</v>
      </c>
      <c r="AP460" s="281" t="s">
        <v>5063</v>
      </c>
      <c r="AQ460" s="281" t="s">
        <v>6764</v>
      </c>
      <c r="AR460" s="281" t="s">
        <v>6763</v>
      </c>
      <c r="AS460" s="281" t="s">
        <v>516</v>
      </c>
      <c r="AT460" s="281" t="s">
        <v>156</v>
      </c>
      <c r="AU460" s="281" t="s">
        <v>489</v>
      </c>
      <c r="AV460" s="281" t="s">
        <v>164</v>
      </c>
      <c r="AW460" s="282"/>
      <c r="AX460" s="282"/>
      <c r="AY460" s="282"/>
      <c r="AZ460" s="281" t="s">
        <v>281</v>
      </c>
      <c r="BA460" s="282"/>
      <c r="BB460" s="282"/>
      <c r="BC460" s="281" t="s">
        <v>98</v>
      </c>
      <c r="BD460" s="281" t="s">
        <v>489</v>
      </c>
      <c r="BE460" s="281" t="s">
        <v>216</v>
      </c>
      <c r="BF460" s="281" t="s">
        <v>310</v>
      </c>
      <c r="BG460" s="281" t="s">
        <v>3769</v>
      </c>
      <c r="BH460" s="281" t="s">
        <v>25</v>
      </c>
      <c r="BI460" s="281" t="s">
        <v>4270</v>
      </c>
      <c r="BJ460" s="281" t="s">
        <v>304</v>
      </c>
      <c r="BK460" s="281" t="s">
        <v>3936</v>
      </c>
      <c r="BL460" s="282"/>
      <c r="BM460" s="282"/>
      <c r="BN460" s="282"/>
      <c r="BO460" s="282"/>
      <c r="BP460" s="282"/>
      <c r="BQ460" s="282"/>
      <c r="BR460" s="282"/>
      <c r="BS460" s="282"/>
      <c r="BT460" s="282"/>
      <c r="BU460" s="281" t="s">
        <v>5303</v>
      </c>
      <c r="BV460" s="281" t="s">
        <v>4806</v>
      </c>
    </row>
    <row r="461" spans="1:74" ht="13.05" customHeight="1" x14ac:dyDescent="0.25">
      <c r="A461" s="281" t="s">
        <v>8014</v>
      </c>
      <c r="B461" s="281" t="s">
        <v>3411</v>
      </c>
      <c r="C461" s="281" t="s">
        <v>6773</v>
      </c>
      <c r="D461" s="281" t="s">
        <v>8013</v>
      </c>
      <c r="E461" s="281" t="s">
        <v>2213</v>
      </c>
      <c r="F461" s="281" t="s">
        <v>8012</v>
      </c>
      <c r="G461" s="281" t="s">
        <v>8011</v>
      </c>
      <c r="H461" s="281" t="s">
        <v>6772</v>
      </c>
      <c r="I461" s="282"/>
      <c r="J461" s="281" t="s">
        <v>214</v>
      </c>
      <c r="K461" s="281" t="s">
        <v>213</v>
      </c>
      <c r="L461" s="281" t="s">
        <v>3884</v>
      </c>
      <c r="M461" s="281" t="s">
        <v>212</v>
      </c>
      <c r="N461" s="281" t="s">
        <v>2215</v>
      </c>
      <c r="O461" s="282"/>
      <c r="P461" s="281" t="s">
        <v>3410</v>
      </c>
      <c r="Q461" s="281" t="s">
        <v>281</v>
      </c>
      <c r="R461" s="281" t="s">
        <v>545</v>
      </c>
      <c r="S461" s="281" t="s">
        <v>6771</v>
      </c>
      <c r="T461" s="281" t="s">
        <v>2213</v>
      </c>
      <c r="U461" s="281" t="s">
        <v>6770</v>
      </c>
      <c r="V461" s="281" t="s">
        <v>6765</v>
      </c>
      <c r="W461" s="281" t="s">
        <v>6769</v>
      </c>
      <c r="X461" s="281" t="s">
        <v>2215</v>
      </c>
      <c r="Y461" s="281" t="s">
        <v>202</v>
      </c>
      <c r="Z461" s="281" t="s">
        <v>2213</v>
      </c>
      <c r="AA461" s="281" t="s">
        <v>6768</v>
      </c>
      <c r="AB461" s="281" t="s">
        <v>6767</v>
      </c>
      <c r="AC461" s="281" t="s">
        <v>6766</v>
      </c>
      <c r="AD461" s="281" t="s">
        <v>2217</v>
      </c>
      <c r="AE461" s="281" t="s">
        <v>6765</v>
      </c>
      <c r="AF461" s="281" t="s">
        <v>2215</v>
      </c>
      <c r="AG461" s="281" t="s">
        <v>2215</v>
      </c>
      <c r="AH461" s="281" t="s">
        <v>509</v>
      </c>
      <c r="AI461" s="282"/>
      <c r="AJ461" s="282"/>
      <c r="AK461" s="282"/>
      <c r="AL461" s="281" t="s">
        <v>5477</v>
      </c>
      <c r="AM461" s="281" t="s">
        <v>5523</v>
      </c>
      <c r="AN461" s="281" t="s">
        <v>4814</v>
      </c>
      <c r="AO461" s="281" t="s">
        <v>5723</v>
      </c>
      <c r="AP461" s="281" t="s">
        <v>4847</v>
      </c>
      <c r="AQ461" s="281" t="s">
        <v>8010</v>
      </c>
      <c r="AR461" s="281" t="s">
        <v>6763</v>
      </c>
      <c r="AS461" s="281" t="s">
        <v>508</v>
      </c>
      <c r="AT461" s="281" t="s">
        <v>175</v>
      </c>
      <c r="AU461" s="281" t="s">
        <v>359</v>
      </c>
      <c r="AV461" s="281" t="s">
        <v>357</v>
      </c>
      <c r="AW461" s="282"/>
      <c r="AX461" s="282"/>
      <c r="AY461" s="282"/>
      <c r="AZ461" s="281" t="s">
        <v>211</v>
      </c>
      <c r="BA461" s="282"/>
      <c r="BB461" s="282"/>
      <c r="BC461" s="281" t="s">
        <v>98</v>
      </c>
      <c r="BD461" s="281" t="s">
        <v>8009</v>
      </c>
      <c r="BE461" s="281" t="s">
        <v>2454</v>
      </c>
      <c r="BF461" s="281" t="s">
        <v>287</v>
      </c>
      <c r="BG461" s="281" t="s">
        <v>88</v>
      </c>
      <c r="BH461" s="281" t="s">
        <v>24</v>
      </c>
      <c r="BI461" s="281" t="s">
        <v>286</v>
      </c>
      <c r="BJ461" s="281" t="s">
        <v>285</v>
      </c>
      <c r="BK461" s="281" t="s">
        <v>4469</v>
      </c>
      <c r="BL461" s="281" t="s">
        <v>8008</v>
      </c>
      <c r="BM461" s="281" t="s">
        <v>8007</v>
      </c>
      <c r="BN461" s="281" t="s">
        <v>1557</v>
      </c>
      <c r="BO461" s="282"/>
      <c r="BP461" s="282"/>
      <c r="BQ461" s="282"/>
      <c r="BR461" s="281" t="s">
        <v>5303</v>
      </c>
      <c r="BS461" s="282"/>
      <c r="BT461" s="282"/>
      <c r="BU461" s="281" t="s">
        <v>5303</v>
      </c>
      <c r="BV461" s="281" t="s">
        <v>4806</v>
      </c>
    </row>
    <row r="462" spans="1:74" ht="13.05" customHeight="1" x14ac:dyDescent="0.25">
      <c r="A462" s="281" t="s">
        <v>2518</v>
      </c>
      <c r="B462" s="281" t="s">
        <v>2505</v>
      </c>
      <c r="C462" s="281" t="s">
        <v>4242</v>
      </c>
      <c r="D462" s="281" t="s">
        <v>786</v>
      </c>
      <c r="E462" s="281" t="s">
        <v>1287</v>
      </c>
      <c r="F462" s="281" t="s">
        <v>2519</v>
      </c>
      <c r="G462" s="281" t="s">
        <v>2520</v>
      </c>
      <c r="H462" s="281" t="s">
        <v>4941</v>
      </c>
      <c r="I462" s="282"/>
      <c r="J462" s="281" t="s">
        <v>214</v>
      </c>
      <c r="K462" s="281" t="s">
        <v>213</v>
      </c>
      <c r="L462" s="281" t="s">
        <v>3884</v>
      </c>
      <c r="M462" s="281" t="s">
        <v>212</v>
      </c>
      <c r="N462" s="281" t="s">
        <v>1290</v>
      </c>
      <c r="O462" s="281" t="s">
        <v>1289</v>
      </c>
      <c r="P462" s="281" t="s">
        <v>2521</v>
      </c>
      <c r="Q462" s="281" t="s">
        <v>211</v>
      </c>
      <c r="R462" s="281" t="s">
        <v>545</v>
      </c>
      <c r="S462" s="281" t="s">
        <v>1040</v>
      </c>
      <c r="T462" s="281" t="s">
        <v>1287</v>
      </c>
      <c r="U462" s="281" t="s">
        <v>1293</v>
      </c>
      <c r="V462" s="281" t="s">
        <v>1292</v>
      </c>
      <c r="W462" s="281" t="s">
        <v>1291</v>
      </c>
      <c r="X462" s="281" t="s">
        <v>1289</v>
      </c>
      <c r="Y462" s="281" t="s">
        <v>1283</v>
      </c>
      <c r="Z462" s="281" t="s">
        <v>1287</v>
      </c>
      <c r="AA462" s="281" t="s">
        <v>3349</v>
      </c>
      <c r="AB462" s="281" t="s">
        <v>3348</v>
      </c>
      <c r="AC462" s="281" t="s">
        <v>1282</v>
      </c>
      <c r="AD462" s="281" t="s">
        <v>1288</v>
      </c>
      <c r="AE462" s="281" t="s">
        <v>3348</v>
      </c>
      <c r="AF462" s="281" t="s">
        <v>1288</v>
      </c>
      <c r="AG462" s="281" t="s">
        <v>1288</v>
      </c>
      <c r="AH462" s="281" t="s">
        <v>509</v>
      </c>
      <c r="AI462" s="282"/>
      <c r="AJ462" s="282"/>
      <c r="AK462" s="282"/>
      <c r="AL462" s="281" t="s">
        <v>4814</v>
      </c>
      <c r="AM462" s="281" t="s">
        <v>4833</v>
      </c>
      <c r="AN462" s="281" t="s">
        <v>4814</v>
      </c>
      <c r="AO462" s="281" t="s">
        <v>4813</v>
      </c>
      <c r="AP462" s="281" t="s">
        <v>4847</v>
      </c>
      <c r="AQ462" s="282"/>
      <c r="AR462" s="281" t="s">
        <v>98</v>
      </c>
      <c r="AS462" s="281" t="s">
        <v>508</v>
      </c>
      <c r="AT462" s="281" t="s">
        <v>4456</v>
      </c>
      <c r="AU462" s="281" t="s">
        <v>4455</v>
      </c>
      <c r="AV462" s="281" t="s">
        <v>4453</v>
      </c>
      <c r="AW462" s="282"/>
      <c r="AX462" s="282"/>
      <c r="AY462" s="282"/>
      <c r="AZ462" s="281" t="s">
        <v>211</v>
      </c>
      <c r="BA462" s="282"/>
      <c r="BB462" s="282"/>
      <c r="BC462" s="281" t="s">
        <v>98</v>
      </c>
      <c r="BD462" s="281" t="s">
        <v>4940</v>
      </c>
      <c r="BE462" s="281" t="s">
        <v>216</v>
      </c>
      <c r="BF462" s="281" t="s">
        <v>279</v>
      </c>
      <c r="BG462" s="281" t="s">
        <v>3758</v>
      </c>
      <c r="BH462" s="281" t="s">
        <v>25</v>
      </c>
      <c r="BI462" s="281" t="s">
        <v>278</v>
      </c>
      <c r="BJ462" s="281" t="s">
        <v>277</v>
      </c>
      <c r="BK462" s="281" t="s">
        <v>4391</v>
      </c>
      <c r="BL462" s="281" t="s">
        <v>4939</v>
      </c>
      <c r="BM462" s="281" t="s">
        <v>4938</v>
      </c>
      <c r="BN462" s="281" t="s">
        <v>1558</v>
      </c>
      <c r="BO462" s="281" t="s">
        <v>1559</v>
      </c>
      <c r="BP462" s="281" t="s">
        <v>4937</v>
      </c>
      <c r="BQ462" s="281" t="s">
        <v>4807</v>
      </c>
      <c r="BR462" s="281" t="s">
        <v>4807</v>
      </c>
      <c r="BS462" s="282"/>
      <c r="BT462" s="282"/>
      <c r="BU462" s="281" t="s">
        <v>4807</v>
      </c>
      <c r="BV462" s="281" t="s">
        <v>4806</v>
      </c>
    </row>
    <row r="463" spans="1:74" ht="13.05" customHeight="1" x14ac:dyDescent="0.25">
      <c r="A463" s="281" t="s">
        <v>2504</v>
      </c>
      <c r="B463" s="281" t="s">
        <v>2505</v>
      </c>
      <c r="C463" s="281" t="s">
        <v>4242</v>
      </c>
      <c r="D463" s="281" t="s">
        <v>524</v>
      </c>
      <c r="E463" s="281" t="s">
        <v>1287</v>
      </c>
      <c r="F463" s="281" t="s">
        <v>2506</v>
      </c>
      <c r="G463" s="281" t="s">
        <v>2406</v>
      </c>
      <c r="H463" s="281" t="s">
        <v>4941</v>
      </c>
      <c r="I463" s="282"/>
      <c r="J463" s="281" t="s">
        <v>214</v>
      </c>
      <c r="K463" s="281" t="s">
        <v>213</v>
      </c>
      <c r="L463" s="281" t="s">
        <v>3884</v>
      </c>
      <c r="M463" s="281" t="s">
        <v>212</v>
      </c>
      <c r="N463" s="281" t="s">
        <v>1290</v>
      </c>
      <c r="O463" s="281" t="s">
        <v>1289</v>
      </c>
      <c r="P463" s="281" t="s">
        <v>1752</v>
      </c>
      <c r="Q463" s="281" t="s">
        <v>211</v>
      </c>
      <c r="R463" s="281" t="s">
        <v>511</v>
      </c>
      <c r="S463" s="281" t="s">
        <v>1040</v>
      </c>
      <c r="T463" s="281" t="s">
        <v>1287</v>
      </c>
      <c r="U463" s="281" t="s">
        <v>1293</v>
      </c>
      <c r="V463" s="281" t="s">
        <v>1292</v>
      </c>
      <c r="W463" s="281" t="s">
        <v>1291</v>
      </c>
      <c r="X463" s="281" t="s">
        <v>1289</v>
      </c>
      <c r="Y463" s="281" t="s">
        <v>1283</v>
      </c>
      <c r="Z463" s="281" t="s">
        <v>1287</v>
      </c>
      <c r="AA463" s="281" t="s">
        <v>3349</v>
      </c>
      <c r="AB463" s="281" t="s">
        <v>3348</v>
      </c>
      <c r="AC463" s="281" t="s">
        <v>1282</v>
      </c>
      <c r="AD463" s="281" t="s">
        <v>1288</v>
      </c>
      <c r="AE463" s="281" t="s">
        <v>3348</v>
      </c>
      <c r="AF463" s="281" t="s">
        <v>1288</v>
      </c>
      <c r="AG463" s="281" t="s">
        <v>1288</v>
      </c>
      <c r="AH463" s="281" t="s">
        <v>530</v>
      </c>
      <c r="AI463" s="282"/>
      <c r="AJ463" s="282"/>
      <c r="AK463" s="282"/>
      <c r="AL463" s="281" t="s">
        <v>4814</v>
      </c>
      <c r="AM463" s="281" t="s">
        <v>4848</v>
      </c>
      <c r="AN463" s="281" t="s">
        <v>4814</v>
      </c>
      <c r="AO463" s="281" t="s">
        <v>4813</v>
      </c>
      <c r="AP463" s="281" t="s">
        <v>4812</v>
      </c>
      <c r="AQ463" s="282"/>
      <c r="AR463" s="281" t="s">
        <v>98</v>
      </c>
      <c r="AS463" s="281" t="s">
        <v>508</v>
      </c>
      <c r="AT463" s="281" t="s">
        <v>341</v>
      </c>
      <c r="AU463" s="281" t="s">
        <v>3946</v>
      </c>
      <c r="AV463" s="281" t="s">
        <v>3948</v>
      </c>
      <c r="AW463" s="282"/>
      <c r="AX463" s="282"/>
      <c r="AY463" s="282"/>
      <c r="AZ463" s="281" t="s">
        <v>211</v>
      </c>
      <c r="BA463" s="282"/>
      <c r="BB463" s="282"/>
      <c r="BC463" s="281" t="s">
        <v>98</v>
      </c>
      <c r="BD463" s="281" t="s">
        <v>2668</v>
      </c>
      <c r="BE463" s="281" t="s">
        <v>1556</v>
      </c>
      <c r="BF463" s="281" t="s">
        <v>367</v>
      </c>
      <c r="BG463" s="281" t="s">
        <v>38</v>
      </c>
      <c r="BH463" s="281" t="s">
        <v>24</v>
      </c>
      <c r="BI463" s="281" t="s">
        <v>206</v>
      </c>
      <c r="BJ463" s="281" t="s">
        <v>300</v>
      </c>
      <c r="BK463" s="281" t="s">
        <v>4389</v>
      </c>
      <c r="BL463" s="281" t="s">
        <v>4939</v>
      </c>
      <c r="BM463" s="281" t="s">
        <v>4938</v>
      </c>
      <c r="BN463" s="281" t="s">
        <v>1558</v>
      </c>
      <c r="BO463" s="281" t="s">
        <v>1559</v>
      </c>
      <c r="BP463" s="281" t="s">
        <v>4937</v>
      </c>
      <c r="BQ463" s="281" t="s">
        <v>4807</v>
      </c>
      <c r="BR463" s="281" t="s">
        <v>4807</v>
      </c>
      <c r="BS463" s="282"/>
      <c r="BT463" s="282"/>
      <c r="BU463" s="281" t="s">
        <v>4807</v>
      </c>
      <c r="BV463" s="281" t="s">
        <v>4806</v>
      </c>
    </row>
    <row r="464" spans="1:74" ht="13.05" customHeight="1" x14ac:dyDescent="0.25">
      <c r="A464" s="281" t="s">
        <v>5706</v>
      </c>
      <c r="B464" s="281" t="s">
        <v>4011</v>
      </c>
      <c r="C464" s="281" t="s">
        <v>4738</v>
      </c>
      <c r="D464" s="281" t="s">
        <v>885</v>
      </c>
      <c r="E464" s="281" t="s">
        <v>4006</v>
      </c>
      <c r="F464" s="281" t="s">
        <v>5705</v>
      </c>
      <c r="G464" s="281" t="s">
        <v>5704</v>
      </c>
      <c r="H464" s="281" t="s">
        <v>4584</v>
      </c>
      <c r="I464" s="282"/>
      <c r="J464" s="281" t="s">
        <v>214</v>
      </c>
      <c r="K464" s="281" t="s">
        <v>213</v>
      </c>
      <c r="L464" s="281" t="s">
        <v>3884</v>
      </c>
      <c r="M464" s="281" t="s">
        <v>212</v>
      </c>
      <c r="N464" s="281" t="s">
        <v>4010</v>
      </c>
      <c r="O464" s="281" t="s">
        <v>4739</v>
      </c>
      <c r="P464" s="281" t="s">
        <v>5703</v>
      </c>
      <c r="Q464" s="281" t="s">
        <v>281</v>
      </c>
      <c r="R464" s="281" t="s">
        <v>513</v>
      </c>
      <c r="S464" s="281" t="s">
        <v>197</v>
      </c>
      <c r="T464" s="281" t="s">
        <v>4006</v>
      </c>
      <c r="U464" s="281" t="s">
        <v>4007</v>
      </c>
      <c r="V464" s="281" t="s">
        <v>4008</v>
      </c>
      <c r="W464" s="281" t="s">
        <v>4009</v>
      </c>
      <c r="X464" s="281" t="s">
        <v>4010</v>
      </c>
      <c r="Y464" s="281" t="s">
        <v>128</v>
      </c>
      <c r="Z464" s="281" t="s">
        <v>4006</v>
      </c>
      <c r="AA464" s="281" t="s">
        <v>4741</v>
      </c>
      <c r="AB464" s="281" t="s">
        <v>4740</v>
      </c>
      <c r="AC464" s="281" t="s">
        <v>3929</v>
      </c>
      <c r="AD464" s="281" t="s">
        <v>4739</v>
      </c>
      <c r="AE464" s="281" t="s">
        <v>4008</v>
      </c>
      <c r="AF464" s="281" t="s">
        <v>4010</v>
      </c>
      <c r="AG464" s="281" t="s">
        <v>4010</v>
      </c>
      <c r="AH464" s="281" t="s">
        <v>512</v>
      </c>
      <c r="AI464" s="282"/>
      <c r="AJ464" s="282"/>
      <c r="AK464" s="282"/>
      <c r="AL464" s="281" t="s">
        <v>4814</v>
      </c>
      <c r="AM464" s="281" t="s">
        <v>4893</v>
      </c>
      <c r="AN464" s="281" t="s">
        <v>4814</v>
      </c>
      <c r="AO464" s="281" t="s">
        <v>4813</v>
      </c>
      <c r="AP464" s="281" t="s">
        <v>4806</v>
      </c>
      <c r="AQ464" s="281" t="s">
        <v>5702</v>
      </c>
      <c r="AR464" s="281" t="s">
        <v>334</v>
      </c>
      <c r="AS464" s="281" t="s">
        <v>508</v>
      </c>
      <c r="AT464" s="281" t="s">
        <v>128</v>
      </c>
      <c r="AU464" s="281" t="s">
        <v>4006</v>
      </c>
      <c r="AV464" s="281" t="s">
        <v>4740</v>
      </c>
      <c r="AW464" s="281" t="s">
        <v>128</v>
      </c>
      <c r="AX464" s="281" t="s">
        <v>4006</v>
      </c>
      <c r="AY464" s="281" t="s">
        <v>4740</v>
      </c>
      <c r="AZ464" s="281" t="s">
        <v>211</v>
      </c>
      <c r="BA464" s="282"/>
      <c r="BB464" s="282"/>
      <c r="BC464" s="282"/>
      <c r="BD464" s="282"/>
      <c r="BE464" s="282"/>
      <c r="BF464" s="281" t="s">
        <v>283</v>
      </c>
      <c r="BG464" s="281" t="s">
        <v>53</v>
      </c>
      <c r="BH464" s="281" t="s">
        <v>24</v>
      </c>
      <c r="BI464" s="281" t="s">
        <v>286</v>
      </c>
      <c r="BJ464" s="281" t="s">
        <v>285</v>
      </c>
      <c r="BK464" s="281" t="s">
        <v>4382</v>
      </c>
      <c r="BL464" s="281" t="s">
        <v>5701</v>
      </c>
      <c r="BM464" s="281" t="s">
        <v>5700</v>
      </c>
      <c r="BN464" s="281" t="s">
        <v>1557</v>
      </c>
      <c r="BO464" s="282"/>
      <c r="BP464" s="282"/>
      <c r="BQ464" s="282"/>
      <c r="BR464" s="281" t="s">
        <v>4807</v>
      </c>
      <c r="BS464" s="282"/>
      <c r="BT464" s="282"/>
      <c r="BU464" s="281" t="s">
        <v>5303</v>
      </c>
      <c r="BV464" s="281" t="s">
        <v>4806</v>
      </c>
    </row>
    <row r="465" spans="1:74" ht="13.05" customHeight="1" x14ac:dyDescent="0.25">
      <c r="A465" s="281" t="s">
        <v>6240</v>
      </c>
      <c r="B465" s="281" t="s">
        <v>4736</v>
      </c>
      <c r="C465" s="282"/>
      <c r="D465" s="281" t="s">
        <v>6239</v>
      </c>
      <c r="E465" s="281" t="s">
        <v>3926</v>
      </c>
      <c r="F465" s="281" t="s">
        <v>6238</v>
      </c>
      <c r="G465" s="281" t="s">
        <v>6237</v>
      </c>
      <c r="H465" s="281" t="s">
        <v>4737</v>
      </c>
      <c r="I465" s="282"/>
      <c r="J465" s="281" t="s">
        <v>224</v>
      </c>
      <c r="K465" s="281" t="s">
        <v>213</v>
      </c>
      <c r="L465" s="281" t="s">
        <v>3891</v>
      </c>
      <c r="M465" s="281" t="s">
        <v>212</v>
      </c>
      <c r="N465" s="281" t="s">
        <v>3931</v>
      </c>
      <c r="O465" s="281" t="s">
        <v>3930</v>
      </c>
      <c r="P465" s="281" t="s">
        <v>6236</v>
      </c>
      <c r="Q465" s="281" t="s">
        <v>281</v>
      </c>
      <c r="R465" s="281" t="s">
        <v>3783</v>
      </c>
      <c r="S465" s="281" t="s">
        <v>128</v>
      </c>
      <c r="T465" s="281" t="s">
        <v>3926</v>
      </c>
      <c r="U465" s="281" t="s">
        <v>3927</v>
      </c>
      <c r="V465" s="281" t="s">
        <v>3928</v>
      </c>
      <c r="W465" s="281" t="s">
        <v>3929</v>
      </c>
      <c r="X465" s="281" t="s">
        <v>3930</v>
      </c>
      <c r="Y465" s="282"/>
      <c r="Z465" s="282"/>
      <c r="AA465" s="282"/>
      <c r="AB465" s="282"/>
      <c r="AC465" s="282"/>
      <c r="AD465" s="282"/>
      <c r="AE465" s="281" t="s">
        <v>3928</v>
      </c>
      <c r="AF465" s="281" t="s">
        <v>3930</v>
      </c>
      <c r="AG465" s="281" t="s">
        <v>3930</v>
      </c>
      <c r="AH465" s="281" t="s">
        <v>512</v>
      </c>
      <c r="AI465" s="282"/>
      <c r="AJ465" s="282"/>
      <c r="AK465" s="282"/>
      <c r="AL465" s="281" t="s">
        <v>4814</v>
      </c>
      <c r="AM465" s="281" t="s">
        <v>5079</v>
      </c>
      <c r="AN465" s="281" t="s">
        <v>4814</v>
      </c>
      <c r="AO465" s="281" t="s">
        <v>4813</v>
      </c>
      <c r="AP465" s="281" t="s">
        <v>4806</v>
      </c>
      <c r="AQ465" s="282"/>
      <c r="AR465" s="281" t="s">
        <v>3814</v>
      </c>
      <c r="AS465" s="281" t="s">
        <v>508</v>
      </c>
      <c r="AT465" s="281" t="s">
        <v>128</v>
      </c>
      <c r="AU465" s="281" t="s">
        <v>3926</v>
      </c>
      <c r="AV465" s="281" t="s">
        <v>3928</v>
      </c>
      <c r="AW465" s="281" t="s">
        <v>128</v>
      </c>
      <c r="AX465" s="281" t="s">
        <v>3926</v>
      </c>
      <c r="AY465" s="281" t="s">
        <v>3928</v>
      </c>
      <c r="AZ465" s="281" t="s">
        <v>211</v>
      </c>
      <c r="BA465" s="282"/>
      <c r="BB465" s="282"/>
      <c r="BC465" s="281" t="s">
        <v>4202</v>
      </c>
      <c r="BD465" s="281" t="s">
        <v>4202</v>
      </c>
      <c r="BE465" s="281" t="s">
        <v>216</v>
      </c>
      <c r="BF465" s="281" t="s">
        <v>309</v>
      </c>
      <c r="BG465" s="281" t="s">
        <v>50</v>
      </c>
      <c r="BH465" s="282"/>
      <c r="BI465" s="282"/>
      <c r="BJ465" s="282"/>
      <c r="BK465" s="282"/>
      <c r="BL465" s="281" t="s">
        <v>6235</v>
      </c>
      <c r="BM465" s="281" t="s">
        <v>6234</v>
      </c>
      <c r="BN465" s="281" t="s">
        <v>1558</v>
      </c>
      <c r="BO465" s="281" t="s">
        <v>1577</v>
      </c>
      <c r="BP465" s="281" t="s">
        <v>6233</v>
      </c>
      <c r="BQ465" s="281" t="s">
        <v>4807</v>
      </c>
      <c r="BR465" s="281" t="s">
        <v>4807</v>
      </c>
      <c r="BS465" s="282"/>
      <c r="BT465" s="282"/>
      <c r="BU465" s="281" t="s">
        <v>4807</v>
      </c>
      <c r="BV465" s="281" t="s">
        <v>4806</v>
      </c>
    </row>
    <row r="466" spans="1:74" ht="13.05" customHeight="1" x14ac:dyDescent="0.25">
      <c r="A466" s="281" t="s">
        <v>10681</v>
      </c>
      <c r="B466" s="281" t="s">
        <v>10680</v>
      </c>
      <c r="C466" s="281" t="s">
        <v>10679</v>
      </c>
      <c r="D466" s="281" t="s">
        <v>557</v>
      </c>
      <c r="E466" s="281" t="s">
        <v>10673</v>
      </c>
      <c r="F466" s="281" t="s">
        <v>10678</v>
      </c>
      <c r="G466" s="281" t="s">
        <v>10677</v>
      </c>
      <c r="H466" s="281" t="s">
        <v>10676</v>
      </c>
      <c r="I466" s="282"/>
      <c r="J466" s="281" t="s">
        <v>328</v>
      </c>
      <c r="K466" s="281" t="s">
        <v>213</v>
      </c>
      <c r="L466" s="281" t="s">
        <v>3883</v>
      </c>
      <c r="M466" s="281" t="s">
        <v>212</v>
      </c>
      <c r="N466" s="281" t="s">
        <v>10669</v>
      </c>
      <c r="O466" s="281" t="s">
        <v>10675</v>
      </c>
      <c r="P466" s="281" t="s">
        <v>10674</v>
      </c>
      <c r="Q466" s="281" t="s">
        <v>281</v>
      </c>
      <c r="R466" s="281" t="s">
        <v>545</v>
      </c>
      <c r="S466" s="281" t="s">
        <v>520</v>
      </c>
      <c r="T466" s="281" t="s">
        <v>10673</v>
      </c>
      <c r="U466" s="281" t="s">
        <v>10672</v>
      </c>
      <c r="V466" s="281" t="s">
        <v>10670</v>
      </c>
      <c r="W466" s="281" t="s">
        <v>10671</v>
      </c>
      <c r="X466" s="281" t="s">
        <v>10669</v>
      </c>
      <c r="Y466" s="282"/>
      <c r="Z466" s="282"/>
      <c r="AA466" s="282"/>
      <c r="AB466" s="282"/>
      <c r="AC466" s="282"/>
      <c r="AD466" s="282"/>
      <c r="AE466" s="281" t="s">
        <v>10670</v>
      </c>
      <c r="AF466" s="281" t="s">
        <v>10669</v>
      </c>
      <c r="AG466" s="281" t="s">
        <v>10669</v>
      </c>
      <c r="AH466" s="281" t="s">
        <v>512</v>
      </c>
      <c r="AI466" s="282"/>
      <c r="AJ466" s="282"/>
      <c r="AK466" s="282"/>
      <c r="AL466" s="281" t="s">
        <v>5596</v>
      </c>
      <c r="AM466" s="281" t="s">
        <v>5213</v>
      </c>
      <c r="AN466" s="281" t="s">
        <v>4814</v>
      </c>
      <c r="AO466" s="281" t="s">
        <v>5499</v>
      </c>
      <c r="AP466" s="281" t="s">
        <v>4806</v>
      </c>
      <c r="AQ466" s="282"/>
      <c r="AR466" s="282"/>
      <c r="AS466" s="281" t="s">
        <v>508</v>
      </c>
      <c r="AT466" s="281" t="s">
        <v>3271</v>
      </c>
      <c r="AU466" s="281" t="s">
        <v>4663</v>
      </c>
      <c r="AV466" s="281" t="s">
        <v>4661</v>
      </c>
      <c r="AW466" s="282"/>
      <c r="AX466" s="282"/>
      <c r="AY466" s="282"/>
      <c r="AZ466" s="281" t="s">
        <v>211</v>
      </c>
      <c r="BA466" s="282"/>
      <c r="BB466" s="282"/>
      <c r="BC466" s="281" t="s">
        <v>98</v>
      </c>
      <c r="BD466" s="281" t="s">
        <v>98</v>
      </c>
      <c r="BE466" s="281" t="s">
        <v>10668</v>
      </c>
      <c r="BF466" s="281" t="s">
        <v>287</v>
      </c>
      <c r="BG466" s="281" t="s">
        <v>73</v>
      </c>
      <c r="BH466" s="281" t="s">
        <v>24</v>
      </c>
      <c r="BI466" s="281" t="s">
        <v>278</v>
      </c>
      <c r="BJ466" s="281" t="s">
        <v>277</v>
      </c>
      <c r="BK466" s="281" t="s">
        <v>4469</v>
      </c>
      <c r="BL466" s="281" t="s">
        <v>10667</v>
      </c>
      <c r="BM466" s="281" t="s">
        <v>10666</v>
      </c>
      <c r="BN466" s="281" t="s">
        <v>1558</v>
      </c>
      <c r="BO466" s="281" t="s">
        <v>1559</v>
      </c>
      <c r="BP466" s="281" t="s">
        <v>10665</v>
      </c>
      <c r="BQ466" s="281" t="s">
        <v>5303</v>
      </c>
      <c r="BR466" s="281" t="s">
        <v>5303</v>
      </c>
      <c r="BS466" s="282"/>
      <c r="BT466" s="282"/>
      <c r="BU466" s="281" t="s">
        <v>5303</v>
      </c>
      <c r="BV466" s="281" t="s">
        <v>4806</v>
      </c>
    </row>
    <row r="467" spans="1:74" ht="13.05" customHeight="1" x14ac:dyDescent="0.25">
      <c r="A467" s="281" t="s">
        <v>10685</v>
      </c>
      <c r="B467" s="281" t="s">
        <v>10680</v>
      </c>
      <c r="C467" s="281" t="s">
        <v>10679</v>
      </c>
      <c r="D467" s="281" t="s">
        <v>2558</v>
      </c>
      <c r="E467" s="281" t="s">
        <v>10673</v>
      </c>
      <c r="F467" s="281" t="s">
        <v>10684</v>
      </c>
      <c r="G467" s="281" t="s">
        <v>10683</v>
      </c>
      <c r="H467" s="281" t="s">
        <v>10676</v>
      </c>
      <c r="I467" s="282"/>
      <c r="J467" s="281" t="s">
        <v>328</v>
      </c>
      <c r="K467" s="281" t="s">
        <v>213</v>
      </c>
      <c r="L467" s="281" t="s">
        <v>3883</v>
      </c>
      <c r="M467" s="281" t="s">
        <v>212</v>
      </c>
      <c r="N467" s="281" t="s">
        <v>10669</v>
      </c>
      <c r="O467" s="281" t="s">
        <v>10675</v>
      </c>
      <c r="P467" s="281" t="s">
        <v>10682</v>
      </c>
      <c r="Q467" s="281" t="s">
        <v>281</v>
      </c>
      <c r="R467" s="281" t="s">
        <v>538</v>
      </c>
      <c r="S467" s="281" t="s">
        <v>520</v>
      </c>
      <c r="T467" s="281" t="s">
        <v>10673</v>
      </c>
      <c r="U467" s="281" t="s">
        <v>10672</v>
      </c>
      <c r="V467" s="281" t="s">
        <v>10670</v>
      </c>
      <c r="W467" s="281" t="s">
        <v>10671</v>
      </c>
      <c r="X467" s="281" t="s">
        <v>10669</v>
      </c>
      <c r="Y467" s="282"/>
      <c r="Z467" s="282"/>
      <c r="AA467" s="282"/>
      <c r="AB467" s="282"/>
      <c r="AC467" s="282"/>
      <c r="AD467" s="282"/>
      <c r="AE467" s="281" t="s">
        <v>10670</v>
      </c>
      <c r="AF467" s="281" t="s">
        <v>10669</v>
      </c>
      <c r="AG467" s="281" t="s">
        <v>10669</v>
      </c>
      <c r="AH467" s="281" t="s">
        <v>227</v>
      </c>
      <c r="AI467" s="282"/>
      <c r="AJ467" s="282"/>
      <c r="AK467" s="282"/>
      <c r="AL467" s="281" t="s">
        <v>5639</v>
      </c>
      <c r="AM467" s="281" t="s">
        <v>4914</v>
      </c>
      <c r="AN467" s="281" t="s">
        <v>4814</v>
      </c>
      <c r="AO467" s="281" t="s">
        <v>5711</v>
      </c>
      <c r="AP467" s="281" t="s">
        <v>4806</v>
      </c>
      <c r="AQ467" s="282"/>
      <c r="AR467" s="282"/>
      <c r="AS467" s="281" t="s">
        <v>508</v>
      </c>
      <c r="AT467" s="281" t="s">
        <v>423</v>
      </c>
      <c r="AU467" s="281" t="s">
        <v>4277</v>
      </c>
      <c r="AV467" s="281" t="s">
        <v>4439</v>
      </c>
      <c r="AW467" s="282"/>
      <c r="AX467" s="282"/>
      <c r="AY467" s="282"/>
      <c r="AZ467" s="281" t="s">
        <v>211</v>
      </c>
      <c r="BA467" s="282"/>
      <c r="BB467" s="282"/>
      <c r="BC467" s="281" t="s">
        <v>98</v>
      </c>
      <c r="BD467" s="281" t="s">
        <v>98</v>
      </c>
      <c r="BE467" s="281" t="s">
        <v>10668</v>
      </c>
      <c r="BF467" s="281" t="s">
        <v>310</v>
      </c>
      <c r="BG467" s="281" t="s">
        <v>35</v>
      </c>
      <c r="BH467" s="281" t="s">
        <v>24</v>
      </c>
      <c r="BI467" s="281" t="s">
        <v>304</v>
      </c>
      <c r="BJ467" s="281" t="s">
        <v>303</v>
      </c>
      <c r="BK467" s="281" t="s">
        <v>4389</v>
      </c>
      <c r="BL467" s="281" t="s">
        <v>10667</v>
      </c>
      <c r="BM467" s="281" t="s">
        <v>10666</v>
      </c>
      <c r="BN467" s="281" t="s">
        <v>1558</v>
      </c>
      <c r="BO467" s="281" t="s">
        <v>1559</v>
      </c>
      <c r="BP467" s="281" t="s">
        <v>10665</v>
      </c>
      <c r="BQ467" s="281" t="s">
        <v>5303</v>
      </c>
      <c r="BR467" s="281" t="s">
        <v>5303</v>
      </c>
      <c r="BS467" s="282"/>
      <c r="BT467" s="282"/>
      <c r="BU467" s="281" t="s">
        <v>5303</v>
      </c>
      <c r="BV467" s="281" t="s">
        <v>4806</v>
      </c>
    </row>
    <row r="468" spans="1:74" ht="13.05" customHeight="1" x14ac:dyDescent="0.25">
      <c r="A468" s="281" t="s">
        <v>10692</v>
      </c>
      <c r="B468" s="281" t="s">
        <v>10680</v>
      </c>
      <c r="C468" s="281" t="s">
        <v>10679</v>
      </c>
      <c r="D468" s="281" t="s">
        <v>10691</v>
      </c>
      <c r="E468" s="281" t="s">
        <v>10673</v>
      </c>
      <c r="F468" s="281" t="s">
        <v>10690</v>
      </c>
      <c r="G468" s="281" t="s">
        <v>10689</v>
      </c>
      <c r="H468" s="281" t="s">
        <v>10688</v>
      </c>
      <c r="I468" s="282"/>
      <c r="J468" s="281" t="s">
        <v>328</v>
      </c>
      <c r="K468" s="281" t="s">
        <v>213</v>
      </c>
      <c r="L468" s="281" t="s">
        <v>3883</v>
      </c>
      <c r="M468" s="281" t="s">
        <v>212</v>
      </c>
      <c r="N468" s="281" t="s">
        <v>10669</v>
      </c>
      <c r="O468" s="281" t="s">
        <v>10675</v>
      </c>
      <c r="P468" s="281" t="s">
        <v>10687</v>
      </c>
      <c r="Q468" s="281" t="s">
        <v>211</v>
      </c>
      <c r="R468" s="281" t="s">
        <v>527</v>
      </c>
      <c r="S468" s="281" t="s">
        <v>520</v>
      </c>
      <c r="T468" s="281" t="s">
        <v>10673</v>
      </c>
      <c r="U468" s="281" t="s">
        <v>10672</v>
      </c>
      <c r="V468" s="281" t="s">
        <v>10670</v>
      </c>
      <c r="W468" s="281" t="s">
        <v>10671</v>
      </c>
      <c r="X468" s="281" t="s">
        <v>10669</v>
      </c>
      <c r="Y468" s="282"/>
      <c r="Z468" s="282"/>
      <c r="AA468" s="282"/>
      <c r="AB468" s="282"/>
      <c r="AC468" s="282"/>
      <c r="AD468" s="282"/>
      <c r="AE468" s="281" t="s">
        <v>10670</v>
      </c>
      <c r="AF468" s="281" t="s">
        <v>10669</v>
      </c>
      <c r="AG468" s="281" t="s">
        <v>10669</v>
      </c>
      <c r="AH468" s="281" t="s">
        <v>237</v>
      </c>
      <c r="AI468" s="282"/>
      <c r="AJ468" s="282"/>
      <c r="AK468" s="282"/>
      <c r="AL468" s="281" t="s">
        <v>5524</v>
      </c>
      <c r="AM468" s="281" t="s">
        <v>5392</v>
      </c>
      <c r="AN468" s="281" t="s">
        <v>4814</v>
      </c>
      <c r="AO468" s="281" t="s">
        <v>5572</v>
      </c>
      <c r="AP468" s="281" t="s">
        <v>4806</v>
      </c>
      <c r="AQ468" s="281" t="s">
        <v>10686</v>
      </c>
      <c r="AR468" s="282"/>
      <c r="AS468" s="281" t="s">
        <v>508</v>
      </c>
      <c r="AT468" s="281" t="s">
        <v>635</v>
      </c>
      <c r="AU468" s="281" t="s">
        <v>1454</v>
      </c>
      <c r="AV468" s="281" t="s">
        <v>1456</v>
      </c>
      <c r="AW468" s="282"/>
      <c r="AX468" s="282"/>
      <c r="AY468" s="282"/>
      <c r="AZ468" s="281" t="s">
        <v>211</v>
      </c>
      <c r="BA468" s="282"/>
      <c r="BB468" s="282"/>
      <c r="BC468" s="281" t="s">
        <v>98</v>
      </c>
      <c r="BD468" s="281" t="s">
        <v>98</v>
      </c>
      <c r="BE468" s="281" t="s">
        <v>10668</v>
      </c>
      <c r="BF468" s="281" t="s">
        <v>323</v>
      </c>
      <c r="BG468" s="281" t="s">
        <v>82</v>
      </c>
      <c r="BH468" s="281" t="s">
        <v>24</v>
      </c>
      <c r="BI468" s="281" t="s">
        <v>286</v>
      </c>
      <c r="BJ468" s="281" t="s">
        <v>285</v>
      </c>
      <c r="BK468" s="281" t="s">
        <v>4373</v>
      </c>
      <c r="BL468" s="281" t="s">
        <v>10667</v>
      </c>
      <c r="BM468" s="281" t="s">
        <v>10666</v>
      </c>
      <c r="BN468" s="281" t="s">
        <v>1558</v>
      </c>
      <c r="BO468" s="281" t="s">
        <v>1559</v>
      </c>
      <c r="BP468" s="281" t="s">
        <v>10665</v>
      </c>
      <c r="BQ468" s="281" t="s">
        <v>5303</v>
      </c>
      <c r="BR468" s="281" t="s">
        <v>5303</v>
      </c>
      <c r="BS468" s="282"/>
      <c r="BT468" s="282"/>
      <c r="BU468" s="281" t="s">
        <v>5303</v>
      </c>
      <c r="BV468" s="281" t="s">
        <v>4806</v>
      </c>
    </row>
    <row r="469" spans="1:74" ht="13.05" customHeight="1" x14ac:dyDescent="0.25">
      <c r="A469" s="281" t="s">
        <v>2002</v>
      </c>
      <c r="B469" s="281" t="s">
        <v>9167</v>
      </c>
      <c r="C469" s="281" t="s">
        <v>2003</v>
      </c>
      <c r="D469" s="281" t="s">
        <v>1315</v>
      </c>
      <c r="E469" s="281" t="s">
        <v>2004</v>
      </c>
      <c r="F469" s="281" t="s">
        <v>2005</v>
      </c>
      <c r="G469" s="281" t="s">
        <v>2006</v>
      </c>
      <c r="H469" s="281" t="s">
        <v>9166</v>
      </c>
      <c r="I469" s="282"/>
      <c r="J469" s="281" t="s">
        <v>421</v>
      </c>
      <c r="K469" s="281" t="s">
        <v>213</v>
      </c>
      <c r="L469" s="281" t="s">
        <v>3880</v>
      </c>
      <c r="M469" s="281" t="s">
        <v>212</v>
      </c>
      <c r="N469" s="281" t="s">
        <v>2007</v>
      </c>
      <c r="O469" s="281" t="s">
        <v>2008</v>
      </c>
      <c r="P469" s="281" t="s">
        <v>2009</v>
      </c>
      <c r="Q469" s="281" t="s">
        <v>281</v>
      </c>
      <c r="R469" s="281" t="s">
        <v>518</v>
      </c>
      <c r="S469" s="281" t="s">
        <v>4491</v>
      </c>
      <c r="T469" s="281" t="s">
        <v>2004</v>
      </c>
      <c r="U469" s="281" t="s">
        <v>9165</v>
      </c>
      <c r="V469" s="281" t="s">
        <v>9160</v>
      </c>
      <c r="W469" s="281" t="s">
        <v>9164</v>
      </c>
      <c r="X469" s="281" t="s">
        <v>2007</v>
      </c>
      <c r="Y469" s="281" t="s">
        <v>3792</v>
      </c>
      <c r="Z469" s="281" t="s">
        <v>2004</v>
      </c>
      <c r="AA469" s="281" t="s">
        <v>9163</v>
      </c>
      <c r="AB469" s="281" t="s">
        <v>9162</v>
      </c>
      <c r="AC469" s="281" t="s">
        <v>9161</v>
      </c>
      <c r="AD469" s="281" t="s">
        <v>2008</v>
      </c>
      <c r="AE469" s="281" t="s">
        <v>9160</v>
      </c>
      <c r="AF469" s="281" t="s">
        <v>2007</v>
      </c>
      <c r="AG469" s="281" t="s">
        <v>2007</v>
      </c>
      <c r="AH469" s="281" t="s">
        <v>526</v>
      </c>
      <c r="AI469" s="282"/>
      <c r="AJ469" s="282"/>
      <c r="AK469" s="282"/>
      <c r="AL469" s="281" t="s">
        <v>5073</v>
      </c>
      <c r="AM469" s="281" t="s">
        <v>5631</v>
      </c>
      <c r="AN469" s="281" t="s">
        <v>4814</v>
      </c>
      <c r="AO469" s="281" t="s">
        <v>5711</v>
      </c>
      <c r="AP469" s="281" t="s">
        <v>5063</v>
      </c>
      <c r="AQ469" s="281" t="s">
        <v>9159</v>
      </c>
      <c r="AR469" s="281" t="s">
        <v>425</v>
      </c>
      <c r="AS469" s="281" t="s">
        <v>508</v>
      </c>
      <c r="AT469" s="281" t="s">
        <v>4084</v>
      </c>
      <c r="AU469" s="281" t="s">
        <v>835</v>
      </c>
      <c r="AV469" s="281" t="s">
        <v>4486</v>
      </c>
      <c r="AW469" s="282"/>
      <c r="AX469" s="282"/>
      <c r="AY469" s="282"/>
      <c r="AZ469" s="281" t="s">
        <v>215</v>
      </c>
      <c r="BA469" s="282"/>
      <c r="BB469" s="282"/>
      <c r="BC469" s="281" t="s">
        <v>425</v>
      </c>
      <c r="BD469" s="282"/>
      <c r="BE469" s="282"/>
      <c r="BF469" s="281" t="s">
        <v>305</v>
      </c>
      <c r="BG469" s="281" t="s">
        <v>61</v>
      </c>
      <c r="BH469" s="281" t="s">
        <v>25</v>
      </c>
      <c r="BI469" s="281" t="s">
        <v>304</v>
      </c>
      <c r="BJ469" s="281" t="s">
        <v>303</v>
      </c>
      <c r="BK469" s="281" t="s">
        <v>4373</v>
      </c>
      <c r="BL469" s="281" t="s">
        <v>9158</v>
      </c>
      <c r="BM469" s="281" t="s">
        <v>9157</v>
      </c>
      <c r="BN469" s="281" t="s">
        <v>1558</v>
      </c>
      <c r="BO469" s="281" t="s">
        <v>1559</v>
      </c>
      <c r="BP469" s="281" t="s">
        <v>9156</v>
      </c>
      <c r="BQ469" s="281" t="s">
        <v>5303</v>
      </c>
      <c r="BR469" s="281" t="s">
        <v>5303</v>
      </c>
      <c r="BS469" s="282"/>
      <c r="BT469" s="282"/>
      <c r="BU469" s="281" t="s">
        <v>5303</v>
      </c>
      <c r="BV469" s="281" t="s">
        <v>4806</v>
      </c>
    </row>
    <row r="470" spans="1:74" ht="13.05" customHeight="1" x14ac:dyDescent="0.25">
      <c r="A470" s="281" t="s">
        <v>7948</v>
      </c>
      <c r="B470" s="281" t="s">
        <v>7947</v>
      </c>
      <c r="C470" s="281" t="s">
        <v>7946</v>
      </c>
      <c r="D470" s="281" t="s">
        <v>319</v>
      </c>
      <c r="E470" s="281" t="s">
        <v>479</v>
      </c>
      <c r="F470" s="281" t="s">
        <v>7945</v>
      </c>
      <c r="G470" s="281" t="s">
        <v>7944</v>
      </c>
      <c r="H470" s="281" t="s">
        <v>7943</v>
      </c>
      <c r="I470" s="282"/>
      <c r="J470" s="281" t="s">
        <v>230</v>
      </c>
      <c r="K470" s="281" t="s">
        <v>213</v>
      </c>
      <c r="L470" s="281" t="s">
        <v>3879</v>
      </c>
      <c r="M470" s="281" t="s">
        <v>212</v>
      </c>
      <c r="N470" s="281" t="s">
        <v>7937</v>
      </c>
      <c r="O470" s="281" t="s">
        <v>7942</v>
      </c>
      <c r="P470" s="281" t="s">
        <v>7941</v>
      </c>
      <c r="Q470" s="281" t="s">
        <v>281</v>
      </c>
      <c r="R470" s="281" t="s">
        <v>3783</v>
      </c>
      <c r="S470" s="281" t="s">
        <v>698</v>
      </c>
      <c r="T470" s="281" t="s">
        <v>479</v>
      </c>
      <c r="U470" s="281" t="s">
        <v>7940</v>
      </c>
      <c r="V470" s="281" t="s">
        <v>7938</v>
      </c>
      <c r="W470" s="281" t="s">
        <v>7939</v>
      </c>
      <c r="X470" s="281" t="s">
        <v>7937</v>
      </c>
      <c r="Y470" s="282"/>
      <c r="Z470" s="282"/>
      <c r="AA470" s="282"/>
      <c r="AB470" s="282"/>
      <c r="AC470" s="282"/>
      <c r="AD470" s="282"/>
      <c r="AE470" s="281" t="s">
        <v>7938</v>
      </c>
      <c r="AF470" s="281" t="s">
        <v>7937</v>
      </c>
      <c r="AG470" s="281" t="s">
        <v>7937</v>
      </c>
      <c r="AH470" s="281" t="s">
        <v>512</v>
      </c>
      <c r="AI470" s="282"/>
      <c r="AJ470" s="282"/>
      <c r="AK470" s="282"/>
      <c r="AL470" s="281" t="s">
        <v>4814</v>
      </c>
      <c r="AM470" s="281" t="s">
        <v>4814</v>
      </c>
      <c r="AN470" s="281" t="s">
        <v>4814</v>
      </c>
      <c r="AO470" s="281" t="s">
        <v>4813</v>
      </c>
      <c r="AP470" s="282"/>
      <c r="AQ470" s="282"/>
      <c r="AR470" s="282"/>
      <c r="AS470" s="281" t="s">
        <v>508</v>
      </c>
      <c r="AT470" s="281" t="s">
        <v>177</v>
      </c>
      <c r="AU470" s="281" t="s">
        <v>198</v>
      </c>
      <c r="AV470" s="281" t="s">
        <v>507</v>
      </c>
      <c r="AW470" s="282"/>
      <c r="AX470" s="282"/>
      <c r="AY470" s="282"/>
      <c r="AZ470" s="282"/>
      <c r="BA470" s="282"/>
      <c r="BB470" s="282"/>
      <c r="BC470" s="282"/>
      <c r="BD470" s="282"/>
      <c r="BE470" s="282"/>
      <c r="BF470" s="281" t="s">
        <v>309</v>
      </c>
      <c r="BG470" s="281" t="s">
        <v>71</v>
      </c>
      <c r="BH470" s="282"/>
      <c r="BI470" s="282"/>
      <c r="BJ470" s="282"/>
      <c r="BK470" s="282"/>
      <c r="BL470" s="281" t="s">
        <v>7936</v>
      </c>
      <c r="BM470" s="281" t="s">
        <v>7935</v>
      </c>
      <c r="BN470" s="281" t="s">
        <v>1558</v>
      </c>
      <c r="BO470" s="281" t="s">
        <v>1559</v>
      </c>
      <c r="BP470" s="281" t="s">
        <v>7934</v>
      </c>
      <c r="BQ470" s="281" t="s">
        <v>5303</v>
      </c>
      <c r="BR470" s="281" t="s">
        <v>5303</v>
      </c>
      <c r="BS470" s="282"/>
      <c r="BT470" s="282"/>
      <c r="BU470" s="281" t="s">
        <v>5303</v>
      </c>
      <c r="BV470" s="281" t="s">
        <v>4806</v>
      </c>
    </row>
    <row r="471" spans="1:74" ht="13.05" customHeight="1" x14ac:dyDescent="0.25">
      <c r="A471" s="281" t="s">
        <v>4888</v>
      </c>
      <c r="B471" s="281" t="s">
        <v>4887</v>
      </c>
      <c r="C471" s="282"/>
      <c r="D471" s="281" t="s">
        <v>4886</v>
      </c>
      <c r="E471" s="281" t="s">
        <v>4885</v>
      </c>
      <c r="F471" s="281" t="s">
        <v>4884</v>
      </c>
      <c r="G471" s="281" t="s">
        <v>4883</v>
      </c>
      <c r="H471" s="281" t="s">
        <v>4882</v>
      </c>
      <c r="I471" s="282"/>
      <c r="J471" s="281" t="s">
        <v>328</v>
      </c>
      <c r="K471" s="281" t="s">
        <v>213</v>
      </c>
      <c r="L471" s="281" t="s">
        <v>3883</v>
      </c>
      <c r="M471" s="281" t="s">
        <v>212</v>
      </c>
      <c r="N471" s="281" t="s">
        <v>4875</v>
      </c>
      <c r="O471" s="281" t="s">
        <v>4876</v>
      </c>
      <c r="P471" s="281" t="s">
        <v>4881</v>
      </c>
      <c r="Q471" s="281" t="s">
        <v>211</v>
      </c>
      <c r="R471" s="281" t="s">
        <v>521</v>
      </c>
      <c r="S471" s="281" t="s">
        <v>4880</v>
      </c>
      <c r="T471" s="281" t="s">
        <v>4279</v>
      </c>
      <c r="U471" s="281" t="s">
        <v>4879</v>
      </c>
      <c r="V471" s="281" t="s">
        <v>4877</v>
      </c>
      <c r="W471" s="281" t="s">
        <v>4878</v>
      </c>
      <c r="X471" s="281" t="s">
        <v>4876</v>
      </c>
      <c r="Y471" s="282"/>
      <c r="Z471" s="282"/>
      <c r="AA471" s="282"/>
      <c r="AB471" s="282"/>
      <c r="AC471" s="282"/>
      <c r="AD471" s="282"/>
      <c r="AE471" s="281" t="s">
        <v>4877</v>
      </c>
      <c r="AF471" s="281" t="s">
        <v>4876</v>
      </c>
      <c r="AG471" s="281" t="s">
        <v>4875</v>
      </c>
      <c r="AH471" s="281" t="s">
        <v>526</v>
      </c>
      <c r="AI471" s="282"/>
      <c r="AJ471" s="282"/>
      <c r="AK471" s="282"/>
      <c r="AL471" s="281" t="s">
        <v>4814</v>
      </c>
      <c r="AM471" s="281" t="s">
        <v>4852</v>
      </c>
      <c r="AN471" s="281" t="s">
        <v>4814</v>
      </c>
      <c r="AO471" s="281" t="s">
        <v>4813</v>
      </c>
      <c r="AP471" s="281" t="s">
        <v>4806</v>
      </c>
      <c r="AQ471" s="282"/>
      <c r="AR471" s="282"/>
      <c r="AS471" s="281" t="s">
        <v>508</v>
      </c>
      <c r="AT471" s="281" t="s">
        <v>341</v>
      </c>
      <c r="AU471" s="281" t="s">
        <v>340</v>
      </c>
      <c r="AV471" s="281" t="s">
        <v>338</v>
      </c>
      <c r="AW471" s="282"/>
      <c r="AX471" s="282"/>
      <c r="AY471" s="282"/>
      <c r="AZ471" s="282"/>
      <c r="BA471" s="282"/>
      <c r="BB471" s="282"/>
      <c r="BC471" s="282"/>
      <c r="BD471" s="282"/>
      <c r="BE471" s="282"/>
      <c r="BF471" s="281" t="s">
        <v>367</v>
      </c>
      <c r="BG471" s="281" t="s">
        <v>85</v>
      </c>
      <c r="BH471" s="281" t="s">
        <v>25</v>
      </c>
      <c r="BI471" s="281" t="s">
        <v>304</v>
      </c>
      <c r="BJ471" s="281" t="s">
        <v>303</v>
      </c>
      <c r="BK471" s="281" t="s">
        <v>4469</v>
      </c>
      <c r="BL471" s="281" t="s">
        <v>4874</v>
      </c>
      <c r="BM471" s="281" t="s">
        <v>4873</v>
      </c>
      <c r="BN471" s="281" t="s">
        <v>1558</v>
      </c>
      <c r="BO471" s="281" t="s">
        <v>1559</v>
      </c>
      <c r="BP471" s="281" t="s">
        <v>4872</v>
      </c>
      <c r="BQ471" s="281" t="s">
        <v>4807</v>
      </c>
      <c r="BR471" s="281" t="s">
        <v>4807</v>
      </c>
      <c r="BS471" s="282"/>
      <c r="BT471" s="282"/>
      <c r="BU471" s="281" t="s">
        <v>4807</v>
      </c>
      <c r="BV471" s="281" t="s">
        <v>4806</v>
      </c>
    </row>
    <row r="472" spans="1:74" ht="13.05" customHeight="1" x14ac:dyDescent="0.25">
      <c r="A472" s="281" t="s">
        <v>10282</v>
      </c>
      <c r="B472" s="281" t="s">
        <v>2762</v>
      </c>
      <c r="C472" s="281" t="s">
        <v>2763</v>
      </c>
      <c r="D472" s="281" t="s">
        <v>1834</v>
      </c>
      <c r="E472" s="281" t="s">
        <v>2759</v>
      </c>
      <c r="F472" s="281" t="s">
        <v>10281</v>
      </c>
      <c r="G472" s="281" t="s">
        <v>1836</v>
      </c>
      <c r="H472" s="281" t="s">
        <v>10280</v>
      </c>
      <c r="I472" s="282"/>
      <c r="J472" s="281" t="s">
        <v>328</v>
      </c>
      <c r="K472" s="281" t="s">
        <v>213</v>
      </c>
      <c r="L472" s="281" t="s">
        <v>3883</v>
      </c>
      <c r="M472" s="281" t="s">
        <v>212</v>
      </c>
      <c r="N472" s="281" t="s">
        <v>2754</v>
      </c>
      <c r="O472" s="281" t="s">
        <v>2756</v>
      </c>
      <c r="P472" s="281" t="s">
        <v>10279</v>
      </c>
      <c r="Q472" s="281" t="s">
        <v>281</v>
      </c>
      <c r="R472" s="281" t="s">
        <v>3783</v>
      </c>
      <c r="S472" s="281" t="s">
        <v>756</v>
      </c>
      <c r="T472" s="281" t="s">
        <v>2759</v>
      </c>
      <c r="U472" s="281" t="s">
        <v>2760</v>
      </c>
      <c r="V472" s="281" t="s">
        <v>2755</v>
      </c>
      <c r="W472" s="281" t="s">
        <v>801</v>
      </c>
      <c r="X472" s="281" t="s">
        <v>2754</v>
      </c>
      <c r="Y472" s="281" t="s">
        <v>415</v>
      </c>
      <c r="Z472" s="281" t="s">
        <v>2759</v>
      </c>
      <c r="AA472" s="281" t="s">
        <v>2758</v>
      </c>
      <c r="AB472" s="281" t="s">
        <v>2757</v>
      </c>
      <c r="AC472" s="281" t="s">
        <v>2610</v>
      </c>
      <c r="AD472" s="281" t="s">
        <v>2756</v>
      </c>
      <c r="AE472" s="281" t="s">
        <v>2755</v>
      </c>
      <c r="AF472" s="281" t="s">
        <v>2754</v>
      </c>
      <c r="AG472" s="281" t="s">
        <v>2754</v>
      </c>
      <c r="AH472" s="281" t="s">
        <v>509</v>
      </c>
      <c r="AI472" s="282"/>
      <c r="AJ472" s="282"/>
      <c r="AK472" s="282"/>
      <c r="AL472" s="281" t="s">
        <v>4814</v>
      </c>
      <c r="AM472" s="281" t="s">
        <v>4814</v>
      </c>
      <c r="AN472" s="281" t="s">
        <v>4814</v>
      </c>
      <c r="AO472" s="281" t="s">
        <v>4813</v>
      </c>
      <c r="AP472" s="282"/>
      <c r="AQ472" s="281" t="s">
        <v>10278</v>
      </c>
      <c r="AR472" s="282"/>
      <c r="AS472" s="281" t="s">
        <v>508</v>
      </c>
      <c r="AT472" s="281" t="s">
        <v>360</v>
      </c>
      <c r="AU472" s="281" t="s">
        <v>1513</v>
      </c>
      <c r="AV472" s="281" t="s">
        <v>1515</v>
      </c>
      <c r="AW472" s="282"/>
      <c r="AX472" s="282"/>
      <c r="AY472" s="282"/>
      <c r="AZ472" s="281" t="s">
        <v>211</v>
      </c>
      <c r="BA472" s="282"/>
      <c r="BB472" s="282"/>
      <c r="BC472" s="282"/>
      <c r="BD472" s="281" t="s">
        <v>10277</v>
      </c>
      <c r="BE472" s="282"/>
      <c r="BF472" s="281" t="s">
        <v>309</v>
      </c>
      <c r="BG472" s="281" t="s">
        <v>60</v>
      </c>
      <c r="BH472" s="282"/>
      <c r="BI472" s="282"/>
      <c r="BJ472" s="282"/>
      <c r="BK472" s="282"/>
      <c r="BL472" s="281" t="s">
        <v>10276</v>
      </c>
      <c r="BM472" s="281" t="s">
        <v>10275</v>
      </c>
      <c r="BN472" s="281" t="s">
        <v>1558</v>
      </c>
      <c r="BO472" s="281" t="s">
        <v>1561</v>
      </c>
      <c r="BP472" s="281" t="s">
        <v>10274</v>
      </c>
      <c r="BQ472" s="281" t="s">
        <v>5303</v>
      </c>
      <c r="BR472" s="281" t="s">
        <v>5303</v>
      </c>
      <c r="BS472" s="282"/>
      <c r="BT472" s="282"/>
      <c r="BU472" s="281" t="s">
        <v>5303</v>
      </c>
      <c r="BV472" s="281" t="s">
        <v>4806</v>
      </c>
    </row>
    <row r="473" spans="1:74" ht="13.05" customHeight="1" x14ac:dyDescent="0.25">
      <c r="A473" s="281" t="s">
        <v>7368</v>
      </c>
      <c r="B473" s="281" t="s">
        <v>7367</v>
      </c>
      <c r="C473" s="282"/>
      <c r="D473" s="281" t="s">
        <v>659</v>
      </c>
      <c r="E473" s="281" t="s">
        <v>7360</v>
      </c>
      <c r="F473" s="281" t="s">
        <v>7366</v>
      </c>
      <c r="G473" s="281" t="s">
        <v>658</v>
      </c>
      <c r="H473" s="281" t="s">
        <v>7365</v>
      </c>
      <c r="I473" s="282"/>
      <c r="J473" s="281" t="s">
        <v>7364</v>
      </c>
      <c r="K473" s="281" t="s">
        <v>213</v>
      </c>
      <c r="L473" s="281" t="s">
        <v>7363</v>
      </c>
      <c r="M473" s="281" t="s">
        <v>212</v>
      </c>
      <c r="N473" s="281" t="s">
        <v>7357</v>
      </c>
      <c r="O473" s="281" t="s">
        <v>7362</v>
      </c>
      <c r="P473" s="281" t="s">
        <v>7361</v>
      </c>
      <c r="Q473" s="281" t="s">
        <v>281</v>
      </c>
      <c r="R473" s="281" t="s">
        <v>518</v>
      </c>
      <c r="S473" s="281" t="s">
        <v>437</v>
      </c>
      <c r="T473" s="281" t="s">
        <v>7360</v>
      </c>
      <c r="U473" s="281" t="s">
        <v>7359</v>
      </c>
      <c r="V473" s="281" t="s">
        <v>7358</v>
      </c>
      <c r="W473" s="281" t="s">
        <v>897</v>
      </c>
      <c r="X473" s="281" t="s">
        <v>7357</v>
      </c>
      <c r="Y473" s="282"/>
      <c r="Z473" s="282"/>
      <c r="AA473" s="282"/>
      <c r="AB473" s="282"/>
      <c r="AC473" s="282"/>
      <c r="AD473" s="282"/>
      <c r="AE473" s="281" t="s">
        <v>7358</v>
      </c>
      <c r="AF473" s="281" t="s">
        <v>7357</v>
      </c>
      <c r="AG473" s="281" t="s">
        <v>7357</v>
      </c>
      <c r="AH473" s="281" t="s">
        <v>526</v>
      </c>
      <c r="AI473" s="282"/>
      <c r="AJ473" s="282"/>
      <c r="AK473" s="282"/>
      <c r="AL473" s="281" t="s">
        <v>5573</v>
      </c>
      <c r="AM473" s="281" t="s">
        <v>4860</v>
      </c>
      <c r="AN473" s="281" t="s">
        <v>4814</v>
      </c>
      <c r="AO473" s="281" t="s">
        <v>5690</v>
      </c>
      <c r="AP473" s="281" t="s">
        <v>4847</v>
      </c>
      <c r="AQ473" s="281" t="s">
        <v>7356</v>
      </c>
      <c r="AR473" s="282"/>
      <c r="AS473" s="281" t="s">
        <v>508</v>
      </c>
      <c r="AT473" s="281" t="s">
        <v>4803</v>
      </c>
      <c r="AU473" s="281" t="s">
        <v>378</v>
      </c>
      <c r="AV473" s="281" t="s">
        <v>4802</v>
      </c>
      <c r="AW473" s="282"/>
      <c r="AX473" s="282"/>
      <c r="AY473" s="282"/>
      <c r="AZ473" s="281" t="s">
        <v>211</v>
      </c>
      <c r="BA473" s="282"/>
      <c r="BB473" s="282"/>
      <c r="BC473" s="282"/>
      <c r="BD473" s="282"/>
      <c r="BE473" s="282"/>
      <c r="BF473" s="281" t="s">
        <v>305</v>
      </c>
      <c r="BG473" s="281" t="s">
        <v>39</v>
      </c>
      <c r="BH473" s="281" t="s">
        <v>24</v>
      </c>
      <c r="BI473" s="281" t="s">
        <v>304</v>
      </c>
      <c r="BJ473" s="281" t="s">
        <v>303</v>
      </c>
      <c r="BK473" s="281" t="s">
        <v>4368</v>
      </c>
      <c r="BL473" s="281" t="s">
        <v>7355</v>
      </c>
      <c r="BM473" s="281" t="s">
        <v>7354</v>
      </c>
      <c r="BN473" s="281" t="s">
        <v>1557</v>
      </c>
      <c r="BO473" s="282"/>
      <c r="BP473" s="282"/>
      <c r="BQ473" s="282"/>
      <c r="BR473" s="281" t="s">
        <v>5303</v>
      </c>
      <c r="BS473" s="282"/>
      <c r="BT473" s="282"/>
      <c r="BU473" s="281" t="s">
        <v>5303</v>
      </c>
      <c r="BV473" s="281" t="s">
        <v>4806</v>
      </c>
    </row>
    <row r="474" spans="1:74" ht="13.05" customHeight="1" x14ac:dyDescent="0.25">
      <c r="A474" s="281" t="s">
        <v>6762</v>
      </c>
      <c r="B474" s="281" t="s">
        <v>6761</v>
      </c>
      <c r="C474" s="282"/>
      <c r="D474" s="281" t="s">
        <v>6760</v>
      </c>
      <c r="E474" s="281" t="s">
        <v>6753</v>
      </c>
      <c r="F474" s="281" t="s">
        <v>6759</v>
      </c>
      <c r="G474" s="281" t="s">
        <v>6758</v>
      </c>
      <c r="H474" s="281" t="s">
        <v>6757</v>
      </c>
      <c r="I474" s="282"/>
      <c r="J474" s="281" t="s">
        <v>328</v>
      </c>
      <c r="K474" s="281" t="s">
        <v>213</v>
      </c>
      <c r="L474" s="281" t="s">
        <v>3883</v>
      </c>
      <c r="M474" s="281" t="s">
        <v>212</v>
      </c>
      <c r="N474" s="281" t="s">
        <v>6748</v>
      </c>
      <c r="O474" s="281" t="s">
        <v>6750</v>
      </c>
      <c r="P474" s="281" t="s">
        <v>6756</v>
      </c>
      <c r="Q474" s="281" t="s">
        <v>281</v>
      </c>
      <c r="R474" s="281" t="s">
        <v>511</v>
      </c>
      <c r="S474" s="281" t="s">
        <v>687</v>
      </c>
      <c r="T474" s="281" t="s">
        <v>6753</v>
      </c>
      <c r="U474" s="281" t="s">
        <v>6755</v>
      </c>
      <c r="V474" s="281" t="s">
        <v>6749</v>
      </c>
      <c r="W474" s="281" t="s">
        <v>6754</v>
      </c>
      <c r="X474" s="281" t="s">
        <v>6748</v>
      </c>
      <c r="Y474" s="281" t="s">
        <v>330</v>
      </c>
      <c r="Z474" s="281" t="s">
        <v>6753</v>
      </c>
      <c r="AA474" s="281" t="s">
        <v>6752</v>
      </c>
      <c r="AB474" s="281" t="s">
        <v>6751</v>
      </c>
      <c r="AC474" s="281" t="s">
        <v>491</v>
      </c>
      <c r="AD474" s="281" t="s">
        <v>6750</v>
      </c>
      <c r="AE474" s="281" t="s">
        <v>6749</v>
      </c>
      <c r="AF474" s="281" t="s">
        <v>6748</v>
      </c>
      <c r="AG474" s="281" t="s">
        <v>6748</v>
      </c>
      <c r="AH474" s="281" t="s">
        <v>509</v>
      </c>
      <c r="AI474" s="282"/>
      <c r="AJ474" s="282"/>
      <c r="AK474" s="282"/>
      <c r="AL474" s="281" t="s">
        <v>5073</v>
      </c>
      <c r="AM474" s="281" t="s">
        <v>5630</v>
      </c>
      <c r="AN474" s="281" t="s">
        <v>4814</v>
      </c>
      <c r="AO474" s="281" t="s">
        <v>5723</v>
      </c>
      <c r="AP474" s="281" t="s">
        <v>4806</v>
      </c>
      <c r="AQ474" s="281" t="s">
        <v>6747</v>
      </c>
      <c r="AR474" s="281" t="s">
        <v>734</v>
      </c>
      <c r="AS474" s="281" t="s">
        <v>508</v>
      </c>
      <c r="AT474" s="281" t="s">
        <v>175</v>
      </c>
      <c r="AU474" s="281" t="s">
        <v>2792</v>
      </c>
      <c r="AV474" s="281" t="s">
        <v>2790</v>
      </c>
      <c r="AW474" s="282"/>
      <c r="AX474" s="282"/>
      <c r="AY474" s="282"/>
      <c r="AZ474" s="281" t="s">
        <v>211</v>
      </c>
      <c r="BA474" s="282"/>
      <c r="BB474" s="282"/>
      <c r="BC474" s="281" t="s">
        <v>6746</v>
      </c>
      <c r="BD474" s="281" t="s">
        <v>6746</v>
      </c>
      <c r="BE474" s="281" t="s">
        <v>216</v>
      </c>
      <c r="BF474" s="281" t="s">
        <v>301</v>
      </c>
      <c r="BG474" s="281" t="s">
        <v>69</v>
      </c>
      <c r="BH474" s="281" t="s">
        <v>24</v>
      </c>
      <c r="BI474" s="281" t="s">
        <v>206</v>
      </c>
      <c r="BJ474" s="281" t="s">
        <v>300</v>
      </c>
      <c r="BK474" s="281" t="s">
        <v>4382</v>
      </c>
      <c r="BL474" s="281" t="s">
        <v>6745</v>
      </c>
      <c r="BM474" s="281" t="s">
        <v>6744</v>
      </c>
      <c r="BN474" s="281" t="s">
        <v>1558</v>
      </c>
      <c r="BO474" s="281" t="s">
        <v>1563</v>
      </c>
      <c r="BP474" s="281" t="s">
        <v>6743</v>
      </c>
      <c r="BQ474" s="281" t="s">
        <v>4807</v>
      </c>
      <c r="BR474" s="281" t="s">
        <v>4807</v>
      </c>
      <c r="BS474" s="282"/>
      <c r="BT474" s="282"/>
      <c r="BU474" s="281" t="s">
        <v>4807</v>
      </c>
      <c r="BV474" s="281" t="s">
        <v>4806</v>
      </c>
    </row>
    <row r="475" spans="1:74" ht="13.05" customHeight="1" x14ac:dyDescent="0.25">
      <c r="A475" s="281" t="s">
        <v>6350</v>
      </c>
      <c r="B475" s="281" t="s">
        <v>6349</v>
      </c>
      <c r="C475" s="281" t="s">
        <v>6348</v>
      </c>
      <c r="D475" s="281" t="s">
        <v>172</v>
      </c>
      <c r="E475" s="281" t="s">
        <v>6313</v>
      </c>
      <c r="F475" s="281" t="s">
        <v>6347</v>
      </c>
      <c r="G475" s="281" t="s">
        <v>6346</v>
      </c>
      <c r="H475" s="281" t="s">
        <v>6345</v>
      </c>
      <c r="I475" s="282"/>
      <c r="J475" s="281" t="s">
        <v>224</v>
      </c>
      <c r="K475" s="281" t="s">
        <v>213</v>
      </c>
      <c r="L475" s="281" t="s">
        <v>3891</v>
      </c>
      <c r="M475" s="281" t="s">
        <v>212</v>
      </c>
      <c r="N475" s="281" t="s">
        <v>6336</v>
      </c>
      <c r="O475" s="281" t="s">
        <v>6335</v>
      </c>
      <c r="P475" s="281" t="s">
        <v>6344</v>
      </c>
      <c r="Q475" s="281" t="s">
        <v>281</v>
      </c>
      <c r="R475" s="281" t="s">
        <v>545</v>
      </c>
      <c r="S475" s="281" t="s">
        <v>804</v>
      </c>
      <c r="T475" s="281" t="s">
        <v>6343</v>
      </c>
      <c r="U475" s="281" t="s">
        <v>6342</v>
      </c>
      <c r="V475" s="281" t="s">
        <v>6341</v>
      </c>
      <c r="W475" s="281" t="s">
        <v>6340</v>
      </c>
      <c r="X475" s="281" t="s">
        <v>6336</v>
      </c>
      <c r="Y475" s="281" t="s">
        <v>352</v>
      </c>
      <c r="Z475" s="281" t="s">
        <v>6313</v>
      </c>
      <c r="AA475" s="281" t="s">
        <v>6339</v>
      </c>
      <c r="AB475" s="281" t="s">
        <v>6338</v>
      </c>
      <c r="AC475" s="281" t="s">
        <v>1249</v>
      </c>
      <c r="AD475" s="281" t="s">
        <v>6335</v>
      </c>
      <c r="AE475" s="281" t="s">
        <v>6337</v>
      </c>
      <c r="AF475" s="281" t="s">
        <v>6336</v>
      </c>
      <c r="AG475" s="281" t="s">
        <v>6335</v>
      </c>
      <c r="AH475" s="281" t="s">
        <v>509</v>
      </c>
      <c r="AI475" s="282"/>
      <c r="AJ475" s="282"/>
      <c r="AK475" s="282"/>
      <c r="AL475" s="281" t="s">
        <v>5213</v>
      </c>
      <c r="AM475" s="281" t="s">
        <v>5451</v>
      </c>
      <c r="AN475" s="281" t="s">
        <v>4814</v>
      </c>
      <c r="AO475" s="281" t="s">
        <v>5499</v>
      </c>
      <c r="AP475" s="281" t="s">
        <v>4806</v>
      </c>
      <c r="AQ475" s="281" t="s">
        <v>6334</v>
      </c>
      <c r="AR475" s="282"/>
      <c r="AS475" s="281" t="s">
        <v>508</v>
      </c>
      <c r="AT475" s="281" t="s">
        <v>3271</v>
      </c>
      <c r="AU475" s="281" t="s">
        <v>4663</v>
      </c>
      <c r="AV475" s="281" t="s">
        <v>4661</v>
      </c>
      <c r="AW475" s="282"/>
      <c r="AX475" s="282"/>
      <c r="AY475" s="282"/>
      <c r="AZ475" s="281" t="s">
        <v>211</v>
      </c>
      <c r="BA475" s="281" t="s">
        <v>6321</v>
      </c>
      <c r="BB475" s="281" t="s">
        <v>793</v>
      </c>
      <c r="BC475" s="281" t="s">
        <v>2359</v>
      </c>
      <c r="BD475" s="281" t="s">
        <v>2359</v>
      </c>
      <c r="BE475" s="281" t="s">
        <v>2454</v>
      </c>
      <c r="BF475" s="281" t="s">
        <v>287</v>
      </c>
      <c r="BG475" s="281" t="s">
        <v>73</v>
      </c>
      <c r="BH475" s="281" t="s">
        <v>24</v>
      </c>
      <c r="BI475" s="281" t="s">
        <v>278</v>
      </c>
      <c r="BJ475" s="281" t="s">
        <v>277</v>
      </c>
      <c r="BK475" s="281" t="s">
        <v>4469</v>
      </c>
      <c r="BL475" s="281" t="s">
        <v>6333</v>
      </c>
      <c r="BM475" s="281" t="s">
        <v>6332</v>
      </c>
      <c r="BN475" s="281" t="s">
        <v>1557</v>
      </c>
      <c r="BO475" s="282"/>
      <c r="BP475" s="282"/>
      <c r="BQ475" s="282"/>
      <c r="BR475" s="281" t="s">
        <v>4807</v>
      </c>
      <c r="BS475" s="282"/>
      <c r="BT475" s="282"/>
      <c r="BU475" s="281" t="s">
        <v>4807</v>
      </c>
      <c r="BV475" s="281" t="s">
        <v>4806</v>
      </c>
    </row>
    <row r="476" spans="1:74" ht="13.05" customHeight="1" x14ac:dyDescent="0.25">
      <c r="A476" s="281" t="s">
        <v>7425</v>
      </c>
      <c r="B476" s="281" t="s">
        <v>7424</v>
      </c>
      <c r="C476" s="281" t="s">
        <v>7423</v>
      </c>
      <c r="D476" s="281" t="s">
        <v>7422</v>
      </c>
      <c r="E476" s="281" t="s">
        <v>7415</v>
      </c>
      <c r="F476" s="281" t="s">
        <v>7421</v>
      </c>
      <c r="G476" s="281" t="s">
        <v>7420</v>
      </c>
      <c r="H476" s="281" t="s">
        <v>7419</v>
      </c>
      <c r="I476" s="282"/>
      <c r="J476" s="281" t="s">
        <v>214</v>
      </c>
      <c r="K476" s="281" t="s">
        <v>213</v>
      </c>
      <c r="L476" s="281" t="s">
        <v>3884</v>
      </c>
      <c r="M476" s="281" t="s">
        <v>212</v>
      </c>
      <c r="N476" s="281" t="s">
        <v>7411</v>
      </c>
      <c r="O476" s="281" t="s">
        <v>7411</v>
      </c>
      <c r="P476" s="281" t="s">
        <v>959</v>
      </c>
      <c r="Q476" s="281" t="s">
        <v>211</v>
      </c>
      <c r="R476" s="281" t="s">
        <v>521</v>
      </c>
      <c r="S476" s="281" t="s">
        <v>7418</v>
      </c>
      <c r="T476" s="281" t="s">
        <v>7415</v>
      </c>
      <c r="U476" s="281" t="s">
        <v>7417</v>
      </c>
      <c r="V476" s="281" t="s">
        <v>7412</v>
      </c>
      <c r="W476" s="281" t="s">
        <v>7416</v>
      </c>
      <c r="X476" s="281" t="s">
        <v>7411</v>
      </c>
      <c r="Y476" s="281" t="s">
        <v>433</v>
      </c>
      <c r="Z476" s="281" t="s">
        <v>7415</v>
      </c>
      <c r="AA476" s="281" t="s">
        <v>7414</v>
      </c>
      <c r="AB476" s="281" t="s">
        <v>7413</v>
      </c>
      <c r="AC476" s="281" t="s">
        <v>1458</v>
      </c>
      <c r="AD476" s="282"/>
      <c r="AE476" s="281" t="s">
        <v>7412</v>
      </c>
      <c r="AF476" s="281" t="s">
        <v>7411</v>
      </c>
      <c r="AG476" s="281" t="s">
        <v>7411</v>
      </c>
      <c r="AH476" s="281" t="s">
        <v>530</v>
      </c>
      <c r="AI476" s="282"/>
      <c r="AJ476" s="282"/>
      <c r="AK476" s="282"/>
      <c r="AL476" s="281" t="s">
        <v>5163</v>
      </c>
      <c r="AM476" s="281" t="s">
        <v>5870</v>
      </c>
      <c r="AN476" s="281" t="s">
        <v>4814</v>
      </c>
      <c r="AO476" s="281" t="s">
        <v>5820</v>
      </c>
      <c r="AP476" s="282"/>
      <c r="AQ476" s="282"/>
      <c r="AR476" s="282"/>
      <c r="AS476" s="281" t="s">
        <v>508</v>
      </c>
      <c r="AT476" s="281" t="s">
        <v>341</v>
      </c>
      <c r="AU476" s="281" t="s">
        <v>3946</v>
      </c>
      <c r="AV476" s="281" t="s">
        <v>3948</v>
      </c>
      <c r="AW476" s="282"/>
      <c r="AX476" s="282"/>
      <c r="AY476" s="282"/>
      <c r="AZ476" s="281" t="s">
        <v>211</v>
      </c>
      <c r="BA476" s="282"/>
      <c r="BB476" s="282"/>
      <c r="BC476" s="281" t="s">
        <v>98</v>
      </c>
      <c r="BD476" s="281" t="s">
        <v>98</v>
      </c>
      <c r="BE476" s="282"/>
      <c r="BF476" s="281" t="s">
        <v>367</v>
      </c>
      <c r="BG476" s="281" t="s">
        <v>38</v>
      </c>
      <c r="BH476" s="281" t="s">
        <v>24</v>
      </c>
      <c r="BI476" s="281" t="s">
        <v>206</v>
      </c>
      <c r="BJ476" s="281" t="s">
        <v>300</v>
      </c>
      <c r="BK476" s="281" t="s">
        <v>4389</v>
      </c>
      <c r="BL476" s="281" t="s">
        <v>7410</v>
      </c>
      <c r="BM476" s="281" t="s">
        <v>7409</v>
      </c>
      <c r="BN476" s="281" t="s">
        <v>1558</v>
      </c>
      <c r="BO476" s="281" t="s">
        <v>1559</v>
      </c>
      <c r="BP476" s="281" t="s">
        <v>7408</v>
      </c>
      <c r="BQ476" s="281" t="s">
        <v>5303</v>
      </c>
      <c r="BR476" s="281" t="s">
        <v>5303</v>
      </c>
      <c r="BS476" s="282"/>
      <c r="BT476" s="282"/>
      <c r="BU476" s="281" t="s">
        <v>5303</v>
      </c>
      <c r="BV476" s="281" t="s">
        <v>4806</v>
      </c>
    </row>
    <row r="477" spans="1:74" ht="13.05" customHeight="1" x14ac:dyDescent="0.25">
      <c r="A477" s="281" t="s">
        <v>10210</v>
      </c>
      <c r="B477" s="281" t="s">
        <v>10206</v>
      </c>
      <c r="C477" s="281" t="s">
        <v>10205</v>
      </c>
      <c r="D477" s="281" t="s">
        <v>2728</v>
      </c>
      <c r="E477" s="281" t="s">
        <v>10199</v>
      </c>
      <c r="F477" s="281" t="s">
        <v>10209</v>
      </c>
      <c r="G477" s="281" t="s">
        <v>2727</v>
      </c>
      <c r="H477" s="281" t="s">
        <v>10201</v>
      </c>
      <c r="I477" s="282"/>
      <c r="J477" s="281" t="s">
        <v>214</v>
      </c>
      <c r="K477" s="281" t="s">
        <v>213</v>
      </c>
      <c r="L477" s="281" t="s">
        <v>3884</v>
      </c>
      <c r="M477" s="281" t="s">
        <v>212</v>
      </c>
      <c r="N477" s="281" t="s">
        <v>2719</v>
      </c>
      <c r="O477" s="281" t="s">
        <v>2721</v>
      </c>
      <c r="P477" s="281" t="s">
        <v>2726</v>
      </c>
      <c r="Q477" s="281" t="s">
        <v>211</v>
      </c>
      <c r="R477" s="281" t="s">
        <v>545</v>
      </c>
      <c r="S477" s="281" t="s">
        <v>510</v>
      </c>
      <c r="T477" s="281" t="s">
        <v>2722</v>
      </c>
      <c r="U477" s="281" t="s">
        <v>2725</v>
      </c>
      <c r="V477" s="281" t="s">
        <v>2720</v>
      </c>
      <c r="W477" s="281" t="s">
        <v>2724</v>
      </c>
      <c r="X477" s="281" t="s">
        <v>2719</v>
      </c>
      <c r="Y477" s="281" t="s">
        <v>284</v>
      </c>
      <c r="Z477" s="281" t="s">
        <v>10199</v>
      </c>
      <c r="AA477" s="281" t="s">
        <v>10198</v>
      </c>
      <c r="AB477" s="281" t="s">
        <v>10197</v>
      </c>
      <c r="AC477" s="281" t="s">
        <v>1072</v>
      </c>
      <c r="AD477" s="281" t="s">
        <v>2721</v>
      </c>
      <c r="AE477" s="281" t="s">
        <v>2720</v>
      </c>
      <c r="AF477" s="281" t="s">
        <v>2719</v>
      </c>
      <c r="AG477" s="281" t="s">
        <v>2719</v>
      </c>
      <c r="AH477" s="281" t="s">
        <v>512</v>
      </c>
      <c r="AI477" s="282"/>
      <c r="AJ477" s="282"/>
      <c r="AK477" s="282"/>
      <c r="AL477" s="281" t="s">
        <v>6166</v>
      </c>
      <c r="AM477" s="281" t="s">
        <v>5492</v>
      </c>
      <c r="AN477" s="281" t="s">
        <v>4814</v>
      </c>
      <c r="AO477" s="281" t="s">
        <v>5476</v>
      </c>
      <c r="AP477" s="281" t="s">
        <v>4847</v>
      </c>
      <c r="AQ477" s="281" t="s">
        <v>10208</v>
      </c>
      <c r="AR477" s="281" t="s">
        <v>3039</v>
      </c>
      <c r="AS477" s="281" t="s">
        <v>508</v>
      </c>
      <c r="AT477" s="281" t="s">
        <v>330</v>
      </c>
      <c r="AU477" s="281" t="s">
        <v>3984</v>
      </c>
      <c r="AV477" s="281" t="s">
        <v>4545</v>
      </c>
      <c r="AW477" s="282"/>
      <c r="AX477" s="282"/>
      <c r="AY477" s="282"/>
      <c r="AZ477" s="281" t="s">
        <v>211</v>
      </c>
      <c r="BA477" s="282"/>
      <c r="BB477" s="282"/>
      <c r="BC477" s="281" t="s">
        <v>10196</v>
      </c>
      <c r="BD477" s="282"/>
      <c r="BE477" s="281" t="s">
        <v>216</v>
      </c>
      <c r="BF477" s="281" t="s">
        <v>279</v>
      </c>
      <c r="BG477" s="281" t="s">
        <v>3756</v>
      </c>
      <c r="BH477" s="281" t="s">
        <v>24</v>
      </c>
      <c r="BI477" s="281" t="s">
        <v>286</v>
      </c>
      <c r="BJ477" s="281" t="s">
        <v>285</v>
      </c>
      <c r="BK477" s="281" t="s">
        <v>4389</v>
      </c>
      <c r="BL477" s="281" t="s">
        <v>10195</v>
      </c>
      <c r="BM477" s="281" t="s">
        <v>10194</v>
      </c>
      <c r="BN477" s="281" t="s">
        <v>1558</v>
      </c>
      <c r="BO477" s="281" t="s">
        <v>1559</v>
      </c>
      <c r="BP477" s="281" t="s">
        <v>10193</v>
      </c>
      <c r="BQ477" s="281" t="s">
        <v>5303</v>
      </c>
      <c r="BR477" s="281" t="s">
        <v>5303</v>
      </c>
      <c r="BS477" s="282"/>
      <c r="BT477" s="282"/>
      <c r="BU477" s="281" t="s">
        <v>5303</v>
      </c>
      <c r="BV477" s="281" t="s">
        <v>4806</v>
      </c>
    </row>
    <row r="478" spans="1:74" ht="13.05" customHeight="1" x14ac:dyDescent="0.25">
      <c r="A478" s="281" t="s">
        <v>10207</v>
      </c>
      <c r="B478" s="281" t="s">
        <v>10206</v>
      </c>
      <c r="C478" s="281" t="s">
        <v>10205</v>
      </c>
      <c r="D478" s="281" t="s">
        <v>10204</v>
      </c>
      <c r="E478" s="281" t="s">
        <v>2722</v>
      </c>
      <c r="F478" s="281" t="s">
        <v>10203</v>
      </c>
      <c r="G478" s="281" t="s">
        <v>10202</v>
      </c>
      <c r="H478" s="281" t="s">
        <v>10201</v>
      </c>
      <c r="I478" s="282"/>
      <c r="J478" s="281" t="s">
        <v>214</v>
      </c>
      <c r="K478" s="281" t="s">
        <v>213</v>
      </c>
      <c r="L478" s="281" t="s">
        <v>3884</v>
      </c>
      <c r="M478" s="281" t="s">
        <v>212</v>
      </c>
      <c r="N478" s="281" t="s">
        <v>2719</v>
      </c>
      <c r="O478" s="281" t="s">
        <v>2721</v>
      </c>
      <c r="P478" s="281" t="s">
        <v>10200</v>
      </c>
      <c r="Q478" s="281" t="s">
        <v>211</v>
      </c>
      <c r="R478" s="281" t="s">
        <v>513</v>
      </c>
      <c r="S478" s="281" t="s">
        <v>510</v>
      </c>
      <c r="T478" s="281" t="s">
        <v>2722</v>
      </c>
      <c r="U478" s="281" t="s">
        <v>2725</v>
      </c>
      <c r="V478" s="281" t="s">
        <v>2720</v>
      </c>
      <c r="W478" s="281" t="s">
        <v>2724</v>
      </c>
      <c r="X478" s="281" t="s">
        <v>2719</v>
      </c>
      <c r="Y478" s="281" t="s">
        <v>284</v>
      </c>
      <c r="Z478" s="281" t="s">
        <v>10199</v>
      </c>
      <c r="AA478" s="281" t="s">
        <v>10198</v>
      </c>
      <c r="AB478" s="281" t="s">
        <v>10197</v>
      </c>
      <c r="AC478" s="281" t="s">
        <v>1072</v>
      </c>
      <c r="AD478" s="281" t="s">
        <v>2721</v>
      </c>
      <c r="AE478" s="281" t="s">
        <v>2720</v>
      </c>
      <c r="AF478" s="281" t="s">
        <v>2719</v>
      </c>
      <c r="AG478" s="281" t="s">
        <v>2719</v>
      </c>
      <c r="AH478" s="281" t="s">
        <v>512</v>
      </c>
      <c r="AI478" s="282"/>
      <c r="AJ478" s="282"/>
      <c r="AK478" s="282"/>
      <c r="AL478" s="281" t="s">
        <v>5385</v>
      </c>
      <c r="AM478" s="281" t="s">
        <v>5490</v>
      </c>
      <c r="AN478" s="281" t="s">
        <v>4814</v>
      </c>
      <c r="AO478" s="281" t="s">
        <v>5473</v>
      </c>
      <c r="AP478" s="281" t="s">
        <v>4806</v>
      </c>
      <c r="AQ478" s="282"/>
      <c r="AR478" s="281" t="s">
        <v>3039</v>
      </c>
      <c r="AS478" s="281" t="s">
        <v>508</v>
      </c>
      <c r="AT478" s="281" t="s">
        <v>330</v>
      </c>
      <c r="AU478" s="281" t="s">
        <v>3984</v>
      </c>
      <c r="AV478" s="281" t="s">
        <v>4545</v>
      </c>
      <c r="AW478" s="282"/>
      <c r="AX478" s="282"/>
      <c r="AY478" s="282"/>
      <c r="AZ478" s="281" t="s">
        <v>211</v>
      </c>
      <c r="BA478" s="282"/>
      <c r="BB478" s="282"/>
      <c r="BC478" s="281" t="s">
        <v>10196</v>
      </c>
      <c r="BD478" s="282"/>
      <c r="BE478" s="281" t="s">
        <v>216</v>
      </c>
      <c r="BF478" s="281" t="s">
        <v>279</v>
      </c>
      <c r="BG478" s="281" t="s">
        <v>3756</v>
      </c>
      <c r="BH478" s="281" t="s">
        <v>24</v>
      </c>
      <c r="BI478" s="281" t="s">
        <v>286</v>
      </c>
      <c r="BJ478" s="281" t="s">
        <v>285</v>
      </c>
      <c r="BK478" s="281" t="s">
        <v>4389</v>
      </c>
      <c r="BL478" s="281" t="s">
        <v>10195</v>
      </c>
      <c r="BM478" s="281" t="s">
        <v>10194</v>
      </c>
      <c r="BN478" s="281" t="s">
        <v>1558</v>
      </c>
      <c r="BO478" s="281" t="s">
        <v>1559</v>
      </c>
      <c r="BP478" s="281" t="s">
        <v>10193</v>
      </c>
      <c r="BQ478" s="281" t="s">
        <v>5303</v>
      </c>
      <c r="BR478" s="281" t="s">
        <v>5303</v>
      </c>
      <c r="BS478" s="282"/>
      <c r="BT478" s="282"/>
      <c r="BU478" s="281" t="s">
        <v>5303</v>
      </c>
      <c r="BV478" s="281" t="s">
        <v>4806</v>
      </c>
    </row>
    <row r="479" spans="1:74" ht="13.05" customHeight="1" x14ac:dyDescent="0.25">
      <c r="A479" s="281" t="s">
        <v>8202</v>
      </c>
      <c r="B479" s="281" t="s">
        <v>2752</v>
      </c>
      <c r="C479" s="281" t="s">
        <v>2753</v>
      </c>
      <c r="D479" s="281" t="s">
        <v>704</v>
      </c>
      <c r="E479" s="281" t="s">
        <v>2749</v>
      </c>
      <c r="F479" s="281" t="s">
        <v>8201</v>
      </c>
      <c r="G479" s="281" t="s">
        <v>2069</v>
      </c>
      <c r="H479" s="281" t="s">
        <v>2751</v>
      </c>
      <c r="I479" s="282"/>
      <c r="J479" s="281" t="s">
        <v>324</v>
      </c>
      <c r="K479" s="281" t="s">
        <v>213</v>
      </c>
      <c r="L479" s="281" t="s">
        <v>3882</v>
      </c>
      <c r="M479" s="281" t="s">
        <v>212</v>
      </c>
      <c r="N479" s="281" t="s">
        <v>2750</v>
      </c>
      <c r="O479" s="281" t="s">
        <v>2748</v>
      </c>
      <c r="P479" s="281" t="s">
        <v>747</v>
      </c>
      <c r="Q479" s="281" t="s">
        <v>281</v>
      </c>
      <c r="R479" s="281" t="s">
        <v>538</v>
      </c>
      <c r="S479" s="281" t="s">
        <v>3440</v>
      </c>
      <c r="T479" s="281" t="s">
        <v>2749</v>
      </c>
      <c r="U479" s="281" t="s">
        <v>8200</v>
      </c>
      <c r="V479" s="281" t="s">
        <v>8196</v>
      </c>
      <c r="W479" s="281" t="s">
        <v>8199</v>
      </c>
      <c r="X479" s="281" t="s">
        <v>2750</v>
      </c>
      <c r="Y479" s="281" t="s">
        <v>128</v>
      </c>
      <c r="Z479" s="281" t="s">
        <v>2749</v>
      </c>
      <c r="AA479" s="281" t="s">
        <v>8198</v>
      </c>
      <c r="AB479" s="281" t="s">
        <v>8197</v>
      </c>
      <c r="AC479" s="281" t="s">
        <v>655</v>
      </c>
      <c r="AD479" s="281" t="s">
        <v>2748</v>
      </c>
      <c r="AE479" s="281" t="s">
        <v>8196</v>
      </c>
      <c r="AF479" s="281" t="s">
        <v>2750</v>
      </c>
      <c r="AG479" s="281" t="s">
        <v>2750</v>
      </c>
      <c r="AH479" s="281" t="s">
        <v>530</v>
      </c>
      <c r="AI479" s="282"/>
      <c r="AJ479" s="282"/>
      <c r="AK479" s="282"/>
      <c r="AL479" s="281" t="s">
        <v>5287</v>
      </c>
      <c r="AM479" s="281" t="s">
        <v>4915</v>
      </c>
      <c r="AN479" s="281" t="s">
        <v>4814</v>
      </c>
      <c r="AO479" s="281" t="s">
        <v>5161</v>
      </c>
      <c r="AP479" s="281" t="s">
        <v>4847</v>
      </c>
      <c r="AQ479" s="282"/>
      <c r="AR479" s="282"/>
      <c r="AS479" s="281" t="s">
        <v>508</v>
      </c>
      <c r="AT479" s="281" t="s">
        <v>318</v>
      </c>
      <c r="AU479" s="281" t="s">
        <v>957</v>
      </c>
      <c r="AV479" s="281" t="s">
        <v>955</v>
      </c>
      <c r="AW479" s="282"/>
      <c r="AX479" s="282"/>
      <c r="AY479" s="282"/>
      <c r="AZ479" s="281" t="s">
        <v>215</v>
      </c>
      <c r="BA479" s="282"/>
      <c r="BB479" s="282"/>
      <c r="BC479" s="281" t="s">
        <v>517</v>
      </c>
      <c r="BD479" s="282"/>
      <c r="BE479" s="282"/>
      <c r="BF479" s="281" t="s">
        <v>310</v>
      </c>
      <c r="BG479" s="281" t="s">
        <v>54</v>
      </c>
      <c r="BH479" s="281" t="s">
        <v>25</v>
      </c>
      <c r="BI479" s="281" t="s">
        <v>4270</v>
      </c>
      <c r="BJ479" s="281" t="s">
        <v>304</v>
      </c>
      <c r="BK479" s="281" t="s">
        <v>4020</v>
      </c>
      <c r="BL479" s="281" t="s">
        <v>8195</v>
      </c>
      <c r="BM479" s="281" t="s">
        <v>8194</v>
      </c>
      <c r="BN479" s="281" t="s">
        <v>1558</v>
      </c>
      <c r="BO479" s="281" t="s">
        <v>1559</v>
      </c>
      <c r="BP479" s="281" t="s">
        <v>8193</v>
      </c>
      <c r="BQ479" s="281" t="s">
        <v>5303</v>
      </c>
      <c r="BR479" s="281" t="s">
        <v>5303</v>
      </c>
      <c r="BS479" s="282"/>
      <c r="BT479" s="282"/>
      <c r="BU479" s="281" t="s">
        <v>5303</v>
      </c>
      <c r="BV479" s="281" t="s">
        <v>4806</v>
      </c>
    </row>
    <row r="480" spans="1:74" ht="13.05" customHeight="1" x14ac:dyDescent="0.25">
      <c r="A480" s="281" t="s">
        <v>3172</v>
      </c>
      <c r="B480" s="281" t="s">
        <v>1911</v>
      </c>
      <c r="C480" s="281" t="s">
        <v>1910</v>
      </c>
      <c r="D480" s="281" t="s">
        <v>330</v>
      </c>
      <c r="E480" s="281" t="s">
        <v>1846</v>
      </c>
      <c r="F480" s="281" t="s">
        <v>3171</v>
      </c>
      <c r="G480" s="281" t="s">
        <v>491</v>
      </c>
      <c r="H480" s="281" t="s">
        <v>1912</v>
      </c>
      <c r="I480" s="282"/>
      <c r="J480" s="281" t="s">
        <v>214</v>
      </c>
      <c r="K480" s="281" t="s">
        <v>213</v>
      </c>
      <c r="L480" s="281" t="s">
        <v>3884</v>
      </c>
      <c r="M480" s="281" t="s">
        <v>212</v>
      </c>
      <c r="N480" s="281" t="s">
        <v>1914</v>
      </c>
      <c r="O480" s="281" t="s">
        <v>1913</v>
      </c>
      <c r="P480" s="281" t="s">
        <v>3170</v>
      </c>
      <c r="Q480" s="281" t="s">
        <v>281</v>
      </c>
      <c r="R480" s="281" t="s">
        <v>545</v>
      </c>
      <c r="S480" s="281" t="s">
        <v>1310</v>
      </c>
      <c r="T480" s="281" t="s">
        <v>1846</v>
      </c>
      <c r="U480" s="281" t="s">
        <v>1915</v>
      </c>
      <c r="V480" s="281" t="s">
        <v>1916</v>
      </c>
      <c r="W480" s="281" t="s">
        <v>1917</v>
      </c>
      <c r="X480" s="281" t="s">
        <v>1914</v>
      </c>
      <c r="Y480" s="281" t="s">
        <v>479</v>
      </c>
      <c r="Z480" s="281" t="s">
        <v>1846</v>
      </c>
      <c r="AA480" s="281" t="s">
        <v>1918</v>
      </c>
      <c r="AB480" s="281" t="s">
        <v>1919</v>
      </c>
      <c r="AC480" s="281" t="s">
        <v>1046</v>
      </c>
      <c r="AD480" s="281" t="s">
        <v>1913</v>
      </c>
      <c r="AE480" s="281" t="s">
        <v>1916</v>
      </c>
      <c r="AF480" s="281" t="s">
        <v>1914</v>
      </c>
      <c r="AG480" s="281" t="s">
        <v>1914</v>
      </c>
      <c r="AH480" s="281" t="s">
        <v>509</v>
      </c>
      <c r="AI480" s="282"/>
      <c r="AJ480" s="282"/>
      <c r="AK480" s="282"/>
      <c r="AL480" s="281" t="s">
        <v>5610</v>
      </c>
      <c r="AM480" s="281" t="s">
        <v>5287</v>
      </c>
      <c r="AN480" s="281" t="s">
        <v>4814</v>
      </c>
      <c r="AO480" s="281" t="s">
        <v>4942</v>
      </c>
      <c r="AP480" s="281" t="s">
        <v>4847</v>
      </c>
      <c r="AQ480" s="281" t="s">
        <v>7128</v>
      </c>
      <c r="AR480" s="281" t="s">
        <v>7127</v>
      </c>
      <c r="AS480" s="281" t="s">
        <v>508</v>
      </c>
      <c r="AT480" s="282"/>
      <c r="AU480" s="282"/>
      <c r="AV480" s="282"/>
      <c r="AW480" s="282"/>
      <c r="AX480" s="282"/>
      <c r="AY480" s="282"/>
      <c r="AZ480" s="281" t="s">
        <v>211</v>
      </c>
      <c r="BA480" s="282"/>
      <c r="BB480" s="282"/>
      <c r="BC480" s="281" t="s">
        <v>98</v>
      </c>
      <c r="BD480" s="281" t="s">
        <v>98</v>
      </c>
      <c r="BE480" s="281" t="s">
        <v>216</v>
      </c>
      <c r="BF480" s="281" t="s">
        <v>287</v>
      </c>
      <c r="BG480" s="282"/>
      <c r="BH480" s="282"/>
      <c r="BI480" s="282"/>
      <c r="BJ480" s="282"/>
      <c r="BK480" s="282"/>
      <c r="BL480" s="281" t="s">
        <v>7126</v>
      </c>
      <c r="BM480" s="281" t="s">
        <v>7125</v>
      </c>
      <c r="BN480" s="281" t="s">
        <v>1558</v>
      </c>
      <c r="BO480" s="281" t="s">
        <v>1559</v>
      </c>
      <c r="BP480" s="281" t="s">
        <v>7124</v>
      </c>
      <c r="BQ480" s="281" t="s">
        <v>4807</v>
      </c>
      <c r="BR480" s="281" t="s">
        <v>4807</v>
      </c>
      <c r="BS480" s="282"/>
      <c r="BT480" s="282"/>
      <c r="BU480" s="281" t="s">
        <v>4807</v>
      </c>
      <c r="BV480" s="281" t="s">
        <v>4806</v>
      </c>
    </row>
    <row r="481" spans="1:74" ht="13.05" customHeight="1" x14ac:dyDescent="0.25">
      <c r="A481" s="281" t="s">
        <v>9535</v>
      </c>
      <c r="B481" s="281" t="s">
        <v>802</v>
      </c>
      <c r="C481" s="281" t="s">
        <v>2137</v>
      </c>
      <c r="D481" s="281" t="s">
        <v>9534</v>
      </c>
      <c r="E481" s="281" t="s">
        <v>800</v>
      </c>
      <c r="F481" s="281" t="s">
        <v>9533</v>
      </c>
      <c r="G481" s="281" t="s">
        <v>9532</v>
      </c>
      <c r="H481" s="281" t="s">
        <v>9531</v>
      </c>
      <c r="I481" s="282"/>
      <c r="J481" s="281" t="s">
        <v>214</v>
      </c>
      <c r="K481" s="281" t="s">
        <v>213</v>
      </c>
      <c r="L481" s="281" t="s">
        <v>3884</v>
      </c>
      <c r="M481" s="281" t="s">
        <v>212</v>
      </c>
      <c r="N481" s="281" t="s">
        <v>795</v>
      </c>
      <c r="O481" s="281" t="s">
        <v>794</v>
      </c>
      <c r="P481" s="281" t="s">
        <v>9530</v>
      </c>
      <c r="Q481" s="281" t="s">
        <v>281</v>
      </c>
      <c r="R481" s="281" t="s">
        <v>513</v>
      </c>
      <c r="S481" s="281" t="s">
        <v>1654</v>
      </c>
      <c r="T481" s="281" t="s">
        <v>800</v>
      </c>
      <c r="U481" s="281" t="s">
        <v>9529</v>
      </c>
      <c r="V481" s="281" t="s">
        <v>9527</v>
      </c>
      <c r="W481" s="281" t="s">
        <v>9528</v>
      </c>
      <c r="X481" s="281" t="s">
        <v>795</v>
      </c>
      <c r="Y481" s="281" t="s">
        <v>336</v>
      </c>
      <c r="Z481" s="281" t="s">
        <v>800</v>
      </c>
      <c r="AA481" s="281" t="s">
        <v>799</v>
      </c>
      <c r="AB481" s="281" t="s">
        <v>798</v>
      </c>
      <c r="AC481" s="281" t="s">
        <v>797</v>
      </c>
      <c r="AD481" s="281" t="s">
        <v>796</v>
      </c>
      <c r="AE481" s="281" t="s">
        <v>9527</v>
      </c>
      <c r="AF481" s="281" t="s">
        <v>795</v>
      </c>
      <c r="AG481" s="281" t="s">
        <v>794</v>
      </c>
      <c r="AH481" s="281" t="s">
        <v>512</v>
      </c>
      <c r="AI481" s="282"/>
      <c r="AJ481" s="282"/>
      <c r="AK481" s="282"/>
      <c r="AL481" s="281" t="s">
        <v>5213</v>
      </c>
      <c r="AM481" s="281" t="s">
        <v>5385</v>
      </c>
      <c r="AN481" s="281" t="s">
        <v>4814</v>
      </c>
      <c r="AO481" s="281" t="s">
        <v>5307</v>
      </c>
      <c r="AP481" s="281" t="s">
        <v>4806</v>
      </c>
      <c r="AQ481" s="281" t="s">
        <v>9526</v>
      </c>
      <c r="AR481" s="281" t="s">
        <v>332</v>
      </c>
      <c r="AS481" s="281" t="s">
        <v>508</v>
      </c>
      <c r="AT481" s="281" t="s">
        <v>648</v>
      </c>
      <c r="AU481" s="281" t="s">
        <v>167</v>
      </c>
      <c r="AV481" s="281" t="s">
        <v>646</v>
      </c>
      <c r="AW481" s="282"/>
      <c r="AX481" s="282"/>
      <c r="AY481" s="282"/>
      <c r="AZ481" s="282"/>
      <c r="BA481" s="282"/>
      <c r="BB481" s="282"/>
      <c r="BC481" s="281" t="s">
        <v>98</v>
      </c>
      <c r="BD481" s="281" t="s">
        <v>98</v>
      </c>
      <c r="BE481" s="281" t="s">
        <v>1556</v>
      </c>
      <c r="BF481" s="281" t="s">
        <v>283</v>
      </c>
      <c r="BG481" s="281" t="s">
        <v>56</v>
      </c>
      <c r="BH481" s="281" t="s">
        <v>25</v>
      </c>
      <c r="BI481" s="281" t="s">
        <v>278</v>
      </c>
      <c r="BJ481" s="281" t="s">
        <v>277</v>
      </c>
      <c r="BK481" s="281" t="s">
        <v>4382</v>
      </c>
      <c r="BL481" s="281" t="s">
        <v>9525</v>
      </c>
      <c r="BM481" s="281" t="s">
        <v>9524</v>
      </c>
      <c r="BN481" s="281" t="s">
        <v>1558</v>
      </c>
      <c r="BO481" s="281" t="s">
        <v>1563</v>
      </c>
      <c r="BP481" s="281" t="s">
        <v>9523</v>
      </c>
      <c r="BQ481" s="281" t="s">
        <v>5303</v>
      </c>
      <c r="BR481" s="281" t="s">
        <v>5303</v>
      </c>
      <c r="BS481" s="282"/>
      <c r="BT481" s="282"/>
      <c r="BU481" s="281" t="s">
        <v>5303</v>
      </c>
      <c r="BV481" s="281" t="s">
        <v>4806</v>
      </c>
    </row>
    <row r="482" spans="1:74" ht="13.05" customHeight="1" x14ac:dyDescent="0.25">
      <c r="A482" s="281" t="s">
        <v>8362</v>
      </c>
      <c r="B482" s="281" t="s">
        <v>8355</v>
      </c>
      <c r="C482" s="281" t="s">
        <v>8354</v>
      </c>
      <c r="D482" s="281" t="s">
        <v>2138</v>
      </c>
      <c r="E482" s="281" t="s">
        <v>4107</v>
      </c>
      <c r="F482" s="281" t="s">
        <v>8361</v>
      </c>
      <c r="G482" s="281" t="s">
        <v>8360</v>
      </c>
      <c r="H482" s="281" t="s">
        <v>8353</v>
      </c>
      <c r="I482" s="282"/>
      <c r="J482" s="281" t="s">
        <v>214</v>
      </c>
      <c r="K482" s="281" t="s">
        <v>213</v>
      </c>
      <c r="L482" s="281" t="s">
        <v>3884</v>
      </c>
      <c r="M482" s="281" t="s">
        <v>212</v>
      </c>
      <c r="N482" s="281" t="s">
        <v>8346</v>
      </c>
      <c r="O482" s="281" t="s">
        <v>8346</v>
      </c>
      <c r="P482" s="281" t="s">
        <v>8359</v>
      </c>
      <c r="Q482" s="281" t="s">
        <v>211</v>
      </c>
      <c r="R482" s="281" t="s">
        <v>545</v>
      </c>
      <c r="S482" s="281" t="s">
        <v>393</v>
      </c>
      <c r="T482" s="281" t="s">
        <v>4107</v>
      </c>
      <c r="U482" s="281" t="s">
        <v>8351</v>
      </c>
      <c r="V482" s="281" t="s">
        <v>8347</v>
      </c>
      <c r="W482" s="281" t="s">
        <v>8350</v>
      </c>
      <c r="X482" s="281" t="s">
        <v>8346</v>
      </c>
      <c r="Y482" s="281" t="s">
        <v>460</v>
      </c>
      <c r="Z482" s="281" t="s">
        <v>4107</v>
      </c>
      <c r="AA482" s="281" t="s">
        <v>8349</v>
      </c>
      <c r="AB482" s="281" t="s">
        <v>8348</v>
      </c>
      <c r="AC482" s="281" t="s">
        <v>4401</v>
      </c>
      <c r="AD482" s="281" t="s">
        <v>4111</v>
      </c>
      <c r="AE482" s="281" t="s">
        <v>8347</v>
      </c>
      <c r="AF482" s="281" t="s">
        <v>8346</v>
      </c>
      <c r="AG482" s="281" t="s">
        <v>8345</v>
      </c>
      <c r="AH482" s="281" t="s">
        <v>509</v>
      </c>
      <c r="AI482" s="282"/>
      <c r="AJ482" s="282"/>
      <c r="AK482" s="282"/>
      <c r="AL482" s="281" t="s">
        <v>6158</v>
      </c>
      <c r="AM482" s="281" t="s">
        <v>5913</v>
      </c>
      <c r="AN482" s="281" t="s">
        <v>4814</v>
      </c>
      <c r="AO482" s="281" t="s">
        <v>5508</v>
      </c>
      <c r="AP482" s="281" t="s">
        <v>4806</v>
      </c>
      <c r="AQ482" s="281" t="s">
        <v>8358</v>
      </c>
      <c r="AR482" s="281" t="s">
        <v>8357</v>
      </c>
      <c r="AS482" s="281" t="s">
        <v>508</v>
      </c>
      <c r="AT482" s="281" t="s">
        <v>4513</v>
      </c>
      <c r="AU482" s="281" t="s">
        <v>2579</v>
      </c>
      <c r="AV482" s="281" t="s">
        <v>4511</v>
      </c>
      <c r="AW482" s="282"/>
      <c r="AX482" s="282"/>
      <c r="AY482" s="282"/>
      <c r="AZ482" s="282"/>
      <c r="BA482" s="281" t="s">
        <v>2404</v>
      </c>
      <c r="BB482" s="281" t="s">
        <v>524</v>
      </c>
      <c r="BC482" s="281" t="s">
        <v>8356</v>
      </c>
      <c r="BD482" s="281" t="s">
        <v>3794</v>
      </c>
      <c r="BE482" s="281" t="s">
        <v>216</v>
      </c>
      <c r="BF482" s="281" t="s">
        <v>279</v>
      </c>
      <c r="BG482" s="281" t="s">
        <v>3760</v>
      </c>
      <c r="BH482" s="281" t="s">
        <v>25</v>
      </c>
      <c r="BI482" s="281" t="s">
        <v>278</v>
      </c>
      <c r="BJ482" s="281" t="s">
        <v>277</v>
      </c>
      <c r="BK482" s="281" t="s">
        <v>4389</v>
      </c>
      <c r="BL482" s="281" t="s">
        <v>8343</v>
      </c>
      <c r="BM482" s="281" t="s">
        <v>8342</v>
      </c>
      <c r="BN482" s="281" t="s">
        <v>1557</v>
      </c>
      <c r="BO482" s="282"/>
      <c r="BP482" s="282"/>
      <c r="BQ482" s="282"/>
      <c r="BR482" s="281" t="s">
        <v>5303</v>
      </c>
      <c r="BS482" s="282"/>
      <c r="BT482" s="282"/>
      <c r="BU482" s="281" t="s">
        <v>5303</v>
      </c>
      <c r="BV482" s="281" t="s">
        <v>4806</v>
      </c>
    </row>
    <row r="483" spans="1:74" ht="13.05" customHeight="1" x14ac:dyDescent="0.25">
      <c r="A483" s="281" t="s">
        <v>4108</v>
      </c>
      <c r="B483" s="281" t="s">
        <v>8355</v>
      </c>
      <c r="C483" s="281" t="s">
        <v>8354</v>
      </c>
      <c r="D483" s="281" t="s">
        <v>188</v>
      </c>
      <c r="E483" s="281" t="s">
        <v>4107</v>
      </c>
      <c r="F483" s="281" t="s">
        <v>4109</v>
      </c>
      <c r="G483" s="281" t="s">
        <v>4110</v>
      </c>
      <c r="H483" s="281" t="s">
        <v>8353</v>
      </c>
      <c r="I483" s="282"/>
      <c r="J483" s="281" t="s">
        <v>214</v>
      </c>
      <c r="K483" s="281" t="s">
        <v>213</v>
      </c>
      <c r="L483" s="281" t="s">
        <v>3884</v>
      </c>
      <c r="M483" s="281" t="s">
        <v>212</v>
      </c>
      <c r="N483" s="281" t="s">
        <v>8346</v>
      </c>
      <c r="O483" s="281" t="s">
        <v>8346</v>
      </c>
      <c r="P483" s="281" t="s">
        <v>8352</v>
      </c>
      <c r="Q483" s="281" t="s">
        <v>281</v>
      </c>
      <c r="R483" s="281" t="s">
        <v>3783</v>
      </c>
      <c r="S483" s="281" t="s">
        <v>393</v>
      </c>
      <c r="T483" s="281" t="s">
        <v>4107</v>
      </c>
      <c r="U483" s="281" t="s">
        <v>8351</v>
      </c>
      <c r="V483" s="281" t="s">
        <v>8347</v>
      </c>
      <c r="W483" s="281" t="s">
        <v>8350</v>
      </c>
      <c r="X483" s="281" t="s">
        <v>8346</v>
      </c>
      <c r="Y483" s="281" t="s">
        <v>460</v>
      </c>
      <c r="Z483" s="281" t="s">
        <v>4107</v>
      </c>
      <c r="AA483" s="281" t="s">
        <v>8349</v>
      </c>
      <c r="AB483" s="281" t="s">
        <v>8348</v>
      </c>
      <c r="AC483" s="281" t="s">
        <v>4401</v>
      </c>
      <c r="AD483" s="281" t="s">
        <v>4111</v>
      </c>
      <c r="AE483" s="281" t="s">
        <v>8347</v>
      </c>
      <c r="AF483" s="281" t="s">
        <v>8346</v>
      </c>
      <c r="AG483" s="281" t="s">
        <v>8345</v>
      </c>
      <c r="AH483" s="281" t="s">
        <v>512</v>
      </c>
      <c r="AI483" s="282"/>
      <c r="AJ483" s="282"/>
      <c r="AK483" s="282"/>
      <c r="AL483" s="281" t="s">
        <v>6200</v>
      </c>
      <c r="AM483" s="281" t="s">
        <v>6200</v>
      </c>
      <c r="AN483" s="281" t="s">
        <v>4814</v>
      </c>
      <c r="AO483" s="281" t="s">
        <v>5476</v>
      </c>
      <c r="AP483" s="282"/>
      <c r="AQ483" s="282"/>
      <c r="AR483" s="281" t="s">
        <v>8344</v>
      </c>
      <c r="AS483" s="281" t="s">
        <v>508</v>
      </c>
      <c r="AT483" s="281" t="s">
        <v>128</v>
      </c>
      <c r="AU483" s="281" t="s">
        <v>3926</v>
      </c>
      <c r="AV483" s="281" t="s">
        <v>3928</v>
      </c>
      <c r="AW483" s="282"/>
      <c r="AX483" s="282"/>
      <c r="AY483" s="282"/>
      <c r="AZ483" s="282"/>
      <c r="BA483" s="282"/>
      <c r="BB483" s="282"/>
      <c r="BC483" s="281" t="s">
        <v>5958</v>
      </c>
      <c r="BD483" s="281" t="s">
        <v>3794</v>
      </c>
      <c r="BE483" s="281" t="s">
        <v>2454</v>
      </c>
      <c r="BF483" s="281" t="s">
        <v>309</v>
      </c>
      <c r="BG483" s="281" t="s">
        <v>50</v>
      </c>
      <c r="BH483" s="282"/>
      <c r="BI483" s="282"/>
      <c r="BJ483" s="282"/>
      <c r="BK483" s="282"/>
      <c r="BL483" s="281" t="s">
        <v>8343</v>
      </c>
      <c r="BM483" s="281" t="s">
        <v>8342</v>
      </c>
      <c r="BN483" s="281" t="s">
        <v>1557</v>
      </c>
      <c r="BO483" s="282"/>
      <c r="BP483" s="282"/>
      <c r="BQ483" s="282"/>
      <c r="BR483" s="281" t="s">
        <v>5303</v>
      </c>
      <c r="BS483" s="282"/>
      <c r="BT483" s="282"/>
      <c r="BU483" s="281" t="s">
        <v>5303</v>
      </c>
      <c r="BV483" s="281" t="s">
        <v>4806</v>
      </c>
    </row>
    <row r="484" spans="1:74" ht="13.05" customHeight="1" x14ac:dyDescent="0.25">
      <c r="A484" s="281" t="s">
        <v>9031</v>
      </c>
      <c r="B484" s="281" t="s">
        <v>1631</v>
      </c>
      <c r="C484" s="281" t="s">
        <v>1630</v>
      </c>
      <c r="D484" s="281" t="s">
        <v>9030</v>
      </c>
      <c r="E484" s="281" t="s">
        <v>1632</v>
      </c>
      <c r="F484" s="281" t="s">
        <v>9029</v>
      </c>
      <c r="G484" s="281" t="s">
        <v>9028</v>
      </c>
      <c r="H484" s="281" t="s">
        <v>1633</v>
      </c>
      <c r="I484" s="282"/>
      <c r="J484" s="281" t="s">
        <v>214</v>
      </c>
      <c r="K484" s="281" t="s">
        <v>213</v>
      </c>
      <c r="L484" s="281" t="s">
        <v>3884</v>
      </c>
      <c r="M484" s="281" t="s">
        <v>212</v>
      </c>
      <c r="N484" s="281" t="s">
        <v>1634</v>
      </c>
      <c r="O484" s="281" t="s">
        <v>1635</v>
      </c>
      <c r="P484" s="281" t="s">
        <v>9027</v>
      </c>
      <c r="Q484" s="281" t="s">
        <v>281</v>
      </c>
      <c r="R484" s="281" t="s">
        <v>3783</v>
      </c>
      <c r="S484" s="281" t="s">
        <v>558</v>
      </c>
      <c r="T484" s="281" t="s">
        <v>1632</v>
      </c>
      <c r="U484" s="281" t="s">
        <v>1636</v>
      </c>
      <c r="V484" s="281" t="s">
        <v>1637</v>
      </c>
      <c r="W484" s="281" t="s">
        <v>1638</v>
      </c>
      <c r="X484" s="281" t="s">
        <v>1635</v>
      </c>
      <c r="Y484" s="281" t="s">
        <v>433</v>
      </c>
      <c r="Z484" s="281" t="s">
        <v>1632</v>
      </c>
      <c r="AA484" s="281" t="s">
        <v>1639</v>
      </c>
      <c r="AB484" s="281" t="s">
        <v>1640</v>
      </c>
      <c r="AC484" s="281" t="s">
        <v>1458</v>
      </c>
      <c r="AD484" s="281" t="s">
        <v>3688</v>
      </c>
      <c r="AE484" s="281" t="s">
        <v>1640</v>
      </c>
      <c r="AF484" s="281" t="s">
        <v>3688</v>
      </c>
      <c r="AG484" s="281" t="s">
        <v>9026</v>
      </c>
      <c r="AH484" s="281" t="s">
        <v>512</v>
      </c>
      <c r="AI484" s="282"/>
      <c r="AJ484" s="282"/>
      <c r="AK484" s="282"/>
      <c r="AL484" s="281" t="s">
        <v>4814</v>
      </c>
      <c r="AM484" s="281" t="s">
        <v>4814</v>
      </c>
      <c r="AN484" s="281" t="s">
        <v>4814</v>
      </c>
      <c r="AO484" s="281" t="s">
        <v>4813</v>
      </c>
      <c r="AP484" s="282"/>
      <c r="AQ484" s="281" t="s">
        <v>9025</v>
      </c>
      <c r="AR484" s="282"/>
      <c r="AS484" s="281" t="s">
        <v>508</v>
      </c>
      <c r="AT484" s="281" t="s">
        <v>360</v>
      </c>
      <c r="AU484" s="281" t="s">
        <v>1513</v>
      </c>
      <c r="AV484" s="281" t="s">
        <v>1515</v>
      </c>
      <c r="AW484" s="282"/>
      <c r="AX484" s="282"/>
      <c r="AY484" s="282"/>
      <c r="AZ484" s="281" t="s">
        <v>211</v>
      </c>
      <c r="BA484" s="282"/>
      <c r="BB484" s="282"/>
      <c r="BC484" s="282"/>
      <c r="BD484" s="282"/>
      <c r="BE484" s="282"/>
      <c r="BF484" s="281" t="s">
        <v>309</v>
      </c>
      <c r="BG484" s="281" t="s">
        <v>60</v>
      </c>
      <c r="BH484" s="282"/>
      <c r="BI484" s="282"/>
      <c r="BJ484" s="282"/>
      <c r="BK484" s="282"/>
      <c r="BL484" s="281" t="s">
        <v>9024</v>
      </c>
      <c r="BM484" s="281" t="s">
        <v>9023</v>
      </c>
      <c r="BN484" s="281" t="s">
        <v>1558</v>
      </c>
      <c r="BO484" s="281" t="s">
        <v>1559</v>
      </c>
      <c r="BP484" s="281" t="s">
        <v>5678</v>
      </c>
      <c r="BQ484" s="281" t="s">
        <v>5303</v>
      </c>
      <c r="BR484" s="281" t="s">
        <v>5303</v>
      </c>
      <c r="BS484" s="282"/>
      <c r="BT484" s="282"/>
      <c r="BU484" s="281" t="s">
        <v>5303</v>
      </c>
      <c r="BV484" s="281" t="s">
        <v>4806</v>
      </c>
    </row>
    <row r="485" spans="1:74" ht="13.05" customHeight="1" x14ac:dyDescent="0.25">
      <c r="A485" s="281" t="s">
        <v>5685</v>
      </c>
      <c r="B485" s="281" t="s">
        <v>1631</v>
      </c>
      <c r="C485" s="281" t="s">
        <v>1630</v>
      </c>
      <c r="D485" s="281" t="s">
        <v>3277</v>
      </c>
      <c r="E485" s="281" t="s">
        <v>1632</v>
      </c>
      <c r="F485" s="281" t="s">
        <v>5684</v>
      </c>
      <c r="G485" s="281" t="s">
        <v>5683</v>
      </c>
      <c r="H485" s="281" t="s">
        <v>1633</v>
      </c>
      <c r="I485" s="282"/>
      <c r="J485" s="281" t="s">
        <v>214</v>
      </c>
      <c r="K485" s="281" t="s">
        <v>213</v>
      </c>
      <c r="L485" s="281" t="s">
        <v>3884</v>
      </c>
      <c r="M485" s="281" t="s">
        <v>212</v>
      </c>
      <c r="N485" s="281" t="s">
        <v>1634</v>
      </c>
      <c r="O485" s="281" t="s">
        <v>1635</v>
      </c>
      <c r="P485" s="281" t="s">
        <v>5682</v>
      </c>
      <c r="Q485" s="281" t="s">
        <v>281</v>
      </c>
      <c r="R485" s="281" t="s">
        <v>511</v>
      </c>
      <c r="S485" s="281" t="s">
        <v>558</v>
      </c>
      <c r="T485" s="281" t="s">
        <v>1632</v>
      </c>
      <c r="U485" s="281" t="s">
        <v>1636</v>
      </c>
      <c r="V485" s="281" t="s">
        <v>1637</v>
      </c>
      <c r="W485" s="281" t="s">
        <v>1638</v>
      </c>
      <c r="X485" s="281" t="s">
        <v>3688</v>
      </c>
      <c r="Y485" s="282"/>
      <c r="Z485" s="282"/>
      <c r="AA485" s="282"/>
      <c r="AB485" s="282"/>
      <c r="AC485" s="282"/>
      <c r="AD485" s="282"/>
      <c r="AE485" s="281" t="s">
        <v>1637</v>
      </c>
      <c r="AF485" s="281" t="s">
        <v>3688</v>
      </c>
      <c r="AG485" s="281" t="s">
        <v>1634</v>
      </c>
      <c r="AH485" s="281" t="s">
        <v>509</v>
      </c>
      <c r="AI485" s="282"/>
      <c r="AJ485" s="282"/>
      <c r="AK485" s="282"/>
      <c r="AL485" s="281" t="s">
        <v>5385</v>
      </c>
      <c r="AM485" s="281" t="s">
        <v>5288</v>
      </c>
      <c r="AN485" s="281" t="s">
        <v>4814</v>
      </c>
      <c r="AO485" s="281" t="s">
        <v>5473</v>
      </c>
      <c r="AP485" s="281" t="s">
        <v>4806</v>
      </c>
      <c r="AQ485" s="281" t="s">
        <v>5681</v>
      </c>
      <c r="AR485" s="282"/>
      <c r="AS485" s="281" t="s">
        <v>508</v>
      </c>
      <c r="AT485" s="281" t="s">
        <v>175</v>
      </c>
      <c r="AU485" s="281" t="s">
        <v>2792</v>
      </c>
      <c r="AV485" s="281" t="s">
        <v>2790</v>
      </c>
      <c r="AW485" s="282"/>
      <c r="AX485" s="282"/>
      <c r="AY485" s="282"/>
      <c r="AZ485" s="281" t="s">
        <v>211</v>
      </c>
      <c r="BA485" s="282"/>
      <c r="BB485" s="282"/>
      <c r="BC485" s="281" t="s">
        <v>98</v>
      </c>
      <c r="BD485" s="281" t="s">
        <v>98</v>
      </c>
      <c r="BE485" s="281" t="s">
        <v>1556</v>
      </c>
      <c r="BF485" s="281" t="s">
        <v>301</v>
      </c>
      <c r="BG485" s="281" t="s">
        <v>69</v>
      </c>
      <c r="BH485" s="281" t="s">
        <v>24</v>
      </c>
      <c r="BI485" s="281" t="s">
        <v>206</v>
      </c>
      <c r="BJ485" s="281" t="s">
        <v>300</v>
      </c>
      <c r="BK485" s="281" t="s">
        <v>4382</v>
      </c>
      <c r="BL485" s="281" t="s">
        <v>5680</v>
      </c>
      <c r="BM485" s="281" t="s">
        <v>5679</v>
      </c>
      <c r="BN485" s="281" t="s">
        <v>1558</v>
      </c>
      <c r="BO485" s="281" t="s">
        <v>1559</v>
      </c>
      <c r="BP485" s="281" t="s">
        <v>5678</v>
      </c>
      <c r="BQ485" s="281" t="s">
        <v>4807</v>
      </c>
      <c r="BR485" s="281" t="s">
        <v>4807</v>
      </c>
      <c r="BS485" s="282"/>
      <c r="BT485" s="282"/>
      <c r="BU485" s="281" t="s">
        <v>4807</v>
      </c>
      <c r="BV485" s="281" t="s">
        <v>4806</v>
      </c>
    </row>
    <row r="486" spans="1:74" ht="13.05" customHeight="1" x14ac:dyDescent="0.25">
      <c r="A486" s="281" t="s">
        <v>2445</v>
      </c>
      <c r="B486" s="281" t="s">
        <v>3355</v>
      </c>
      <c r="C486" s="281" t="s">
        <v>3354</v>
      </c>
      <c r="D486" s="281" t="s">
        <v>2446</v>
      </c>
      <c r="E486" s="281" t="s">
        <v>2447</v>
      </c>
      <c r="F486" s="281" t="s">
        <v>2448</v>
      </c>
      <c r="G486" s="281" t="s">
        <v>2449</v>
      </c>
      <c r="H486" s="281" t="s">
        <v>2450</v>
      </c>
      <c r="I486" s="282"/>
      <c r="J486" s="281" t="s">
        <v>230</v>
      </c>
      <c r="K486" s="281" t="s">
        <v>213</v>
      </c>
      <c r="L486" s="281" t="s">
        <v>3879</v>
      </c>
      <c r="M486" s="281" t="s">
        <v>212</v>
      </c>
      <c r="N486" s="281" t="s">
        <v>2451</v>
      </c>
      <c r="O486" s="281" t="s">
        <v>2451</v>
      </c>
      <c r="P486" s="281" t="s">
        <v>3353</v>
      </c>
      <c r="Q486" s="281" t="s">
        <v>211</v>
      </c>
      <c r="R486" s="281" t="s">
        <v>542</v>
      </c>
      <c r="S486" s="281" t="s">
        <v>437</v>
      </c>
      <c r="T486" s="281" t="s">
        <v>2447</v>
      </c>
      <c r="U486" s="281" t="s">
        <v>3352</v>
      </c>
      <c r="V486" s="281" t="s">
        <v>3350</v>
      </c>
      <c r="W486" s="281" t="s">
        <v>897</v>
      </c>
      <c r="X486" s="281" t="s">
        <v>2451</v>
      </c>
      <c r="Y486" s="281" t="s">
        <v>414</v>
      </c>
      <c r="Z486" s="281" t="s">
        <v>2447</v>
      </c>
      <c r="AA486" s="281" t="s">
        <v>5215</v>
      </c>
      <c r="AB486" s="281" t="s">
        <v>5214</v>
      </c>
      <c r="AC486" s="281" t="s">
        <v>2452</v>
      </c>
      <c r="AD486" s="281" t="s">
        <v>3351</v>
      </c>
      <c r="AE486" s="281" t="s">
        <v>3350</v>
      </c>
      <c r="AF486" s="281" t="s">
        <v>2451</v>
      </c>
      <c r="AG486" s="281" t="s">
        <v>3351</v>
      </c>
      <c r="AH486" s="281" t="s">
        <v>526</v>
      </c>
      <c r="AI486" s="282"/>
      <c r="AJ486" s="282"/>
      <c r="AK486" s="282"/>
      <c r="AL486" s="281" t="s">
        <v>5213</v>
      </c>
      <c r="AM486" s="281" t="s">
        <v>5212</v>
      </c>
      <c r="AN486" s="281" t="s">
        <v>4814</v>
      </c>
      <c r="AO486" s="281" t="s">
        <v>5211</v>
      </c>
      <c r="AP486" s="281" t="s">
        <v>4812</v>
      </c>
      <c r="AQ486" s="281" t="s">
        <v>4856</v>
      </c>
      <c r="AR486" s="281" t="s">
        <v>5210</v>
      </c>
      <c r="AS486" s="281" t="s">
        <v>508</v>
      </c>
      <c r="AT486" s="281" t="s">
        <v>225</v>
      </c>
      <c r="AU486" s="281" t="s">
        <v>4056</v>
      </c>
      <c r="AV486" s="281" t="s">
        <v>4058</v>
      </c>
      <c r="AW486" s="282"/>
      <c r="AX486" s="282"/>
      <c r="AY486" s="282"/>
      <c r="AZ486" s="281" t="s">
        <v>211</v>
      </c>
      <c r="BA486" s="282"/>
      <c r="BB486" s="282"/>
      <c r="BC486" s="282"/>
      <c r="BD486" s="282"/>
      <c r="BE486" s="282"/>
      <c r="BF486" s="281" t="s">
        <v>323</v>
      </c>
      <c r="BG486" s="281" t="s">
        <v>3764</v>
      </c>
      <c r="BH486" s="281" t="s">
        <v>24</v>
      </c>
      <c r="BI486" s="281" t="s">
        <v>278</v>
      </c>
      <c r="BJ486" s="281" t="s">
        <v>277</v>
      </c>
      <c r="BK486" s="281" t="s">
        <v>4373</v>
      </c>
      <c r="BL486" s="281" t="s">
        <v>5209</v>
      </c>
      <c r="BM486" s="281" t="s">
        <v>5208</v>
      </c>
      <c r="BN486" s="281" t="s">
        <v>1558</v>
      </c>
      <c r="BO486" s="281" t="s">
        <v>1561</v>
      </c>
      <c r="BP486" s="281" t="s">
        <v>5207</v>
      </c>
      <c r="BQ486" s="281" t="s">
        <v>4807</v>
      </c>
      <c r="BR486" s="281" t="s">
        <v>4807</v>
      </c>
      <c r="BS486" s="282"/>
      <c r="BT486" s="282"/>
      <c r="BU486" s="281" t="s">
        <v>4807</v>
      </c>
      <c r="BV486" s="281" t="s">
        <v>4806</v>
      </c>
    </row>
    <row r="487" spans="1:74" ht="13.05" customHeight="1" x14ac:dyDescent="0.25">
      <c r="A487" s="281" t="s">
        <v>10766</v>
      </c>
      <c r="B487" s="281" t="s">
        <v>10765</v>
      </c>
      <c r="C487" s="281" t="s">
        <v>10764</v>
      </c>
      <c r="D487" s="281" t="s">
        <v>1308</v>
      </c>
      <c r="E487" s="281" t="s">
        <v>10755</v>
      </c>
      <c r="F487" s="281" t="s">
        <v>10763</v>
      </c>
      <c r="G487" s="281" t="s">
        <v>10762</v>
      </c>
      <c r="H487" s="281" t="s">
        <v>10761</v>
      </c>
      <c r="I487" s="282"/>
      <c r="J487" s="281" t="s">
        <v>421</v>
      </c>
      <c r="K487" s="281" t="s">
        <v>213</v>
      </c>
      <c r="L487" s="281" t="s">
        <v>3880</v>
      </c>
      <c r="M487" s="281" t="s">
        <v>212</v>
      </c>
      <c r="N487" s="281" t="s">
        <v>10750</v>
      </c>
      <c r="O487" s="281" t="s">
        <v>10750</v>
      </c>
      <c r="P487" s="281" t="s">
        <v>10760</v>
      </c>
      <c r="Q487" s="281" t="s">
        <v>281</v>
      </c>
      <c r="R487" s="281" t="s">
        <v>518</v>
      </c>
      <c r="S487" s="281" t="s">
        <v>10759</v>
      </c>
      <c r="T487" s="281" t="s">
        <v>10755</v>
      </c>
      <c r="U487" s="281" t="s">
        <v>10758</v>
      </c>
      <c r="V487" s="281" t="s">
        <v>10751</v>
      </c>
      <c r="W487" s="281" t="s">
        <v>10757</v>
      </c>
      <c r="X487" s="281" t="s">
        <v>10750</v>
      </c>
      <c r="Y487" s="281" t="s">
        <v>10756</v>
      </c>
      <c r="Z487" s="281" t="s">
        <v>10755</v>
      </c>
      <c r="AA487" s="281" t="s">
        <v>10754</v>
      </c>
      <c r="AB487" s="281" t="s">
        <v>10753</v>
      </c>
      <c r="AC487" s="281" t="s">
        <v>10752</v>
      </c>
      <c r="AD487" s="281" t="s">
        <v>10749</v>
      </c>
      <c r="AE487" s="281" t="s">
        <v>10751</v>
      </c>
      <c r="AF487" s="281" t="s">
        <v>10750</v>
      </c>
      <c r="AG487" s="281" t="s">
        <v>10749</v>
      </c>
      <c r="AH487" s="281" t="s">
        <v>237</v>
      </c>
      <c r="AI487" s="282"/>
      <c r="AJ487" s="282"/>
      <c r="AK487" s="282"/>
      <c r="AL487" s="281" t="s">
        <v>5633</v>
      </c>
      <c r="AM487" s="281" t="s">
        <v>5396</v>
      </c>
      <c r="AN487" s="281" t="s">
        <v>4814</v>
      </c>
      <c r="AO487" s="281" t="s">
        <v>6482</v>
      </c>
      <c r="AP487" s="281" t="s">
        <v>4806</v>
      </c>
      <c r="AQ487" s="282"/>
      <c r="AR487" s="281" t="s">
        <v>517</v>
      </c>
      <c r="AS487" s="281" t="s">
        <v>508</v>
      </c>
      <c r="AT487" s="281" t="s">
        <v>460</v>
      </c>
      <c r="AU487" s="281" t="s">
        <v>1498</v>
      </c>
      <c r="AV487" s="281" t="s">
        <v>1500</v>
      </c>
      <c r="AW487" s="282"/>
      <c r="AX487" s="282"/>
      <c r="AY487" s="282"/>
      <c r="AZ487" s="281" t="s">
        <v>211</v>
      </c>
      <c r="BA487" s="282"/>
      <c r="BB487" s="282"/>
      <c r="BC487" s="281" t="s">
        <v>517</v>
      </c>
      <c r="BD487" s="282"/>
      <c r="BE487" s="282"/>
      <c r="BF487" s="281" t="s">
        <v>305</v>
      </c>
      <c r="BG487" s="281" t="s">
        <v>148</v>
      </c>
      <c r="BH487" s="281" t="s">
        <v>24</v>
      </c>
      <c r="BI487" s="281" t="s">
        <v>304</v>
      </c>
      <c r="BJ487" s="281" t="s">
        <v>303</v>
      </c>
      <c r="BK487" s="281" t="s">
        <v>4373</v>
      </c>
      <c r="BL487" s="281" t="s">
        <v>10748</v>
      </c>
      <c r="BM487" s="281" t="s">
        <v>10747</v>
      </c>
      <c r="BN487" s="281" t="s">
        <v>1558</v>
      </c>
      <c r="BO487" s="281" t="s">
        <v>1577</v>
      </c>
      <c r="BP487" s="281" t="s">
        <v>7653</v>
      </c>
      <c r="BQ487" s="281" t="s">
        <v>5303</v>
      </c>
      <c r="BR487" s="281" t="s">
        <v>5303</v>
      </c>
      <c r="BS487" s="282"/>
      <c r="BT487" s="282"/>
      <c r="BU487" s="281" t="s">
        <v>5303</v>
      </c>
      <c r="BV487" s="281" t="s">
        <v>4806</v>
      </c>
    </row>
    <row r="488" spans="1:74" ht="13.05" customHeight="1" x14ac:dyDescent="0.25">
      <c r="A488" s="281" t="s">
        <v>11074</v>
      </c>
      <c r="B488" s="281" t="s">
        <v>4657</v>
      </c>
      <c r="C488" s="281" t="s">
        <v>11073</v>
      </c>
      <c r="D488" s="281" t="s">
        <v>895</v>
      </c>
      <c r="E488" s="281" t="s">
        <v>4663</v>
      </c>
      <c r="F488" s="281" t="s">
        <v>11072</v>
      </c>
      <c r="G488" s="281" t="s">
        <v>11071</v>
      </c>
      <c r="H488" s="281" t="s">
        <v>4660</v>
      </c>
      <c r="I488" s="282"/>
      <c r="J488" s="281" t="s">
        <v>214</v>
      </c>
      <c r="K488" s="281" t="s">
        <v>213</v>
      </c>
      <c r="L488" s="281" t="s">
        <v>3884</v>
      </c>
      <c r="M488" s="281" t="s">
        <v>212</v>
      </c>
      <c r="N488" s="281" t="s">
        <v>4659</v>
      </c>
      <c r="O488" s="281" t="s">
        <v>4658</v>
      </c>
      <c r="P488" s="281" t="s">
        <v>11070</v>
      </c>
      <c r="Q488" s="281" t="s">
        <v>281</v>
      </c>
      <c r="R488" s="281" t="s">
        <v>545</v>
      </c>
      <c r="S488" s="281" t="s">
        <v>3271</v>
      </c>
      <c r="T488" s="281" t="s">
        <v>4663</v>
      </c>
      <c r="U488" s="281" t="s">
        <v>4662</v>
      </c>
      <c r="V488" s="281" t="s">
        <v>4661</v>
      </c>
      <c r="W488" s="281" t="s">
        <v>3955</v>
      </c>
      <c r="X488" s="281" t="s">
        <v>4659</v>
      </c>
      <c r="Y488" s="281" t="s">
        <v>3257</v>
      </c>
      <c r="Z488" s="281" t="s">
        <v>4663</v>
      </c>
      <c r="AA488" s="281" t="s">
        <v>11069</v>
      </c>
      <c r="AB488" s="281" t="s">
        <v>11068</v>
      </c>
      <c r="AC488" s="281" t="s">
        <v>3256</v>
      </c>
      <c r="AD488" s="281" t="s">
        <v>4658</v>
      </c>
      <c r="AE488" s="281" t="s">
        <v>4661</v>
      </c>
      <c r="AF488" s="281" t="s">
        <v>4659</v>
      </c>
      <c r="AG488" s="281" t="s">
        <v>4658</v>
      </c>
      <c r="AH488" s="281" t="s">
        <v>509</v>
      </c>
      <c r="AI488" s="282"/>
      <c r="AJ488" s="282"/>
      <c r="AK488" s="282"/>
      <c r="AL488" s="281" t="s">
        <v>5384</v>
      </c>
      <c r="AM488" s="281" t="s">
        <v>5523</v>
      </c>
      <c r="AN488" s="281" t="s">
        <v>4814</v>
      </c>
      <c r="AO488" s="281" t="s">
        <v>5476</v>
      </c>
      <c r="AP488" s="281" t="s">
        <v>4806</v>
      </c>
      <c r="AQ488" s="281" t="s">
        <v>11067</v>
      </c>
      <c r="AR488" s="281" t="s">
        <v>294</v>
      </c>
      <c r="AS488" s="281" t="s">
        <v>508</v>
      </c>
      <c r="AT488" s="281" t="s">
        <v>3271</v>
      </c>
      <c r="AU488" s="281" t="s">
        <v>4663</v>
      </c>
      <c r="AV488" s="281" t="s">
        <v>4661</v>
      </c>
      <c r="AW488" s="281" t="s">
        <v>3271</v>
      </c>
      <c r="AX488" s="281" t="s">
        <v>4663</v>
      </c>
      <c r="AY488" s="281" t="s">
        <v>4661</v>
      </c>
      <c r="AZ488" s="282"/>
      <c r="BA488" s="282"/>
      <c r="BB488" s="282"/>
      <c r="BC488" s="281" t="s">
        <v>517</v>
      </c>
      <c r="BD488" s="281" t="s">
        <v>517</v>
      </c>
      <c r="BE488" s="281" t="s">
        <v>216</v>
      </c>
      <c r="BF488" s="281" t="s">
        <v>287</v>
      </c>
      <c r="BG488" s="281" t="s">
        <v>73</v>
      </c>
      <c r="BH488" s="281" t="s">
        <v>24</v>
      </c>
      <c r="BI488" s="281" t="s">
        <v>278</v>
      </c>
      <c r="BJ488" s="281" t="s">
        <v>277</v>
      </c>
      <c r="BK488" s="281" t="s">
        <v>4469</v>
      </c>
      <c r="BL488" s="281" t="s">
        <v>11066</v>
      </c>
      <c r="BM488" s="281" t="s">
        <v>11065</v>
      </c>
      <c r="BN488" s="281" t="s">
        <v>1558</v>
      </c>
      <c r="BO488" s="281" t="s">
        <v>1559</v>
      </c>
      <c r="BP488" s="281" t="s">
        <v>11064</v>
      </c>
      <c r="BQ488" s="281" t="s">
        <v>5303</v>
      </c>
      <c r="BR488" s="281" t="s">
        <v>5303</v>
      </c>
      <c r="BS488" s="282"/>
      <c r="BT488" s="282"/>
      <c r="BU488" s="281" t="s">
        <v>5303</v>
      </c>
      <c r="BV488" s="281" t="s">
        <v>4806</v>
      </c>
    </row>
    <row r="489" spans="1:74" ht="13.05" customHeight="1" x14ac:dyDescent="0.25">
      <c r="A489" s="281" t="s">
        <v>10072</v>
      </c>
      <c r="B489" s="281" t="s">
        <v>10071</v>
      </c>
      <c r="C489" s="282"/>
      <c r="D489" s="281" t="s">
        <v>10070</v>
      </c>
      <c r="E489" s="281" t="s">
        <v>10069</v>
      </c>
      <c r="F489" s="281" t="s">
        <v>10068</v>
      </c>
      <c r="G489" s="281" t="s">
        <v>10067</v>
      </c>
      <c r="H489" s="281" t="s">
        <v>10066</v>
      </c>
      <c r="I489" s="282"/>
      <c r="J489" s="281" t="s">
        <v>328</v>
      </c>
      <c r="K489" s="281" t="s">
        <v>213</v>
      </c>
      <c r="L489" s="281" t="s">
        <v>3883</v>
      </c>
      <c r="M489" s="281" t="s">
        <v>212</v>
      </c>
      <c r="N489" s="282"/>
      <c r="O489" s="282"/>
      <c r="P489" s="281" t="s">
        <v>3315</v>
      </c>
      <c r="Q489" s="281" t="s">
        <v>281</v>
      </c>
      <c r="R489" s="281" t="s">
        <v>545</v>
      </c>
      <c r="S489" s="281" t="s">
        <v>10065</v>
      </c>
      <c r="T489" s="281" t="s">
        <v>10061</v>
      </c>
      <c r="U489" s="281" t="s">
        <v>10064</v>
      </c>
      <c r="V489" s="281" t="s">
        <v>10056</v>
      </c>
      <c r="W489" s="281" t="s">
        <v>10063</v>
      </c>
      <c r="X489" s="281" t="s">
        <v>10055</v>
      </c>
      <c r="Y489" s="281" t="s">
        <v>10062</v>
      </c>
      <c r="Z489" s="281" t="s">
        <v>10061</v>
      </c>
      <c r="AA489" s="281" t="s">
        <v>10060</v>
      </c>
      <c r="AB489" s="281" t="s">
        <v>10059</v>
      </c>
      <c r="AC489" s="281" t="s">
        <v>10058</v>
      </c>
      <c r="AD489" s="281" t="s">
        <v>10057</v>
      </c>
      <c r="AE489" s="281" t="s">
        <v>10056</v>
      </c>
      <c r="AF489" s="281" t="s">
        <v>10055</v>
      </c>
      <c r="AG489" s="281" t="s">
        <v>10055</v>
      </c>
      <c r="AH489" s="281" t="s">
        <v>530</v>
      </c>
      <c r="AI489" s="282"/>
      <c r="AJ489" s="282"/>
      <c r="AK489" s="282"/>
      <c r="AL489" s="281" t="s">
        <v>5493</v>
      </c>
      <c r="AM489" s="281" t="s">
        <v>5610</v>
      </c>
      <c r="AN489" s="281" t="s">
        <v>4814</v>
      </c>
      <c r="AO489" s="281" t="s">
        <v>5820</v>
      </c>
      <c r="AP489" s="281" t="s">
        <v>4806</v>
      </c>
      <c r="AQ489" s="282"/>
      <c r="AR489" s="282"/>
      <c r="AS489" s="281" t="s">
        <v>508</v>
      </c>
      <c r="AT489" s="281" t="s">
        <v>3271</v>
      </c>
      <c r="AU489" s="281" t="s">
        <v>4663</v>
      </c>
      <c r="AV489" s="281" t="s">
        <v>4661</v>
      </c>
      <c r="AW489" s="282"/>
      <c r="AX489" s="282"/>
      <c r="AY489" s="282"/>
      <c r="AZ489" s="281" t="s">
        <v>211</v>
      </c>
      <c r="BA489" s="282"/>
      <c r="BB489" s="282"/>
      <c r="BC489" s="281" t="s">
        <v>10054</v>
      </c>
      <c r="BD489" s="282"/>
      <c r="BE489" s="281" t="s">
        <v>1588</v>
      </c>
      <c r="BF489" s="281" t="s">
        <v>287</v>
      </c>
      <c r="BG489" s="281" t="s">
        <v>73</v>
      </c>
      <c r="BH489" s="281" t="s">
        <v>24</v>
      </c>
      <c r="BI489" s="281" t="s">
        <v>278</v>
      </c>
      <c r="BJ489" s="281" t="s">
        <v>277</v>
      </c>
      <c r="BK489" s="281" t="s">
        <v>4469</v>
      </c>
      <c r="BL489" s="281" t="s">
        <v>10053</v>
      </c>
      <c r="BM489" s="281" t="s">
        <v>10052</v>
      </c>
      <c r="BN489" s="281" t="s">
        <v>1558</v>
      </c>
      <c r="BO489" s="281" t="s">
        <v>1559</v>
      </c>
      <c r="BP489" s="281" t="s">
        <v>10051</v>
      </c>
      <c r="BQ489" s="281" t="s">
        <v>5303</v>
      </c>
      <c r="BR489" s="281" t="s">
        <v>5303</v>
      </c>
      <c r="BS489" s="282"/>
      <c r="BT489" s="282"/>
      <c r="BU489" s="281" t="s">
        <v>5303</v>
      </c>
      <c r="BV489" s="281" t="s">
        <v>4806</v>
      </c>
    </row>
    <row r="490" spans="1:74" ht="13.05" customHeight="1" x14ac:dyDescent="0.25">
      <c r="A490" s="281" t="s">
        <v>3387</v>
      </c>
      <c r="B490" s="281" t="s">
        <v>665</v>
      </c>
      <c r="C490" s="281" t="s">
        <v>1463</v>
      </c>
      <c r="D490" s="281" t="s">
        <v>2501</v>
      </c>
      <c r="E490" s="281" t="s">
        <v>292</v>
      </c>
      <c r="F490" s="281" t="s">
        <v>2502</v>
      </c>
      <c r="G490" s="281" t="s">
        <v>2503</v>
      </c>
      <c r="H490" s="281" t="s">
        <v>7351</v>
      </c>
      <c r="I490" s="282"/>
      <c r="J490" s="281" t="s">
        <v>224</v>
      </c>
      <c r="K490" s="281" t="s">
        <v>213</v>
      </c>
      <c r="L490" s="281" t="s">
        <v>3960</v>
      </c>
      <c r="M490" s="281" t="s">
        <v>212</v>
      </c>
      <c r="N490" s="281" t="s">
        <v>661</v>
      </c>
      <c r="O490" s="281" t="s">
        <v>662</v>
      </c>
      <c r="P490" s="281" t="s">
        <v>2216</v>
      </c>
      <c r="Q490" s="281" t="s">
        <v>211</v>
      </c>
      <c r="R490" s="281" t="s">
        <v>521</v>
      </c>
      <c r="S490" s="281" t="s">
        <v>293</v>
      </c>
      <c r="T490" s="281" t="s">
        <v>292</v>
      </c>
      <c r="U490" s="281" t="s">
        <v>291</v>
      </c>
      <c r="V490" s="281" t="s">
        <v>290</v>
      </c>
      <c r="W490" s="281" t="s">
        <v>289</v>
      </c>
      <c r="X490" s="281" t="s">
        <v>662</v>
      </c>
      <c r="Y490" s="281" t="s">
        <v>663</v>
      </c>
      <c r="Z490" s="281" t="s">
        <v>3386</v>
      </c>
      <c r="AA490" s="281" t="s">
        <v>3385</v>
      </c>
      <c r="AB490" s="281" t="s">
        <v>3383</v>
      </c>
      <c r="AC490" s="281" t="s">
        <v>3384</v>
      </c>
      <c r="AD490" s="281" t="s">
        <v>661</v>
      </c>
      <c r="AE490" s="281" t="s">
        <v>3383</v>
      </c>
      <c r="AF490" s="281" t="s">
        <v>661</v>
      </c>
      <c r="AG490" s="281" t="s">
        <v>661</v>
      </c>
      <c r="AH490" s="281" t="s">
        <v>512</v>
      </c>
      <c r="AI490" s="282"/>
      <c r="AJ490" s="282"/>
      <c r="AK490" s="282"/>
      <c r="AL490" s="281" t="s">
        <v>4943</v>
      </c>
      <c r="AM490" s="281" t="s">
        <v>5523</v>
      </c>
      <c r="AN490" s="281" t="s">
        <v>4814</v>
      </c>
      <c r="AO490" s="281" t="s">
        <v>5723</v>
      </c>
      <c r="AP490" s="281" t="s">
        <v>4847</v>
      </c>
      <c r="AQ490" s="282"/>
      <c r="AR490" s="282"/>
      <c r="AS490" s="281" t="s">
        <v>508</v>
      </c>
      <c r="AT490" s="281" t="s">
        <v>1123</v>
      </c>
      <c r="AU490" s="281" t="s">
        <v>482</v>
      </c>
      <c r="AV490" s="281" t="s">
        <v>1520</v>
      </c>
      <c r="AW490" s="282"/>
      <c r="AX490" s="282"/>
      <c r="AY490" s="282"/>
      <c r="AZ490" s="281" t="s">
        <v>215</v>
      </c>
      <c r="BA490" s="282"/>
      <c r="BB490" s="282"/>
      <c r="BC490" s="282"/>
      <c r="BD490" s="282"/>
      <c r="BE490" s="281" t="s">
        <v>1556</v>
      </c>
      <c r="BF490" s="281" t="s">
        <v>367</v>
      </c>
      <c r="BG490" s="281" t="s">
        <v>30</v>
      </c>
      <c r="BH490" s="281" t="s">
        <v>25</v>
      </c>
      <c r="BI490" s="281" t="s">
        <v>206</v>
      </c>
      <c r="BJ490" s="281" t="s">
        <v>300</v>
      </c>
      <c r="BK490" s="281" t="s">
        <v>4389</v>
      </c>
      <c r="BL490" s="281" t="s">
        <v>7349</v>
      </c>
      <c r="BM490" s="281" t="s">
        <v>7348</v>
      </c>
      <c r="BN490" s="281" t="s">
        <v>1558</v>
      </c>
      <c r="BO490" s="281" t="s">
        <v>1563</v>
      </c>
      <c r="BP490" s="281" t="s">
        <v>7347</v>
      </c>
      <c r="BQ490" s="281" t="s">
        <v>5303</v>
      </c>
      <c r="BR490" s="281" t="s">
        <v>5303</v>
      </c>
      <c r="BS490" s="282"/>
      <c r="BT490" s="282"/>
      <c r="BU490" s="281" t="s">
        <v>5303</v>
      </c>
      <c r="BV490" s="281" t="s">
        <v>4806</v>
      </c>
    </row>
    <row r="491" spans="1:74" ht="13.05" customHeight="1" x14ac:dyDescent="0.25">
      <c r="A491" s="281" t="s">
        <v>3388</v>
      </c>
      <c r="B491" s="281" t="s">
        <v>665</v>
      </c>
      <c r="C491" s="281" t="s">
        <v>1463</v>
      </c>
      <c r="D491" s="281" t="s">
        <v>2498</v>
      </c>
      <c r="E491" s="281" t="s">
        <v>292</v>
      </c>
      <c r="F491" s="281" t="s">
        <v>2499</v>
      </c>
      <c r="G491" s="281" t="s">
        <v>2500</v>
      </c>
      <c r="H491" s="281" t="s">
        <v>7350</v>
      </c>
      <c r="I491" s="282"/>
      <c r="J491" s="281" t="s">
        <v>224</v>
      </c>
      <c r="K491" s="281" t="s">
        <v>213</v>
      </c>
      <c r="L491" s="281" t="s">
        <v>3960</v>
      </c>
      <c r="M491" s="281" t="s">
        <v>212</v>
      </c>
      <c r="N491" s="281" t="s">
        <v>661</v>
      </c>
      <c r="O491" s="281" t="s">
        <v>662</v>
      </c>
      <c r="P491" s="281" t="s">
        <v>2216</v>
      </c>
      <c r="Q491" s="281" t="s">
        <v>211</v>
      </c>
      <c r="R491" s="281" t="s">
        <v>521</v>
      </c>
      <c r="S491" s="281" t="s">
        <v>293</v>
      </c>
      <c r="T491" s="281" t="s">
        <v>292</v>
      </c>
      <c r="U491" s="281" t="s">
        <v>291</v>
      </c>
      <c r="V491" s="281" t="s">
        <v>290</v>
      </c>
      <c r="W491" s="281" t="s">
        <v>289</v>
      </c>
      <c r="X491" s="281" t="s">
        <v>662</v>
      </c>
      <c r="Y491" s="281" t="s">
        <v>663</v>
      </c>
      <c r="Z491" s="281" t="s">
        <v>3386</v>
      </c>
      <c r="AA491" s="281" t="s">
        <v>3385</v>
      </c>
      <c r="AB491" s="281" t="s">
        <v>3383</v>
      </c>
      <c r="AC491" s="281" t="s">
        <v>3384</v>
      </c>
      <c r="AD491" s="281" t="s">
        <v>661</v>
      </c>
      <c r="AE491" s="281" t="s">
        <v>3383</v>
      </c>
      <c r="AF491" s="281" t="s">
        <v>661</v>
      </c>
      <c r="AG491" s="281" t="s">
        <v>661</v>
      </c>
      <c r="AH491" s="281" t="s">
        <v>512</v>
      </c>
      <c r="AI491" s="282"/>
      <c r="AJ491" s="282"/>
      <c r="AK491" s="282"/>
      <c r="AL491" s="281" t="s">
        <v>6158</v>
      </c>
      <c r="AM491" s="281" t="s">
        <v>5750</v>
      </c>
      <c r="AN491" s="281" t="s">
        <v>4814</v>
      </c>
      <c r="AO491" s="281" t="s">
        <v>5476</v>
      </c>
      <c r="AP491" s="281" t="s">
        <v>4847</v>
      </c>
      <c r="AQ491" s="282"/>
      <c r="AR491" s="282"/>
      <c r="AS491" s="281" t="s">
        <v>508</v>
      </c>
      <c r="AT491" s="281" t="s">
        <v>1123</v>
      </c>
      <c r="AU491" s="281" t="s">
        <v>482</v>
      </c>
      <c r="AV491" s="281" t="s">
        <v>1520</v>
      </c>
      <c r="AW491" s="282"/>
      <c r="AX491" s="282"/>
      <c r="AY491" s="282"/>
      <c r="AZ491" s="281" t="s">
        <v>215</v>
      </c>
      <c r="BA491" s="282"/>
      <c r="BB491" s="282"/>
      <c r="BC491" s="282"/>
      <c r="BD491" s="282"/>
      <c r="BE491" s="281" t="s">
        <v>1556</v>
      </c>
      <c r="BF491" s="281" t="s">
        <v>367</v>
      </c>
      <c r="BG491" s="281" t="s">
        <v>30</v>
      </c>
      <c r="BH491" s="281" t="s">
        <v>25</v>
      </c>
      <c r="BI491" s="281" t="s">
        <v>206</v>
      </c>
      <c r="BJ491" s="281" t="s">
        <v>300</v>
      </c>
      <c r="BK491" s="281" t="s">
        <v>4389</v>
      </c>
      <c r="BL491" s="281" t="s">
        <v>7349</v>
      </c>
      <c r="BM491" s="281" t="s">
        <v>7348</v>
      </c>
      <c r="BN491" s="281" t="s">
        <v>1558</v>
      </c>
      <c r="BO491" s="281" t="s">
        <v>1563</v>
      </c>
      <c r="BP491" s="281" t="s">
        <v>7347</v>
      </c>
      <c r="BQ491" s="281" t="s">
        <v>5303</v>
      </c>
      <c r="BR491" s="281" t="s">
        <v>5303</v>
      </c>
      <c r="BS491" s="282"/>
      <c r="BT491" s="282"/>
      <c r="BU491" s="281" t="s">
        <v>5303</v>
      </c>
      <c r="BV491" s="281" t="s">
        <v>4806</v>
      </c>
    </row>
    <row r="492" spans="1:74" ht="13.05" customHeight="1" x14ac:dyDescent="0.25">
      <c r="A492" s="281" t="s">
        <v>1684</v>
      </c>
      <c r="B492" s="281" t="s">
        <v>665</v>
      </c>
      <c r="C492" s="281" t="s">
        <v>1463</v>
      </c>
      <c r="D492" s="281" t="s">
        <v>668</v>
      </c>
      <c r="E492" s="281" t="s">
        <v>292</v>
      </c>
      <c r="F492" s="281" t="s">
        <v>667</v>
      </c>
      <c r="G492" s="281" t="s">
        <v>666</v>
      </c>
      <c r="H492" s="281" t="s">
        <v>7353</v>
      </c>
      <c r="I492" s="282"/>
      <c r="J492" s="281" t="s">
        <v>224</v>
      </c>
      <c r="K492" s="281" t="s">
        <v>213</v>
      </c>
      <c r="L492" s="281" t="s">
        <v>3960</v>
      </c>
      <c r="M492" s="281" t="s">
        <v>212</v>
      </c>
      <c r="N492" s="281" t="s">
        <v>661</v>
      </c>
      <c r="O492" s="281" t="s">
        <v>662</v>
      </c>
      <c r="P492" s="281" t="s">
        <v>664</v>
      </c>
      <c r="Q492" s="281" t="s">
        <v>281</v>
      </c>
      <c r="R492" s="281" t="s">
        <v>527</v>
      </c>
      <c r="S492" s="281" t="s">
        <v>293</v>
      </c>
      <c r="T492" s="281" t="s">
        <v>292</v>
      </c>
      <c r="U492" s="281" t="s">
        <v>291</v>
      </c>
      <c r="V492" s="281" t="s">
        <v>290</v>
      </c>
      <c r="W492" s="281" t="s">
        <v>289</v>
      </c>
      <c r="X492" s="281" t="s">
        <v>662</v>
      </c>
      <c r="Y492" s="281" t="s">
        <v>663</v>
      </c>
      <c r="Z492" s="281" t="s">
        <v>3386</v>
      </c>
      <c r="AA492" s="281" t="s">
        <v>3385</v>
      </c>
      <c r="AB492" s="281" t="s">
        <v>3383</v>
      </c>
      <c r="AC492" s="281" t="s">
        <v>3384</v>
      </c>
      <c r="AD492" s="281" t="s">
        <v>661</v>
      </c>
      <c r="AE492" s="281" t="s">
        <v>3383</v>
      </c>
      <c r="AF492" s="281" t="s">
        <v>661</v>
      </c>
      <c r="AG492" s="281" t="s">
        <v>661</v>
      </c>
      <c r="AH492" s="281" t="s">
        <v>509</v>
      </c>
      <c r="AI492" s="282"/>
      <c r="AJ492" s="282"/>
      <c r="AK492" s="282"/>
      <c r="AL492" s="281" t="s">
        <v>5064</v>
      </c>
      <c r="AM492" s="281" t="s">
        <v>5396</v>
      </c>
      <c r="AN492" s="281" t="s">
        <v>4814</v>
      </c>
      <c r="AO492" s="281" t="s">
        <v>5522</v>
      </c>
      <c r="AP492" s="281" t="s">
        <v>4912</v>
      </c>
      <c r="AQ492" s="281" t="s">
        <v>7352</v>
      </c>
      <c r="AR492" s="282"/>
      <c r="AS492" s="281" t="s">
        <v>508</v>
      </c>
      <c r="AT492" s="281" t="s">
        <v>156</v>
      </c>
      <c r="AU492" s="281" t="s">
        <v>489</v>
      </c>
      <c r="AV492" s="281" t="s">
        <v>164</v>
      </c>
      <c r="AW492" s="281" t="s">
        <v>293</v>
      </c>
      <c r="AX492" s="281" t="s">
        <v>292</v>
      </c>
      <c r="AY492" s="281" t="s">
        <v>290</v>
      </c>
      <c r="AZ492" s="281" t="s">
        <v>215</v>
      </c>
      <c r="BA492" s="282"/>
      <c r="BB492" s="282"/>
      <c r="BC492" s="282"/>
      <c r="BD492" s="281" t="s">
        <v>7352</v>
      </c>
      <c r="BE492" s="281" t="s">
        <v>1556</v>
      </c>
      <c r="BF492" s="281" t="s">
        <v>305</v>
      </c>
      <c r="BG492" s="281" t="s">
        <v>70</v>
      </c>
      <c r="BH492" s="281" t="s">
        <v>25</v>
      </c>
      <c r="BI492" s="281" t="s">
        <v>4266</v>
      </c>
      <c r="BJ492" s="281" t="s">
        <v>4404</v>
      </c>
      <c r="BK492" s="281" t="s">
        <v>3936</v>
      </c>
      <c r="BL492" s="281" t="s">
        <v>7349</v>
      </c>
      <c r="BM492" s="281" t="s">
        <v>7348</v>
      </c>
      <c r="BN492" s="281" t="s">
        <v>1558</v>
      </c>
      <c r="BO492" s="281" t="s">
        <v>1563</v>
      </c>
      <c r="BP492" s="281" t="s">
        <v>7347</v>
      </c>
      <c r="BQ492" s="281" t="s">
        <v>5303</v>
      </c>
      <c r="BR492" s="281" t="s">
        <v>5303</v>
      </c>
      <c r="BS492" s="282"/>
      <c r="BT492" s="282"/>
      <c r="BU492" s="281" t="s">
        <v>5303</v>
      </c>
      <c r="BV492" s="281" t="s">
        <v>4806</v>
      </c>
    </row>
    <row r="493" spans="1:74" ht="13.05" customHeight="1" x14ac:dyDescent="0.25">
      <c r="A493" s="281" t="s">
        <v>1149</v>
      </c>
      <c r="B493" s="281" t="s">
        <v>11079</v>
      </c>
      <c r="C493" s="281" t="s">
        <v>1145</v>
      </c>
      <c r="D493" s="281" t="s">
        <v>1150</v>
      </c>
      <c r="E493" s="281" t="s">
        <v>1139</v>
      </c>
      <c r="F493" s="281" t="s">
        <v>1148</v>
      </c>
      <c r="G493" s="281" t="s">
        <v>1147</v>
      </c>
      <c r="H493" s="281" t="s">
        <v>1146</v>
      </c>
      <c r="I493" s="282"/>
      <c r="J493" s="281" t="s">
        <v>214</v>
      </c>
      <c r="K493" s="281" t="s">
        <v>213</v>
      </c>
      <c r="L493" s="281" t="s">
        <v>3884</v>
      </c>
      <c r="M493" s="281" t="s">
        <v>212</v>
      </c>
      <c r="N493" s="281" t="s">
        <v>1141</v>
      </c>
      <c r="O493" s="281" t="s">
        <v>1135</v>
      </c>
      <c r="P493" s="281" t="s">
        <v>1144</v>
      </c>
      <c r="Q493" s="281" t="s">
        <v>281</v>
      </c>
      <c r="R493" s="281" t="s">
        <v>542</v>
      </c>
      <c r="S493" s="281" t="s">
        <v>318</v>
      </c>
      <c r="T493" s="281" t="s">
        <v>1139</v>
      </c>
      <c r="U493" s="281" t="s">
        <v>1143</v>
      </c>
      <c r="V493" s="281" t="s">
        <v>1142</v>
      </c>
      <c r="W493" s="281" t="s">
        <v>424</v>
      </c>
      <c r="X493" s="281" t="s">
        <v>1141</v>
      </c>
      <c r="Y493" s="281" t="s">
        <v>1140</v>
      </c>
      <c r="Z493" s="281" t="s">
        <v>1139</v>
      </c>
      <c r="AA493" s="281" t="s">
        <v>1138</v>
      </c>
      <c r="AB493" s="281" t="s">
        <v>1137</v>
      </c>
      <c r="AC493" s="281" t="s">
        <v>1136</v>
      </c>
      <c r="AD493" s="281" t="s">
        <v>1135</v>
      </c>
      <c r="AE493" s="281" t="s">
        <v>1137</v>
      </c>
      <c r="AF493" s="281" t="s">
        <v>1135</v>
      </c>
      <c r="AG493" s="281" t="s">
        <v>3671</v>
      </c>
      <c r="AH493" s="281" t="s">
        <v>227</v>
      </c>
      <c r="AI493" s="282"/>
      <c r="AJ493" s="282"/>
      <c r="AK493" s="282"/>
      <c r="AL493" s="281" t="s">
        <v>5639</v>
      </c>
      <c r="AM493" s="281" t="s">
        <v>6711</v>
      </c>
      <c r="AN493" s="281" t="s">
        <v>4814</v>
      </c>
      <c r="AO493" s="281" t="s">
        <v>5342</v>
      </c>
      <c r="AP493" s="281" t="s">
        <v>5571</v>
      </c>
      <c r="AQ493" s="281" t="s">
        <v>11078</v>
      </c>
      <c r="AR493" s="281" t="s">
        <v>294</v>
      </c>
      <c r="AS493" s="281" t="s">
        <v>508</v>
      </c>
      <c r="AT493" s="281" t="s">
        <v>147</v>
      </c>
      <c r="AU493" s="281" t="s">
        <v>420</v>
      </c>
      <c r="AV493" s="281" t="s">
        <v>418</v>
      </c>
      <c r="AW493" s="282"/>
      <c r="AX493" s="282"/>
      <c r="AY493" s="282"/>
      <c r="AZ493" s="281" t="s">
        <v>211</v>
      </c>
      <c r="BA493" s="282"/>
      <c r="BB493" s="282"/>
      <c r="BC493" s="281" t="s">
        <v>4580</v>
      </c>
      <c r="BD493" s="281" t="s">
        <v>4112</v>
      </c>
      <c r="BE493" s="281" t="s">
        <v>1588</v>
      </c>
      <c r="BF493" s="281" t="s">
        <v>305</v>
      </c>
      <c r="BG493" s="281" t="s">
        <v>44</v>
      </c>
      <c r="BH493" s="281" t="s">
        <v>24</v>
      </c>
      <c r="BI493" s="281" t="s">
        <v>206</v>
      </c>
      <c r="BJ493" s="281" t="s">
        <v>300</v>
      </c>
      <c r="BK493" s="281" t="s">
        <v>4368</v>
      </c>
      <c r="BL493" s="281" t="s">
        <v>11077</v>
      </c>
      <c r="BM493" s="281" t="s">
        <v>11076</v>
      </c>
      <c r="BN493" s="281" t="s">
        <v>1558</v>
      </c>
      <c r="BO493" s="281" t="s">
        <v>1559</v>
      </c>
      <c r="BP493" s="281" t="s">
        <v>11075</v>
      </c>
      <c r="BQ493" s="281" t="s">
        <v>5303</v>
      </c>
      <c r="BR493" s="281" t="s">
        <v>5303</v>
      </c>
      <c r="BS493" s="282"/>
      <c r="BT493" s="282"/>
      <c r="BU493" s="281" t="s">
        <v>5303</v>
      </c>
      <c r="BV493" s="281" t="s">
        <v>4806</v>
      </c>
    </row>
    <row r="494" spans="1:74" ht="13.05" customHeight="1" x14ac:dyDescent="0.25">
      <c r="A494" s="281" t="s">
        <v>3446</v>
      </c>
      <c r="B494" s="281" t="s">
        <v>2411</v>
      </c>
      <c r="C494" s="281" t="s">
        <v>2410</v>
      </c>
      <c r="D494" s="281" t="s">
        <v>595</v>
      </c>
      <c r="E494" s="281" t="s">
        <v>2412</v>
      </c>
      <c r="F494" s="281" t="s">
        <v>3445</v>
      </c>
      <c r="G494" s="281" t="s">
        <v>3444</v>
      </c>
      <c r="H494" s="281" t="s">
        <v>5555</v>
      </c>
      <c r="I494" s="282"/>
      <c r="J494" s="281" t="s">
        <v>230</v>
      </c>
      <c r="K494" s="281" t="s">
        <v>213</v>
      </c>
      <c r="L494" s="281" t="s">
        <v>3879</v>
      </c>
      <c r="M494" s="281" t="s">
        <v>212</v>
      </c>
      <c r="N494" s="281" t="s">
        <v>5554</v>
      </c>
      <c r="O494" s="281" t="s">
        <v>2417</v>
      </c>
      <c r="P494" s="281" t="s">
        <v>3443</v>
      </c>
      <c r="Q494" s="281" t="s">
        <v>281</v>
      </c>
      <c r="R494" s="281" t="s">
        <v>521</v>
      </c>
      <c r="S494" s="281" t="s">
        <v>2413</v>
      </c>
      <c r="T494" s="281" t="s">
        <v>2412</v>
      </c>
      <c r="U494" s="281" t="s">
        <v>2414</v>
      </c>
      <c r="V494" s="281" t="s">
        <v>2415</v>
      </c>
      <c r="W494" s="281" t="s">
        <v>2416</v>
      </c>
      <c r="X494" s="281" t="s">
        <v>5554</v>
      </c>
      <c r="Y494" s="282"/>
      <c r="Z494" s="282"/>
      <c r="AA494" s="282"/>
      <c r="AB494" s="282"/>
      <c r="AC494" s="282"/>
      <c r="AD494" s="282"/>
      <c r="AE494" s="281" t="s">
        <v>2415</v>
      </c>
      <c r="AF494" s="281" t="s">
        <v>5554</v>
      </c>
      <c r="AG494" s="281" t="s">
        <v>2417</v>
      </c>
      <c r="AH494" s="281" t="s">
        <v>509</v>
      </c>
      <c r="AI494" s="282"/>
      <c r="AJ494" s="282"/>
      <c r="AK494" s="282"/>
      <c r="AL494" s="281" t="s">
        <v>5534</v>
      </c>
      <c r="AM494" s="281" t="s">
        <v>5385</v>
      </c>
      <c r="AN494" s="281" t="s">
        <v>4814</v>
      </c>
      <c r="AO494" s="281" t="s">
        <v>5219</v>
      </c>
      <c r="AP494" s="281" t="s">
        <v>4847</v>
      </c>
      <c r="AQ494" s="282"/>
      <c r="AR494" s="282"/>
      <c r="AS494" s="281" t="s">
        <v>508</v>
      </c>
      <c r="AT494" s="281" t="s">
        <v>175</v>
      </c>
      <c r="AU494" s="281" t="s">
        <v>3994</v>
      </c>
      <c r="AV494" s="281" t="s">
        <v>4614</v>
      </c>
      <c r="AW494" s="282"/>
      <c r="AX494" s="282"/>
      <c r="AY494" s="282"/>
      <c r="AZ494" s="281" t="s">
        <v>215</v>
      </c>
      <c r="BA494" s="282"/>
      <c r="BB494" s="282"/>
      <c r="BC494" s="282"/>
      <c r="BD494" s="282"/>
      <c r="BE494" s="282"/>
      <c r="BF494" s="281" t="s">
        <v>310</v>
      </c>
      <c r="BG494" s="281" t="s">
        <v>26</v>
      </c>
      <c r="BH494" s="281" t="s">
        <v>25</v>
      </c>
      <c r="BI494" s="281" t="s">
        <v>304</v>
      </c>
      <c r="BJ494" s="281" t="s">
        <v>303</v>
      </c>
      <c r="BK494" s="281" t="s">
        <v>4391</v>
      </c>
      <c r="BL494" s="281" t="s">
        <v>5553</v>
      </c>
      <c r="BM494" s="281" t="s">
        <v>5552</v>
      </c>
      <c r="BN494" s="281" t="s">
        <v>1558</v>
      </c>
      <c r="BO494" s="281" t="s">
        <v>1561</v>
      </c>
      <c r="BP494" s="281" t="s">
        <v>5551</v>
      </c>
      <c r="BQ494" s="281" t="s">
        <v>4807</v>
      </c>
      <c r="BR494" s="281" t="s">
        <v>4807</v>
      </c>
      <c r="BS494" s="282"/>
      <c r="BT494" s="282"/>
      <c r="BU494" s="281" t="s">
        <v>4807</v>
      </c>
      <c r="BV494" s="281" t="s">
        <v>4806</v>
      </c>
    </row>
    <row r="495" spans="1:74" ht="13.05" customHeight="1" x14ac:dyDescent="0.25">
      <c r="A495" s="281" t="s">
        <v>8995</v>
      </c>
      <c r="B495" s="281" t="s">
        <v>1928</v>
      </c>
      <c r="C495" s="281" t="s">
        <v>1927</v>
      </c>
      <c r="D495" s="281" t="s">
        <v>2871</v>
      </c>
      <c r="E495" s="281" t="s">
        <v>1929</v>
      </c>
      <c r="F495" s="281" t="s">
        <v>8994</v>
      </c>
      <c r="G495" s="281" t="s">
        <v>8993</v>
      </c>
      <c r="H495" s="281" t="s">
        <v>1930</v>
      </c>
      <c r="I495" s="282"/>
      <c r="J495" s="281" t="s">
        <v>214</v>
      </c>
      <c r="K495" s="281" t="s">
        <v>213</v>
      </c>
      <c r="L495" s="281" t="s">
        <v>3884</v>
      </c>
      <c r="M495" s="281" t="s">
        <v>212</v>
      </c>
      <c r="N495" s="281" t="s">
        <v>1931</v>
      </c>
      <c r="O495" s="281" t="s">
        <v>1932</v>
      </c>
      <c r="P495" s="281" t="s">
        <v>1933</v>
      </c>
      <c r="Q495" s="281" t="s">
        <v>281</v>
      </c>
      <c r="R495" s="281" t="s">
        <v>538</v>
      </c>
      <c r="S495" s="281" t="s">
        <v>636</v>
      </c>
      <c r="T495" s="281" t="s">
        <v>1929</v>
      </c>
      <c r="U495" s="281" t="s">
        <v>1934</v>
      </c>
      <c r="V495" s="281" t="s">
        <v>1935</v>
      </c>
      <c r="W495" s="281" t="s">
        <v>1936</v>
      </c>
      <c r="X495" s="281" t="s">
        <v>1932</v>
      </c>
      <c r="Y495" s="281" t="s">
        <v>670</v>
      </c>
      <c r="Z495" s="281" t="s">
        <v>1929</v>
      </c>
      <c r="AA495" s="281" t="s">
        <v>1937</v>
      </c>
      <c r="AB495" s="281" t="s">
        <v>1938</v>
      </c>
      <c r="AC495" s="281" t="s">
        <v>1239</v>
      </c>
      <c r="AD495" s="281" t="s">
        <v>8988</v>
      </c>
      <c r="AE495" s="281" t="s">
        <v>1935</v>
      </c>
      <c r="AF495" s="281" t="s">
        <v>1932</v>
      </c>
      <c r="AG495" s="281" t="s">
        <v>1931</v>
      </c>
      <c r="AH495" s="281" t="s">
        <v>526</v>
      </c>
      <c r="AI495" s="282"/>
      <c r="AJ495" s="282"/>
      <c r="AK495" s="282"/>
      <c r="AL495" s="281" t="s">
        <v>5220</v>
      </c>
      <c r="AM495" s="281" t="s">
        <v>5073</v>
      </c>
      <c r="AN495" s="281" t="s">
        <v>4814</v>
      </c>
      <c r="AO495" s="281" t="s">
        <v>4913</v>
      </c>
      <c r="AP495" s="281" t="s">
        <v>4912</v>
      </c>
      <c r="AQ495" s="282"/>
      <c r="AR495" s="282"/>
      <c r="AS495" s="281" t="s">
        <v>508</v>
      </c>
      <c r="AT495" s="281" t="s">
        <v>4434</v>
      </c>
      <c r="AU495" s="281" t="s">
        <v>634</v>
      </c>
      <c r="AV495" s="281" t="s">
        <v>4432</v>
      </c>
      <c r="AW495" s="282"/>
      <c r="AX495" s="282"/>
      <c r="AY495" s="282"/>
      <c r="AZ495" s="281" t="s">
        <v>211</v>
      </c>
      <c r="BA495" s="282"/>
      <c r="BB495" s="282"/>
      <c r="BC495" s="281" t="s">
        <v>98</v>
      </c>
      <c r="BD495" s="282"/>
      <c r="BE495" s="281" t="s">
        <v>1878</v>
      </c>
      <c r="BF495" s="281" t="s">
        <v>310</v>
      </c>
      <c r="BG495" s="281" t="s">
        <v>27</v>
      </c>
      <c r="BH495" s="281" t="s">
        <v>24</v>
      </c>
      <c r="BI495" s="281" t="s">
        <v>304</v>
      </c>
      <c r="BJ495" s="281" t="s">
        <v>303</v>
      </c>
      <c r="BK495" s="281" t="s">
        <v>4382</v>
      </c>
      <c r="BL495" s="281" t="s">
        <v>8986</v>
      </c>
      <c r="BM495" s="281" t="s">
        <v>8985</v>
      </c>
      <c r="BN495" s="281" t="s">
        <v>1558</v>
      </c>
      <c r="BO495" s="281" t="s">
        <v>1577</v>
      </c>
      <c r="BP495" s="281" t="s">
        <v>8984</v>
      </c>
      <c r="BQ495" s="281" t="s">
        <v>5303</v>
      </c>
      <c r="BR495" s="281" t="s">
        <v>5303</v>
      </c>
      <c r="BS495" s="282"/>
      <c r="BT495" s="282"/>
      <c r="BU495" s="281" t="s">
        <v>5303</v>
      </c>
      <c r="BV495" s="281" t="s">
        <v>4806</v>
      </c>
    </row>
    <row r="496" spans="1:74" ht="13.05" customHeight="1" x14ac:dyDescent="0.25">
      <c r="A496" s="281" t="s">
        <v>8992</v>
      </c>
      <c r="B496" s="281" t="s">
        <v>1928</v>
      </c>
      <c r="C496" s="281" t="s">
        <v>1927</v>
      </c>
      <c r="D496" s="281" t="s">
        <v>783</v>
      </c>
      <c r="E496" s="281" t="s">
        <v>1929</v>
      </c>
      <c r="F496" s="281" t="s">
        <v>8991</v>
      </c>
      <c r="G496" s="281" t="s">
        <v>8990</v>
      </c>
      <c r="H496" s="281" t="s">
        <v>1930</v>
      </c>
      <c r="I496" s="282"/>
      <c r="J496" s="281" t="s">
        <v>214</v>
      </c>
      <c r="K496" s="281" t="s">
        <v>213</v>
      </c>
      <c r="L496" s="281" t="s">
        <v>3884</v>
      </c>
      <c r="M496" s="281" t="s">
        <v>212</v>
      </c>
      <c r="N496" s="281" t="s">
        <v>1931</v>
      </c>
      <c r="O496" s="281" t="s">
        <v>1932</v>
      </c>
      <c r="P496" s="281" t="s">
        <v>8989</v>
      </c>
      <c r="Q496" s="281" t="s">
        <v>211</v>
      </c>
      <c r="R496" s="281" t="s">
        <v>545</v>
      </c>
      <c r="S496" s="281" t="s">
        <v>636</v>
      </c>
      <c r="T496" s="281" t="s">
        <v>1929</v>
      </c>
      <c r="U496" s="281" t="s">
        <v>1934</v>
      </c>
      <c r="V496" s="281" t="s">
        <v>1935</v>
      </c>
      <c r="W496" s="281" t="s">
        <v>1936</v>
      </c>
      <c r="X496" s="281" t="s">
        <v>1932</v>
      </c>
      <c r="Y496" s="281" t="s">
        <v>670</v>
      </c>
      <c r="Z496" s="281" t="s">
        <v>1929</v>
      </c>
      <c r="AA496" s="281" t="s">
        <v>1937</v>
      </c>
      <c r="AB496" s="281" t="s">
        <v>1938</v>
      </c>
      <c r="AC496" s="281" t="s">
        <v>1239</v>
      </c>
      <c r="AD496" s="281" t="s">
        <v>8988</v>
      </c>
      <c r="AE496" s="281" t="s">
        <v>1935</v>
      </c>
      <c r="AF496" s="281" t="s">
        <v>1932</v>
      </c>
      <c r="AG496" s="281" t="s">
        <v>1931</v>
      </c>
      <c r="AH496" s="281" t="s">
        <v>509</v>
      </c>
      <c r="AI496" s="282"/>
      <c r="AJ496" s="282"/>
      <c r="AK496" s="282"/>
      <c r="AL496" s="281" t="s">
        <v>6200</v>
      </c>
      <c r="AM496" s="281" t="s">
        <v>5162</v>
      </c>
      <c r="AN496" s="281" t="s">
        <v>4814</v>
      </c>
      <c r="AO496" s="281" t="s">
        <v>4942</v>
      </c>
      <c r="AP496" s="282"/>
      <c r="AQ496" s="281" t="s">
        <v>8987</v>
      </c>
      <c r="AR496" s="282"/>
      <c r="AS496" s="281" t="s">
        <v>508</v>
      </c>
      <c r="AT496" s="281" t="s">
        <v>1065</v>
      </c>
      <c r="AU496" s="281" t="s">
        <v>1440</v>
      </c>
      <c r="AV496" s="281" t="s">
        <v>1511</v>
      </c>
      <c r="AW496" s="282"/>
      <c r="AX496" s="282"/>
      <c r="AY496" s="282"/>
      <c r="AZ496" s="281" t="s">
        <v>211</v>
      </c>
      <c r="BA496" s="282"/>
      <c r="BB496" s="282"/>
      <c r="BC496" s="281" t="s">
        <v>98</v>
      </c>
      <c r="BD496" s="281" t="s">
        <v>3645</v>
      </c>
      <c r="BE496" s="281" t="s">
        <v>1878</v>
      </c>
      <c r="BF496" s="281" t="s">
        <v>279</v>
      </c>
      <c r="BG496" s="281" t="s">
        <v>3765</v>
      </c>
      <c r="BH496" s="281" t="s">
        <v>24</v>
      </c>
      <c r="BI496" s="281" t="s">
        <v>278</v>
      </c>
      <c r="BJ496" s="281" t="s">
        <v>277</v>
      </c>
      <c r="BK496" s="281" t="s">
        <v>4391</v>
      </c>
      <c r="BL496" s="281" t="s">
        <v>8986</v>
      </c>
      <c r="BM496" s="281" t="s">
        <v>8985</v>
      </c>
      <c r="BN496" s="281" t="s">
        <v>1558</v>
      </c>
      <c r="BO496" s="281" t="s">
        <v>1577</v>
      </c>
      <c r="BP496" s="281" t="s">
        <v>8984</v>
      </c>
      <c r="BQ496" s="281" t="s">
        <v>5303</v>
      </c>
      <c r="BR496" s="281" t="s">
        <v>5303</v>
      </c>
      <c r="BS496" s="282"/>
      <c r="BT496" s="282"/>
      <c r="BU496" s="281" t="s">
        <v>5303</v>
      </c>
      <c r="BV496" s="281" t="s">
        <v>4806</v>
      </c>
    </row>
    <row r="497" spans="1:74" ht="13.05" customHeight="1" x14ac:dyDescent="0.25">
      <c r="A497" s="281" t="s">
        <v>9905</v>
      </c>
      <c r="B497" s="281" t="s">
        <v>9904</v>
      </c>
      <c r="C497" s="281" t="s">
        <v>9903</v>
      </c>
      <c r="D497" s="281" t="s">
        <v>522</v>
      </c>
      <c r="E497" s="281" t="s">
        <v>896</v>
      </c>
      <c r="F497" s="281" t="s">
        <v>9902</v>
      </c>
      <c r="G497" s="281" t="s">
        <v>2513</v>
      </c>
      <c r="H497" s="281" t="s">
        <v>9901</v>
      </c>
      <c r="I497" s="282"/>
      <c r="J497" s="281" t="s">
        <v>430</v>
      </c>
      <c r="K497" s="281" t="s">
        <v>213</v>
      </c>
      <c r="L497" s="281" t="s">
        <v>4078</v>
      </c>
      <c r="M497" s="281" t="s">
        <v>212</v>
      </c>
      <c r="N497" s="281" t="s">
        <v>9890</v>
      </c>
      <c r="O497" s="282"/>
      <c r="P497" s="281" t="s">
        <v>9900</v>
      </c>
      <c r="Q497" s="281" t="s">
        <v>211</v>
      </c>
      <c r="R497" s="281" t="s">
        <v>542</v>
      </c>
      <c r="S497" s="281" t="s">
        <v>875</v>
      </c>
      <c r="T497" s="281" t="s">
        <v>896</v>
      </c>
      <c r="U497" s="281" t="s">
        <v>9899</v>
      </c>
      <c r="V497" s="281" t="s">
        <v>9891</v>
      </c>
      <c r="W497" s="281" t="s">
        <v>9898</v>
      </c>
      <c r="X497" s="281" t="s">
        <v>9890</v>
      </c>
      <c r="Y497" s="281" t="s">
        <v>9897</v>
      </c>
      <c r="Z497" s="281" t="s">
        <v>9896</v>
      </c>
      <c r="AA497" s="281" t="s">
        <v>9895</v>
      </c>
      <c r="AB497" s="281" t="s">
        <v>9894</v>
      </c>
      <c r="AC497" s="281" t="s">
        <v>9893</v>
      </c>
      <c r="AD497" s="281" t="s">
        <v>9892</v>
      </c>
      <c r="AE497" s="281" t="s">
        <v>9891</v>
      </c>
      <c r="AF497" s="281" t="s">
        <v>9890</v>
      </c>
      <c r="AG497" s="281" t="s">
        <v>9890</v>
      </c>
      <c r="AH497" s="281" t="s">
        <v>227</v>
      </c>
      <c r="AI497" s="282"/>
      <c r="AJ497" s="282"/>
      <c r="AK497" s="282"/>
      <c r="AL497" s="281" t="s">
        <v>5634</v>
      </c>
      <c r="AM497" s="281" t="s">
        <v>6047</v>
      </c>
      <c r="AN497" s="281" t="s">
        <v>4814</v>
      </c>
      <c r="AO497" s="281" t="s">
        <v>5711</v>
      </c>
      <c r="AP497" s="281" t="s">
        <v>5571</v>
      </c>
      <c r="AQ497" s="281" t="s">
        <v>9889</v>
      </c>
      <c r="AR497" s="282"/>
      <c r="AS497" s="281" t="s">
        <v>508</v>
      </c>
      <c r="AT497" s="281" t="s">
        <v>857</v>
      </c>
      <c r="AU497" s="281" t="s">
        <v>3956</v>
      </c>
      <c r="AV497" s="281" t="s">
        <v>3853</v>
      </c>
      <c r="AW497" s="282"/>
      <c r="AX497" s="282"/>
      <c r="AY497" s="282"/>
      <c r="AZ497" s="282"/>
      <c r="BA497" s="281" t="s">
        <v>8790</v>
      </c>
      <c r="BB497" s="281" t="s">
        <v>815</v>
      </c>
      <c r="BC497" s="282"/>
      <c r="BD497" s="282"/>
      <c r="BE497" s="282"/>
      <c r="BF497" s="281" t="s">
        <v>323</v>
      </c>
      <c r="BG497" s="281" t="s">
        <v>1446</v>
      </c>
      <c r="BH497" s="281" t="s">
        <v>25</v>
      </c>
      <c r="BI497" s="281" t="s">
        <v>4269</v>
      </c>
      <c r="BJ497" s="281" t="s">
        <v>4492</v>
      </c>
      <c r="BK497" s="281" t="s">
        <v>4020</v>
      </c>
      <c r="BL497" s="281" t="s">
        <v>9888</v>
      </c>
      <c r="BM497" s="281" t="s">
        <v>9887</v>
      </c>
      <c r="BN497" s="281" t="s">
        <v>1558</v>
      </c>
      <c r="BO497" s="281" t="s">
        <v>1561</v>
      </c>
      <c r="BP497" s="281" t="s">
        <v>9886</v>
      </c>
      <c r="BQ497" s="281" t="s">
        <v>5303</v>
      </c>
      <c r="BR497" s="281" t="s">
        <v>5303</v>
      </c>
      <c r="BS497" s="282"/>
      <c r="BT497" s="282"/>
      <c r="BU497" s="281" t="s">
        <v>5303</v>
      </c>
      <c r="BV497" s="281" t="s">
        <v>4806</v>
      </c>
    </row>
    <row r="498" spans="1:74" ht="13.05" customHeight="1" x14ac:dyDescent="0.25">
      <c r="A498" s="281" t="s">
        <v>7407</v>
      </c>
      <c r="B498" s="281" t="s">
        <v>7406</v>
      </c>
      <c r="C498" s="282"/>
      <c r="D498" s="281" t="s">
        <v>7405</v>
      </c>
      <c r="E498" s="281" t="s">
        <v>896</v>
      </c>
      <c r="F498" s="281" t="s">
        <v>7404</v>
      </c>
      <c r="G498" s="281" t="s">
        <v>7403</v>
      </c>
      <c r="H498" s="281" t="s">
        <v>7402</v>
      </c>
      <c r="I498" s="282"/>
      <c r="J498" s="281" t="s">
        <v>324</v>
      </c>
      <c r="K498" s="281" t="s">
        <v>213</v>
      </c>
      <c r="L498" s="281" t="s">
        <v>3882</v>
      </c>
      <c r="M498" s="281" t="s">
        <v>212</v>
      </c>
      <c r="N498" s="281" t="s">
        <v>7395</v>
      </c>
      <c r="O498" s="282"/>
      <c r="P498" s="281" t="s">
        <v>7401</v>
      </c>
      <c r="Q498" s="281" t="s">
        <v>281</v>
      </c>
      <c r="R498" s="281" t="s">
        <v>518</v>
      </c>
      <c r="S498" s="281" t="s">
        <v>7400</v>
      </c>
      <c r="T498" s="281" t="s">
        <v>7399</v>
      </c>
      <c r="U498" s="281" t="s">
        <v>7398</v>
      </c>
      <c r="V498" s="281" t="s">
        <v>7396</v>
      </c>
      <c r="W498" s="281" t="s">
        <v>7397</v>
      </c>
      <c r="X498" s="281" t="s">
        <v>7395</v>
      </c>
      <c r="Y498" s="282"/>
      <c r="Z498" s="282"/>
      <c r="AA498" s="282"/>
      <c r="AB498" s="282"/>
      <c r="AC498" s="282"/>
      <c r="AD498" s="282"/>
      <c r="AE498" s="281" t="s">
        <v>7396</v>
      </c>
      <c r="AF498" s="281" t="s">
        <v>7395</v>
      </c>
      <c r="AG498" s="281" t="s">
        <v>7395</v>
      </c>
      <c r="AH498" s="281" t="s">
        <v>219</v>
      </c>
      <c r="AI498" s="282"/>
      <c r="AJ498" s="282"/>
      <c r="AK498" s="282"/>
      <c r="AL498" s="281" t="s">
        <v>5691</v>
      </c>
      <c r="AM498" s="281" t="s">
        <v>5631</v>
      </c>
      <c r="AN498" s="281" t="s">
        <v>4814</v>
      </c>
      <c r="AO498" s="281" t="s">
        <v>5572</v>
      </c>
      <c r="AP498" s="281" t="s">
        <v>4806</v>
      </c>
      <c r="AQ498" s="281" t="s">
        <v>7394</v>
      </c>
      <c r="AR498" s="282"/>
      <c r="AS498" s="281" t="s">
        <v>508</v>
      </c>
      <c r="AT498" s="281" t="s">
        <v>4803</v>
      </c>
      <c r="AU498" s="281" t="s">
        <v>378</v>
      </c>
      <c r="AV498" s="281" t="s">
        <v>4802</v>
      </c>
      <c r="AW498" s="282"/>
      <c r="AX498" s="282"/>
      <c r="AY498" s="282"/>
      <c r="AZ498" s="282"/>
      <c r="BA498" s="282"/>
      <c r="BB498" s="282"/>
      <c r="BC498" s="282"/>
      <c r="BD498" s="282"/>
      <c r="BE498" s="282"/>
      <c r="BF498" s="281" t="s">
        <v>305</v>
      </c>
      <c r="BG498" s="281" t="s">
        <v>39</v>
      </c>
      <c r="BH498" s="281" t="s">
        <v>24</v>
      </c>
      <c r="BI498" s="281" t="s">
        <v>304</v>
      </c>
      <c r="BJ498" s="281" t="s">
        <v>303</v>
      </c>
      <c r="BK498" s="281" t="s">
        <v>4368</v>
      </c>
      <c r="BL498" s="281" t="s">
        <v>7393</v>
      </c>
      <c r="BM498" s="281" t="s">
        <v>7392</v>
      </c>
      <c r="BN498" s="281" t="s">
        <v>1558</v>
      </c>
      <c r="BO498" s="281" t="s">
        <v>1559</v>
      </c>
      <c r="BP498" s="281" t="s">
        <v>7391</v>
      </c>
      <c r="BQ498" s="281" t="s">
        <v>5303</v>
      </c>
      <c r="BR498" s="281" t="s">
        <v>5303</v>
      </c>
      <c r="BS498" s="282"/>
      <c r="BT498" s="282"/>
      <c r="BU498" s="281" t="s">
        <v>5303</v>
      </c>
      <c r="BV498" s="281" t="s">
        <v>4806</v>
      </c>
    </row>
    <row r="499" spans="1:74" ht="13.05" customHeight="1" x14ac:dyDescent="0.25">
      <c r="A499" s="281" t="s">
        <v>11125</v>
      </c>
      <c r="B499" s="281" t="s">
        <v>11119</v>
      </c>
      <c r="C499" s="281" t="s">
        <v>11118</v>
      </c>
      <c r="D499" s="281" t="s">
        <v>996</v>
      </c>
      <c r="E499" s="281" t="s">
        <v>896</v>
      </c>
      <c r="F499" s="281" t="s">
        <v>11124</v>
      </c>
      <c r="G499" s="281" t="s">
        <v>11123</v>
      </c>
      <c r="H499" s="281" t="s">
        <v>11115</v>
      </c>
      <c r="I499" s="282"/>
      <c r="J499" s="281" t="s">
        <v>328</v>
      </c>
      <c r="K499" s="281" t="s">
        <v>213</v>
      </c>
      <c r="L499" s="281" t="s">
        <v>3883</v>
      </c>
      <c r="M499" s="281" t="s">
        <v>212</v>
      </c>
      <c r="N499" s="281" t="s">
        <v>11109</v>
      </c>
      <c r="O499" s="281" t="s">
        <v>11108</v>
      </c>
      <c r="P499" s="281" t="s">
        <v>11122</v>
      </c>
      <c r="Q499" s="281" t="s">
        <v>211</v>
      </c>
      <c r="R499" s="281" t="s">
        <v>513</v>
      </c>
      <c r="S499" s="281" t="s">
        <v>218</v>
      </c>
      <c r="T499" s="281" t="s">
        <v>896</v>
      </c>
      <c r="U499" s="281" t="s">
        <v>11113</v>
      </c>
      <c r="V499" s="281" t="s">
        <v>11110</v>
      </c>
      <c r="W499" s="281" t="s">
        <v>1027</v>
      </c>
      <c r="X499" s="281" t="s">
        <v>11109</v>
      </c>
      <c r="Y499" s="281" t="s">
        <v>555</v>
      </c>
      <c r="Z499" s="281" t="s">
        <v>896</v>
      </c>
      <c r="AA499" s="281" t="s">
        <v>11112</v>
      </c>
      <c r="AB499" s="281" t="s">
        <v>11111</v>
      </c>
      <c r="AC499" s="281" t="s">
        <v>4523</v>
      </c>
      <c r="AD499" s="281" t="s">
        <v>11108</v>
      </c>
      <c r="AE499" s="281" t="s">
        <v>11110</v>
      </c>
      <c r="AF499" s="281" t="s">
        <v>11109</v>
      </c>
      <c r="AG499" s="281" t="s">
        <v>11108</v>
      </c>
      <c r="AH499" s="281" t="s">
        <v>512</v>
      </c>
      <c r="AI499" s="282"/>
      <c r="AJ499" s="282"/>
      <c r="AK499" s="282"/>
      <c r="AL499" s="281" t="s">
        <v>5163</v>
      </c>
      <c r="AM499" s="281" t="s">
        <v>5474</v>
      </c>
      <c r="AN499" s="281" t="s">
        <v>4814</v>
      </c>
      <c r="AO499" s="281" t="s">
        <v>5473</v>
      </c>
      <c r="AP499" s="281" t="s">
        <v>4806</v>
      </c>
      <c r="AQ499" s="281" t="s">
        <v>11121</v>
      </c>
      <c r="AR499" s="282"/>
      <c r="AS499" s="281" t="s">
        <v>508</v>
      </c>
      <c r="AT499" s="281" t="s">
        <v>1065</v>
      </c>
      <c r="AU499" s="281" t="s">
        <v>1440</v>
      </c>
      <c r="AV499" s="281" t="s">
        <v>1511</v>
      </c>
      <c r="AW499" s="282"/>
      <c r="AX499" s="282"/>
      <c r="AY499" s="282"/>
      <c r="AZ499" s="281" t="s">
        <v>211</v>
      </c>
      <c r="BA499" s="281" t="s">
        <v>3905</v>
      </c>
      <c r="BB499" s="281" t="s">
        <v>1050</v>
      </c>
      <c r="BC499" s="282"/>
      <c r="BD499" s="282"/>
      <c r="BE499" s="281" t="s">
        <v>216</v>
      </c>
      <c r="BF499" s="281" t="s">
        <v>279</v>
      </c>
      <c r="BG499" s="281" t="s">
        <v>3765</v>
      </c>
      <c r="BH499" s="281" t="s">
        <v>24</v>
      </c>
      <c r="BI499" s="281" t="s">
        <v>278</v>
      </c>
      <c r="BJ499" s="281" t="s">
        <v>277</v>
      </c>
      <c r="BK499" s="281" t="s">
        <v>4391</v>
      </c>
      <c r="BL499" s="281" t="s">
        <v>11107</v>
      </c>
      <c r="BM499" s="281" t="s">
        <v>11106</v>
      </c>
      <c r="BN499" s="281" t="s">
        <v>1558</v>
      </c>
      <c r="BO499" s="281" t="s">
        <v>1559</v>
      </c>
      <c r="BP499" s="281" t="s">
        <v>11105</v>
      </c>
      <c r="BQ499" s="281" t="s">
        <v>5303</v>
      </c>
      <c r="BR499" s="281" t="s">
        <v>5303</v>
      </c>
      <c r="BS499" s="282"/>
      <c r="BT499" s="282"/>
      <c r="BU499" s="281" t="s">
        <v>5303</v>
      </c>
      <c r="BV499" s="281" t="s">
        <v>4806</v>
      </c>
    </row>
    <row r="500" spans="1:74" ht="13.05" customHeight="1" x14ac:dyDescent="0.25">
      <c r="A500" s="281" t="s">
        <v>9911</v>
      </c>
      <c r="B500" s="281" t="s">
        <v>9904</v>
      </c>
      <c r="C500" s="281" t="s">
        <v>9903</v>
      </c>
      <c r="D500" s="281" t="s">
        <v>9910</v>
      </c>
      <c r="E500" s="281" t="s">
        <v>896</v>
      </c>
      <c r="F500" s="281" t="s">
        <v>9909</v>
      </c>
      <c r="G500" s="281" t="s">
        <v>9908</v>
      </c>
      <c r="H500" s="281" t="s">
        <v>9901</v>
      </c>
      <c r="I500" s="282"/>
      <c r="J500" s="281" t="s">
        <v>430</v>
      </c>
      <c r="K500" s="281" t="s">
        <v>213</v>
      </c>
      <c r="L500" s="281" t="s">
        <v>4078</v>
      </c>
      <c r="M500" s="281" t="s">
        <v>212</v>
      </c>
      <c r="N500" s="281" t="s">
        <v>9890</v>
      </c>
      <c r="O500" s="282"/>
      <c r="P500" s="281" t="s">
        <v>9907</v>
      </c>
      <c r="Q500" s="281" t="s">
        <v>281</v>
      </c>
      <c r="R500" s="281" t="s">
        <v>521</v>
      </c>
      <c r="S500" s="281" t="s">
        <v>875</v>
      </c>
      <c r="T500" s="281" t="s">
        <v>896</v>
      </c>
      <c r="U500" s="281" t="s">
        <v>9899</v>
      </c>
      <c r="V500" s="281" t="s">
        <v>9891</v>
      </c>
      <c r="W500" s="281" t="s">
        <v>9898</v>
      </c>
      <c r="X500" s="281" t="s">
        <v>9890</v>
      </c>
      <c r="Y500" s="281" t="s">
        <v>9897</v>
      </c>
      <c r="Z500" s="281" t="s">
        <v>9896</v>
      </c>
      <c r="AA500" s="281" t="s">
        <v>9895</v>
      </c>
      <c r="AB500" s="281" t="s">
        <v>9894</v>
      </c>
      <c r="AC500" s="281" t="s">
        <v>9893</v>
      </c>
      <c r="AD500" s="281" t="s">
        <v>9892</v>
      </c>
      <c r="AE500" s="281" t="s">
        <v>9891</v>
      </c>
      <c r="AF500" s="281" t="s">
        <v>9890</v>
      </c>
      <c r="AG500" s="281" t="s">
        <v>9890</v>
      </c>
      <c r="AH500" s="281" t="s">
        <v>219</v>
      </c>
      <c r="AI500" s="282"/>
      <c r="AJ500" s="282"/>
      <c r="AK500" s="282"/>
      <c r="AL500" s="281" t="s">
        <v>5493</v>
      </c>
      <c r="AM500" s="281" t="s">
        <v>5691</v>
      </c>
      <c r="AN500" s="281" t="s">
        <v>4814</v>
      </c>
      <c r="AO500" s="281" t="s">
        <v>5755</v>
      </c>
      <c r="AP500" s="281" t="s">
        <v>5063</v>
      </c>
      <c r="AQ500" s="281" t="s">
        <v>9906</v>
      </c>
      <c r="AR500" s="282"/>
      <c r="AS500" s="281" t="s">
        <v>508</v>
      </c>
      <c r="AT500" s="281" t="s">
        <v>423</v>
      </c>
      <c r="AU500" s="281" t="s">
        <v>4277</v>
      </c>
      <c r="AV500" s="281" t="s">
        <v>4439</v>
      </c>
      <c r="AW500" s="282"/>
      <c r="AX500" s="282"/>
      <c r="AY500" s="282"/>
      <c r="AZ500" s="282"/>
      <c r="BA500" s="281" t="s">
        <v>8790</v>
      </c>
      <c r="BB500" s="281" t="s">
        <v>6999</v>
      </c>
      <c r="BC500" s="282"/>
      <c r="BD500" s="282"/>
      <c r="BE500" s="282"/>
      <c r="BF500" s="281" t="s">
        <v>310</v>
      </c>
      <c r="BG500" s="281" t="s">
        <v>35</v>
      </c>
      <c r="BH500" s="281" t="s">
        <v>24</v>
      </c>
      <c r="BI500" s="281" t="s">
        <v>304</v>
      </c>
      <c r="BJ500" s="281" t="s">
        <v>303</v>
      </c>
      <c r="BK500" s="281" t="s">
        <v>4389</v>
      </c>
      <c r="BL500" s="281" t="s">
        <v>9888</v>
      </c>
      <c r="BM500" s="281" t="s">
        <v>9887</v>
      </c>
      <c r="BN500" s="281" t="s">
        <v>1558</v>
      </c>
      <c r="BO500" s="281" t="s">
        <v>1561</v>
      </c>
      <c r="BP500" s="281" t="s">
        <v>9886</v>
      </c>
      <c r="BQ500" s="281" t="s">
        <v>5303</v>
      </c>
      <c r="BR500" s="281" t="s">
        <v>5303</v>
      </c>
      <c r="BS500" s="282"/>
      <c r="BT500" s="282"/>
      <c r="BU500" s="281" t="s">
        <v>5303</v>
      </c>
      <c r="BV500" s="281" t="s">
        <v>4806</v>
      </c>
    </row>
    <row r="501" spans="1:74" ht="13.05" customHeight="1" x14ac:dyDescent="0.25">
      <c r="A501" s="281" t="s">
        <v>11120</v>
      </c>
      <c r="B501" s="281" t="s">
        <v>11119</v>
      </c>
      <c r="C501" s="281" t="s">
        <v>11118</v>
      </c>
      <c r="D501" s="281" t="s">
        <v>630</v>
      </c>
      <c r="E501" s="281" t="s">
        <v>896</v>
      </c>
      <c r="F501" s="281" t="s">
        <v>11117</v>
      </c>
      <c r="G501" s="281" t="s">
        <v>11116</v>
      </c>
      <c r="H501" s="281" t="s">
        <v>11115</v>
      </c>
      <c r="I501" s="282"/>
      <c r="J501" s="281" t="s">
        <v>328</v>
      </c>
      <c r="K501" s="281" t="s">
        <v>213</v>
      </c>
      <c r="L501" s="281" t="s">
        <v>3883</v>
      </c>
      <c r="M501" s="281" t="s">
        <v>212</v>
      </c>
      <c r="N501" s="281" t="s">
        <v>11109</v>
      </c>
      <c r="O501" s="281" t="s">
        <v>11108</v>
      </c>
      <c r="P501" s="281" t="s">
        <v>11114</v>
      </c>
      <c r="Q501" s="281" t="s">
        <v>211</v>
      </c>
      <c r="R501" s="281" t="s">
        <v>511</v>
      </c>
      <c r="S501" s="281" t="s">
        <v>218</v>
      </c>
      <c r="T501" s="281" t="s">
        <v>896</v>
      </c>
      <c r="U501" s="281" t="s">
        <v>11113</v>
      </c>
      <c r="V501" s="281" t="s">
        <v>11110</v>
      </c>
      <c r="W501" s="281" t="s">
        <v>1027</v>
      </c>
      <c r="X501" s="281" t="s">
        <v>11109</v>
      </c>
      <c r="Y501" s="281" t="s">
        <v>555</v>
      </c>
      <c r="Z501" s="281" t="s">
        <v>896</v>
      </c>
      <c r="AA501" s="281" t="s">
        <v>11112</v>
      </c>
      <c r="AB501" s="281" t="s">
        <v>11111</v>
      </c>
      <c r="AC501" s="281" t="s">
        <v>4523</v>
      </c>
      <c r="AD501" s="281" t="s">
        <v>11108</v>
      </c>
      <c r="AE501" s="281" t="s">
        <v>11110</v>
      </c>
      <c r="AF501" s="281" t="s">
        <v>11109</v>
      </c>
      <c r="AG501" s="281" t="s">
        <v>11108</v>
      </c>
      <c r="AH501" s="281" t="s">
        <v>509</v>
      </c>
      <c r="AI501" s="282"/>
      <c r="AJ501" s="282"/>
      <c r="AK501" s="282"/>
      <c r="AL501" s="281" t="s">
        <v>5213</v>
      </c>
      <c r="AM501" s="281" t="s">
        <v>5490</v>
      </c>
      <c r="AN501" s="281" t="s">
        <v>4814</v>
      </c>
      <c r="AO501" s="281" t="s">
        <v>4942</v>
      </c>
      <c r="AP501" s="281" t="s">
        <v>4806</v>
      </c>
      <c r="AQ501" s="282"/>
      <c r="AR501" s="282"/>
      <c r="AS501" s="281" t="s">
        <v>508</v>
      </c>
      <c r="AT501" s="281" t="s">
        <v>97</v>
      </c>
      <c r="AU501" s="281" t="s">
        <v>1940</v>
      </c>
      <c r="AV501" s="281" t="s">
        <v>3852</v>
      </c>
      <c r="AW501" s="282"/>
      <c r="AX501" s="282"/>
      <c r="AY501" s="282"/>
      <c r="AZ501" s="281" t="s">
        <v>211</v>
      </c>
      <c r="BA501" s="281" t="s">
        <v>3905</v>
      </c>
      <c r="BB501" s="281" t="s">
        <v>170</v>
      </c>
      <c r="BC501" s="282"/>
      <c r="BD501" s="282"/>
      <c r="BE501" s="281" t="s">
        <v>216</v>
      </c>
      <c r="BF501" s="281" t="s">
        <v>367</v>
      </c>
      <c r="BG501" s="281" t="s">
        <v>81</v>
      </c>
      <c r="BH501" s="281" t="s">
        <v>24</v>
      </c>
      <c r="BI501" s="281" t="s">
        <v>206</v>
      </c>
      <c r="BJ501" s="281" t="s">
        <v>300</v>
      </c>
      <c r="BK501" s="281" t="s">
        <v>4391</v>
      </c>
      <c r="BL501" s="281" t="s">
        <v>11107</v>
      </c>
      <c r="BM501" s="281" t="s">
        <v>11106</v>
      </c>
      <c r="BN501" s="281" t="s">
        <v>1558</v>
      </c>
      <c r="BO501" s="281" t="s">
        <v>1559</v>
      </c>
      <c r="BP501" s="281" t="s">
        <v>11105</v>
      </c>
      <c r="BQ501" s="281" t="s">
        <v>5303</v>
      </c>
      <c r="BR501" s="281" t="s">
        <v>5303</v>
      </c>
      <c r="BS501" s="282"/>
      <c r="BT501" s="282"/>
      <c r="BU501" s="281" t="s">
        <v>5303</v>
      </c>
      <c r="BV501" s="281" t="s">
        <v>4806</v>
      </c>
    </row>
    <row r="502" spans="1:74" ht="13.05" customHeight="1" x14ac:dyDescent="0.25">
      <c r="A502" s="281" t="s">
        <v>6967</v>
      </c>
      <c r="B502" s="281" t="s">
        <v>6966</v>
      </c>
      <c r="C502" s="281" t="s">
        <v>6965</v>
      </c>
      <c r="D502" s="281" t="s">
        <v>884</v>
      </c>
      <c r="E502" s="281" t="s">
        <v>2093</v>
      </c>
      <c r="F502" s="281" t="s">
        <v>2094</v>
      </c>
      <c r="G502" s="281" t="s">
        <v>2095</v>
      </c>
      <c r="H502" s="281" t="s">
        <v>6964</v>
      </c>
      <c r="I502" s="282"/>
      <c r="J502" s="281" t="s">
        <v>214</v>
      </c>
      <c r="K502" s="281" t="s">
        <v>213</v>
      </c>
      <c r="L502" s="281" t="s">
        <v>3884</v>
      </c>
      <c r="M502" s="281" t="s">
        <v>212</v>
      </c>
      <c r="N502" s="281" t="s">
        <v>6963</v>
      </c>
      <c r="O502" s="281" t="s">
        <v>2096</v>
      </c>
      <c r="P502" s="281" t="s">
        <v>2097</v>
      </c>
      <c r="Q502" s="281" t="s">
        <v>281</v>
      </c>
      <c r="R502" s="281" t="s">
        <v>518</v>
      </c>
      <c r="S502" s="281" t="s">
        <v>678</v>
      </c>
      <c r="T502" s="281" t="s">
        <v>3663</v>
      </c>
      <c r="U502" s="281" t="s">
        <v>3662</v>
      </c>
      <c r="V502" s="281" t="s">
        <v>3658</v>
      </c>
      <c r="W502" s="281" t="s">
        <v>3661</v>
      </c>
      <c r="X502" s="281" t="s">
        <v>2096</v>
      </c>
      <c r="Y502" s="281" t="s">
        <v>6962</v>
      </c>
      <c r="Z502" s="281" t="s">
        <v>3660</v>
      </c>
      <c r="AA502" s="281" t="s">
        <v>6961</v>
      </c>
      <c r="AB502" s="281" t="s">
        <v>6960</v>
      </c>
      <c r="AC502" s="281" t="s">
        <v>6959</v>
      </c>
      <c r="AD502" s="281" t="s">
        <v>3659</v>
      </c>
      <c r="AE502" s="281" t="s">
        <v>3658</v>
      </c>
      <c r="AF502" s="281" t="s">
        <v>2096</v>
      </c>
      <c r="AG502" s="281" t="s">
        <v>2096</v>
      </c>
      <c r="AH502" s="281" t="s">
        <v>526</v>
      </c>
      <c r="AI502" s="282"/>
      <c r="AJ502" s="282"/>
      <c r="AK502" s="282"/>
      <c r="AL502" s="281" t="s">
        <v>5732</v>
      </c>
      <c r="AM502" s="281" t="s">
        <v>5699</v>
      </c>
      <c r="AN502" s="281" t="s">
        <v>4814</v>
      </c>
      <c r="AO502" s="281" t="s">
        <v>5572</v>
      </c>
      <c r="AP502" s="281" t="s">
        <v>5063</v>
      </c>
      <c r="AQ502" s="281" t="s">
        <v>6958</v>
      </c>
      <c r="AR502" s="281" t="s">
        <v>5404</v>
      </c>
      <c r="AS502" s="281" t="s">
        <v>508</v>
      </c>
      <c r="AT502" s="281" t="s">
        <v>341</v>
      </c>
      <c r="AU502" s="281" t="s">
        <v>325</v>
      </c>
      <c r="AV502" s="281" t="s">
        <v>453</v>
      </c>
      <c r="AW502" s="282"/>
      <c r="AX502" s="282"/>
      <c r="AY502" s="282"/>
      <c r="AZ502" s="282"/>
      <c r="BA502" s="281" t="s">
        <v>170</v>
      </c>
      <c r="BB502" s="281" t="s">
        <v>4344</v>
      </c>
      <c r="BC502" s="281" t="s">
        <v>3374</v>
      </c>
      <c r="BD502" s="281" t="s">
        <v>6957</v>
      </c>
      <c r="BE502" s="281" t="s">
        <v>1556</v>
      </c>
      <c r="BF502" s="281" t="s">
        <v>305</v>
      </c>
      <c r="BG502" s="281" t="s">
        <v>89</v>
      </c>
      <c r="BH502" s="281" t="s">
        <v>25</v>
      </c>
      <c r="BI502" s="281" t="s">
        <v>206</v>
      </c>
      <c r="BJ502" s="281" t="s">
        <v>300</v>
      </c>
      <c r="BK502" s="281" t="s">
        <v>4368</v>
      </c>
      <c r="BL502" s="281" t="s">
        <v>6956</v>
      </c>
      <c r="BM502" s="281" t="s">
        <v>6955</v>
      </c>
      <c r="BN502" s="281" t="s">
        <v>1557</v>
      </c>
      <c r="BO502" s="282"/>
      <c r="BP502" s="282"/>
      <c r="BQ502" s="282"/>
      <c r="BR502" s="281" t="s">
        <v>4807</v>
      </c>
      <c r="BS502" s="282"/>
      <c r="BT502" s="282"/>
      <c r="BU502" s="281" t="s">
        <v>4807</v>
      </c>
      <c r="BV502" s="281" t="s">
        <v>4806</v>
      </c>
    </row>
    <row r="503" spans="1:74" ht="13.05" customHeight="1" x14ac:dyDescent="0.25">
      <c r="A503" s="281" t="s">
        <v>5067</v>
      </c>
      <c r="B503" s="281" t="s">
        <v>1533</v>
      </c>
      <c r="C503" s="282"/>
      <c r="D503" s="281" t="s">
        <v>1834</v>
      </c>
      <c r="E503" s="281" t="s">
        <v>1466</v>
      </c>
      <c r="F503" s="281" t="s">
        <v>1835</v>
      </c>
      <c r="G503" s="281" t="s">
        <v>1836</v>
      </c>
      <c r="H503" s="281" t="s">
        <v>1469</v>
      </c>
      <c r="I503" s="282"/>
      <c r="J503" s="281" t="s">
        <v>328</v>
      </c>
      <c r="K503" s="281" t="s">
        <v>213</v>
      </c>
      <c r="L503" s="281" t="s">
        <v>3883</v>
      </c>
      <c r="M503" s="281" t="s">
        <v>212</v>
      </c>
      <c r="N503" s="281" t="s">
        <v>1471</v>
      </c>
      <c r="O503" s="281" t="s">
        <v>2043</v>
      </c>
      <c r="P503" s="281" t="s">
        <v>5066</v>
      </c>
      <c r="Q503" s="281" t="s">
        <v>281</v>
      </c>
      <c r="R503" s="281" t="s">
        <v>527</v>
      </c>
      <c r="S503" s="281" t="s">
        <v>1465</v>
      </c>
      <c r="T503" s="281" t="s">
        <v>1466</v>
      </c>
      <c r="U503" s="281" t="s">
        <v>1467</v>
      </c>
      <c r="V503" s="281" t="s">
        <v>1345</v>
      </c>
      <c r="W503" s="281" t="s">
        <v>1468</v>
      </c>
      <c r="X503" s="281" t="s">
        <v>1470</v>
      </c>
      <c r="Y503" s="282"/>
      <c r="Z503" s="282"/>
      <c r="AA503" s="282"/>
      <c r="AB503" s="282"/>
      <c r="AC503" s="282"/>
      <c r="AD503" s="282"/>
      <c r="AE503" s="281" t="s">
        <v>1345</v>
      </c>
      <c r="AF503" s="281" t="s">
        <v>1470</v>
      </c>
      <c r="AG503" s="281" t="s">
        <v>1470</v>
      </c>
      <c r="AH503" s="281" t="s">
        <v>530</v>
      </c>
      <c r="AI503" s="282"/>
      <c r="AJ503" s="282"/>
      <c r="AK503" s="282"/>
      <c r="AL503" s="281" t="s">
        <v>5065</v>
      </c>
      <c r="AM503" s="281" t="s">
        <v>5064</v>
      </c>
      <c r="AN503" s="281" t="s">
        <v>4814</v>
      </c>
      <c r="AO503" s="281" t="s">
        <v>4942</v>
      </c>
      <c r="AP503" s="281" t="s">
        <v>5063</v>
      </c>
      <c r="AQ503" s="281" t="s">
        <v>5062</v>
      </c>
      <c r="AR503" s="281" t="s">
        <v>5061</v>
      </c>
      <c r="AS503" s="281" t="s">
        <v>508</v>
      </c>
      <c r="AT503" s="281" t="s">
        <v>1465</v>
      </c>
      <c r="AU503" s="281" t="s">
        <v>1466</v>
      </c>
      <c r="AV503" s="281" t="s">
        <v>1345</v>
      </c>
      <c r="AW503" s="281" t="s">
        <v>1465</v>
      </c>
      <c r="AX503" s="281" t="s">
        <v>1466</v>
      </c>
      <c r="AY503" s="281" t="s">
        <v>1345</v>
      </c>
      <c r="AZ503" s="281" t="s">
        <v>211</v>
      </c>
      <c r="BA503" s="282"/>
      <c r="BB503" s="282"/>
      <c r="BC503" s="281" t="s">
        <v>4202</v>
      </c>
      <c r="BD503" s="281" t="s">
        <v>5060</v>
      </c>
      <c r="BE503" s="281" t="s">
        <v>216</v>
      </c>
      <c r="BF503" s="281" t="s">
        <v>305</v>
      </c>
      <c r="BG503" s="281" t="s">
        <v>43</v>
      </c>
      <c r="BH503" s="281" t="s">
        <v>24</v>
      </c>
      <c r="BI503" s="281" t="s">
        <v>206</v>
      </c>
      <c r="BJ503" s="281" t="s">
        <v>300</v>
      </c>
      <c r="BK503" s="281" t="s">
        <v>4373</v>
      </c>
      <c r="BL503" s="281" t="s">
        <v>5059</v>
      </c>
      <c r="BM503" s="281" t="s">
        <v>5058</v>
      </c>
      <c r="BN503" s="281" t="s">
        <v>1558</v>
      </c>
      <c r="BO503" s="281" t="s">
        <v>1563</v>
      </c>
      <c r="BP503" s="281" t="s">
        <v>5057</v>
      </c>
      <c r="BQ503" s="281" t="s">
        <v>4807</v>
      </c>
      <c r="BR503" s="281" t="s">
        <v>4807</v>
      </c>
      <c r="BS503" s="282"/>
      <c r="BT503" s="282"/>
      <c r="BU503" s="281" t="s">
        <v>4807</v>
      </c>
      <c r="BV503" s="281" t="s">
        <v>4806</v>
      </c>
    </row>
    <row r="504" spans="1:74" ht="13.05" customHeight="1" x14ac:dyDescent="0.25">
      <c r="A504" s="281" t="s">
        <v>7882</v>
      </c>
      <c r="B504" s="281" t="s">
        <v>7881</v>
      </c>
      <c r="C504" s="282"/>
      <c r="D504" s="281" t="s">
        <v>7880</v>
      </c>
      <c r="E504" s="281" t="s">
        <v>7874</v>
      </c>
      <c r="F504" s="281" t="s">
        <v>7879</v>
      </c>
      <c r="G504" s="281" t="s">
        <v>7878</v>
      </c>
      <c r="H504" s="281" t="s">
        <v>7877</v>
      </c>
      <c r="I504" s="282"/>
      <c r="J504" s="281" t="s">
        <v>214</v>
      </c>
      <c r="K504" s="281" t="s">
        <v>213</v>
      </c>
      <c r="L504" s="281" t="s">
        <v>3884</v>
      </c>
      <c r="M504" s="281" t="s">
        <v>212</v>
      </c>
      <c r="N504" s="281" t="s">
        <v>7868</v>
      </c>
      <c r="O504" s="282"/>
      <c r="P504" s="281" t="s">
        <v>7876</v>
      </c>
      <c r="Q504" s="281" t="s">
        <v>211</v>
      </c>
      <c r="R504" s="281" t="s">
        <v>545</v>
      </c>
      <c r="S504" s="281" t="s">
        <v>197</v>
      </c>
      <c r="T504" s="281" t="s">
        <v>7874</v>
      </c>
      <c r="U504" s="281" t="s">
        <v>7875</v>
      </c>
      <c r="V504" s="281" t="s">
        <v>7869</v>
      </c>
      <c r="W504" s="281" t="s">
        <v>4014</v>
      </c>
      <c r="X504" s="281" t="s">
        <v>7868</v>
      </c>
      <c r="Y504" s="281" t="s">
        <v>362</v>
      </c>
      <c r="Z504" s="281" t="s">
        <v>7874</v>
      </c>
      <c r="AA504" s="281" t="s">
        <v>7873</v>
      </c>
      <c r="AB504" s="281" t="s">
        <v>7872</v>
      </c>
      <c r="AC504" s="281" t="s">
        <v>7871</v>
      </c>
      <c r="AD504" s="281" t="s">
        <v>7870</v>
      </c>
      <c r="AE504" s="281" t="s">
        <v>7869</v>
      </c>
      <c r="AF504" s="281" t="s">
        <v>7868</v>
      </c>
      <c r="AG504" s="281" t="s">
        <v>7868</v>
      </c>
      <c r="AH504" s="281" t="s">
        <v>512</v>
      </c>
      <c r="AI504" s="282"/>
      <c r="AJ504" s="282"/>
      <c r="AK504" s="282"/>
      <c r="AL504" s="281" t="s">
        <v>5523</v>
      </c>
      <c r="AM504" s="281" t="s">
        <v>6166</v>
      </c>
      <c r="AN504" s="281" t="s">
        <v>4814</v>
      </c>
      <c r="AO504" s="281" t="s">
        <v>5723</v>
      </c>
      <c r="AP504" s="281" t="s">
        <v>4847</v>
      </c>
      <c r="AQ504" s="281" t="s">
        <v>7867</v>
      </c>
      <c r="AR504" s="281" t="s">
        <v>3039</v>
      </c>
      <c r="AS504" s="281" t="s">
        <v>508</v>
      </c>
      <c r="AT504" s="281" t="s">
        <v>4513</v>
      </c>
      <c r="AU504" s="281" t="s">
        <v>2579</v>
      </c>
      <c r="AV504" s="281" t="s">
        <v>4511</v>
      </c>
      <c r="AW504" s="282"/>
      <c r="AX504" s="282"/>
      <c r="AY504" s="282"/>
      <c r="AZ504" s="282"/>
      <c r="BA504" s="282"/>
      <c r="BB504" s="282"/>
      <c r="BC504" s="281" t="s">
        <v>98</v>
      </c>
      <c r="BD504" s="281" t="s">
        <v>98</v>
      </c>
      <c r="BE504" s="281" t="s">
        <v>216</v>
      </c>
      <c r="BF504" s="281" t="s">
        <v>279</v>
      </c>
      <c r="BG504" s="281" t="s">
        <v>3760</v>
      </c>
      <c r="BH504" s="281" t="s">
        <v>25</v>
      </c>
      <c r="BI504" s="281" t="s">
        <v>278</v>
      </c>
      <c r="BJ504" s="281" t="s">
        <v>277</v>
      </c>
      <c r="BK504" s="281" t="s">
        <v>4389</v>
      </c>
      <c r="BL504" s="281" t="s">
        <v>7866</v>
      </c>
      <c r="BM504" s="281" t="s">
        <v>7865</v>
      </c>
      <c r="BN504" s="281" t="s">
        <v>1558</v>
      </c>
      <c r="BO504" s="281" t="s">
        <v>1559</v>
      </c>
      <c r="BP504" s="281" t="s">
        <v>7864</v>
      </c>
      <c r="BQ504" s="281" t="s">
        <v>5303</v>
      </c>
      <c r="BR504" s="281" t="s">
        <v>5303</v>
      </c>
      <c r="BS504" s="282"/>
      <c r="BT504" s="282"/>
      <c r="BU504" s="281" t="s">
        <v>5303</v>
      </c>
      <c r="BV504" s="281" t="s">
        <v>4806</v>
      </c>
    </row>
    <row r="505" spans="1:74" ht="13.05" customHeight="1" x14ac:dyDescent="0.25">
      <c r="A505" s="281" t="s">
        <v>9594</v>
      </c>
      <c r="B505" s="281" t="s">
        <v>9593</v>
      </c>
      <c r="C505" s="281" t="s">
        <v>9592</v>
      </c>
      <c r="D505" s="281" t="s">
        <v>1879</v>
      </c>
      <c r="E505" s="281" t="s">
        <v>9586</v>
      </c>
      <c r="F505" s="281" t="s">
        <v>9591</v>
      </c>
      <c r="G505" s="281" t="s">
        <v>9590</v>
      </c>
      <c r="H505" s="281" t="s">
        <v>9589</v>
      </c>
      <c r="I505" s="282"/>
      <c r="J505" s="281" t="s">
        <v>214</v>
      </c>
      <c r="K505" s="281" t="s">
        <v>213</v>
      </c>
      <c r="L505" s="281" t="s">
        <v>3884</v>
      </c>
      <c r="M505" s="281" t="s">
        <v>212</v>
      </c>
      <c r="N505" s="281" t="s">
        <v>9581</v>
      </c>
      <c r="O505" s="281" t="s">
        <v>9580</v>
      </c>
      <c r="P505" s="281" t="s">
        <v>9588</v>
      </c>
      <c r="Q505" s="281" t="s">
        <v>281</v>
      </c>
      <c r="R505" s="281" t="s">
        <v>3783</v>
      </c>
      <c r="S505" s="281" t="s">
        <v>330</v>
      </c>
      <c r="T505" s="281" t="s">
        <v>9586</v>
      </c>
      <c r="U505" s="281" t="s">
        <v>9587</v>
      </c>
      <c r="V505" s="281" t="s">
        <v>9582</v>
      </c>
      <c r="W505" s="281" t="s">
        <v>491</v>
      </c>
      <c r="X505" s="281" t="s">
        <v>9581</v>
      </c>
      <c r="Y505" s="281" t="s">
        <v>660</v>
      </c>
      <c r="Z505" s="281" t="s">
        <v>9586</v>
      </c>
      <c r="AA505" s="281" t="s">
        <v>9585</v>
      </c>
      <c r="AB505" s="281" t="s">
        <v>9584</v>
      </c>
      <c r="AC505" s="281" t="s">
        <v>9583</v>
      </c>
      <c r="AD505" s="281" t="s">
        <v>9580</v>
      </c>
      <c r="AE505" s="281" t="s">
        <v>9582</v>
      </c>
      <c r="AF505" s="281" t="s">
        <v>9581</v>
      </c>
      <c r="AG505" s="281" t="s">
        <v>9580</v>
      </c>
      <c r="AH505" s="281" t="s">
        <v>512</v>
      </c>
      <c r="AI505" s="282"/>
      <c r="AJ505" s="282"/>
      <c r="AK505" s="282"/>
      <c r="AL505" s="281" t="s">
        <v>4814</v>
      </c>
      <c r="AM505" s="281" t="s">
        <v>4814</v>
      </c>
      <c r="AN505" s="281" t="s">
        <v>4814</v>
      </c>
      <c r="AO505" s="281" t="s">
        <v>4813</v>
      </c>
      <c r="AP505" s="282"/>
      <c r="AQ505" s="281" t="s">
        <v>9579</v>
      </c>
      <c r="AR505" s="282"/>
      <c r="AS505" s="281" t="s">
        <v>508</v>
      </c>
      <c r="AT505" s="281" t="s">
        <v>360</v>
      </c>
      <c r="AU505" s="281" t="s">
        <v>1513</v>
      </c>
      <c r="AV505" s="281" t="s">
        <v>1515</v>
      </c>
      <c r="AW505" s="282"/>
      <c r="AX505" s="282"/>
      <c r="AY505" s="282"/>
      <c r="AZ505" s="282"/>
      <c r="BA505" s="282"/>
      <c r="BB505" s="282"/>
      <c r="BC505" s="282"/>
      <c r="BD505" s="282"/>
      <c r="BE505" s="282"/>
      <c r="BF505" s="281" t="s">
        <v>309</v>
      </c>
      <c r="BG505" s="281" t="s">
        <v>60</v>
      </c>
      <c r="BH505" s="282"/>
      <c r="BI505" s="282"/>
      <c r="BJ505" s="282"/>
      <c r="BK505" s="282"/>
      <c r="BL505" s="281" t="s">
        <v>9578</v>
      </c>
      <c r="BM505" s="281" t="s">
        <v>9577</v>
      </c>
      <c r="BN505" s="281" t="s">
        <v>1558</v>
      </c>
      <c r="BO505" s="281" t="s">
        <v>1577</v>
      </c>
      <c r="BP505" s="281" t="s">
        <v>9576</v>
      </c>
      <c r="BQ505" s="281" t="s">
        <v>5303</v>
      </c>
      <c r="BR505" s="281" t="s">
        <v>5303</v>
      </c>
      <c r="BS505" s="282"/>
      <c r="BT505" s="282"/>
      <c r="BU505" s="281" t="s">
        <v>5303</v>
      </c>
      <c r="BV505" s="281" t="s">
        <v>4806</v>
      </c>
    </row>
    <row r="506" spans="1:74" ht="13.05" customHeight="1" x14ac:dyDescent="0.25">
      <c r="A506" s="281" t="s">
        <v>10958</v>
      </c>
      <c r="B506" s="281" t="s">
        <v>10957</v>
      </c>
      <c r="C506" s="281" t="s">
        <v>10956</v>
      </c>
      <c r="D506" s="281" t="s">
        <v>1126</v>
      </c>
      <c r="E506" s="281" t="s">
        <v>10948</v>
      </c>
      <c r="F506" s="281" t="s">
        <v>10955</v>
      </c>
      <c r="G506" s="281" t="s">
        <v>10954</v>
      </c>
      <c r="H506" s="281" t="s">
        <v>10953</v>
      </c>
      <c r="I506" s="282"/>
      <c r="J506" s="281" t="s">
        <v>214</v>
      </c>
      <c r="K506" s="281" t="s">
        <v>213</v>
      </c>
      <c r="L506" s="281" t="s">
        <v>3884</v>
      </c>
      <c r="M506" s="281" t="s">
        <v>212</v>
      </c>
      <c r="N506" s="281" t="s">
        <v>10952</v>
      </c>
      <c r="O506" s="282"/>
      <c r="P506" s="281" t="s">
        <v>10951</v>
      </c>
      <c r="Q506" s="281" t="s">
        <v>211</v>
      </c>
      <c r="R506" s="281" t="s">
        <v>513</v>
      </c>
      <c r="S506" s="281" t="s">
        <v>2949</v>
      </c>
      <c r="T506" s="281" t="s">
        <v>10948</v>
      </c>
      <c r="U506" s="281" t="s">
        <v>10950</v>
      </c>
      <c r="V506" s="281" t="s">
        <v>10944</v>
      </c>
      <c r="W506" s="281" t="s">
        <v>10949</v>
      </c>
      <c r="X506" s="281" t="s">
        <v>10943</v>
      </c>
      <c r="Y506" s="281" t="s">
        <v>284</v>
      </c>
      <c r="Z506" s="281" t="s">
        <v>10948</v>
      </c>
      <c r="AA506" s="281" t="s">
        <v>10947</v>
      </c>
      <c r="AB506" s="281" t="s">
        <v>10946</v>
      </c>
      <c r="AC506" s="281" t="s">
        <v>1072</v>
      </c>
      <c r="AD506" s="281" t="s">
        <v>10945</v>
      </c>
      <c r="AE506" s="281" t="s">
        <v>10944</v>
      </c>
      <c r="AF506" s="281" t="s">
        <v>10943</v>
      </c>
      <c r="AG506" s="281" t="s">
        <v>10943</v>
      </c>
      <c r="AH506" s="281" t="s">
        <v>512</v>
      </c>
      <c r="AI506" s="282"/>
      <c r="AJ506" s="282"/>
      <c r="AK506" s="282"/>
      <c r="AL506" s="281" t="s">
        <v>5579</v>
      </c>
      <c r="AM506" s="281" t="s">
        <v>5578</v>
      </c>
      <c r="AN506" s="281" t="s">
        <v>4814</v>
      </c>
      <c r="AO506" s="281" t="s">
        <v>5307</v>
      </c>
      <c r="AP506" s="281" t="s">
        <v>4806</v>
      </c>
      <c r="AQ506" s="282"/>
      <c r="AR506" s="281" t="s">
        <v>98</v>
      </c>
      <c r="AS506" s="281" t="s">
        <v>508</v>
      </c>
      <c r="AT506" s="281" t="s">
        <v>4395</v>
      </c>
      <c r="AU506" s="281" t="s">
        <v>4085</v>
      </c>
      <c r="AV506" s="281" t="s">
        <v>4393</v>
      </c>
      <c r="AW506" s="282"/>
      <c r="AX506" s="282"/>
      <c r="AY506" s="282"/>
      <c r="AZ506" s="281" t="s">
        <v>215</v>
      </c>
      <c r="BA506" s="282"/>
      <c r="BB506" s="282"/>
      <c r="BC506" s="281" t="s">
        <v>98</v>
      </c>
      <c r="BD506" s="281" t="s">
        <v>2359</v>
      </c>
      <c r="BE506" s="281" t="s">
        <v>216</v>
      </c>
      <c r="BF506" s="281" t="s">
        <v>279</v>
      </c>
      <c r="BG506" s="281" t="s">
        <v>3761</v>
      </c>
      <c r="BH506" s="281" t="s">
        <v>25</v>
      </c>
      <c r="BI506" s="281" t="s">
        <v>286</v>
      </c>
      <c r="BJ506" s="281" t="s">
        <v>285</v>
      </c>
      <c r="BK506" s="281" t="s">
        <v>4391</v>
      </c>
      <c r="BL506" s="281" t="s">
        <v>10942</v>
      </c>
      <c r="BM506" s="281" t="s">
        <v>10941</v>
      </c>
      <c r="BN506" s="281" t="s">
        <v>1558</v>
      </c>
      <c r="BO506" s="281" t="s">
        <v>1577</v>
      </c>
      <c r="BP506" s="281" t="s">
        <v>10940</v>
      </c>
      <c r="BQ506" s="281" t="s">
        <v>5303</v>
      </c>
      <c r="BR506" s="281" t="s">
        <v>5303</v>
      </c>
      <c r="BS506" s="282"/>
      <c r="BT506" s="282"/>
      <c r="BU506" s="281" t="s">
        <v>5303</v>
      </c>
      <c r="BV506" s="281" t="s">
        <v>4806</v>
      </c>
    </row>
    <row r="507" spans="1:74" ht="13.05" customHeight="1" x14ac:dyDescent="0.25">
      <c r="A507" s="281" t="s">
        <v>9355</v>
      </c>
      <c r="B507" s="281" t="s">
        <v>9354</v>
      </c>
      <c r="C507" s="281" t="s">
        <v>3650</v>
      </c>
      <c r="D507" s="281" t="s">
        <v>9353</v>
      </c>
      <c r="E507" s="281" t="s">
        <v>1899</v>
      </c>
      <c r="F507" s="281" t="s">
        <v>9352</v>
      </c>
      <c r="G507" s="281" t="s">
        <v>9351</v>
      </c>
      <c r="H507" s="281" t="s">
        <v>9350</v>
      </c>
      <c r="I507" s="282"/>
      <c r="J507" s="281" t="s">
        <v>214</v>
      </c>
      <c r="K507" s="281" t="s">
        <v>213</v>
      </c>
      <c r="L507" s="281" t="s">
        <v>3884</v>
      </c>
      <c r="M507" s="281" t="s">
        <v>212</v>
      </c>
      <c r="N507" s="281" t="s">
        <v>1902</v>
      </c>
      <c r="O507" s="281" t="s">
        <v>1903</v>
      </c>
      <c r="P507" s="281" t="s">
        <v>9349</v>
      </c>
      <c r="Q507" s="281" t="s">
        <v>211</v>
      </c>
      <c r="R507" s="281" t="s">
        <v>513</v>
      </c>
      <c r="S507" s="281" t="s">
        <v>1905</v>
      </c>
      <c r="T507" s="281" t="s">
        <v>1899</v>
      </c>
      <c r="U507" s="281" t="s">
        <v>1906</v>
      </c>
      <c r="V507" s="281" t="s">
        <v>1907</v>
      </c>
      <c r="W507" s="281" t="s">
        <v>1908</v>
      </c>
      <c r="X507" s="281" t="s">
        <v>1903</v>
      </c>
      <c r="Y507" s="281" t="s">
        <v>1899</v>
      </c>
      <c r="Z507" s="281" t="s">
        <v>3649</v>
      </c>
      <c r="AA507" s="281" t="s">
        <v>9348</v>
      </c>
      <c r="AB507" s="281" t="s">
        <v>9347</v>
      </c>
      <c r="AC507" s="281" t="s">
        <v>9346</v>
      </c>
      <c r="AD507" s="281" t="s">
        <v>1909</v>
      </c>
      <c r="AE507" s="281" t="s">
        <v>1907</v>
      </c>
      <c r="AF507" s="281" t="s">
        <v>1903</v>
      </c>
      <c r="AG507" s="281" t="s">
        <v>1909</v>
      </c>
      <c r="AH507" s="281" t="s">
        <v>509</v>
      </c>
      <c r="AI507" s="282"/>
      <c r="AJ507" s="282"/>
      <c r="AK507" s="282"/>
      <c r="AL507" s="281" t="s">
        <v>5870</v>
      </c>
      <c r="AM507" s="281" t="s">
        <v>5534</v>
      </c>
      <c r="AN507" s="281" t="s">
        <v>4814</v>
      </c>
      <c r="AO507" s="281" t="s">
        <v>5723</v>
      </c>
      <c r="AP507" s="281" t="s">
        <v>4806</v>
      </c>
      <c r="AQ507" s="281" t="s">
        <v>9345</v>
      </c>
      <c r="AR507" s="282"/>
      <c r="AS507" s="281" t="s">
        <v>508</v>
      </c>
      <c r="AT507" s="281" t="s">
        <v>4456</v>
      </c>
      <c r="AU507" s="281" t="s">
        <v>4455</v>
      </c>
      <c r="AV507" s="281" t="s">
        <v>4453</v>
      </c>
      <c r="AW507" s="282"/>
      <c r="AX507" s="282"/>
      <c r="AY507" s="282"/>
      <c r="AZ507" s="282"/>
      <c r="BA507" s="281" t="s">
        <v>913</v>
      </c>
      <c r="BB507" s="281" t="s">
        <v>168</v>
      </c>
      <c r="BC507" s="282"/>
      <c r="BD507" s="281" t="s">
        <v>9344</v>
      </c>
      <c r="BE507" s="282"/>
      <c r="BF507" s="281" t="s">
        <v>279</v>
      </c>
      <c r="BG507" s="281" t="s">
        <v>3758</v>
      </c>
      <c r="BH507" s="281" t="s">
        <v>25</v>
      </c>
      <c r="BI507" s="281" t="s">
        <v>278</v>
      </c>
      <c r="BJ507" s="281" t="s">
        <v>277</v>
      </c>
      <c r="BK507" s="281" t="s">
        <v>4391</v>
      </c>
      <c r="BL507" s="281" t="s">
        <v>9343</v>
      </c>
      <c r="BM507" s="281" t="s">
        <v>9342</v>
      </c>
      <c r="BN507" s="281" t="s">
        <v>1558</v>
      </c>
      <c r="BO507" s="281" t="s">
        <v>1563</v>
      </c>
      <c r="BP507" s="281" t="s">
        <v>9341</v>
      </c>
      <c r="BQ507" s="281" t="s">
        <v>5303</v>
      </c>
      <c r="BR507" s="281" t="s">
        <v>5303</v>
      </c>
      <c r="BS507" s="282"/>
      <c r="BT507" s="282"/>
      <c r="BU507" s="281" t="s">
        <v>5303</v>
      </c>
      <c r="BV507" s="281" t="s">
        <v>4806</v>
      </c>
    </row>
    <row r="508" spans="1:74" ht="13.05" customHeight="1" x14ac:dyDescent="0.25">
      <c r="A508" s="281" t="s">
        <v>1897</v>
      </c>
      <c r="B508" s="281" t="s">
        <v>9354</v>
      </c>
      <c r="C508" s="281" t="s">
        <v>3650</v>
      </c>
      <c r="D508" s="281" t="s">
        <v>1898</v>
      </c>
      <c r="E508" s="281" t="s">
        <v>1899</v>
      </c>
      <c r="F508" s="281" t="s">
        <v>1900</v>
      </c>
      <c r="G508" s="281" t="s">
        <v>1901</v>
      </c>
      <c r="H508" s="281" t="s">
        <v>9350</v>
      </c>
      <c r="I508" s="282"/>
      <c r="J508" s="281" t="s">
        <v>214</v>
      </c>
      <c r="K508" s="281" t="s">
        <v>213</v>
      </c>
      <c r="L508" s="281" t="s">
        <v>3884</v>
      </c>
      <c r="M508" s="281" t="s">
        <v>212</v>
      </c>
      <c r="N508" s="281" t="s">
        <v>1902</v>
      </c>
      <c r="O508" s="281" t="s">
        <v>1903</v>
      </c>
      <c r="P508" s="281" t="s">
        <v>1904</v>
      </c>
      <c r="Q508" s="281" t="s">
        <v>281</v>
      </c>
      <c r="R508" s="281" t="s">
        <v>521</v>
      </c>
      <c r="S508" s="281" t="s">
        <v>1905</v>
      </c>
      <c r="T508" s="281" t="s">
        <v>1899</v>
      </c>
      <c r="U508" s="281" t="s">
        <v>1906</v>
      </c>
      <c r="V508" s="281" t="s">
        <v>1907</v>
      </c>
      <c r="W508" s="281" t="s">
        <v>1908</v>
      </c>
      <c r="X508" s="281" t="s">
        <v>1903</v>
      </c>
      <c r="Y508" s="281" t="s">
        <v>1899</v>
      </c>
      <c r="Z508" s="281" t="s">
        <v>3649</v>
      </c>
      <c r="AA508" s="281" t="s">
        <v>9348</v>
      </c>
      <c r="AB508" s="281" t="s">
        <v>9347</v>
      </c>
      <c r="AC508" s="281" t="s">
        <v>9346</v>
      </c>
      <c r="AD508" s="281" t="s">
        <v>1909</v>
      </c>
      <c r="AE508" s="281" t="s">
        <v>1907</v>
      </c>
      <c r="AF508" s="281" t="s">
        <v>1903</v>
      </c>
      <c r="AG508" s="281" t="s">
        <v>1909</v>
      </c>
      <c r="AH508" s="281" t="s">
        <v>530</v>
      </c>
      <c r="AI508" s="282"/>
      <c r="AJ508" s="282"/>
      <c r="AK508" s="282"/>
      <c r="AL508" s="281" t="s">
        <v>5065</v>
      </c>
      <c r="AM508" s="281" t="s">
        <v>5616</v>
      </c>
      <c r="AN508" s="281" t="s">
        <v>4814</v>
      </c>
      <c r="AO508" s="281" t="s">
        <v>5820</v>
      </c>
      <c r="AP508" s="281" t="s">
        <v>5063</v>
      </c>
      <c r="AQ508" s="281" t="s">
        <v>9357</v>
      </c>
      <c r="AR508" s="282"/>
      <c r="AS508" s="281" t="s">
        <v>508</v>
      </c>
      <c r="AT508" s="281" t="s">
        <v>156</v>
      </c>
      <c r="AU508" s="281" t="s">
        <v>489</v>
      </c>
      <c r="AV508" s="281" t="s">
        <v>164</v>
      </c>
      <c r="AW508" s="282"/>
      <c r="AX508" s="282"/>
      <c r="AY508" s="282"/>
      <c r="AZ508" s="282"/>
      <c r="BA508" s="282"/>
      <c r="BB508" s="282"/>
      <c r="BC508" s="282"/>
      <c r="BD508" s="281" t="s">
        <v>9356</v>
      </c>
      <c r="BE508" s="282"/>
      <c r="BF508" s="281" t="s">
        <v>310</v>
      </c>
      <c r="BG508" s="281" t="s">
        <v>3769</v>
      </c>
      <c r="BH508" s="281" t="s">
        <v>25</v>
      </c>
      <c r="BI508" s="281" t="s">
        <v>4270</v>
      </c>
      <c r="BJ508" s="281" t="s">
        <v>304</v>
      </c>
      <c r="BK508" s="281" t="s">
        <v>3936</v>
      </c>
      <c r="BL508" s="281" t="s">
        <v>9343</v>
      </c>
      <c r="BM508" s="281" t="s">
        <v>9342</v>
      </c>
      <c r="BN508" s="281" t="s">
        <v>1558</v>
      </c>
      <c r="BO508" s="281" t="s">
        <v>1563</v>
      </c>
      <c r="BP508" s="281" t="s">
        <v>9341</v>
      </c>
      <c r="BQ508" s="281" t="s">
        <v>5303</v>
      </c>
      <c r="BR508" s="281" t="s">
        <v>5303</v>
      </c>
      <c r="BS508" s="282"/>
      <c r="BT508" s="282"/>
      <c r="BU508" s="281" t="s">
        <v>5303</v>
      </c>
      <c r="BV508" s="281" t="s">
        <v>4806</v>
      </c>
    </row>
    <row r="509" spans="1:74" ht="13.05" customHeight="1" x14ac:dyDescent="0.25">
      <c r="A509" s="281" t="s">
        <v>7346</v>
      </c>
      <c r="B509" s="281" t="s">
        <v>7345</v>
      </c>
      <c r="C509" s="281" t="s">
        <v>7344</v>
      </c>
      <c r="D509" s="281" t="s">
        <v>3259</v>
      </c>
      <c r="E509" s="281" t="s">
        <v>7336</v>
      </c>
      <c r="F509" s="281" t="s">
        <v>7343</v>
      </c>
      <c r="G509" s="281" t="s">
        <v>3532</v>
      </c>
      <c r="H509" s="281" t="s">
        <v>7342</v>
      </c>
      <c r="I509" s="282"/>
      <c r="J509" s="281" t="s">
        <v>214</v>
      </c>
      <c r="K509" s="281" t="s">
        <v>213</v>
      </c>
      <c r="L509" s="281" t="s">
        <v>3884</v>
      </c>
      <c r="M509" s="281" t="s">
        <v>212</v>
      </c>
      <c r="N509" s="281" t="s">
        <v>7331</v>
      </c>
      <c r="O509" s="282"/>
      <c r="P509" s="281" t="s">
        <v>7341</v>
      </c>
      <c r="Q509" s="281" t="s">
        <v>281</v>
      </c>
      <c r="R509" s="281" t="s">
        <v>513</v>
      </c>
      <c r="S509" s="281" t="s">
        <v>7340</v>
      </c>
      <c r="T509" s="281" t="s">
        <v>7339</v>
      </c>
      <c r="U509" s="281" t="s">
        <v>7338</v>
      </c>
      <c r="V509" s="281" t="s">
        <v>7332</v>
      </c>
      <c r="W509" s="281" t="s">
        <v>7337</v>
      </c>
      <c r="X509" s="281" t="s">
        <v>7331</v>
      </c>
      <c r="Y509" s="281" t="s">
        <v>365</v>
      </c>
      <c r="Z509" s="281" t="s">
        <v>7336</v>
      </c>
      <c r="AA509" s="281" t="s">
        <v>7335</v>
      </c>
      <c r="AB509" s="281" t="s">
        <v>7334</v>
      </c>
      <c r="AC509" s="281" t="s">
        <v>742</v>
      </c>
      <c r="AD509" s="281" t="s">
        <v>7333</v>
      </c>
      <c r="AE509" s="281" t="s">
        <v>7332</v>
      </c>
      <c r="AF509" s="281" t="s">
        <v>7331</v>
      </c>
      <c r="AG509" s="281" t="s">
        <v>7331</v>
      </c>
      <c r="AH509" s="281" t="s">
        <v>512</v>
      </c>
      <c r="AI509" s="282"/>
      <c r="AJ509" s="282"/>
      <c r="AK509" s="282"/>
      <c r="AL509" s="281" t="s">
        <v>5989</v>
      </c>
      <c r="AM509" s="281" t="s">
        <v>5163</v>
      </c>
      <c r="AN509" s="281" t="s">
        <v>4814</v>
      </c>
      <c r="AO509" s="281" t="s">
        <v>5473</v>
      </c>
      <c r="AP509" s="282"/>
      <c r="AQ509" s="282"/>
      <c r="AR509" s="282"/>
      <c r="AS509" s="281" t="s">
        <v>508</v>
      </c>
      <c r="AT509" s="281" t="s">
        <v>352</v>
      </c>
      <c r="AU509" s="281" t="s">
        <v>4781</v>
      </c>
      <c r="AV509" s="281" t="s">
        <v>4779</v>
      </c>
      <c r="AW509" s="282"/>
      <c r="AX509" s="282"/>
      <c r="AY509" s="282"/>
      <c r="AZ509" s="281" t="s">
        <v>211</v>
      </c>
      <c r="BA509" s="282"/>
      <c r="BB509" s="282"/>
      <c r="BC509" s="282"/>
      <c r="BD509" s="282"/>
      <c r="BE509" s="282"/>
      <c r="BF509" s="281" t="s">
        <v>283</v>
      </c>
      <c r="BG509" s="281" t="s">
        <v>74</v>
      </c>
      <c r="BH509" s="281" t="s">
        <v>24</v>
      </c>
      <c r="BI509" s="281" t="s">
        <v>286</v>
      </c>
      <c r="BJ509" s="281" t="s">
        <v>285</v>
      </c>
      <c r="BK509" s="281" t="s">
        <v>4391</v>
      </c>
      <c r="BL509" s="281" t="s">
        <v>7330</v>
      </c>
      <c r="BM509" s="281" t="s">
        <v>7329</v>
      </c>
      <c r="BN509" s="281" t="s">
        <v>1558</v>
      </c>
      <c r="BO509" s="281" t="s">
        <v>1563</v>
      </c>
      <c r="BP509" s="281" t="s">
        <v>7328</v>
      </c>
      <c r="BQ509" s="281" t="s">
        <v>5303</v>
      </c>
      <c r="BR509" s="281" t="s">
        <v>5303</v>
      </c>
      <c r="BS509" s="282"/>
      <c r="BT509" s="282"/>
      <c r="BU509" s="281" t="s">
        <v>5303</v>
      </c>
      <c r="BV509" s="281" t="s">
        <v>4806</v>
      </c>
    </row>
    <row r="510" spans="1:74" ht="13.05" customHeight="1" x14ac:dyDescent="0.25">
      <c r="A510" s="281" t="s">
        <v>7226</v>
      </c>
      <c r="B510" s="281" t="s">
        <v>3094</v>
      </c>
      <c r="C510" s="281" t="s">
        <v>3095</v>
      </c>
      <c r="D510" s="281" t="s">
        <v>472</v>
      </c>
      <c r="E510" s="281" t="s">
        <v>3088</v>
      </c>
      <c r="F510" s="281" t="s">
        <v>7225</v>
      </c>
      <c r="G510" s="281" t="s">
        <v>7224</v>
      </c>
      <c r="H510" s="281" t="s">
        <v>3092</v>
      </c>
      <c r="I510" s="282"/>
      <c r="J510" s="281" t="s">
        <v>214</v>
      </c>
      <c r="K510" s="281" t="s">
        <v>213</v>
      </c>
      <c r="L510" s="281" t="s">
        <v>3884</v>
      </c>
      <c r="M510" s="281" t="s">
        <v>212</v>
      </c>
      <c r="N510" s="281" t="s">
        <v>3082</v>
      </c>
      <c r="O510" s="281" t="s">
        <v>3084</v>
      </c>
      <c r="P510" s="281" t="s">
        <v>7223</v>
      </c>
      <c r="Q510" s="281" t="s">
        <v>211</v>
      </c>
      <c r="R510" s="281" t="s">
        <v>513</v>
      </c>
      <c r="S510" s="281" t="s">
        <v>3091</v>
      </c>
      <c r="T510" s="281" t="s">
        <v>3088</v>
      </c>
      <c r="U510" s="281" t="s">
        <v>3090</v>
      </c>
      <c r="V510" s="281" t="s">
        <v>3083</v>
      </c>
      <c r="W510" s="281" t="s">
        <v>3089</v>
      </c>
      <c r="X510" s="281" t="s">
        <v>3082</v>
      </c>
      <c r="Y510" s="281" t="s">
        <v>373</v>
      </c>
      <c r="Z510" s="281" t="s">
        <v>3088</v>
      </c>
      <c r="AA510" s="281" t="s">
        <v>3087</v>
      </c>
      <c r="AB510" s="281" t="s">
        <v>3086</v>
      </c>
      <c r="AC510" s="281" t="s">
        <v>3085</v>
      </c>
      <c r="AD510" s="281" t="s">
        <v>3084</v>
      </c>
      <c r="AE510" s="281" t="s">
        <v>3083</v>
      </c>
      <c r="AF510" s="281" t="s">
        <v>3082</v>
      </c>
      <c r="AG510" s="281" t="s">
        <v>3082</v>
      </c>
      <c r="AH510" s="281" t="s">
        <v>512</v>
      </c>
      <c r="AI510" s="282"/>
      <c r="AJ510" s="282"/>
      <c r="AK510" s="282"/>
      <c r="AL510" s="281" t="s">
        <v>5989</v>
      </c>
      <c r="AM510" s="281" t="s">
        <v>5750</v>
      </c>
      <c r="AN510" s="281" t="s">
        <v>4814</v>
      </c>
      <c r="AO510" s="281" t="s">
        <v>5473</v>
      </c>
      <c r="AP510" s="281" t="s">
        <v>4806</v>
      </c>
      <c r="AQ510" s="282"/>
      <c r="AR510" s="282"/>
      <c r="AS510" s="281" t="s">
        <v>508</v>
      </c>
      <c r="AT510" s="281" t="s">
        <v>1065</v>
      </c>
      <c r="AU510" s="281" t="s">
        <v>1440</v>
      </c>
      <c r="AV510" s="281" t="s">
        <v>1511</v>
      </c>
      <c r="AW510" s="282"/>
      <c r="AX510" s="282"/>
      <c r="AY510" s="282"/>
      <c r="AZ510" s="281" t="s">
        <v>211</v>
      </c>
      <c r="BA510" s="282"/>
      <c r="BB510" s="282"/>
      <c r="BC510" s="281" t="s">
        <v>98</v>
      </c>
      <c r="BD510" s="282"/>
      <c r="BE510" s="281" t="s">
        <v>216</v>
      </c>
      <c r="BF510" s="281" t="s">
        <v>279</v>
      </c>
      <c r="BG510" s="281" t="s">
        <v>3765</v>
      </c>
      <c r="BH510" s="281" t="s">
        <v>24</v>
      </c>
      <c r="BI510" s="281" t="s">
        <v>278</v>
      </c>
      <c r="BJ510" s="281" t="s">
        <v>277</v>
      </c>
      <c r="BK510" s="281" t="s">
        <v>4391</v>
      </c>
      <c r="BL510" s="281" t="s">
        <v>7222</v>
      </c>
      <c r="BM510" s="281" t="s">
        <v>7221</v>
      </c>
      <c r="BN510" s="281" t="s">
        <v>1558</v>
      </c>
      <c r="BO510" s="281" t="s">
        <v>1577</v>
      </c>
      <c r="BP510" s="281" t="s">
        <v>4843</v>
      </c>
      <c r="BQ510" s="281" t="s">
        <v>5303</v>
      </c>
      <c r="BR510" s="281" t="s">
        <v>5303</v>
      </c>
      <c r="BS510" s="282"/>
      <c r="BT510" s="282"/>
      <c r="BU510" s="281" t="s">
        <v>5303</v>
      </c>
      <c r="BV510" s="281" t="s">
        <v>4806</v>
      </c>
    </row>
    <row r="511" spans="1:74" ht="13.05" customHeight="1" x14ac:dyDescent="0.25">
      <c r="A511" s="281" t="s">
        <v>3096</v>
      </c>
      <c r="B511" s="281" t="s">
        <v>3094</v>
      </c>
      <c r="C511" s="281" t="s">
        <v>3095</v>
      </c>
      <c r="D511" s="281" t="s">
        <v>479</v>
      </c>
      <c r="E511" s="281" t="s">
        <v>3088</v>
      </c>
      <c r="F511" s="281" t="s">
        <v>3093</v>
      </c>
      <c r="G511" s="281" t="s">
        <v>1046</v>
      </c>
      <c r="H511" s="281" t="s">
        <v>4849</v>
      </c>
      <c r="I511" s="282"/>
      <c r="J511" s="281" t="s">
        <v>214</v>
      </c>
      <c r="K511" s="281" t="s">
        <v>213</v>
      </c>
      <c r="L511" s="281" t="s">
        <v>3884</v>
      </c>
      <c r="M511" s="281" t="s">
        <v>212</v>
      </c>
      <c r="N511" s="281" t="s">
        <v>3082</v>
      </c>
      <c r="O511" s="281" t="s">
        <v>3084</v>
      </c>
      <c r="P511" s="281" t="s">
        <v>2371</v>
      </c>
      <c r="Q511" s="281" t="s">
        <v>281</v>
      </c>
      <c r="R511" s="281" t="s">
        <v>511</v>
      </c>
      <c r="S511" s="281" t="s">
        <v>3091</v>
      </c>
      <c r="T511" s="281" t="s">
        <v>3088</v>
      </c>
      <c r="U511" s="281" t="s">
        <v>3090</v>
      </c>
      <c r="V511" s="281" t="s">
        <v>3083</v>
      </c>
      <c r="W511" s="281" t="s">
        <v>3089</v>
      </c>
      <c r="X511" s="281" t="s">
        <v>3082</v>
      </c>
      <c r="Y511" s="281" t="s">
        <v>373</v>
      </c>
      <c r="Z511" s="281" t="s">
        <v>3088</v>
      </c>
      <c r="AA511" s="281" t="s">
        <v>3087</v>
      </c>
      <c r="AB511" s="281" t="s">
        <v>3086</v>
      </c>
      <c r="AC511" s="281" t="s">
        <v>3085</v>
      </c>
      <c r="AD511" s="281" t="s">
        <v>3084</v>
      </c>
      <c r="AE511" s="281" t="s">
        <v>3083</v>
      </c>
      <c r="AF511" s="281" t="s">
        <v>3082</v>
      </c>
      <c r="AG511" s="281" t="s">
        <v>3082</v>
      </c>
      <c r="AH511" s="281" t="s">
        <v>509</v>
      </c>
      <c r="AI511" s="282"/>
      <c r="AJ511" s="282"/>
      <c r="AK511" s="282"/>
      <c r="AL511" s="281" t="s">
        <v>4814</v>
      </c>
      <c r="AM511" s="281" t="s">
        <v>4852</v>
      </c>
      <c r="AN511" s="281" t="s">
        <v>4814</v>
      </c>
      <c r="AO511" s="281" t="s">
        <v>4813</v>
      </c>
      <c r="AP511" s="281" t="s">
        <v>4847</v>
      </c>
      <c r="AQ511" s="281" t="s">
        <v>4851</v>
      </c>
      <c r="AR511" s="281" t="s">
        <v>394</v>
      </c>
      <c r="AS511" s="281" t="s">
        <v>508</v>
      </c>
      <c r="AT511" s="281" t="s">
        <v>175</v>
      </c>
      <c r="AU511" s="281" t="s">
        <v>2792</v>
      </c>
      <c r="AV511" s="281" t="s">
        <v>2790</v>
      </c>
      <c r="AW511" s="282"/>
      <c r="AX511" s="282"/>
      <c r="AY511" s="282"/>
      <c r="AZ511" s="281" t="s">
        <v>211</v>
      </c>
      <c r="BA511" s="282"/>
      <c r="BB511" s="282"/>
      <c r="BC511" s="281" t="s">
        <v>98</v>
      </c>
      <c r="BD511" s="281" t="s">
        <v>4850</v>
      </c>
      <c r="BE511" s="281" t="s">
        <v>216</v>
      </c>
      <c r="BF511" s="281" t="s">
        <v>301</v>
      </c>
      <c r="BG511" s="281" t="s">
        <v>69</v>
      </c>
      <c r="BH511" s="281" t="s">
        <v>24</v>
      </c>
      <c r="BI511" s="281" t="s">
        <v>206</v>
      </c>
      <c r="BJ511" s="281" t="s">
        <v>300</v>
      </c>
      <c r="BK511" s="281" t="s">
        <v>4382</v>
      </c>
      <c r="BL511" s="281" t="s">
        <v>4845</v>
      </c>
      <c r="BM511" s="281" t="s">
        <v>4844</v>
      </c>
      <c r="BN511" s="281" t="s">
        <v>1558</v>
      </c>
      <c r="BO511" s="281" t="s">
        <v>1577</v>
      </c>
      <c r="BP511" s="281" t="s">
        <v>4843</v>
      </c>
      <c r="BQ511" s="281" t="s">
        <v>4807</v>
      </c>
      <c r="BR511" s="281" t="s">
        <v>4807</v>
      </c>
      <c r="BS511" s="282"/>
      <c r="BT511" s="282"/>
      <c r="BU511" s="281" t="s">
        <v>4807</v>
      </c>
      <c r="BV511" s="281" t="s">
        <v>4806</v>
      </c>
    </row>
    <row r="512" spans="1:74" ht="13.05" customHeight="1" x14ac:dyDescent="0.25">
      <c r="A512" s="281" t="s">
        <v>3100</v>
      </c>
      <c r="B512" s="281" t="s">
        <v>3094</v>
      </c>
      <c r="C512" s="281" t="s">
        <v>3095</v>
      </c>
      <c r="D512" s="281" t="s">
        <v>2485</v>
      </c>
      <c r="E512" s="281" t="s">
        <v>3088</v>
      </c>
      <c r="F512" s="281" t="s">
        <v>3099</v>
      </c>
      <c r="G512" s="281" t="s">
        <v>3098</v>
      </c>
      <c r="H512" s="281" t="s">
        <v>4849</v>
      </c>
      <c r="I512" s="282"/>
      <c r="J512" s="281" t="s">
        <v>214</v>
      </c>
      <c r="K512" s="281" t="s">
        <v>213</v>
      </c>
      <c r="L512" s="281" t="s">
        <v>3884</v>
      </c>
      <c r="M512" s="281" t="s">
        <v>212</v>
      </c>
      <c r="N512" s="281" t="s">
        <v>3082</v>
      </c>
      <c r="O512" s="281" t="s">
        <v>3084</v>
      </c>
      <c r="P512" s="281" t="s">
        <v>3097</v>
      </c>
      <c r="Q512" s="281" t="s">
        <v>211</v>
      </c>
      <c r="R512" s="281" t="s">
        <v>521</v>
      </c>
      <c r="S512" s="281" t="s">
        <v>3091</v>
      </c>
      <c r="T512" s="281" t="s">
        <v>3088</v>
      </c>
      <c r="U512" s="281" t="s">
        <v>3090</v>
      </c>
      <c r="V512" s="281" t="s">
        <v>3083</v>
      </c>
      <c r="W512" s="281" t="s">
        <v>3089</v>
      </c>
      <c r="X512" s="281" t="s">
        <v>3082</v>
      </c>
      <c r="Y512" s="281" t="s">
        <v>373</v>
      </c>
      <c r="Z512" s="281" t="s">
        <v>3088</v>
      </c>
      <c r="AA512" s="281" t="s">
        <v>3087</v>
      </c>
      <c r="AB512" s="281" t="s">
        <v>3086</v>
      </c>
      <c r="AC512" s="281" t="s">
        <v>3085</v>
      </c>
      <c r="AD512" s="281" t="s">
        <v>3084</v>
      </c>
      <c r="AE512" s="281" t="s">
        <v>3083</v>
      </c>
      <c r="AF512" s="281" t="s">
        <v>3082</v>
      </c>
      <c r="AG512" s="281" t="s">
        <v>3082</v>
      </c>
      <c r="AH512" s="281" t="s">
        <v>526</v>
      </c>
      <c r="AI512" s="282"/>
      <c r="AJ512" s="282"/>
      <c r="AK512" s="282"/>
      <c r="AL512" s="281" t="s">
        <v>4814</v>
      </c>
      <c r="AM512" s="281" t="s">
        <v>4848</v>
      </c>
      <c r="AN512" s="281" t="s">
        <v>4814</v>
      </c>
      <c r="AO512" s="281" t="s">
        <v>4813</v>
      </c>
      <c r="AP512" s="281" t="s">
        <v>4847</v>
      </c>
      <c r="AQ512" s="281" t="s">
        <v>4846</v>
      </c>
      <c r="AR512" s="281" t="s">
        <v>394</v>
      </c>
      <c r="AS512" s="281" t="s">
        <v>508</v>
      </c>
      <c r="AT512" s="281" t="s">
        <v>1123</v>
      </c>
      <c r="AU512" s="281" t="s">
        <v>482</v>
      </c>
      <c r="AV512" s="281" t="s">
        <v>1520</v>
      </c>
      <c r="AW512" s="282"/>
      <c r="AX512" s="282"/>
      <c r="AY512" s="282"/>
      <c r="AZ512" s="281" t="s">
        <v>215</v>
      </c>
      <c r="BA512" s="282"/>
      <c r="BB512" s="282"/>
      <c r="BC512" s="281" t="s">
        <v>98</v>
      </c>
      <c r="BD512" s="281" t="s">
        <v>4846</v>
      </c>
      <c r="BE512" s="281" t="s">
        <v>216</v>
      </c>
      <c r="BF512" s="281" t="s">
        <v>367</v>
      </c>
      <c r="BG512" s="281" t="s">
        <v>30</v>
      </c>
      <c r="BH512" s="281" t="s">
        <v>25</v>
      </c>
      <c r="BI512" s="281" t="s">
        <v>206</v>
      </c>
      <c r="BJ512" s="281" t="s">
        <v>300</v>
      </c>
      <c r="BK512" s="281" t="s">
        <v>4389</v>
      </c>
      <c r="BL512" s="281" t="s">
        <v>4845</v>
      </c>
      <c r="BM512" s="281" t="s">
        <v>4844</v>
      </c>
      <c r="BN512" s="281" t="s">
        <v>1558</v>
      </c>
      <c r="BO512" s="281" t="s">
        <v>1577</v>
      </c>
      <c r="BP512" s="281" t="s">
        <v>4843</v>
      </c>
      <c r="BQ512" s="281" t="s">
        <v>4807</v>
      </c>
      <c r="BR512" s="281" t="s">
        <v>4807</v>
      </c>
      <c r="BS512" s="282"/>
      <c r="BT512" s="282"/>
      <c r="BU512" s="281" t="s">
        <v>4807</v>
      </c>
      <c r="BV512" s="281" t="s">
        <v>4806</v>
      </c>
    </row>
    <row r="513" spans="1:74" ht="13.05" customHeight="1" x14ac:dyDescent="0.25">
      <c r="A513" s="281" t="s">
        <v>7270</v>
      </c>
      <c r="B513" s="281" t="s">
        <v>7269</v>
      </c>
      <c r="C513" s="281" t="s">
        <v>7268</v>
      </c>
      <c r="D513" s="281" t="s">
        <v>282</v>
      </c>
      <c r="E513" s="281" t="s">
        <v>7261</v>
      </c>
      <c r="F513" s="281" t="s">
        <v>7267</v>
      </c>
      <c r="G513" s="281" t="s">
        <v>7266</v>
      </c>
      <c r="H513" s="281" t="s">
        <v>7265</v>
      </c>
      <c r="I513" s="282"/>
      <c r="J513" s="281" t="s">
        <v>430</v>
      </c>
      <c r="K513" s="281" t="s">
        <v>213</v>
      </c>
      <c r="L513" s="281" t="s">
        <v>4078</v>
      </c>
      <c r="M513" s="281" t="s">
        <v>212</v>
      </c>
      <c r="N513" s="281" t="s">
        <v>7255</v>
      </c>
      <c r="O513" s="281" t="s">
        <v>7257</v>
      </c>
      <c r="P513" s="281" t="s">
        <v>6612</v>
      </c>
      <c r="Q513" s="281" t="s">
        <v>281</v>
      </c>
      <c r="R513" s="281" t="s">
        <v>513</v>
      </c>
      <c r="S513" s="281" t="s">
        <v>1765</v>
      </c>
      <c r="T513" s="281" t="s">
        <v>7261</v>
      </c>
      <c r="U513" s="281" t="s">
        <v>7264</v>
      </c>
      <c r="V513" s="281" t="s">
        <v>7256</v>
      </c>
      <c r="W513" s="281" t="s">
        <v>7263</v>
      </c>
      <c r="X513" s="281" t="s">
        <v>7255</v>
      </c>
      <c r="Y513" s="281" t="s">
        <v>7262</v>
      </c>
      <c r="Z513" s="281" t="s">
        <v>7261</v>
      </c>
      <c r="AA513" s="281" t="s">
        <v>7260</v>
      </c>
      <c r="AB513" s="281" t="s">
        <v>7259</v>
      </c>
      <c r="AC513" s="281" t="s">
        <v>7258</v>
      </c>
      <c r="AD513" s="281" t="s">
        <v>7257</v>
      </c>
      <c r="AE513" s="281" t="s">
        <v>7256</v>
      </c>
      <c r="AF513" s="281" t="s">
        <v>7255</v>
      </c>
      <c r="AG513" s="281" t="s">
        <v>7255</v>
      </c>
      <c r="AH513" s="281" t="s">
        <v>512</v>
      </c>
      <c r="AI513" s="282"/>
      <c r="AJ513" s="282"/>
      <c r="AK513" s="282"/>
      <c r="AL513" s="281" t="s">
        <v>7254</v>
      </c>
      <c r="AM513" s="281" t="s">
        <v>5579</v>
      </c>
      <c r="AN513" s="281" t="s">
        <v>4814</v>
      </c>
      <c r="AO513" s="281" t="s">
        <v>7253</v>
      </c>
      <c r="AP513" s="281" t="s">
        <v>4806</v>
      </c>
      <c r="AQ513" s="281" t="s">
        <v>7252</v>
      </c>
      <c r="AR513" s="281" t="s">
        <v>425</v>
      </c>
      <c r="AS513" s="281" t="s">
        <v>508</v>
      </c>
      <c r="AT513" s="281" t="s">
        <v>336</v>
      </c>
      <c r="AU513" s="281" t="s">
        <v>4035</v>
      </c>
      <c r="AV513" s="281" t="s">
        <v>4552</v>
      </c>
      <c r="AW513" s="282"/>
      <c r="AX513" s="282"/>
      <c r="AY513" s="282"/>
      <c r="AZ513" s="281" t="s">
        <v>215</v>
      </c>
      <c r="BA513" s="282"/>
      <c r="BB513" s="282"/>
      <c r="BC513" s="281" t="s">
        <v>3849</v>
      </c>
      <c r="BD513" s="281" t="s">
        <v>425</v>
      </c>
      <c r="BE513" s="281" t="s">
        <v>1556</v>
      </c>
      <c r="BF513" s="281" t="s">
        <v>283</v>
      </c>
      <c r="BG513" s="281" t="s">
        <v>59</v>
      </c>
      <c r="BH513" s="281" t="s">
        <v>25</v>
      </c>
      <c r="BI513" s="281" t="s">
        <v>286</v>
      </c>
      <c r="BJ513" s="281" t="s">
        <v>285</v>
      </c>
      <c r="BK513" s="281" t="s">
        <v>4382</v>
      </c>
      <c r="BL513" s="281" t="s">
        <v>7251</v>
      </c>
      <c r="BM513" s="281" t="s">
        <v>7250</v>
      </c>
      <c r="BN513" s="281" t="s">
        <v>1558</v>
      </c>
      <c r="BO513" s="281" t="s">
        <v>1559</v>
      </c>
      <c r="BP513" s="281" t="s">
        <v>7249</v>
      </c>
      <c r="BQ513" s="281" t="s">
        <v>5303</v>
      </c>
      <c r="BR513" s="281" t="s">
        <v>5303</v>
      </c>
      <c r="BS513" s="282"/>
      <c r="BT513" s="282"/>
      <c r="BU513" s="281" t="s">
        <v>5303</v>
      </c>
      <c r="BV513" s="281" t="s">
        <v>4806</v>
      </c>
    </row>
    <row r="514" spans="1:74" ht="13.05" customHeight="1" x14ac:dyDescent="0.25">
      <c r="A514" s="281" t="s">
        <v>10848</v>
      </c>
      <c r="B514" s="281" t="s">
        <v>10847</v>
      </c>
      <c r="C514" s="281" t="s">
        <v>3919</v>
      </c>
      <c r="D514" s="281" t="s">
        <v>534</v>
      </c>
      <c r="E514" s="281" t="s">
        <v>3912</v>
      </c>
      <c r="F514" s="281" t="s">
        <v>10846</v>
      </c>
      <c r="G514" s="281" t="s">
        <v>10845</v>
      </c>
      <c r="H514" s="281" t="s">
        <v>3916</v>
      </c>
      <c r="I514" s="282"/>
      <c r="J514" s="281" t="s">
        <v>214</v>
      </c>
      <c r="K514" s="281" t="s">
        <v>213</v>
      </c>
      <c r="L514" s="281" t="s">
        <v>3884</v>
      </c>
      <c r="M514" s="281" t="s">
        <v>212</v>
      </c>
      <c r="N514" s="281" t="s">
        <v>3918</v>
      </c>
      <c r="O514" s="281" t="s">
        <v>3917</v>
      </c>
      <c r="P514" s="281" t="s">
        <v>10844</v>
      </c>
      <c r="Q514" s="281" t="s">
        <v>281</v>
      </c>
      <c r="R514" s="281" t="s">
        <v>545</v>
      </c>
      <c r="S514" s="281" t="s">
        <v>537</v>
      </c>
      <c r="T514" s="281" t="s">
        <v>3912</v>
      </c>
      <c r="U514" s="281" t="s">
        <v>10843</v>
      </c>
      <c r="V514" s="281" t="s">
        <v>10842</v>
      </c>
      <c r="W514" s="281" t="s">
        <v>10841</v>
      </c>
      <c r="X514" s="281" t="s">
        <v>3917</v>
      </c>
      <c r="Y514" s="281" t="s">
        <v>3911</v>
      </c>
      <c r="Z514" s="281" t="s">
        <v>3912</v>
      </c>
      <c r="AA514" s="281" t="s">
        <v>3913</v>
      </c>
      <c r="AB514" s="281" t="s">
        <v>3914</v>
      </c>
      <c r="AC514" s="281" t="s">
        <v>3915</v>
      </c>
      <c r="AD514" s="281" t="s">
        <v>10840</v>
      </c>
      <c r="AE514" s="281" t="s">
        <v>3914</v>
      </c>
      <c r="AF514" s="281" t="s">
        <v>10840</v>
      </c>
      <c r="AG514" s="281" t="s">
        <v>3918</v>
      </c>
      <c r="AH514" s="281" t="s">
        <v>509</v>
      </c>
      <c r="AI514" s="282"/>
      <c r="AJ514" s="282"/>
      <c r="AK514" s="282"/>
      <c r="AL514" s="281" t="s">
        <v>5073</v>
      </c>
      <c r="AM514" s="281" t="s">
        <v>5492</v>
      </c>
      <c r="AN514" s="281" t="s">
        <v>4814</v>
      </c>
      <c r="AO514" s="281" t="s">
        <v>5476</v>
      </c>
      <c r="AP514" s="281" t="s">
        <v>4812</v>
      </c>
      <c r="AQ514" s="282"/>
      <c r="AR514" s="281" t="s">
        <v>394</v>
      </c>
      <c r="AS514" s="281" t="s">
        <v>508</v>
      </c>
      <c r="AT514" s="281" t="s">
        <v>3271</v>
      </c>
      <c r="AU514" s="281" t="s">
        <v>4663</v>
      </c>
      <c r="AV514" s="281" t="s">
        <v>4661</v>
      </c>
      <c r="AW514" s="282"/>
      <c r="AX514" s="282"/>
      <c r="AY514" s="282"/>
      <c r="AZ514" s="281" t="s">
        <v>211</v>
      </c>
      <c r="BA514" s="282"/>
      <c r="BB514" s="282"/>
      <c r="BC514" s="281" t="s">
        <v>98</v>
      </c>
      <c r="BD514" s="281" t="s">
        <v>98</v>
      </c>
      <c r="BE514" s="281" t="s">
        <v>216</v>
      </c>
      <c r="BF514" s="281" t="s">
        <v>287</v>
      </c>
      <c r="BG514" s="281" t="s">
        <v>73</v>
      </c>
      <c r="BH514" s="281" t="s">
        <v>24</v>
      </c>
      <c r="BI514" s="281" t="s">
        <v>278</v>
      </c>
      <c r="BJ514" s="281" t="s">
        <v>277</v>
      </c>
      <c r="BK514" s="281" t="s">
        <v>4469</v>
      </c>
      <c r="BL514" s="281" t="s">
        <v>10839</v>
      </c>
      <c r="BM514" s="281" t="s">
        <v>10838</v>
      </c>
      <c r="BN514" s="281" t="s">
        <v>1558</v>
      </c>
      <c r="BO514" s="281" t="s">
        <v>1577</v>
      </c>
      <c r="BP514" s="281" t="s">
        <v>10837</v>
      </c>
      <c r="BQ514" s="281" t="s">
        <v>5303</v>
      </c>
      <c r="BR514" s="281" t="s">
        <v>5303</v>
      </c>
      <c r="BS514" s="282"/>
      <c r="BT514" s="282"/>
      <c r="BU514" s="281" t="s">
        <v>5303</v>
      </c>
      <c r="BV514" s="281" t="s">
        <v>4806</v>
      </c>
    </row>
    <row r="515" spans="1:74" ht="13.05" customHeight="1" x14ac:dyDescent="0.25">
      <c r="A515" s="281" t="s">
        <v>10851</v>
      </c>
      <c r="B515" s="281" t="s">
        <v>10847</v>
      </c>
      <c r="C515" s="281" t="s">
        <v>3919</v>
      </c>
      <c r="D515" s="281" t="s">
        <v>670</v>
      </c>
      <c r="E515" s="281" t="s">
        <v>3912</v>
      </c>
      <c r="F515" s="281" t="s">
        <v>10850</v>
      </c>
      <c r="G515" s="281" t="s">
        <v>1239</v>
      </c>
      <c r="H515" s="281" t="s">
        <v>3916</v>
      </c>
      <c r="I515" s="282"/>
      <c r="J515" s="281" t="s">
        <v>214</v>
      </c>
      <c r="K515" s="281" t="s">
        <v>213</v>
      </c>
      <c r="L515" s="281" t="s">
        <v>3884</v>
      </c>
      <c r="M515" s="281" t="s">
        <v>212</v>
      </c>
      <c r="N515" s="281" t="s">
        <v>3918</v>
      </c>
      <c r="O515" s="281" t="s">
        <v>3917</v>
      </c>
      <c r="P515" s="281" t="s">
        <v>10849</v>
      </c>
      <c r="Q515" s="281" t="s">
        <v>281</v>
      </c>
      <c r="R515" s="281" t="s">
        <v>527</v>
      </c>
      <c r="S515" s="281" t="s">
        <v>537</v>
      </c>
      <c r="T515" s="281" t="s">
        <v>3912</v>
      </c>
      <c r="U515" s="281" t="s">
        <v>10843</v>
      </c>
      <c r="V515" s="281" t="s">
        <v>10842</v>
      </c>
      <c r="W515" s="281" t="s">
        <v>10841</v>
      </c>
      <c r="X515" s="281" t="s">
        <v>3917</v>
      </c>
      <c r="Y515" s="281" t="s">
        <v>3911</v>
      </c>
      <c r="Z515" s="281" t="s">
        <v>3912</v>
      </c>
      <c r="AA515" s="281" t="s">
        <v>3913</v>
      </c>
      <c r="AB515" s="281" t="s">
        <v>3914</v>
      </c>
      <c r="AC515" s="281" t="s">
        <v>3915</v>
      </c>
      <c r="AD515" s="281" t="s">
        <v>10840</v>
      </c>
      <c r="AE515" s="281" t="s">
        <v>3914</v>
      </c>
      <c r="AF515" s="281" t="s">
        <v>10840</v>
      </c>
      <c r="AG515" s="281" t="s">
        <v>3918</v>
      </c>
      <c r="AH515" s="281" t="s">
        <v>227</v>
      </c>
      <c r="AI515" s="282"/>
      <c r="AJ515" s="282"/>
      <c r="AK515" s="282"/>
      <c r="AL515" s="281" t="s">
        <v>5732</v>
      </c>
      <c r="AM515" s="281" t="s">
        <v>6047</v>
      </c>
      <c r="AN515" s="281" t="s">
        <v>4814</v>
      </c>
      <c r="AO515" s="281" t="s">
        <v>5342</v>
      </c>
      <c r="AP515" s="281" t="s">
        <v>4806</v>
      </c>
      <c r="AQ515" s="282"/>
      <c r="AR515" s="281" t="s">
        <v>394</v>
      </c>
      <c r="AS515" s="281" t="s">
        <v>508</v>
      </c>
      <c r="AT515" s="281" t="s">
        <v>4803</v>
      </c>
      <c r="AU515" s="281" t="s">
        <v>378</v>
      </c>
      <c r="AV515" s="281" t="s">
        <v>4802</v>
      </c>
      <c r="AW515" s="282"/>
      <c r="AX515" s="282"/>
      <c r="AY515" s="282"/>
      <c r="AZ515" s="281" t="s">
        <v>211</v>
      </c>
      <c r="BA515" s="282"/>
      <c r="BB515" s="282"/>
      <c r="BC515" s="281" t="s">
        <v>98</v>
      </c>
      <c r="BD515" s="281" t="s">
        <v>98</v>
      </c>
      <c r="BE515" s="281" t="s">
        <v>216</v>
      </c>
      <c r="BF515" s="281" t="s">
        <v>305</v>
      </c>
      <c r="BG515" s="281" t="s">
        <v>39</v>
      </c>
      <c r="BH515" s="281" t="s">
        <v>24</v>
      </c>
      <c r="BI515" s="281" t="s">
        <v>304</v>
      </c>
      <c r="BJ515" s="281" t="s">
        <v>303</v>
      </c>
      <c r="BK515" s="281" t="s">
        <v>4368</v>
      </c>
      <c r="BL515" s="281" t="s">
        <v>10839</v>
      </c>
      <c r="BM515" s="281" t="s">
        <v>10838</v>
      </c>
      <c r="BN515" s="281" t="s">
        <v>1558</v>
      </c>
      <c r="BO515" s="281" t="s">
        <v>1577</v>
      </c>
      <c r="BP515" s="281" t="s">
        <v>10837</v>
      </c>
      <c r="BQ515" s="281" t="s">
        <v>5303</v>
      </c>
      <c r="BR515" s="281" t="s">
        <v>5303</v>
      </c>
      <c r="BS515" s="282"/>
      <c r="BT515" s="282"/>
      <c r="BU515" s="281" t="s">
        <v>5303</v>
      </c>
      <c r="BV515" s="281" t="s">
        <v>4806</v>
      </c>
    </row>
    <row r="516" spans="1:74" ht="13.05" customHeight="1" x14ac:dyDescent="0.25">
      <c r="A516" s="281" t="s">
        <v>9195</v>
      </c>
      <c r="B516" s="281" t="s">
        <v>9194</v>
      </c>
      <c r="C516" s="281" t="s">
        <v>9193</v>
      </c>
      <c r="D516" s="281" t="s">
        <v>9192</v>
      </c>
      <c r="E516" s="281" t="s">
        <v>9186</v>
      </c>
      <c r="F516" s="281" t="s">
        <v>9191</v>
      </c>
      <c r="G516" s="281" t="s">
        <v>9190</v>
      </c>
      <c r="H516" s="281" t="s">
        <v>9189</v>
      </c>
      <c r="I516" s="282"/>
      <c r="J516" s="281" t="s">
        <v>230</v>
      </c>
      <c r="K516" s="281" t="s">
        <v>213</v>
      </c>
      <c r="L516" s="281" t="s">
        <v>3879</v>
      </c>
      <c r="M516" s="281" t="s">
        <v>212</v>
      </c>
      <c r="N516" s="281" t="s">
        <v>9182</v>
      </c>
      <c r="O516" s="281" t="s">
        <v>9181</v>
      </c>
      <c r="P516" s="281" t="s">
        <v>9188</v>
      </c>
      <c r="Q516" s="281" t="s">
        <v>211</v>
      </c>
      <c r="R516" s="281" t="s">
        <v>513</v>
      </c>
      <c r="S516" s="281" t="s">
        <v>558</v>
      </c>
      <c r="T516" s="281" t="s">
        <v>9186</v>
      </c>
      <c r="U516" s="281" t="s">
        <v>9187</v>
      </c>
      <c r="V516" s="281" t="s">
        <v>9183</v>
      </c>
      <c r="W516" s="281" t="s">
        <v>1638</v>
      </c>
      <c r="X516" s="281" t="s">
        <v>9182</v>
      </c>
      <c r="Y516" s="281" t="s">
        <v>780</v>
      </c>
      <c r="Z516" s="281" t="s">
        <v>9186</v>
      </c>
      <c r="AA516" s="281" t="s">
        <v>9185</v>
      </c>
      <c r="AB516" s="281" t="s">
        <v>9184</v>
      </c>
      <c r="AC516" s="281" t="s">
        <v>3588</v>
      </c>
      <c r="AD516" s="281" t="s">
        <v>9182</v>
      </c>
      <c r="AE516" s="281" t="s">
        <v>9183</v>
      </c>
      <c r="AF516" s="281" t="s">
        <v>9182</v>
      </c>
      <c r="AG516" s="281" t="s">
        <v>9181</v>
      </c>
      <c r="AH516" s="281" t="s">
        <v>512</v>
      </c>
      <c r="AI516" s="282"/>
      <c r="AJ516" s="282"/>
      <c r="AK516" s="282"/>
      <c r="AL516" s="281" t="s">
        <v>5474</v>
      </c>
      <c r="AM516" s="281" t="s">
        <v>6200</v>
      </c>
      <c r="AN516" s="281" t="s">
        <v>4814</v>
      </c>
      <c r="AO516" s="281" t="s">
        <v>5723</v>
      </c>
      <c r="AP516" s="282"/>
      <c r="AQ516" s="281" t="s">
        <v>9180</v>
      </c>
      <c r="AR516" s="281" t="s">
        <v>2797</v>
      </c>
      <c r="AS516" s="281" t="s">
        <v>508</v>
      </c>
      <c r="AT516" s="281" t="s">
        <v>639</v>
      </c>
      <c r="AU516" s="281" t="s">
        <v>1526</v>
      </c>
      <c r="AV516" s="281" t="s">
        <v>4679</v>
      </c>
      <c r="AW516" s="282"/>
      <c r="AX516" s="282"/>
      <c r="AY516" s="282"/>
      <c r="AZ516" s="281" t="s">
        <v>211</v>
      </c>
      <c r="BA516" s="282"/>
      <c r="BB516" s="282"/>
      <c r="BC516" s="281" t="s">
        <v>943</v>
      </c>
      <c r="BD516" s="281" t="s">
        <v>943</v>
      </c>
      <c r="BE516" s="282"/>
      <c r="BF516" s="281" t="s">
        <v>279</v>
      </c>
      <c r="BG516" s="281" t="s">
        <v>154</v>
      </c>
      <c r="BH516" s="281" t="s">
        <v>24</v>
      </c>
      <c r="BI516" s="281" t="s">
        <v>278</v>
      </c>
      <c r="BJ516" s="281" t="s">
        <v>277</v>
      </c>
      <c r="BK516" s="281" t="s">
        <v>4389</v>
      </c>
      <c r="BL516" s="281" t="s">
        <v>9179</v>
      </c>
      <c r="BM516" s="281" t="s">
        <v>9178</v>
      </c>
      <c r="BN516" s="281" t="s">
        <v>1558</v>
      </c>
      <c r="BO516" s="281" t="s">
        <v>1563</v>
      </c>
      <c r="BP516" s="281" t="s">
        <v>9177</v>
      </c>
      <c r="BQ516" s="281" t="s">
        <v>5303</v>
      </c>
      <c r="BR516" s="281" t="s">
        <v>5303</v>
      </c>
      <c r="BS516" s="282"/>
      <c r="BT516" s="282"/>
      <c r="BU516" s="281" t="s">
        <v>5303</v>
      </c>
      <c r="BV516" s="281" t="s">
        <v>4806</v>
      </c>
    </row>
    <row r="517" spans="1:74" ht="13.05" customHeight="1" x14ac:dyDescent="0.25">
      <c r="A517" s="281" t="s">
        <v>8506</v>
      </c>
      <c r="B517" s="281" t="s">
        <v>8505</v>
      </c>
      <c r="C517" s="281" t="s">
        <v>4624</v>
      </c>
      <c r="D517" s="281" t="s">
        <v>688</v>
      </c>
      <c r="E517" s="281" t="s">
        <v>846</v>
      </c>
      <c r="F517" s="281" t="s">
        <v>8504</v>
      </c>
      <c r="G517" s="281" t="s">
        <v>8503</v>
      </c>
      <c r="H517" s="281" t="s">
        <v>850</v>
      </c>
      <c r="I517" s="282"/>
      <c r="J517" s="281" t="s">
        <v>328</v>
      </c>
      <c r="K517" s="281" t="s">
        <v>213</v>
      </c>
      <c r="L517" s="281" t="s">
        <v>3883</v>
      </c>
      <c r="M517" s="281" t="s">
        <v>212</v>
      </c>
      <c r="N517" s="281" t="s">
        <v>840</v>
      </c>
      <c r="O517" s="281" t="s">
        <v>1615</v>
      </c>
      <c r="P517" s="281" t="s">
        <v>8502</v>
      </c>
      <c r="Q517" s="281" t="s">
        <v>281</v>
      </c>
      <c r="R517" s="281" t="s">
        <v>3783</v>
      </c>
      <c r="S517" s="281" t="s">
        <v>606</v>
      </c>
      <c r="T517" s="281" t="s">
        <v>846</v>
      </c>
      <c r="U517" s="281" t="s">
        <v>849</v>
      </c>
      <c r="V517" s="281" t="s">
        <v>841</v>
      </c>
      <c r="W517" s="281" t="s">
        <v>848</v>
      </c>
      <c r="X517" s="281" t="s">
        <v>1615</v>
      </c>
      <c r="Y517" s="281" t="s">
        <v>847</v>
      </c>
      <c r="Z517" s="281" t="s">
        <v>846</v>
      </c>
      <c r="AA517" s="281" t="s">
        <v>845</v>
      </c>
      <c r="AB517" s="281" t="s">
        <v>844</v>
      </c>
      <c r="AC517" s="281" t="s">
        <v>843</v>
      </c>
      <c r="AD517" s="281" t="s">
        <v>842</v>
      </c>
      <c r="AE517" s="281" t="s">
        <v>841</v>
      </c>
      <c r="AF517" s="281" t="s">
        <v>1615</v>
      </c>
      <c r="AG517" s="281" t="s">
        <v>840</v>
      </c>
      <c r="AH517" s="281" t="s">
        <v>512</v>
      </c>
      <c r="AI517" s="282"/>
      <c r="AJ517" s="282"/>
      <c r="AK517" s="282"/>
      <c r="AL517" s="281" t="s">
        <v>4814</v>
      </c>
      <c r="AM517" s="281" t="s">
        <v>4814</v>
      </c>
      <c r="AN517" s="281" t="s">
        <v>4814</v>
      </c>
      <c r="AO517" s="281" t="s">
        <v>4813</v>
      </c>
      <c r="AP517" s="282"/>
      <c r="AQ517" s="282"/>
      <c r="AR517" s="281" t="s">
        <v>7931</v>
      </c>
      <c r="AS517" s="281" t="s">
        <v>508</v>
      </c>
      <c r="AT517" s="281" t="s">
        <v>175</v>
      </c>
      <c r="AU517" s="281" t="s">
        <v>3994</v>
      </c>
      <c r="AV517" s="281" t="s">
        <v>4614</v>
      </c>
      <c r="AW517" s="282"/>
      <c r="AX517" s="282"/>
      <c r="AY517" s="282"/>
      <c r="AZ517" s="281" t="s">
        <v>211</v>
      </c>
      <c r="BA517" s="282"/>
      <c r="BB517" s="282"/>
      <c r="BC517" s="281" t="s">
        <v>98</v>
      </c>
      <c r="BD517" s="281" t="s">
        <v>98</v>
      </c>
      <c r="BE517" s="281" t="s">
        <v>216</v>
      </c>
      <c r="BF517" s="281" t="s">
        <v>309</v>
      </c>
      <c r="BG517" s="281" t="s">
        <v>2576</v>
      </c>
      <c r="BH517" s="282"/>
      <c r="BI517" s="282"/>
      <c r="BJ517" s="282"/>
      <c r="BK517" s="282"/>
      <c r="BL517" s="281" t="s">
        <v>8501</v>
      </c>
      <c r="BM517" s="281" t="s">
        <v>8500</v>
      </c>
      <c r="BN517" s="281" t="s">
        <v>1558</v>
      </c>
      <c r="BO517" s="281" t="s">
        <v>1559</v>
      </c>
      <c r="BP517" s="281" t="s">
        <v>8499</v>
      </c>
      <c r="BQ517" s="281" t="s">
        <v>5303</v>
      </c>
      <c r="BR517" s="281" t="s">
        <v>5303</v>
      </c>
      <c r="BS517" s="282"/>
      <c r="BT517" s="282"/>
      <c r="BU517" s="281" t="s">
        <v>5303</v>
      </c>
      <c r="BV517" s="281" t="s">
        <v>4806</v>
      </c>
    </row>
    <row r="518" spans="1:74" ht="13.05" customHeight="1" x14ac:dyDescent="0.25">
      <c r="A518" s="281" t="s">
        <v>716</v>
      </c>
      <c r="B518" s="281" t="s">
        <v>1570</v>
      </c>
      <c r="C518" s="281" t="s">
        <v>5879</v>
      </c>
      <c r="D518" s="281" t="s">
        <v>571</v>
      </c>
      <c r="E518" s="281" t="s">
        <v>572</v>
      </c>
      <c r="F518" s="281" t="s">
        <v>715</v>
      </c>
      <c r="G518" s="281" t="s">
        <v>714</v>
      </c>
      <c r="H518" s="281" t="s">
        <v>713</v>
      </c>
      <c r="I518" s="282"/>
      <c r="J518" s="281" t="s">
        <v>214</v>
      </c>
      <c r="K518" s="281" t="s">
        <v>213</v>
      </c>
      <c r="L518" s="281" t="s">
        <v>3884</v>
      </c>
      <c r="M518" s="281" t="s">
        <v>212</v>
      </c>
      <c r="N518" s="281" t="s">
        <v>708</v>
      </c>
      <c r="O518" s="281" t="s">
        <v>1571</v>
      </c>
      <c r="P518" s="281" t="s">
        <v>712</v>
      </c>
      <c r="Q518" s="281" t="s">
        <v>281</v>
      </c>
      <c r="R518" s="281" t="s">
        <v>542</v>
      </c>
      <c r="S518" s="281" t="s">
        <v>341</v>
      </c>
      <c r="T518" s="281" t="s">
        <v>572</v>
      </c>
      <c r="U518" s="281" t="s">
        <v>1572</v>
      </c>
      <c r="V518" s="281" t="s">
        <v>1573</v>
      </c>
      <c r="W518" s="281" t="s">
        <v>1574</v>
      </c>
      <c r="X518" s="281" t="s">
        <v>707</v>
      </c>
      <c r="Y518" s="281" t="s">
        <v>182</v>
      </c>
      <c r="Z518" s="281" t="s">
        <v>572</v>
      </c>
      <c r="AA518" s="281" t="s">
        <v>711</v>
      </c>
      <c r="AB518" s="281" t="s">
        <v>710</v>
      </c>
      <c r="AC518" s="281" t="s">
        <v>709</v>
      </c>
      <c r="AD518" s="281" t="s">
        <v>1571</v>
      </c>
      <c r="AE518" s="281" t="s">
        <v>710</v>
      </c>
      <c r="AF518" s="281" t="s">
        <v>1571</v>
      </c>
      <c r="AG518" s="281" t="s">
        <v>708</v>
      </c>
      <c r="AH518" s="281" t="s">
        <v>509</v>
      </c>
      <c r="AI518" s="282"/>
      <c r="AJ518" s="282"/>
      <c r="AK518" s="282"/>
      <c r="AL518" s="281" t="s">
        <v>5523</v>
      </c>
      <c r="AM518" s="281" t="s">
        <v>5344</v>
      </c>
      <c r="AN518" s="281" t="s">
        <v>4814</v>
      </c>
      <c r="AO518" s="281" t="s">
        <v>5508</v>
      </c>
      <c r="AP518" s="281" t="s">
        <v>4912</v>
      </c>
      <c r="AQ518" s="282"/>
      <c r="AR518" s="281" t="s">
        <v>706</v>
      </c>
      <c r="AS518" s="281" t="s">
        <v>508</v>
      </c>
      <c r="AT518" s="281" t="s">
        <v>1700</v>
      </c>
      <c r="AU518" s="281" t="s">
        <v>1617</v>
      </c>
      <c r="AV518" s="281" t="s">
        <v>1749</v>
      </c>
      <c r="AW518" s="282"/>
      <c r="AX518" s="282"/>
      <c r="AY518" s="282"/>
      <c r="AZ518" s="281" t="s">
        <v>211</v>
      </c>
      <c r="BA518" s="282"/>
      <c r="BB518" s="282"/>
      <c r="BC518" s="281" t="s">
        <v>392</v>
      </c>
      <c r="BD518" s="281" t="s">
        <v>104</v>
      </c>
      <c r="BE518" s="281" t="s">
        <v>216</v>
      </c>
      <c r="BF518" s="281" t="s">
        <v>305</v>
      </c>
      <c r="BG518" s="281" t="s">
        <v>79</v>
      </c>
      <c r="BH518" s="281" t="s">
        <v>24</v>
      </c>
      <c r="BI518" s="281" t="s">
        <v>286</v>
      </c>
      <c r="BJ518" s="281" t="s">
        <v>285</v>
      </c>
      <c r="BK518" s="281" t="s">
        <v>4368</v>
      </c>
      <c r="BL518" s="281" t="s">
        <v>5878</v>
      </c>
      <c r="BM518" s="281" t="s">
        <v>5877</v>
      </c>
      <c r="BN518" s="281" t="s">
        <v>1558</v>
      </c>
      <c r="BO518" s="281" t="s">
        <v>1559</v>
      </c>
      <c r="BP518" s="281" t="s">
        <v>5876</v>
      </c>
      <c r="BQ518" s="281" t="s">
        <v>4807</v>
      </c>
      <c r="BR518" s="281" t="s">
        <v>4807</v>
      </c>
      <c r="BS518" s="282"/>
      <c r="BT518" s="282"/>
      <c r="BU518" s="281" t="s">
        <v>4807</v>
      </c>
      <c r="BV518" s="281" t="s">
        <v>4806</v>
      </c>
    </row>
    <row r="519" spans="1:74" ht="13.05" customHeight="1" x14ac:dyDescent="0.25">
      <c r="A519" s="281" t="s">
        <v>2809</v>
      </c>
      <c r="B519" s="281" t="s">
        <v>1570</v>
      </c>
      <c r="C519" s="281" t="s">
        <v>5879</v>
      </c>
      <c r="D519" s="281" t="s">
        <v>2363</v>
      </c>
      <c r="E519" s="281" t="s">
        <v>572</v>
      </c>
      <c r="F519" s="281" t="s">
        <v>2808</v>
      </c>
      <c r="G519" s="281" t="s">
        <v>2807</v>
      </c>
      <c r="H519" s="281" t="s">
        <v>713</v>
      </c>
      <c r="I519" s="282"/>
      <c r="J519" s="281" t="s">
        <v>214</v>
      </c>
      <c r="K519" s="281" t="s">
        <v>213</v>
      </c>
      <c r="L519" s="281" t="s">
        <v>3884</v>
      </c>
      <c r="M519" s="281" t="s">
        <v>212</v>
      </c>
      <c r="N519" s="281" t="s">
        <v>708</v>
      </c>
      <c r="O519" s="281" t="s">
        <v>1571</v>
      </c>
      <c r="P519" s="281" t="s">
        <v>2806</v>
      </c>
      <c r="Q519" s="281" t="s">
        <v>211</v>
      </c>
      <c r="R519" s="281" t="s">
        <v>521</v>
      </c>
      <c r="S519" s="281" t="s">
        <v>341</v>
      </c>
      <c r="T519" s="281" t="s">
        <v>572</v>
      </c>
      <c r="U519" s="281" t="s">
        <v>1572</v>
      </c>
      <c r="V519" s="281" t="s">
        <v>1573</v>
      </c>
      <c r="W519" s="281" t="s">
        <v>1574</v>
      </c>
      <c r="X519" s="281" t="s">
        <v>707</v>
      </c>
      <c r="Y519" s="281" t="s">
        <v>182</v>
      </c>
      <c r="Z519" s="281" t="s">
        <v>572</v>
      </c>
      <c r="AA519" s="281" t="s">
        <v>711</v>
      </c>
      <c r="AB519" s="281" t="s">
        <v>710</v>
      </c>
      <c r="AC519" s="281" t="s">
        <v>709</v>
      </c>
      <c r="AD519" s="281" t="s">
        <v>1571</v>
      </c>
      <c r="AE519" s="281" t="s">
        <v>710</v>
      </c>
      <c r="AF519" s="281" t="s">
        <v>1571</v>
      </c>
      <c r="AG519" s="281" t="s">
        <v>708</v>
      </c>
      <c r="AH519" s="281" t="s">
        <v>512</v>
      </c>
      <c r="AI519" s="282"/>
      <c r="AJ519" s="282"/>
      <c r="AK519" s="282"/>
      <c r="AL519" s="281" t="s">
        <v>5163</v>
      </c>
      <c r="AM519" s="281" t="s">
        <v>5596</v>
      </c>
      <c r="AN519" s="281" t="s">
        <v>4814</v>
      </c>
      <c r="AO519" s="281" t="s">
        <v>5723</v>
      </c>
      <c r="AP519" s="281" t="s">
        <v>4812</v>
      </c>
      <c r="AQ519" s="282"/>
      <c r="AR519" s="281" t="s">
        <v>706</v>
      </c>
      <c r="AS519" s="281" t="s">
        <v>508</v>
      </c>
      <c r="AT519" s="281" t="s">
        <v>341</v>
      </c>
      <c r="AU519" s="281" t="s">
        <v>3946</v>
      </c>
      <c r="AV519" s="281" t="s">
        <v>3948</v>
      </c>
      <c r="AW519" s="282"/>
      <c r="AX519" s="282"/>
      <c r="AY519" s="282"/>
      <c r="AZ519" s="281" t="s">
        <v>211</v>
      </c>
      <c r="BA519" s="282"/>
      <c r="BB519" s="282"/>
      <c r="BC519" s="281" t="s">
        <v>392</v>
      </c>
      <c r="BD519" s="281" t="s">
        <v>104</v>
      </c>
      <c r="BE519" s="281" t="s">
        <v>216</v>
      </c>
      <c r="BF519" s="281" t="s">
        <v>367</v>
      </c>
      <c r="BG519" s="281" t="s">
        <v>38</v>
      </c>
      <c r="BH519" s="281" t="s">
        <v>24</v>
      </c>
      <c r="BI519" s="281" t="s">
        <v>206</v>
      </c>
      <c r="BJ519" s="281" t="s">
        <v>300</v>
      </c>
      <c r="BK519" s="281" t="s">
        <v>4389</v>
      </c>
      <c r="BL519" s="281" t="s">
        <v>5878</v>
      </c>
      <c r="BM519" s="281" t="s">
        <v>5877</v>
      </c>
      <c r="BN519" s="281" t="s">
        <v>1558</v>
      </c>
      <c r="BO519" s="281" t="s">
        <v>1559</v>
      </c>
      <c r="BP519" s="281" t="s">
        <v>5876</v>
      </c>
      <c r="BQ519" s="281" t="s">
        <v>4807</v>
      </c>
      <c r="BR519" s="281" t="s">
        <v>4807</v>
      </c>
      <c r="BS519" s="282"/>
      <c r="BT519" s="282"/>
      <c r="BU519" s="281" t="s">
        <v>4807</v>
      </c>
      <c r="BV519" s="281" t="s">
        <v>4806</v>
      </c>
    </row>
    <row r="520" spans="1:74" ht="13.05" customHeight="1" x14ac:dyDescent="0.25">
      <c r="A520" s="281" t="s">
        <v>8458</v>
      </c>
      <c r="B520" s="281" t="s">
        <v>8457</v>
      </c>
      <c r="C520" s="281" t="s">
        <v>8456</v>
      </c>
      <c r="D520" s="281" t="s">
        <v>8455</v>
      </c>
      <c r="E520" s="281" t="s">
        <v>8451</v>
      </c>
      <c r="F520" s="281" t="s">
        <v>8454</v>
      </c>
      <c r="G520" s="281" t="s">
        <v>8453</v>
      </c>
      <c r="H520" s="281" t="s">
        <v>8452</v>
      </c>
      <c r="I520" s="282"/>
      <c r="J520" s="281" t="s">
        <v>214</v>
      </c>
      <c r="K520" s="281" t="s">
        <v>213</v>
      </c>
      <c r="L520" s="281" t="s">
        <v>3884</v>
      </c>
      <c r="M520" s="281" t="s">
        <v>212</v>
      </c>
      <c r="N520" s="281" t="s">
        <v>8440</v>
      </c>
      <c r="O520" s="281" t="s">
        <v>8446</v>
      </c>
      <c r="P520" s="281" t="s">
        <v>3404</v>
      </c>
      <c r="Q520" s="281" t="s">
        <v>211</v>
      </c>
      <c r="R520" s="281" t="s">
        <v>542</v>
      </c>
      <c r="S520" s="281" t="s">
        <v>8451</v>
      </c>
      <c r="T520" s="281" t="s">
        <v>8450</v>
      </c>
      <c r="U520" s="281" t="s">
        <v>8449</v>
      </c>
      <c r="V520" s="281" t="s">
        <v>8448</v>
      </c>
      <c r="W520" s="281" t="s">
        <v>8447</v>
      </c>
      <c r="X520" s="281" t="s">
        <v>8446</v>
      </c>
      <c r="Y520" s="281" t="s">
        <v>8445</v>
      </c>
      <c r="Z520" s="281" t="s">
        <v>8444</v>
      </c>
      <c r="AA520" s="281" t="s">
        <v>8443</v>
      </c>
      <c r="AB520" s="281" t="s">
        <v>8441</v>
      </c>
      <c r="AC520" s="281" t="s">
        <v>8442</v>
      </c>
      <c r="AD520" s="281" t="s">
        <v>8440</v>
      </c>
      <c r="AE520" s="281" t="s">
        <v>8441</v>
      </c>
      <c r="AF520" s="281" t="s">
        <v>8440</v>
      </c>
      <c r="AG520" s="281" t="s">
        <v>8440</v>
      </c>
      <c r="AH520" s="281" t="s">
        <v>509</v>
      </c>
      <c r="AI520" s="282"/>
      <c r="AJ520" s="282"/>
      <c r="AK520" s="282"/>
      <c r="AL520" s="281" t="s">
        <v>5631</v>
      </c>
      <c r="AM520" s="281" t="s">
        <v>5573</v>
      </c>
      <c r="AN520" s="281" t="s">
        <v>4814</v>
      </c>
      <c r="AO520" s="281" t="s">
        <v>5201</v>
      </c>
      <c r="AP520" s="281" t="s">
        <v>4847</v>
      </c>
      <c r="AQ520" s="282"/>
      <c r="AR520" s="281" t="s">
        <v>517</v>
      </c>
      <c r="AS520" s="281" t="s">
        <v>508</v>
      </c>
      <c r="AT520" s="281" t="s">
        <v>433</v>
      </c>
      <c r="AU520" s="281" t="s">
        <v>4021</v>
      </c>
      <c r="AV520" s="281" t="s">
        <v>4023</v>
      </c>
      <c r="AW520" s="282"/>
      <c r="AX520" s="282"/>
      <c r="AY520" s="282"/>
      <c r="AZ520" s="281" t="s">
        <v>215</v>
      </c>
      <c r="BA520" s="282"/>
      <c r="BB520" s="282"/>
      <c r="BC520" s="281" t="s">
        <v>517</v>
      </c>
      <c r="BD520" s="282"/>
      <c r="BE520" s="282"/>
      <c r="BF520" s="281" t="s">
        <v>323</v>
      </c>
      <c r="BG520" s="281" t="s">
        <v>84</v>
      </c>
      <c r="BH520" s="281" t="s">
        <v>25</v>
      </c>
      <c r="BI520" s="281" t="s">
        <v>286</v>
      </c>
      <c r="BJ520" s="281" t="s">
        <v>285</v>
      </c>
      <c r="BK520" s="281" t="s">
        <v>4373</v>
      </c>
      <c r="BL520" s="281" t="s">
        <v>8439</v>
      </c>
      <c r="BM520" s="281" t="s">
        <v>8438</v>
      </c>
      <c r="BN520" s="281" t="s">
        <v>1558</v>
      </c>
      <c r="BO520" s="281" t="s">
        <v>1561</v>
      </c>
      <c r="BP520" s="281" t="s">
        <v>8437</v>
      </c>
      <c r="BQ520" s="281" t="s">
        <v>5303</v>
      </c>
      <c r="BR520" s="281" t="s">
        <v>5303</v>
      </c>
      <c r="BS520" s="282"/>
      <c r="BT520" s="282"/>
      <c r="BU520" s="281" t="s">
        <v>5303</v>
      </c>
      <c r="BV520" s="281" t="s">
        <v>4806</v>
      </c>
    </row>
    <row r="521" spans="1:74" ht="13.05" customHeight="1" x14ac:dyDescent="0.25">
      <c r="A521" s="281" t="s">
        <v>1818</v>
      </c>
      <c r="B521" s="281" t="s">
        <v>4238</v>
      </c>
      <c r="C521" s="281" t="s">
        <v>4062</v>
      </c>
      <c r="D521" s="281" t="s">
        <v>755</v>
      </c>
      <c r="E521" s="281" t="s">
        <v>482</v>
      </c>
      <c r="F521" s="281" t="s">
        <v>1819</v>
      </c>
      <c r="G521" s="281" t="s">
        <v>1820</v>
      </c>
      <c r="H521" s="281" t="s">
        <v>4508</v>
      </c>
      <c r="I521" s="282"/>
      <c r="J521" s="281" t="s">
        <v>214</v>
      </c>
      <c r="K521" s="281" t="s">
        <v>213</v>
      </c>
      <c r="L521" s="281" t="s">
        <v>3884</v>
      </c>
      <c r="M521" s="281" t="s">
        <v>212</v>
      </c>
      <c r="N521" s="281" t="s">
        <v>6457</v>
      </c>
      <c r="O521" s="281" t="s">
        <v>1821</v>
      </c>
      <c r="P521" s="281" t="s">
        <v>1822</v>
      </c>
      <c r="Q521" s="281" t="s">
        <v>211</v>
      </c>
      <c r="R521" s="281" t="s">
        <v>521</v>
      </c>
      <c r="S521" s="281" t="s">
        <v>657</v>
      </c>
      <c r="T521" s="281" t="s">
        <v>6456</v>
      </c>
      <c r="U521" s="281" t="s">
        <v>6455</v>
      </c>
      <c r="V521" s="281" t="s">
        <v>6454</v>
      </c>
      <c r="W521" s="281" t="s">
        <v>656</v>
      </c>
      <c r="X521" s="281" t="s">
        <v>1821</v>
      </c>
      <c r="Y521" s="281" t="s">
        <v>1123</v>
      </c>
      <c r="Z521" s="281" t="s">
        <v>482</v>
      </c>
      <c r="AA521" s="281" t="s">
        <v>1519</v>
      </c>
      <c r="AB521" s="281" t="s">
        <v>1520</v>
      </c>
      <c r="AC521" s="281" t="s">
        <v>1521</v>
      </c>
      <c r="AD521" s="281" t="s">
        <v>1014</v>
      </c>
      <c r="AE521" s="281" t="s">
        <v>6454</v>
      </c>
      <c r="AF521" s="281" t="s">
        <v>1821</v>
      </c>
      <c r="AG521" s="281" t="s">
        <v>1821</v>
      </c>
      <c r="AH521" s="281" t="s">
        <v>509</v>
      </c>
      <c r="AI521" s="282"/>
      <c r="AJ521" s="282"/>
      <c r="AK521" s="282"/>
      <c r="AL521" s="281" t="s">
        <v>5392</v>
      </c>
      <c r="AM521" s="281" t="s">
        <v>5630</v>
      </c>
      <c r="AN521" s="281" t="s">
        <v>4814</v>
      </c>
      <c r="AO521" s="281" t="s">
        <v>5161</v>
      </c>
      <c r="AP521" s="281" t="s">
        <v>5063</v>
      </c>
      <c r="AQ521" s="281" t="s">
        <v>6453</v>
      </c>
      <c r="AR521" s="282"/>
      <c r="AS521" s="281" t="s">
        <v>508</v>
      </c>
      <c r="AT521" s="281" t="s">
        <v>1123</v>
      </c>
      <c r="AU521" s="281" t="s">
        <v>482</v>
      </c>
      <c r="AV521" s="281" t="s">
        <v>1520</v>
      </c>
      <c r="AW521" s="281" t="s">
        <v>1123</v>
      </c>
      <c r="AX521" s="281" t="s">
        <v>482</v>
      </c>
      <c r="AY521" s="281" t="s">
        <v>1520</v>
      </c>
      <c r="AZ521" s="281" t="s">
        <v>215</v>
      </c>
      <c r="BA521" s="282"/>
      <c r="BB521" s="282"/>
      <c r="BC521" s="281" t="s">
        <v>98</v>
      </c>
      <c r="BD521" s="281" t="s">
        <v>6453</v>
      </c>
      <c r="BE521" s="281" t="s">
        <v>216</v>
      </c>
      <c r="BF521" s="281" t="s">
        <v>367</v>
      </c>
      <c r="BG521" s="281" t="s">
        <v>30</v>
      </c>
      <c r="BH521" s="281" t="s">
        <v>25</v>
      </c>
      <c r="BI521" s="281" t="s">
        <v>206</v>
      </c>
      <c r="BJ521" s="281" t="s">
        <v>300</v>
      </c>
      <c r="BK521" s="281" t="s">
        <v>4389</v>
      </c>
      <c r="BL521" s="281" t="s">
        <v>6452</v>
      </c>
      <c r="BM521" s="281" t="s">
        <v>6451</v>
      </c>
      <c r="BN521" s="281" t="s">
        <v>1558</v>
      </c>
      <c r="BO521" s="281" t="s">
        <v>1563</v>
      </c>
      <c r="BP521" s="281" t="s">
        <v>5591</v>
      </c>
      <c r="BQ521" s="281" t="s">
        <v>4807</v>
      </c>
      <c r="BR521" s="281" t="s">
        <v>4807</v>
      </c>
      <c r="BS521" s="282"/>
      <c r="BT521" s="282"/>
      <c r="BU521" s="281" t="s">
        <v>4807</v>
      </c>
      <c r="BV521" s="281" t="s">
        <v>4806</v>
      </c>
    </row>
    <row r="522" spans="1:74" ht="13.05" customHeight="1" x14ac:dyDescent="0.25">
      <c r="A522" s="281" t="s">
        <v>1968</v>
      </c>
      <c r="B522" s="281" t="s">
        <v>1969</v>
      </c>
      <c r="C522" s="281" t="s">
        <v>3648</v>
      </c>
      <c r="D522" s="281" t="s">
        <v>881</v>
      </c>
      <c r="E522" s="281" t="s">
        <v>1034</v>
      </c>
      <c r="F522" s="281" t="s">
        <v>1970</v>
      </c>
      <c r="G522" s="281" t="s">
        <v>880</v>
      </c>
      <c r="H522" s="281" t="s">
        <v>8220</v>
      </c>
      <c r="I522" s="282"/>
      <c r="J522" s="281" t="s">
        <v>328</v>
      </c>
      <c r="K522" s="281" t="s">
        <v>213</v>
      </c>
      <c r="L522" s="281" t="s">
        <v>3883</v>
      </c>
      <c r="M522" s="281" t="s">
        <v>212</v>
      </c>
      <c r="N522" s="281" t="s">
        <v>1972</v>
      </c>
      <c r="O522" s="281" t="s">
        <v>1971</v>
      </c>
      <c r="P522" s="281" t="s">
        <v>1973</v>
      </c>
      <c r="Q522" s="281" t="s">
        <v>281</v>
      </c>
      <c r="R522" s="281" t="s">
        <v>538</v>
      </c>
      <c r="S522" s="281" t="s">
        <v>1977</v>
      </c>
      <c r="T522" s="281" t="s">
        <v>837</v>
      </c>
      <c r="U522" s="281" t="s">
        <v>1978</v>
      </c>
      <c r="V522" s="281" t="s">
        <v>1979</v>
      </c>
      <c r="W522" s="281" t="s">
        <v>1980</v>
      </c>
      <c r="X522" s="281" t="s">
        <v>1972</v>
      </c>
      <c r="Y522" s="281" t="s">
        <v>1828</v>
      </c>
      <c r="Z522" s="281" t="s">
        <v>1034</v>
      </c>
      <c r="AA522" s="281" t="s">
        <v>1974</v>
      </c>
      <c r="AB522" s="281" t="s">
        <v>1975</v>
      </c>
      <c r="AC522" s="281" t="s">
        <v>1976</v>
      </c>
      <c r="AD522" s="281" t="s">
        <v>1971</v>
      </c>
      <c r="AE522" s="281" t="s">
        <v>1979</v>
      </c>
      <c r="AF522" s="281" t="s">
        <v>1972</v>
      </c>
      <c r="AG522" s="281" t="s">
        <v>1972</v>
      </c>
      <c r="AH522" s="281" t="s">
        <v>509</v>
      </c>
      <c r="AI522" s="282"/>
      <c r="AJ522" s="282"/>
      <c r="AK522" s="282"/>
      <c r="AL522" s="281" t="s">
        <v>5213</v>
      </c>
      <c r="AM522" s="281" t="s">
        <v>4943</v>
      </c>
      <c r="AN522" s="281" t="s">
        <v>4814</v>
      </c>
      <c r="AO522" s="281" t="s">
        <v>5219</v>
      </c>
      <c r="AP522" s="281" t="s">
        <v>4812</v>
      </c>
      <c r="AQ522" s="281" t="s">
        <v>8219</v>
      </c>
      <c r="AR522" s="282"/>
      <c r="AS522" s="281" t="s">
        <v>508</v>
      </c>
      <c r="AT522" s="281" t="s">
        <v>318</v>
      </c>
      <c r="AU522" s="281" t="s">
        <v>957</v>
      </c>
      <c r="AV522" s="281" t="s">
        <v>955</v>
      </c>
      <c r="AW522" s="282"/>
      <c r="AX522" s="282"/>
      <c r="AY522" s="282"/>
      <c r="AZ522" s="281" t="s">
        <v>215</v>
      </c>
      <c r="BA522" s="282"/>
      <c r="BB522" s="282"/>
      <c r="BC522" s="281" t="s">
        <v>734</v>
      </c>
      <c r="BD522" s="281" t="s">
        <v>8219</v>
      </c>
      <c r="BE522" s="281" t="s">
        <v>1588</v>
      </c>
      <c r="BF522" s="281" t="s">
        <v>310</v>
      </c>
      <c r="BG522" s="281" t="s">
        <v>54</v>
      </c>
      <c r="BH522" s="281" t="s">
        <v>25</v>
      </c>
      <c r="BI522" s="281" t="s">
        <v>4270</v>
      </c>
      <c r="BJ522" s="281" t="s">
        <v>304</v>
      </c>
      <c r="BK522" s="281" t="s">
        <v>4020</v>
      </c>
      <c r="BL522" s="281" t="s">
        <v>8218</v>
      </c>
      <c r="BM522" s="281" t="s">
        <v>8217</v>
      </c>
      <c r="BN522" s="281" t="s">
        <v>1558</v>
      </c>
      <c r="BO522" s="281" t="s">
        <v>1561</v>
      </c>
      <c r="BP522" s="281" t="s">
        <v>8216</v>
      </c>
      <c r="BQ522" s="281" t="s">
        <v>5303</v>
      </c>
      <c r="BR522" s="281" t="s">
        <v>5303</v>
      </c>
      <c r="BS522" s="282"/>
      <c r="BT522" s="282"/>
      <c r="BU522" s="281" t="s">
        <v>5303</v>
      </c>
      <c r="BV522" s="281" t="s">
        <v>4806</v>
      </c>
    </row>
    <row r="523" spans="1:74" ht="13.05" customHeight="1" x14ac:dyDescent="0.25">
      <c r="A523" s="281" t="s">
        <v>8736</v>
      </c>
      <c r="B523" s="281" t="s">
        <v>8735</v>
      </c>
      <c r="C523" s="281" t="s">
        <v>8734</v>
      </c>
      <c r="D523" s="281" t="s">
        <v>3796</v>
      </c>
      <c r="E523" s="281" t="s">
        <v>8729</v>
      </c>
      <c r="F523" s="281" t="s">
        <v>8733</v>
      </c>
      <c r="G523" s="281" t="s">
        <v>8732</v>
      </c>
      <c r="H523" s="281" t="s">
        <v>8731</v>
      </c>
      <c r="I523" s="282"/>
      <c r="J523" s="281" t="s">
        <v>328</v>
      </c>
      <c r="K523" s="281" t="s">
        <v>213</v>
      </c>
      <c r="L523" s="281" t="s">
        <v>3883</v>
      </c>
      <c r="M523" s="281" t="s">
        <v>212</v>
      </c>
      <c r="N523" s="281" t="s">
        <v>8726</v>
      </c>
      <c r="O523" s="281" t="s">
        <v>8730</v>
      </c>
      <c r="P523" s="281" t="s">
        <v>6728</v>
      </c>
      <c r="Q523" s="281" t="s">
        <v>211</v>
      </c>
      <c r="R523" s="281" t="s">
        <v>3783</v>
      </c>
      <c r="S523" s="281" t="s">
        <v>683</v>
      </c>
      <c r="T523" s="281" t="s">
        <v>8729</v>
      </c>
      <c r="U523" s="281" t="s">
        <v>8728</v>
      </c>
      <c r="V523" s="281" t="s">
        <v>8727</v>
      </c>
      <c r="W523" s="281" t="s">
        <v>2522</v>
      </c>
      <c r="X523" s="281" t="s">
        <v>8726</v>
      </c>
      <c r="Y523" s="282"/>
      <c r="Z523" s="282"/>
      <c r="AA523" s="282"/>
      <c r="AB523" s="282"/>
      <c r="AC523" s="282"/>
      <c r="AD523" s="282"/>
      <c r="AE523" s="281" t="s">
        <v>8727</v>
      </c>
      <c r="AF523" s="281" t="s">
        <v>8726</v>
      </c>
      <c r="AG523" s="281" t="s">
        <v>8726</v>
      </c>
      <c r="AH523" s="281" t="s">
        <v>512</v>
      </c>
      <c r="AI523" s="282"/>
      <c r="AJ523" s="282"/>
      <c r="AK523" s="282"/>
      <c r="AL523" s="281" t="s">
        <v>4814</v>
      </c>
      <c r="AM523" s="281" t="s">
        <v>4814</v>
      </c>
      <c r="AN523" s="281" t="s">
        <v>4814</v>
      </c>
      <c r="AO523" s="281" t="s">
        <v>4813</v>
      </c>
      <c r="AP523" s="282"/>
      <c r="AQ523" s="281" t="s">
        <v>8725</v>
      </c>
      <c r="AR523" s="282"/>
      <c r="AS523" s="281" t="s">
        <v>508</v>
      </c>
      <c r="AT523" s="281" t="s">
        <v>4711</v>
      </c>
      <c r="AU523" s="281" t="s">
        <v>4710</v>
      </c>
      <c r="AV523" s="281" t="s">
        <v>4708</v>
      </c>
      <c r="AW523" s="282"/>
      <c r="AX523" s="282"/>
      <c r="AY523" s="282"/>
      <c r="AZ523" s="282"/>
      <c r="BA523" s="282"/>
      <c r="BB523" s="282"/>
      <c r="BC523" s="282"/>
      <c r="BD523" s="282"/>
      <c r="BE523" s="282"/>
      <c r="BF523" s="281" t="s">
        <v>327</v>
      </c>
      <c r="BG523" s="281" t="s">
        <v>28</v>
      </c>
      <c r="BH523" s="282"/>
      <c r="BI523" s="282"/>
      <c r="BJ523" s="282"/>
      <c r="BK523" s="282"/>
      <c r="BL523" s="281" t="s">
        <v>8724</v>
      </c>
      <c r="BM523" s="281" t="s">
        <v>8723</v>
      </c>
      <c r="BN523" s="281" t="s">
        <v>1558</v>
      </c>
      <c r="BO523" s="281" t="s">
        <v>1563</v>
      </c>
      <c r="BP523" s="281" t="s">
        <v>8722</v>
      </c>
      <c r="BQ523" s="281" t="s">
        <v>5303</v>
      </c>
      <c r="BR523" s="281" t="s">
        <v>5303</v>
      </c>
      <c r="BS523" s="282"/>
      <c r="BT523" s="282"/>
      <c r="BU523" s="281" t="s">
        <v>5303</v>
      </c>
      <c r="BV523" s="281" t="s">
        <v>4806</v>
      </c>
    </row>
    <row r="524" spans="1:74" ht="13.05" customHeight="1" x14ac:dyDescent="0.25">
      <c r="A524" s="281" t="s">
        <v>9830</v>
      </c>
      <c r="B524" s="281" t="s">
        <v>4121</v>
      </c>
      <c r="C524" s="281" t="s">
        <v>9829</v>
      </c>
      <c r="D524" s="281" t="s">
        <v>9242</v>
      </c>
      <c r="E524" s="281" t="s">
        <v>4116</v>
      </c>
      <c r="F524" s="281" t="s">
        <v>9828</v>
      </c>
      <c r="G524" s="281" t="s">
        <v>9827</v>
      </c>
      <c r="H524" s="281" t="s">
        <v>4390</v>
      </c>
      <c r="I524" s="282"/>
      <c r="J524" s="281" t="s">
        <v>328</v>
      </c>
      <c r="K524" s="281" t="s">
        <v>213</v>
      </c>
      <c r="L524" s="281" t="s">
        <v>3883</v>
      </c>
      <c r="M524" s="281" t="s">
        <v>212</v>
      </c>
      <c r="N524" s="281" t="s">
        <v>4120</v>
      </c>
      <c r="O524" s="282"/>
      <c r="P524" s="281" t="s">
        <v>9826</v>
      </c>
      <c r="Q524" s="281" t="s">
        <v>281</v>
      </c>
      <c r="R524" s="281" t="s">
        <v>538</v>
      </c>
      <c r="S524" s="281" t="s">
        <v>4115</v>
      </c>
      <c r="T524" s="281" t="s">
        <v>4116</v>
      </c>
      <c r="U524" s="281" t="s">
        <v>4117</v>
      </c>
      <c r="V524" s="281" t="s">
        <v>4118</v>
      </c>
      <c r="W524" s="281" t="s">
        <v>4119</v>
      </c>
      <c r="X524" s="281" t="s">
        <v>4120</v>
      </c>
      <c r="Y524" s="281" t="s">
        <v>9825</v>
      </c>
      <c r="Z524" s="281" t="s">
        <v>9824</v>
      </c>
      <c r="AA524" s="281" t="s">
        <v>9823</v>
      </c>
      <c r="AB524" s="281" t="s">
        <v>9822</v>
      </c>
      <c r="AC524" s="281" t="s">
        <v>9821</v>
      </c>
      <c r="AD524" s="281" t="s">
        <v>9820</v>
      </c>
      <c r="AE524" s="281" t="s">
        <v>4118</v>
      </c>
      <c r="AF524" s="281" t="s">
        <v>4120</v>
      </c>
      <c r="AG524" s="281" t="s">
        <v>4120</v>
      </c>
      <c r="AH524" s="281" t="s">
        <v>530</v>
      </c>
      <c r="AI524" s="282"/>
      <c r="AJ524" s="282"/>
      <c r="AK524" s="282"/>
      <c r="AL524" s="281" t="s">
        <v>5072</v>
      </c>
      <c r="AM524" s="281" t="s">
        <v>6277</v>
      </c>
      <c r="AN524" s="281" t="s">
        <v>4814</v>
      </c>
      <c r="AO524" s="281" t="s">
        <v>4913</v>
      </c>
      <c r="AP524" s="281" t="s">
        <v>4847</v>
      </c>
      <c r="AQ524" s="282"/>
      <c r="AR524" s="282"/>
      <c r="AS524" s="281" t="s">
        <v>508</v>
      </c>
      <c r="AT524" s="281" t="s">
        <v>589</v>
      </c>
      <c r="AU524" s="281" t="s">
        <v>586</v>
      </c>
      <c r="AV524" s="281" t="s">
        <v>2590</v>
      </c>
      <c r="AW524" s="281" t="s">
        <v>4115</v>
      </c>
      <c r="AX524" s="281" t="s">
        <v>4116</v>
      </c>
      <c r="AY524" s="281" t="s">
        <v>4118</v>
      </c>
      <c r="AZ524" s="281" t="s">
        <v>215</v>
      </c>
      <c r="BA524" s="281" t="s">
        <v>9253</v>
      </c>
      <c r="BB524" s="281" t="s">
        <v>9259</v>
      </c>
      <c r="BC524" s="282"/>
      <c r="BD524" s="282"/>
      <c r="BE524" s="282"/>
      <c r="BF524" s="281" t="s">
        <v>310</v>
      </c>
      <c r="BG524" s="281" t="s">
        <v>36</v>
      </c>
      <c r="BH524" s="281" t="s">
        <v>25</v>
      </c>
      <c r="BI524" s="281" t="s">
        <v>304</v>
      </c>
      <c r="BJ524" s="281" t="s">
        <v>303</v>
      </c>
      <c r="BK524" s="281" t="s">
        <v>4389</v>
      </c>
      <c r="BL524" s="281" t="s">
        <v>9819</v>
      </c>
      <c r="BM524" s="281" t="s">
        <v>9818</v>
      </c>
      <c r="BN524" s="281" t="s">
        <v>1557</v>
      </c>
      <c r="BO524" s="282"/>
      <c r="BP524" s="282"/>
      <c r="BQ524" s="282"/>
      <c r="BR524" s="281" t="s">
        <v>5303</v>
      </c>
      <c r="BS524" s="282"/>
      <c r="BT524" s="282"/>
      <c r="BU524" s="281" t="s">
        <v>5303</v>
      </c>
      <c r="BV524" s="281" t="s">
        <v>4806</v>
      </c>
    </row>
    <row r="525" spans="1:74" ht="13.05" customHeight="1" x14ac:dyDescent="0.25">
      <c r="A525" s="281" t="s">
        <v>8884</v>
      </c>
      <c r="B525" s="281" t="s">
        <v>2063</v>
      </c>
      <c r="C525" s="281" t="s">
        <v>2062</v>
      </c>
      <c r="D525" s="281" t="s">
        <v>391</v>
      </c>
      <c r="E525" s="281" t="s">
        <v>2064</v>
      </c>
      <c r="F525" s="281" t="s">
        <v>3642</v>
      </c>
      <c r="G525" s="281" t="s">
        <v>1159</v>
      </c>
      <c r="H525" s="281" t="s">
        <v>2065</v>
      </c>
      <c r="I525" s="282"/>
      <c r="J525" s="281" t="s">
        <v>214</v>
      </c>
      <c r="K525" s="281" t="s">
        <v>213</v>
      </c>
      <c r="L525" s="281" t="s">
        <v>3884</v>
      </c>
      <c r="M525" s="281" t="s">
        <v>212</v>
      </c>
      <c r="N525" s="281" t="s">
        <v>2066</v>
      </c>
      <c r="O525" s="281" t="s">
        <v>2067</v>
      </c>
      <c r="P525" s="281" t="s">
        <v>2068</v>
      </c>
      <c r="Q525" s="281" t="s">
        <v>281</v>
      </c>
      <c r="R525" s="281" t="s">
        <v>538</v>
      </c>
      <c r="S525" s="281" t="s">
        <v>1004</v>
      </c>
      <c r="T525" s="281" t="s">
        <v>2064</v>
      </c>
      <c r="U525" s="281" t="s">
        <v>5726</v>
      </c>
      <c r="V525" s="281" t="s">
        <v>5724</v>
      </c>
      <c r="W525" s="281" t="s">
        <v>5725</v>
      </c>
      <c r="X525" s="281" t="s">
        <v>2066</v>
      </c>
      <c r="Y525" s="281" t="s">
        <v>155</v>
      </c>
      <c r="Z525" s="281" t="s">
        <v>2064</v>
      </c>
      <c r="AA525" s="281" t="s">
        <v>4805</v>
      </c>
      <c r="AB525" s="281" t="s">
        <v>4804</v>
      </c>
      <c r="AC525" s="281" t="s">
        <v>633</v>
      </c>
      <c r="AD525" s="281" t="s">
        <v>2067</v>
      </c>
      <c r="AE525" s="281" t="s">
        <v>5724</v>
      </c>
      <c r="AF525" s="281" t="s">
        <v>2066</v>
      </c>
      <c r="AG525" s="281" t="s">
        <v>2066</v>
      </c>
      <c r="AH525" s="281" t="s">
        <v>530</v>
      </c>
      <c r="AI525" s="282"/>
      <c r="AJ525" s="282"/>
      <c r="AK525" s="282"/>
      <c r="AL525" s="281" t="s">
        <v>5343</v>
      </c>
      <c r="AM525" s="281" t="s">
        <v>5633</v>
      </c>
      <c r="AN525" s="281" t="s">
        <v>4814</v>
      </c>
      <c r="AO525" s="281" t="s">
        <v>5219</v>
      </c>
      <c r="AP525" s="281" t="s">
        <v>4812</v>
      </c>
      <c r="AQ525" s="281" t="s">
        <v>8883</v>
      </c>
      <c r="AR525" s="281" t="s">
        <v>5722</v>
      </c>
      <c r="AS525" s="281" t="s">
        <v>508</v>
      </c>
      <c r="AT525" s="281" t="s">
        <v>348</v>
      </c>
      <c r="AU525" s="281" t="s">
        <v>669</v>
      </c>
      <c r="AV525" s="281" t="s">
        <v>4601</v>
      </c>
      <c r="AW525" s="282"/>
      <c r="AX525" s="282"/>
      <c r="AY525" s="282"/>
      <c r="AZ525" s="281" t="s">
        <v>211</v>
      </c>
      <c r="BA525" s="281" t="s">
        <v>2064</v>
      </c>
      <c r="BB525" s="281" t="s">
        <v>2071</v>
      </c>
      <c r="BC525" s="281" t="s">
        <v>98</v>
      </c>
      <c r="BD525" s="281" t="s">
        <v>1881</v>
      </c>
      <c r="BE525" s="281" t="s">
        <v>1556</v>
      </c>
      <c r="BF525" s="281" t="s">
        <v>310</v>
      </c>
      <c r="BG525" s="281" t="s">
        <v>72</v>
      </c>
      <c r="BH525" s="281" t="s">
        <v>24</v>
      </c>
      <c r="BI525" s="281" t="s">
        <v>304</v>
      </c>
      <c r="BJ525" s="281" t="s">
        <v>303</v>
      </c>
      <c r="BK525" s="281" t="s">
        <v>4469</v>
      </c>
      <c r="BL525" s="281" t="s">
        <v>8882</v>
      </c>
      <c r="BM525" s="281" t="s">
        <v>8881</v>
      </c>
      <c r="BN525" s="281" t="s">
        <v>1558</v>
      </c>
      <c r="BO525" s="281" t="s">
        <v>1559</v>
      </c>
      <c r="BP525" s="281" t="s">
        <v>5719</v>
      </c>
      <c r="BQ525" s="281" t="s">
        <v>5303</v>
      </c>
      <c r="BR525" s="281" t="s">
        <v>5303</v>
      </c>
      <c r="BS525" s="282"/>
      <c r="BT525" s="282"/>
      <c r="BU525" s="281" t="s">
        <v>5303</v>
      </c>
      <c r="BV525" s="281" t="s">
        <v>4806</v>
      </c>
    </row>
    <row r="526" spans="1:74" ht="13.05" customHeight="1" x14ac:dyDescent="0.25">
      <c r="A526" s="281" t="s">
        <v>2070</v>
      </c>
      <c r="B526" s="281" t="s">
        <v>2063</v>
      </c>
      <c r="C526" s="281" t="s">
        <v>2062</v>
      </c>
      <c r="D526" s="281" t="s">
        <v>2071</v>
      </c>
      <c r="E526" s="281" t="s">
        <v>2064</v>
      </c>
      <c r="F526" s="281" t="s">
        <v>2072</v>
      </c>
      <c r="G526" s="281" t="s">
        <v>2073</v>
      </c>
      <c r="H526" s="281" t="s">
        <v>2065</v>
      </c>
      <c r="I526" s="282"/>
      <c r="J526" s="281" t="s">
        <v>214</v>
      </c>
      <c r="K526" s="281" t="s">
        <v>213</v>
      </c>
      <c r="L526" s="281" t="s">
        <v>3884</v>
      </c>
      <c r="M526" s="281" t="s">
        <v>212</v>
      </c>
      <c r="N526" s="281" t="s">
        <v>2066</v>
      </c>
      <c r="O526" s="281" t="s">
        <v>2066</v>
      </c>
      <c r="P526" s="281" t="s">
        <v>2074</v>
      </c>
      <c r="Q526" s="281" t="s">
        <v>281</v>
      </c>
      <c r="R526" s="281" t="s">
        <v>521</v>
      </c>
      <c r="S526" s="281" t="s">
        <v>1004</v>
      </c>
      <c r="T526" s="281" t="s">
        <v>2064</v>
      </c>
      <c r="U526" s="281" t="s">
        <v>5726</v>
      </c>
      <c r="V526" s="281" t="s">
        <v>5724</v>
      </c>
      <c r="W526" s="281" t="s">
        <v>5725</v>
      </c>
      <c r="X526" s="281" t="s">
        <v>2066</v>
      </c>
      <c r="Y526" s="281" t="s">
        <v>155</v>
      </c>
      <c r="Z526" s="281" t="s">
        <v>2064</v>
      </c>
      <c r="AA526" s="281" t="s">
        <v>4805</v>
      </c>
      <c r="AB526" s="281" t="s">
        <v>4804</v>
      </c>
      <c r="AC526" s="281" t="s">
        <v>633</v>
      </c>
      <c r="AD526" s="281" t="s">
        <v>2067</v>
      </c>
      <c r="AE526" s="281" t="s">
        <v>5724</v>
      </c>
      <c r="AF526" s="281" t="s">
        <v>2066</v>
      </c>
      <c r="AG526" s="281" t="s">
        <v>2066</v>
      </c>
      <c r="AH526" s="281" t="s">
        <v>509</v>
      </c>
      <c r="AI526" s="282"/>
      <c r="AJ526" s="282"/>
      <c r="AK526" s="282"/>
      <c r="AL526" s="281" t="s">
        <v>5610</v>
      </c>
      <c r="AM526" s="281" t="s">
        <v>5630</v>
      </c>
      <c r="AN526" s="281" t="s">
        <v>4814</v>
      </c>
      <c r="AO526" s="281" t="s">
        <v>5723</v>
      </c>
      <c r="AP526" s="281" t="s">
        <v>4847</v>
      </c>
      <c r="AQ526" s="282"/>
      <c r="AR526" s="281" t="s">
        <v>5722</v>
      </c>
      <c r="AS526" s="281" t="s">
        <v>508</v>
      </c>
      <c r="AT526" s="281" t="s">
        <v>348</v>
      </c>
      <c r="AU526" s="281" t="s">
        <v>669</v>
      </c>
      <c r="AV526" s="281" t="s">
        <v>4601</v>
      </c>
      <c r="AW526" s="282"/>
      <c r="AX526" s="282"/>
      <c r="AY526" s="282"/>
      <c r="AZ526" s="281" t="s">
        <v>211</v>
      </c>
      <c r="BA526" s="281" t="s">
        <v>2064</v>
      </c>
      <c r="BB526" s="281" t="s">
        <v>391</v>
      </c>
      <c r="BC526" s="281" t="s">
        <v>98</v>
      </c>
      <c r="BD526" s="281" t="s">
        <v>98</v>
      </c>
      <c r="BE526" s="281" t="s">
        <v>1556</v>
      </c>
      <c r="BF526" s="281" t="s">
        <v>310</v>
      </c>
      <c r="BG526" s="281" t="s">
        <v>72</v>
      </c>
      <c r="BH526" s="281" t="s">
        <v>24</v>
      </c>
      <c r="BI526" s="281" t="s">
        <v>304</v>
      </c>
      <c r="BJ526" s="281" t="s">
        <v>303</v>
      </c>
      <c r="BK526" s="281" t="s">
        <v>4469</v>
      </c>
      <c r="BL526" s="281" t="s">
        <v>5721</v>
      </c>
      <c r="BM526" s="281" t="s">
        <v>5720</v>
      </c>
      <c r="BN526" s="281" t="s">
        <v>1558</v>
      </c>
      <c r="BO526" s="281" t="s">
        <v>1559</v>
      </c>
      <c r="BP526" s="281" t="s">
        <v>5719</v>
      </c>
      <c r="BQ526" s="281" t="s">
        <v>4807</v>
      </c>
      <c r="BR526" s="281" t="s">
        <v>4807</v>
      </c>
      <c r="BS526" s="282"/>
      <c r="BT526" s="282"/>
      <c r="BU526" s="281" t="s">
        <v>4807</v>
      </c>
      <c r="BV526" s="281" t="s">
        <v>4806</v>
      </c>
    </row>
    <row r="527" spans="1:74" ht="13.05" customHeight="1" x14ac:dyDescent="0.25">
      <c r="A527" s="281" t="s">
        <v>9715</v>
      </c>
      <c r="B527" s="281" t="s">
        <v>9709</v>
      </c>
      <c r="C527" s="281" t="s">
        <v>8535</v>
      </c>
      <c r="D527" s="281" t="s">
        <v>319</v>
      </c>
      <c r="E527" s="281" t="s">
        <v>8094</v>
      </c>
      <c r="F527" s="281" t="s">
        <v>9714</v>
      </c>
      <c r="G527" s="281" t="s">
        <v>9713</v>
      </c>
      <c r="H527" s="281" t="s">
        <v>8532</v>
      </c>
      <c r="I527" s="282"/>
      <c r="J527" s="281" t="s">
        <v>214</v>
      </c>
      <c r="K527" s="281" t="s">
        <v>213</v>
      </c>
      <c r="L527" s="281" t="s">
        <v>3884</v>
      </c>
      <c r="M527" s="281" t="s">
        <v>212</v>
      </c>
      <c r="N527" s="281" t="s">
        <v>8524</v>
      </c>
      <c r="O527" s="281" t="s">
        <v>8522</v>
      </c>
      <c r="P527" s="281" t="s">
        <v>9084</v>
      </c>
      <c r="Q527" s="281" t="s">
        <v>281</v>
      </c>
      <c r="R527" s="281" t="s">
        <v>513</v>
      </c>
      <c r="S527" s="281" t="s">
        <v>8531</v>
      </c>
      <c r="T527" s="281" t="s">
        <v>8094</v>
      </c>
      <c r="U527" s="281" t="s">
        <v>8530</v>
      </c>
      <c r="V527" s="281" t="s">
        <v>8523</v>
      </c>
      <c r="W527" s="281" t="s">
        <v>8529</v>
      </c>
      <c r="X527" s="281" t="s">
        <v>8522</v>
      </c>
      <c r="Y527" s="282"/>
      <c r="Z527" s="282"/>
      <c r="AA527" s="282"/>
      <c r="AB527" s="282"/>
      <c r="AC527" s="282"/>
      <c r="AD527" s="282"/>
      <c r="AE527" s="281" t="s">
        <v>8523</v>
      </c>
      <c r="AF527" s="281" t="s">
        <v>8522</v>
      </c>
      <c r="AG527" s="281" t="s">
        <v>8522</v>
      </c>
      <c r="AH527" s="281" t="s">
        <v>512</v>
      </c>
      <c r="AI527" s="282"/>
      <c r="AJ527" s="282"/>
      <c r="AK527" s="282"/>
      <c r="AL527" s="281" t="s">
        <v>5474</v>
      </c>
      <c r="AM527" s="281" t="s">
        <v>5870</v>
      </c>
      <c r="AN527" s="281" t="s">
        <v>4814</v>
      </c>
      <c r="AO527" s="281" t="s">
        <v>5473</v>
      </c>
      <c r="AP527" s="281" t="s">
        <v>4806</v>
      </c>
      <c r="AQ527" s="281" t="s">
        <v>9712</v>
      </c>
      <c r="AR527" s="281" t="s">
        <v>2718</v>
      </c>
      <c r="AS527" s="281" t="s">
        <v>508</v>
      </c>
      <c r="AT527" s="281" t="s">
        <v>3855</v>
      </c>
      <c r="AU527" s="281" t="s">
        <v>3856</v>
      </c>
      <c r="AV527" s="281" t="s">
        <v>3854</v>
      </c>
      <c r="AW527" s="282"/>
      <c r="AX527" s="282"/>
      <c r="AY527" s="282"/>
      <c r="AZ527" s="282"/>
      <c r="BA527" s="282"/>
      <c r="BB527" s="282"/>
      <c r="BC527" s="282"/>
      <c r="BD527" s="281" t="s">
        <v>9711</v>
      </c>
      <c r="BE527" s="281" t="s">
        <v>1878</v>
      </c>
      <c r="BF527" s="281" t="s">
        <v>283</v>
      </c>
      <c r="BG527" s="281" t="s">
        <v>31</v>
      </c>
      <c r="BH527" s="281" t="s">
        <v>25</v>
      </c>
      <c r="BI527" s="281" t="s">
        <v>207</v>
      </c>
      <c r="BJ527" s="281" t="s">
        <v>206</v>
      </c>
      <c r="BK527" s="281" t="s">
        <v>4020</v>
      </c>
      <c r="BL527" s="281" t="s">
        <v>9704</v>
      </c>
      <c r="BM527" s="281" t="s">
        <v>9703</v>
      </c>
      <c r="BN527" s="281" t="s">
        <v>1558</v>
      </c>
      <c r="BO527" s="281" t="s">
        <v>1559</v>
      </c>
      <c r="BP527" s="281" t="s">
        <v>8516</v>
      </c>
      <c r="BQ527" s="281" t="s">
        <v>5303</v>
      </c>
      <c r="BR527" s="281" t="s">
        <v>5303</v>
      </c>
      <c r="BS527" s="282"/>
      <c r="BT527" s="282"/>
      <c r="BU527" s="281" t="s">
        <v>5303</v>
      </c>
      <c r="BV527" s="281" t="s">
        <v>4806</v>
      </c>
    </row>
    <row r="528" spans="1:74" ht="13.05" customHeight="1" x14ac:dyDescent="0.25">
      <c r="A528" s="281" t="s">
        <v>8536</v>
      </c>
      <c r="B528" s="281" t="s">
        <v>8535</v>
      </c>
      <c r="C528" s="282"/>
      <c r="D528" s="281" t="s">
        <v>8093</v>
      </c>
      <c r="E528" s="281" t="s">
        <v>8094</v>
      </c>
      <c r="F528" s="281" t="s">
        <v>8534</v>
      </c>
      <c r="G528" s="281" t="s">
        <v>8533</v>
      </c>
      <c r="H528" s="281" t="s">
        <v>8532</v>
      </c>
      <c r="I528" s="282"/>
      <c r="J528" s="281" t="s">
        <v>214</v>
      </c>
      <c r="K528" s="281" t="s">
        <v>213</v>
      </c>
      <c r="L528" s="281" t="s">
        <v>3884</v>
      </c>
      <c r="M528" s="281" t="s">
        <v>212</v>
      </c>
      <c r="N528" s="281" t="s">
        <v>8522</v>
      </c>
      <c r="O528" s="281" t="s">
        <v>8522</v>
      </c>
      <c r="P528" s="281" t="s">
        <v>3503</v>
      </c>
      <c r="Q528" s="281" t="s">
        <v>211</v>
      </c>
      <c r="R528" s="281" t="s">
        <v>538</v>
      </c>
      <c r="S528" s="281" t="s">
        <v>8531</v>
      </c>
      <c r="T528" s="281" t="s">
        <v>8094</v>
      </c>
      <c r="U528" s="281" t="s">
        <v>8530</v>
      </c>
      <c r="V528" s="281" t="s">
        <v>8523</v>
      </c>
      <c r="W528" s="281" t="s">
        <v>8529</v>
      </c>
      <c r="X528" s="281" t="s">
        <v>8522</v>
      </c>
      <c r="Y528" s="281" t="s">
        <v>8528</v>
      </c>
      <c r="Z528" s="281" t="s">
        <v>8094</v>
      </c>
      <c r="AA528" s="281" t="s">
        <v>8527</v>
      </c>
      <c r="AB528" s="281" t="s">
        <v>8526</v>
      </c>
      <c r="AC528" s="281" t="s">
        <v>8525</v>
      </c>
      <c r="AD528" s="281" t="s">
        <v>8524</v>
      </c>
      <c r="AE528" s="281" t="s">
        <v>8523</v>
      </c>
      <c r="AF528" s="281" t="s">
        <v>8522</v>
      </c>
      <c r="AG528" s="281" t="s">
        <v>8522</v>
      </c>
      <c r="AH528" s="281" t="s">
        <v>509</v>
      </c>
      <c r="AI528" s="282"/>
      <c r="AJ528" s="282"/>
      <c r="AK528" s="282"/>
      <c r="AL528" s="281" t="s">
        <v>5474</v>
      </c>
      <c r="AM528" s="281" t="s">
        <v>5596</v>
      </c>
      <c r="AN528" s="281" t="s">
        <v>4814</v>
      </c>
      <c r="AO528" s="281" t="s">
        <v>5559</v>
      </c>
      <c r="AP528" s="282"/>
      <c r="AQ528" s="281" t="s">
        <v>8521</v>
      </c>
      <c r="AR528" s="281" t="s">
        <v>8520</v>
      </c>
      <c r="AS528" s="281" t="s">
        <v>508</v>
      </c>
      <c r="AT528" s="281" t="s">
        <v>857</v>
      </c>
      <c r="AU528" s="281" t="s">
        <v>3956</v>
      </c>
      <c r="AV528" s="281" t="s">
        <v>3853</v>
      </c>
      <c r="AW528" s="282"/>
      <c r="AX528" s="282"/>
      <c r="AY528" s="282"/>
      <c r="AZ528" s="282"/>
      <c r="BA528" s="281" t="s">
        <v>1488</v>
      </c>
      <c r="BB528" s="281" t="s">
        <v>3419</v>
      </c>
      <c r="BC528" s="282"/>
      <c r="BD528" s="281" t="s">
        <v>8519</v>
      </c>
      <c r="BE528" s="281" t="s">
        <v>216</v>
      </c>
      <c r="BF528" s="281" t="s">
        <v>323</v>
      </c>
      <c r="BG528" s="281" t="s">
        <v>1446</v>
      </c>
      <c r="BH528" s="281" t="s">
        <v>25</v>
      </c>
      <c r="BI528" s="281" t="s">
        <v>4269</v>
      </c>
      <c r="BJ528" s="281" t="s">
        <v>4492</v>
      </c>
      <c r="BK528" s="281" t="s">
        <v>4020</v>
      </c>
      <c r="BL528" s="281" t="s">
        <v>8518</v>
      </c>
      <c r="BM528" s="281" t="s">
        <v>8517</v>
      </c>
      <c r="BN528" s="281" t="s">
        <v>1558</v>
      </c>
      <c r="BO528" s="281" t="s">
        <v>1559</v>
      </c>
      <c r="BP528" s="281" t="s">
        <v>8516</v>
      </c>
      <c r="BQ528" s="281" t="s">
        <v>5303</v>
      </c>
      <c r="BR528" s="281" t="s">
        <v>5303</v>
      </c>
      <c r="BS528" s="282"/>
      <c r="BT528" s="282"/>
      <c r="BU528" s="281" t="s">
        <v>5303</v>
      </c>
      <c r="BV528" s="281" t="s">
        <v>4806</v>
      </c>
    </row>
    <row r="529" spans="1:74" ht="13.05" customHeight="1" x14ac:dyDescent="0.25">
      <c r="A529" s="281" t="s">
        <v>9710</v>
      </c>
      <c r="B529" s="281" t="s">
        <v>9709</v>
      </c>
      <c r="C529" s="281" t="s">
        <v>8535</v>
      </c>
      <c r="D529" s="281" t="s">
        <v>5894</v>
      </c>
      <c r="E529" s="281" t="s">
        <v>8094</v>
      </c>
      <c r="F529" s="281" t="s">
        <v>9708</v>
      </c>
      <c r="G529" s="281" t="s">
        <v>9707</v>
      </c>
      <c r="H529" s="281" t="s">
        <v>8532</v>
      </c>
      <c r="I529" s="282"/>
      <c r="J529" s="281" t="s">
        <v>214</v>
      </c>
      <c r="K529" s="281" t="s">
        <v>213</v>
      </c>
      <c r="L529" s="281" t="s">
        <v>3884</v>
      </c>
      <c r="M529" s="281" t="s">
        <v>212</v>
      </c>
      <c r="N529" s="281" t="s">
        <v>8524</v>
      </c>
      <c r="O529" s="281" t="s">
        <v>8522</v>
      </c>
      <c r="P529" s="281" t="s">
        <v>9706</v>
      </c>
      <c r="Q529" s="281" t="s">
        <v>211</v>
      </c>
      <c r="R529" s="281" t="s">
        <v>521</v>
      </c>
      <c r="S529" s="281" t="s">
        <v>8531</v>
      </c>
      <c r="T529" s="281" t="s">
        <v>8094</v>
      </c>
      <c r="U529" s="281" t="s">
        <v>8530</v>
      </c>
      <c r="V529" s="281" t="s">
        <v>8523</v>
      </c>
      <c r="W529" s="281" t="s">
        <v>8529</v>
      </c>
      <c r="X529" s="281" t="s">
        <v>8522</v>
      </c>
      <c r="Y529" s="282"/>
      <c r="Z529" s="282"/>
      <c r="AA529" s="282"/>
      <c r="AB529" s="282"/>
      <c r="AC529" s="282"/>
      <c r="AD529" s="282"/>
      <c r="AE529" s="281" t="s">
        <v>8523</v>
      </c>
      <c r="AF529" s="281" t="s">
        <v>8522</v>
      </c>
      <c r="AG529" s="281" t="s">
        <v>8522</v>
      </c>
      <c r="AH529" s="281" t="s">
        <v>509</v>
      </c>
      <c r="AI529" s="282"/>
      <c r="AJ529" s="282"/>
      <c r="AK529" s="282"/>
      <c r="AL529" s="281" t="s">
        <v>5596</v>
      </c>
      <c r="AM529" s="281" t="s">
        <v>5202</v>
      </c>
      <c r="AN529" s="281" t="s">
        <v>4814</v>
      </c>
      <c r="AO529" s="281" t="s">
        <v>5219</v>
      </c>
      <c r="AP529" s="282"/>
      <c r="AQ529" s="281" t="s">
        <v>9705</v>
      </c>
      <c r="AR529" s="281" t="s">
        <v>3039</v>
      </c>
      <c r="AS529" s="281" t="s">
        <v>508</v>
      </c>
      <c r="AT529" s="281" t="s">
        <v>503</v>
      </c>
      <c r="AU529" s="281" t="s">
        <v>198</v>
      </c>
      <c r="AV529" s="281" t="s">
        <v>501</v>
      </c>
      <c r="AW529" s="282"/>
      <c r="AX529" s="282"/>
      <c r="AY529" s="282"/>
      <c r="AZ529" s="282"/>
      <c r="BA529" s="282"/>
      <c r="BB529" s="282"/>
      <c r="BC529" s="282"/>
      <c r="BD529" s="282"/>
      <c r="BE529" s="282"/>
      <c r="BF529" s="281" t="s">
        <v>367</v>
      </c>
      <c r="BG529" s="281" t="s">
        <v>83</v>
      </c>
      <c r="BH529" s="281" t="s">
        <v>25</v>
      </c>
      <c r="BI529" s="281" t="s">
        <v>304</v>
      </c>
      <c r="BJ529" s="281" t="s">
        <v>303</v>
      </c>
      <c r="BK529" s="281" t="s">
        <v>4382</v>
      </c>
      <c r="BL529" s="281" t="s">
        <v>9704</v>
      </c>
      <c r="BM529" s="281" t="s">
        <v>9703</v>
      </c>
      <c r="BN529" s="281" t="s">
        <v>1558</v>
      </c>
      <c r="BO529" s="281" t="s">
        <v>1559</v>
      </c>
      <c r="BP529" s="281" t="s">
        <v>8516</v>
      </c>
      <c r="BQ529" s="281" t="s">
        <v>5303</v>
      </c>
      <c r="BR529" s="281" t="s">
        <v>5303</v>
      </c>
      <c r="BS529" s="282"/>
      <c r="BT529" s="282"/>
      <c r="BU529" s="281" t="s">
        <v>5303</v>
      </c>
      <c r="BV529" s="281" t="s">
        <v>4806</v>
      </c>
    </row>
    <row r="530" spans="1:74" ht="13.05" customHeight="1" x14ac:dyDescent="0.25">
      <c r="A530" s="281" t="s">
        <v>9719</v>
      </c>
      <c r="B530" s="281" t="s">
        <v>9709</v>
      </c>
      <c r="C530" s="281" t="s">
        <v>8535</v>
      </c>
      <c r="D530" s="281" t="s">
        <v>2870</v>
      </c>
      <c r="E530" s="281" t="s">
        <v>8094</v>
      </c>
      <c r="F530" s="281" t="s">
        <v>9718</v>
      </c>
      <c r="G530" s="281" t="s">
        <v>2869</v>
      </c>
      <c r="H530" s="281" t="s">
        <v>8532</v>
      </c>
      <c r="I530" s="282"/>
      <c r="J530" s="281" t="s">
        <v>214</v>
      </c>
      <c r="K530" s="281" t="s">
        <v>213</v>
      </c>
      <c r="L530" s="281" t="s">
        <v>3884</v>
      </c>
      <c r="M530" s="281" t="s">
        <v>212</v>
      </c>
      <c r="N530" s="281" t="s">
        <v>8524</v>
      </c>
      <c r="O530" s="281" t="s">
        <v>8522</v>
      </c>
      <c r="P530" s="281" t="s">
        <v>9717</v>
      </c>
      <c r="Q530" s="281" t="s">
        <v>281</v>
      </c>
      <c r="R530" s="281" t="s">
        <v>3783</v>
      </c>
      <c r="S530" s="281" t="s">
        <v>8531</v>
      </c>
      <c r="T530" s="281" t="s">
        <v>8094</v>
      </c>
      <c r="U530" s="281" t="s">
        <v>8530</v>
      </c>
      <c r="V530" s="281" t="s">
        <v>8523</v>
      </c>
      <c r="W530" s="281" t="s">
        <v>8529</v>
      </c>
      <c r="X530" s="281" t="s">
        <v>8522</v>
      </c>
      <c r="Y530" s="282"/>
      <c r="Z530" s="282"/>
      <c r="AA530" s="282"/>
      <c r="AB530" s="282"/>
      <c r="AC530" s="282"/>
      <c r="AD530" s="282"/>
      <c r="AE530" s="281" t="s">
        <v>8523</v>
      </c>
      <c r="AF530" s="281" t="s">
        <v>8522</v>
      </c>
      <c r="AG530" s="281" t="s">
        <v>8522</v>
      </c>
      <c r="AH530" s="281" t="s">
        <v>512</v>
      </c>
      <c r="AI530" s="282"/>
      <c r="AJ530" s="282"/>
      <c r="AK530" s="282"/>
      <c r="AL530" s="281" t="s">
        <v>4814</v>
      </c>
      <c r="AM530" s="281" t="s">
        <v>4814</v>
      </c>
      <c r="AN530" s="281" t="s">
        <v>4814</v>
      </c>
      <c r="AO530" s="281" t="s">
        <v>4813</v>
      </c>
      <c r="AP530" s="282"/>
      <c r="AQ530" s="282"/>
      <c r="AR530" s="281" t="s">
        <v>2718</v>
      </c>
      <c r="AS530" s="281" t="s">
        <v>508</v>
      </c>
      <c r="AT530" s="281" t="s">
        <v>177</v>
      </c>
      <c r="AU530" s="281" t="s">
        <v>198</v>
      </c>
      <c r="AV530" s="281" t="s">
        <v>507</v>
      </c>
      <c r="AW530" s="282"/>
      <c r="AX530" s="282"/>
      <c r="AY530" s="282"/>
      <c r="AZ530" s="282"/>
      <c r="BA530" s="282"/>
      <c r="BB530" s="282"/>
      <c r="BC530" s="282"/>
      <c r="BD530" s="281" t="s">
        <v>9716</v>
      </c>
      <c r="BE530" s="281" t="s">
        <v>1588</v>
      </c>
      <c r="BF530" s="281" t="s">
        <v>309</v>
      </c>
      <c r="BG530" s="281" t="s">
        <v>71</v>
      </c>
      <c r="BH530" s="282"/>
      <c r="BI530" s="282"/>
      <c r="BJ530" s="282"/>
      <c r="BK530" s="282"/>
      <c r="BL530" s="281" t="s">
        <v>9704</v>
      </c>
      <c r="BM530" s="281" t="s">
        <v>9703</v>
      </c>
      <c r="BN530" s="281" t="s">
        <v>1558</v>
      </c>
      <c r="BO530" s="281" t="s">
        <v>1559</v>
      </c>
      <c r="BP530" s="281" t="s">
        <v>8516</v>
      </c>
      <c r="BQ530" s="281" t="s">
        <v>5303</v>
      </c>
      <c r="BR530" s="281" t="s">
        <v>5303</v>
      </c>
      <c r="BS530" s="282"/>
      <c r="BT530" s="282"/>
      <c r="BU530" s="281" t="s">
        <v>5303</v>
      </c>
      <c r="BV530" s="281" t="s">
        <v>4806</v>
      </c>
    </row>
    <row r="531" spans="1:74" ht="13.05" customHeight="1" x14ac:dyDescent="0.25">
      <c r="A531" s="281" t="s">
        <v>6667</v>
      </c>
      <c r="B531" s="281" t="s">
        <v>6666</v>
      </c>
      <c r="C531" s="281" t="s">
        <v>6665</v>
      </c>
      <c r="D531" s="281" t="s">
        <v>778</v>
      </c>
      <c r="E531" s="281" t="s">
        <v>6658</v>
      </c>
      <c r="F531" s="281" t="s">
        <v>6664</v>
      </c>
      <c r="G531" s="281" t="s">
        <v>1770</v>
      </c>
      <c r="H531" s="281" t="s">
        <v>6663</v>
      </c>
      <c r="I531" s="282"/>
      <c r="J531" s="281" t="s">
        <v>214</v>
      </c>
      <c r="K531" s="281" t="s">
        <v>213</v>
      </c>
      <c r="L531" s="281" t="s">
        <v>3884</v>
      </c>
      <c r="M531" s="281" t="s">
        <v>212</v>
      </c>
      <c r="N531" s="281" t="s">
        <v>6652</v>
      </c>
      <c r="O531" s="281" t="s">
        <v>6654</v>
      </c>
      <c r="P531" s="281" t="s">
        <v>6662</v>
      </c>
      <c r="Q531" s="281" t="s">
        <v>281</v>
      </c>
      <c r="R531" s="281" t="s">
        <v>542</v>
      </c>
      <c r="S531" s="281" t="s">
        <v>757</v>
      </c>
      <c r="T531" s="281" t="s">
        <v>6658</v>
      </c>
      <c r="U531" s="281" t="s">
        <v>6661</v>
      </c>
      <c r="V531" s="281" t="s">
        <v>6653</v>
      </c>
      <c r="W531" s="281" t="s">
        <v>6660</v>
      </c>
      <c r="X531" s="281" t="s">
        <v>6652</v>
      </c>
      <c r="Y531" s="281" t="s">
        <v>6659</v>
      </c>
      <c r="Z531" s="281" t="s">
        <v>6658</v>
      </c>
      <c r="AA531" s="281" t="s">
        <v>6657</v>
      </c>
      <c r="AB531" s="281" t="s">
        <v>6656</v>
      </c>
      <c r="AC531" s="281" t="s">
        <v>6655</v>
      </c>
      <c r="AD531" s="281" t="s">
        <v>6654</v>
      </c>
      <c r="AE531" s="281" t="s">
        <v>6653</v>
      </c>
      <c r="AF531" s="281" t="s">
        <v>6652</v>
      </c>
      <c r="AG531" s="281" t="s">
        <v>6652</v>
      </c>
      <c r="AH531" s="281" t="s">
        <v>227</v>
      </c>
      <c r="AI531" s="282"/>
      <c r="AJ531" s="282"/>
      <c r="AK531" s="282"/>
      <c r="AL531" s="281" t="s">
        <v>5534</v>
      </c>
      <c r="AM531" s="281" t="s">
        <v>5490</v>
      </c>
      <c r="AN531" s="281" t="s">
        <v>4814</v>
      </c>
      <c r="AO531" s="281" t="s">
        <v>5342</v>
      </c>
      <c r="AP531" s="281" t="s">
        <v>4847</v>
      </c>
      <c r="AQ531" s="281" t="s">
        <v>6651</v>
      </c>
      <c r="AR531" s="282"/>
      <c r="AS531" s="281" t="s">
        <v>508</v>
      </c>
      <c r="AT531" s="281" t="s">
        <v>341</v>
      </c>
      <c r="AU531" s="281" t="s">
        <v>325</v>
      </c>
      <c r="AV531" s="281" t="s">
        <v>453</v>
      </c>
      <c r="AW531" s="282"/>
      <c r="AX531" s="282"/>
      <c r="AY531" s="282"/>
      <c r="AZ531" s="282"/>
      <c r="BA531" s="281" t="s">
        <v>1443</v>
      </c>
      <c r="BB531" s="281" t="s">
        <v>886</v>
      </c>
      <c r="BC531" s="281" t="s">
        <v>98</v>
      </c>
      <c r="BD531" s="282"/>
      <c r="BE531" s="282"/>
      <c r="BF531" s="281" t="s">
        <v>305</v>
      </c>
      <c r="BG531" s="281" t="s">
        <v>89</v>
      </c>
      <c r="BH531" s="281" t="s">
        <v>25</v>
      </c>
      <c r="BI531" s="281" t="s">
        <v>206</v>
      </c>
      <c r="BJ531" s="281" t="s">
        <v>300</v>
      </c>
      <c r="BK531" s="281" t="s">
        <v>4368</v>
      </c>
      <c r="BL531" s="281" t="s">
        <v>6650</v>
      </c>
      <c r="BM531" s="281" t="s">
        <v>6649</v>
      </c>
      <c r="BN531" s="281" t="s">
        <v>1558</v>
      </c>
      <c r="BO531" s="281" t="s">
        <v>1559</v>
      </c>
      <c r="BP531" s="281" t="s">
        <v>6648</v>
      </c>
      <c r="BQ531" s="281" t="s">
        <v>4807</v>
      </c>
      <c r="BR531" s="281" t="s">
        <v>4807</v>
      </c>
      <c r="BS531" s="282"/>
      <c r="BT531" s="282"/>
      <c r="BU531" s="281" t="s">
        <v>4807</v>
      </c>
      <c r="BV531" s="281" t="s">
        <v>4806</v>
      </c>
    </row>
    <row r="532" spans="1:74" ht="13.05" customHeight="1" x14ac:dyDescent="0.25">
      <c r="A532" s="281" t="s">
        <v>3007</v>
      </c>
      <c r="B532" s="281" t="s">
        <v>5168</v>
      </c>
      <c r="C532" s="282"/>
      <c r="D532" s="281" t="s">
        <v>3006</v>
      </c>
      <c r="E532" s="281" t="s">
        <v>3000</v>
      </c>
      <c r="F532" s="281" t="s">
        <v>3005</v>
      </c>
      <c r="G532" s="281" t="s">
        <v>3004</v>
      </c>
      <c r="H532" s="281" t="s">
        <v>5167</v>
      </c>
      <c r="I532" s="282"/>
      <c r="J532" s="281" t="s">
        <v>214</v>
      </c>
      <c r="K532" s="281" t="s">
        <v>213</v>
      </c>
      <c r="L532" s="281" t="s">
        <v>3884</v>
      </c>
      <c r="M532" s="281" t="s">
        <v>212</v>
      </c>
      <c r="N532" s="281" t="s">
        <v>2999</v>
      </c>
      <c r="O532" s="281" t="s">
        <v>2999</v>
      </c>
      <c r="P532" s="281" t="s">
        <v>3003</v>
      </c>
      <c r="Q532" s="281" t="s">
        <v>281</v>
      </c>
      <c r="R532" s="281" t="s">
        <v>521</v>
      </c>
      <c r="S532" s="281" t="s">
        <v>5166</v>
      </c>
      <c r="T532" s="281" t="s">
        <v>3000</v>
      </c>
      <c r="U532" s="281" t="s">
        <v>5165</v>
      </c>
      <c r="V532" s="281" t="s">
        <v>5159</v>
      </c>
      <c r="W532" s="281" t="s">
        <v>5164</v>
      </c>
      <c r="X532" s="281" t="s">
        <v>2998</v>
      </c>
      <c r="Y532" s="282"/>
      <c r="Z532" s="282"/>
      <c r="AA532" s="282"/>
      <c r="AB532" s="282"/>
      <c r="AC532" s="282"/>
      <c r="AD532" s="282"/>
      <c r="AE532" s="281" t="s">
        <v>5159</v>
      </c>
      <c r="AF532" s="281" t="s">
        <v>2998</v>
      </c>
      <c r="AG532" s="281" t="s">
        <v>2998</v>
      </c>
      <c r="AH532" s="281" t="s">
        <v>509</v>
      </c>
      <c r="AI532" s="282"/>
      <c r="AJ532" s="282"/>
      <c r="AK532" s="282"/>
      <c r="AL532" s="281" t="s">
        <v>5163</v>
      </c>
      <c r="AM532" s="281" t="s">
        <v>5162</v>
      </c>
      <c r="AN532" s="281" t="s">
        <v>4814</v>
      </c>
      <c r="AO532" s="281" t="s">
        <v>5161</v>
      </c>
      <c r="AP532" s="281" t="s">
        <v>4806</v>
      </c>
      <c r="AQ532" s="281" t="s">
        <v>5160</v>
      </c>
      <c r="AR532" s="281" t="s">
        <v>5159</v>
      </c>
      <c r="AS532" s="281" t="s">
        <v>508</v>
      </c>
      <c r="AT532" s="281" t="s">
        <v>1700</v>
      </c>
      <c r="AU532" s="281" t="s">
        <v>1617</v>
      </c>
      <c r="AV532" s="281" t="s">
        <v>1749</v>
      </c>
      <c r="AW532" s="282"/>
      <c r="AX532" s="282"/>
      <c r="AY532" s="282"/>
      <c r="AZ532" s="282"/>
      <c r="BA532" s="282"/>
      <c r="BB532" s="282"/>
      <c r="BC532" s="282"/>
      <c r="BD532" s="282"/>
      <c r="BE532" s="282"/>
      <c r="BF532" s="281" t="s">
        <v>310</v>
      </c>
      <c r="BG532" s="281" t="s">
        <v>40</v>
      </c>
      <c r="BH532" s="281" t="s">
        <v>24</v>
      </c>
      <c r="BI532" s="281" t="s">
        <v>304</v>
      </c>
      <c r="BJ532" s="281" t="s">
        <v>303</v>
      </c>
      <c r="BK532" s="281" t="s">
        <v>4391</v>
      </c>
      <c r="BL532" s="281" t="s">
        <v>5158</v>
      </c>
      <c r="BM532" s="281" t="s">
        <v>5157</v>
      </c>
      <c r="BN532" s="281" t="s">
        <v>1558</v>
      </c>
      <c r="BO532" s="281" t="s">
        <v>1563</v>
      </c>
      <c r="BP532" s="281" t="s">
        <v>5156</v>
      </c>
      <c r="BQ532" s="281" t="s">
        <v>4807</v>
      </c>
      <c r="BR532" s="281" t="s">
        <v>4807</v>
      </c>
      <c r="BS532" s="282"/>
      <c r="BT532" s="282"/>
      <c r="BU532" s="281" t="s">
        <v>4807</v>
      </c>
      <c r="BV532" s="281" t="s">
        <v>4806</v>
      </c>
    </row>
    <row r="533" spans="1:74" ht="13.05" customHeight="1" x14ac:dyDescent="0.25">
      <c r="A533" s="281" t="s">
        <v>5582</v>
      </c>
      <c r="B533" s="281" t="s">
        <v>4966</v>
      </c>
      <c r="C533" s="281" t="s">
        <v>4397</v>
      </c>
      <c r="D533" s="281" t="s">
        <v>2928</v>
      </c>
      <c r="E533" s="281" t="s">
        <v>4323</v>
      </c>
      <c r="F533" s="281" t="s">
        <v>5581</v>
      </c>
      <c r="G533" s="281" t="s">
        <v>5580</v>
      </c>
      <c r="H533" s="281" t="s">
        <v>4400</v>
      </c>
      <c r="I533" s="282"/>
      <c r="J533" s="281" t="s">
        <v>230</v>
      </c>
      <c r="K533" s="281" t="s">
        <v>213</v>
      </c>
      <c r="L533" s="281" t="s">
        <v>3879</v>
      </c>
      <c r="M533" s="281" t="s">
        <v>212</v>
      </c>
      <c r="N533" s="281" t="s">
        <v>4398</v>
      </c>
      <c r="O533" s="281" t="s">
        <v>4399</v>
      </c>
      <c r="P533" s="281" t="s">
        <v>3073</v>
      </c>
      <c r="Q533" s="281" t="s">
        <v>211</v>
      </c>
      <c r="R533" s="281" t="s">
        <v>545</v>
      </c>
      <c r="S533" s="281" t="s">
        <v>2236</v>
      </c>
      <c r="T533" s="281" t="s">
        <v>4323</v>
      </c>
      <c r="U533" s="281" t="s">
        <v>4960</v>
      </c>
      <c r="V533" s="281" t="s">
        <v>4959</v>
      </c>
      <c r="W533" s="281" t="s">
        <v>2237</v>
      </c>
      <c r="X533" s="281" t="s">
        <v>4398</v>
      </c>
      <c r="Y533" s="281" t="s">
        <v>460</v>
      </c>
      <c r="Z533" s="281" t="s">
        <v>4323</v>
      </c>
      <c r="AA533" s="281" t="s">
        <v>4403</v>
      </c>
      <c r="AB533" s="281" t="s">
        <v>4402</v>
      </c>
      <c r="AC533" s="281" t="s">
        <v>4401</v>
      </c>
      <c r="AD533" s="281" t="s">
        <v>4399</v>
      </c>
      <c r="AE533" s="281" t="s">
        <v>4959</v>
      </c>
      <c r="AF533" s="281" t="s">
        <v>4398</v>
      </c>
      <c r="AG533" s="281" t="s">
        <v>4398</v>
      </c>
      <c r="AH533" s="281" t="s">
        <v>512</v>
      </c>
      <c r="AI533" s="282"/>
      <c r="AJ533" s="282"/>
      <c r="AK533" s="282"/>
      <c r="AL533" s="281" t="s">
        <v>5579</v>
      </c>
      <c r="AM533" s="281" t="s">
        <v>5578</v>
      </c>
      <c r="AN533" s="281" t="s">
        <v>4814</v>
      </c>
      <c r="AO533" s="281" t="s">
        <v>5473</v>
      </c>
      <c r="AP533" s="282"/>
      <c r="AQ533" s="281" t="s">
        <v>5577</v>
      </c>
      <c r="AR533" s="281" t="s">
        <v>3954</v>
      </c>
      <c r="AS533" s="281" t="s">
        <v>508</v>
      </c>
      <c r="AT533" s="281" t="s">
        <v>330</v>
      </c>
      <c r="AU533" s="281" t="s">
        <v>3984</v>
      </c>
      <c r="AV533" s="281" t="s">
        <v>4545</v>
      </c>
      <c r="AW533" s="282"/>
      <c r="AX533" s="282"/>
      <c r="AY533" s="282"/>
      <c r="AZ533" s="281" t="s">
        <v>211</v>
      </c>
      <c r="BA533" s="282"/>
      <c r="BB533" s="282"/>
      <c r="BC533" s="281" t="s">
        <v>2359</v>
      </c>
      <c r="BD533" s="281" t="s">
        <v>98</v>
      </c>
      <c r="BE533" s="282"/>
      <c r="BF533" s="281" t="s">
        <v>279</v>
      </c>
      <c r="BG533" s="281" t="s">
        <v>3756</v>
      </c>
      <c r="BH533" s="281" t="s">
        <v>24</v>
      </c>
      <c r="BI533" s="281" t="s">
        <v>286</v>
      </c>
      <c r="BJ533" s="281" t="s">
        <v>285</v>
      </c>
      <c r="BK533" s="281" t="s">
        <v>4389</v>
      </c>
      <c r="BL533" s="281" t="s">
        <v>5576</v>
      </c>
      <c r="BM533" s="281" t="s">
        <v>5575</v>
      </c>
      <c r="BN533" s="281" t="s">
        <v>1558</v>
      </c>
      <c r="BO533" s="281" t="s">
        <v>1559</v>
      </c>
      <c r="BP533" s="281" t="s">
        <v>5574</v>
      </c>
      <c r="BQ533" s="281" t="s">
        <v>4807</v>
      </c>
      <c r="BR533" s="281" t="s">
        <v>4807</v>
      </c>
      <c r="BS533" s="282"/>
      <c r="BT533" s="282"/>
      <c r="BU533" s="281" t="s">
        <v>4807</v>
      </c>
      <c r="BV533" s="281" t="s">
        <v>4806</v>
      </c>
    </row>
    <row r="534" spans="1:74" ht="13.05" customHeight="1" x14ac:dyDescent="0.25">
      <c r="A534" s="281" t="s">
        <v>4967</v>
      </c>
      <c r="B534" s="281" t="s">
        <v>4397</v>
      </c>
      <c r="C534" s="281" t="s">
        <v>4966</v>
      </c>
      <c r="D534" s="281" t="s">
        <v>4965</v>
      </c>
      <c r="E534" s="281" t="s">
        <v>4323</v>
      </c>
      <c r="F534" s="281" t="s">
        <v>4964</v>
      </c>
      <c r="G534" s="281" t="s">
        <v>4963</v>
      </c>
      <c r="H534" s="281" t="s">
        <v>4400</v>
      </c>
      <c r="I534" s="282"/>
      <c r="J534" s="281" t="s">
        <v>230</v>
      </c>
      <c r="K534" s="281" t="s">
        <v>213</v>
      </c>
      <c r="L534" s="281" t="s">
        <v>3879</v>
      </c>
      <c r="M534" s="281" t="s">
        <v>212</v>
      </c>
      <c r="N534" s="281" t="s">
        <v>4399</v>
      </c>
      <c r="O534" s="281" t="s">
        <v>4399</v>
      </c>
      <c r="P534" s="281" t="s">
        <v>4962</v>
      </c>
      <c r="Q534" s="281" t="s">
        <v>281</v>
      </c>
      <c r="R534" s="281" t="s">
        <v>3783</v>
      </c>
      <c r="S534" s="281" t="s">
        <v>188</v>
      </c>
      <c r="T534" s="281" t="s">
        <v>4323</v>
      </c>
      <c r="U534" s="281" t="s">
        <v>4961</v>
      </c>
      <c r="V534" s="281" t="s">
        <v>4958</v>
      </c>
      <c r="W534" s="281" t="s">
        <v>4110</v>
      </c>
      <c r="X534" s="281" t="s">
        <v>4399</v>
      </c>
      <c r="Y534" s="281" t="s">
        <v>2236</v>
      </c>
      <c r="Z534" s="281" t="s">
        <v>4323</v>
      </c>
      <c r="AA534" s="281" t="s">
        <v>4960</v>
      </c>
      <c r="AB534" s="281" t="s">
        <v>4959</v>
      </c>
      <c r="AC534" s="281" t="s">
        <v>2237</v>
      </c>
      <c r="AD534" s="281" t="s">
        <v>4398</v>
      </c>
      <c r="AE534" s="281" t="s">
        <v>4958</v>
      </c>
      <c r="AF534" s="281" t="s">
        <v>4399</v>
      </c>
      <c r="AG534" s="281" t="s">
        <v>4399</v>
      </c>
      <c r="AH534" s="281" t="s">
        <v>512</v>
      </c>
      <c r="AI534" s="282"/>
      <c r="AJ534" s="282"/>
      <c r="AK534" s="282"/>
      <c r="AL534" s="281" t="s">
        <v>4814</v>
      </c>
      <c r="AM534" s="281" t="s">
        <v>4814</v>
      </c>
      <c r="AN534" s="281" t="s">
        <v>4814</v>
      </c>
      <c r="AO534" s="281" t="s">
        <v>4813</v>
      </c>
      <c r="AP534" s="282"/>
      <c r="AQ534" s="282"/>
      <c r="AR534" s="281" t="s">
        <v>3575</v>
      </c>
      <c r="AS534" s="281" t="s">
        <v>508</v>
      </c>
      <c r="AT534" s="281" t="s">
        <v>128</v>
      </c>
      <c r="AU534" s="281" t="s">
        <v>3926</v>
      </c>
      <c r="AV534" s="281" t="s">
        <v>3928</v>
      </c>
      <c r="AW534" s="282"/>
      <c r="AX534" s="282"/>
      <c r="AY534" s="282"/>
      <c r="AZ534" s="281" t="s">
        <v>211</v>
      </c>
      <c r="BA534" s="282"/>
      <c r="BB534" s="282"/>
      <c r="BC534" s="282"/>
      <c r="BD534" s="282"/>
      <c r="BE534" s="281" t="s">
        <v>1556</v>
      </c>
      <c r="BF534" s="281" t="s">
        <v>309</v>
      </c>
      <c r="BG534" s="281" t="s">
        <v>50</v>
      </c>
      <c r="BH534" s="282"/>
      <c r="BI534" s="282"/>
      <c r="BJ534" s="282"/>
      <c r="BK534" s="282"/>
      <c r="BL534" s="281" t="s">
        <v>4957</v>
      </c>
      <c r="BM534" s="281" t="s">
        <v>4956</v>
      </c>
      <c r="BN534" s="281" t="s">
        <v>1558</v>
      </c>
      <c r="BO534" s="281" t="s">
        <v>1559</v>
      </c>
      <c r="BP534" s="281" t="s">
        <v>4955</v>
      </c>
      <c r="BQ534" s="281" t="s">
        <v>4807</v>
      </c>
      <c r="BR534" s="281" t="s">
        <v>4807</v>
      </c>
      <c r="BS534" s="282"/>
      <c r="BT534" s="282"/>
      <c r="BU534" s="281" t="s">
        <v>4807</v>
      </c>
      <c r="BV534" s="281" t="s">
        <v>4806</v>
      </c>
    </row>
    <row r="535" spans="1:74" ht="13.05" customHeight="1" x14ac:dyDescent="0.25">
      <c r="A535" s="281" t="s">
        <v>5437</v>
      </c>
      <c r="B535" s="281" t="s">
        <v>5436</v>
      </c>
      <c r="C535" s="281" t="s">
        <v>5435</v>
      </c>
      <c r="D535" s="281" t="s">
        <v>741</v>
      </c>
      <c r="E535" s="281" t="s">
        <v>5429</v>
      </c>
      <c r="F535" s="281" t="s">
        <v>5434</v>
      </c>
      <c r="G535" s="281" t="s">
        <v>5433</v>
      </c>
      <c r="H535" s="281" t="s">
        <v>5432</v>
      </c>
      <c r="I535" s="282"/>
      <c r="J535" s="281" t="s">
        <v>214</v>
      </c>
      <c r="K535" s="281" t="s">
        <v>213</v>
      </c>
      <c r="L535" s="281" t="s">
        <v>3884</v>
      </c>
      <c r="M535" s="281" t="s">
        <v>212</v>
      </c>
      <c r="N535" s="281" t="s">
        <v>5431</v>
      </c>
      <c r="O535" s="281" t="s">
        <v>5426</v>
      </c>
      <c r="P535" s="281" t="s">
        <v>5430</v>
      </c>
      <c r="Q535" s="281" t="s">
        <v>281</v>
      </c>
      <c r="R535" s="281" t="s">
        <v>545</v>
      </c>
      <c r="S535" s="281" t="s">
        <v>341</v>
      </c>
      <c r="T535" s="281" t="s">
        <v>5429</v>
      </c>
      <c r="U535" s="281" t="s">
        <v>5428</v>
      </c>
      <c r="V535" s="281" t="s">
        <v>5427</v>
      </c>
      <c r="W535" s="281" t="s">
        <v>1574</v>
      </c>
      <c r="X535" s="281" t="s">
        <v>5426</v>
      </c>
      <c r="Y535" s="282"/>
      <c r="Z535" s="282"/>
      <c r="AA535" s="282"/>
      <c r="AB535" s="282"/>
      <c r="AC535" s="282"/>
      <c r="AD535" s="282"/>
      <c r="AE535" s="281" t="s">
        <v>5427</v>
      </c>
      <c r="AF535" s="281" t="s">
        <v>5426</v>
      </c>
      <c r="AG535" s="281" t="s">
        <v>5426</v>
      </c>
      <c r="AH535" s="281" t="s">
        <v>530</v>
      </c>
      <c r="AI535" s="282"/>
      <c r="AJ535" s="282"/>
      <c r="AK535" s="282"/>
      <c r="AL535" s="281" t="s">
        <v>4814</v>
      </c>
      <c r="AM535" s="281" t="s">
        <v>5425</v>
      </c>
      <c r="AN535" s="281" t="s">
        <v>4814</v>
      </c>
      <c r="AO535" s="281" t="s">
        <v>4813</v>
      </c>
      <c r="AP535" s="281" t="s">
        <v>4806</v>
      </c>
      <c r="AQ535" s="281" t="s">
        <v>5424</v>
      </c>
      <c r="AR535" s="281" t="s">
        <v>98</v>
      </c>
      <c r="AS535" s="281" t="s">
        <v>508</v>
      </c>
      <c r="AT535" s="281" t="s">
        <v>156</v>
      </c>
      <c r="AU535" s="281" t="s">
        <v>489</v>
      </c>
      <c r="AV535" s="281" t="s">
        <v>164</v>
      </c>
      <c r="AW535" s="282"/>
      <c r="AX535" s="282"/>
      <c r="AY535" s="282"/>
      <c r="AZ535" s="282"/>
      <c r="BA535" s="282"/>
      <c r="BB535" s="282"/>
      <c r="BC535" s="281" t="s">
        <v>98</v>
      </c>
      <c r="BD535" s="281" t="s">
        <v>98</v>
      </c>
      <c r="BE535" s="281" t="s">
        <v>98</v>
      </c>
      <c r="BF535" s="281" t="s">
        <v>287</v>
      </c>
      <c r="BG535" s="281" t="s">
        <v>91</v>
      </c>
      <c r="BH535" s="281" t="s">
        <v>25</v>
      </c>
      <c r="BI535" s="281" t="s">
        <v>278</v>
      </c>
      <c r="BJ535" s="281" t="s">
        <v>277</v>
      </c>
      <c r="BK535" s="281" t="s">
        <v>4469</v>
      </c>
      <c r="BL535" s="281" t="s">
        <v>5423</v>
      </c>
      <c r="BM535" s="281" t="s">
        <v>5422</v>
      </c>
      <c r="BN535" s="281" t="s">
        <v>1558</v>
      </c>
      <c r="BO535" s="281" t="s">
        <v>1577</v>
      </c>
      <c r="BP535" s="281" t="s">
        <v>5421</v>
      </c>
      <c r="BQ535" s="281" t="s">
        <v>4807</v>
      </c>
      <c r="BR535" s="281" t="s">
        <v>4807</v>
      </c>
      <c r="BS535" s="282"/>
      <c r="BT535" s="282"/>
      <c r="BU535" s="281" t="s">
        <v>4807</v>
      </c>
      <c r="BV535" s="281" t="s">
        <v>4806</v>
      </c>
    </row>
    <row r="536" spans="1:74" ht="13.05" customHeight="1" x14ac:dyDescent="0.25">
      <c r="A536" s="281" t="s">
        <v>5661</v>
      </c>
      <c r="B536" s="281" t="s">
        <v>4520</v>
      </c>
      <c r="C536" s="282"/>
      <c r="D536" s="281" t="s">
        <v>5654</v>
      </c>
      <c r="E536" s="281" t="s">
        <v>4526</v>
      </c>
      <c r="F536" s="281" t="s">
        <v>5660</v>
      </c>
      <c r="G536" s="281" t="s">
        <v>5659</v>
      </c>
      <c r="H536" s="281" t="s">
        <v>4522</v>
      </c>
      <c r="I536" s="282"/>
      <c r="J536" s="281" t="s">
        <v>230</v>
      </c>
      <c r="K536" s="281" t="s">
        <v>213</v>
      </c>
      <c r="L536" s="281" t="s">
        <v>3879</v>
      </c>
      <c r="M536" s="281" t="s">
        <v>212</v>
      </c>
      <c r="N536" s="281" t="s">
        <v>4521</v>
      </c>
      <c r="O536" s="282"/>
      <c r="P536" s="281" t="s">
        <v>5655</v>
      </c>
      <c r="Q536" s="281" t="s">
        <v>211</v>
      </c>
      <c r="R536" s="281" t="s">
        <v>545</v>
      </c>
      <c r="S536" s="281" t="s">
        <v>555</v>
      </c>
      <c r="T536" s="281" t="s">
        <v>4526</v>
      </c>
      <c r="U536" s="281" t="s">
        <v>4525</v>
      </c>
      <c r="V536" s="281" t="s">
        <v>4524</v>
      </c>
      <c r="W536" s="281" t="s">
        <v>4523</v>
      </c>
      <c r="X536" s="281" t="s">
        <v>4521</v>
      </c>
      <c r="Y536" s="282"/>
      <c r="Z536" s="282"/>
      <c r="AA536" s="282"/>
      <c r="AB536" s="282"/>
      <c r="AC536" s="282"/>
      <c r="AD536" s="282"/>
      <c r="AE536" s="281" t="s">
        <v>4524</v>
      </c>
      <c r="AF536" s="281" t="s">
        <v>4521</v>
      </c>
      <c r="AG536" s="281" t="s">
        <v>4521</v>
      </c>
      <c r="AH536" s="281" t="s">
        <v>512</v>
      </c>
      <c r="AI536" s="282"/>
      <c r="AJ536" s="282"/>
      <c r="AK536" s="282"/>
      <c r="AL536" s="281" t="s">
        <v>5452</v>
      </c>
      <c r="AM536" s="281" t="s">
        <v>5202</v>
      </c>
      <c r="AN536" s="281" t="s">
        <v>4814</v>
      </c>
      <c r="AO536" s="281" t="s">
        <v>5608</v>
      </c>
      <c r="AP536" s="281" t="s">
        <v>4806</v>
      </c>
      <c r="AQ536" s="282"/>
      <c r="AR536" s="282"/>
      <c r="AS536" s="281" t="s">
        <v>508</v>
      </c>
      <c r="AT536" s="281" t="s">
        <v>4395</v>
      </c>
      <c r="AU536" s="281" t="s">
        <v>4085</v>
      </c>
      <c r="AV536" s="281" t="s">
        <v>4393</v>
      </c>
      <c r="AW536" s="281" t="s">
        <v>555</v>
      </c>
      <c r="AX536" s="281" t="s">
        <v>4526</v>
      </c>
      <c r="AY536" s="281" t="s">
        <v>4524</v>
      </c>
      <c r="AZ536" s="281" t="s">
        <v>215</v>
      </c>
      <c r="BA536" s="281" t="s">
        <v>4526</v>
      </c>
      <c r="BB536" s="281" t="s">
        <v>149</v>
      </c>
      <c r="BC536" s="281" t="s">
        <v>98</v>
      </c>
      <c r="BD536" s="282"/>
      <c r="BE536" s="282"/>
      <c r="BF536" s="281" t="s">
        <v>279</v>
      </c>
      <c r="BG536" s="281" t="s">
        <v>3761</v>
      </c>
      <c r="BH536" s="281" t="s">
        <v>25</v>
      </c>
      <c r="BI536" s="281" t="s">
        <v>286</v>
      </c>
      <c r="BJ536" s="281" t="s">
        <v>285</v>
      </c>
      <c r="BK536" s="281" t="s">
        <v>4391</v>
      </c>
      <c r="BL536" s="281" t="s">
        <v>5653</v>
      </c>
      <c r="BM536" s="281" t="s">
        <v>5652</v>
      </c>
      <c r="BN536" s="281" t="s">
        <v>1557</v>
      </c>
      <c r="BO536" s="282"/>
      <c r="BP536" s="282"/>
      <c r="BQ536" s="282"/>
      <c r="BR536" s="281" t="s">
        <v>4807</v>
      </c>
      <c r="BS536" s="282"/>
      <c r="BT536" s="282"/>
      <c r="BU536" s="281" t="s">
        <v>4807</v>
      </c>
      <c r="BV536" s="281" t="s">
        <v>4806</v>
      </c>
    </row>
    <row r="537" spans="1:74" ht="13.05" customHeight="1" x14ac:dyDescent="0.25">
      <c r="A537" s="281" t="s">
        <v>5658</v>
      </c>
      <c r="B537" s="281" t="s">
        <v>4520</v>
      </c>
      <c r="C537" s="282"/>
      <c r="D537" s="281" t="s">
        <v>149</v>
      </c>
      <c r="E537" s="281" t="s">
        <v>4526</v>
      </c>
      <c r="F537" s="281" t="s">
        <v>5657</v>
      </c>
      <c r="G537" s="281" t="s">
        <v>5656</v>
      </c>
      <c r="H537" s="281" t="s">
        <v>4522</v>
      </c>
      <c r="I537" s="282"/>
      <c r="J537" s="281" t="s">
        <v>230</v>
      </c>
      <c r="K537" s="281" t="s">
        <v>213</v>
      </c>
      <c r="L537" s="281" t="s">
        <v>3879</v>
      </c>
      <c r="M537" s="281" t="s">
        <v>212</v>
      </c>
      <c r="N537" s="281" t="s">
        <v>4521</v>
      </c>
      <c r="O537" s="282"/>
      <c r="P537" s="281" t="s">
        <v>5655</v>
      </c>
      <c r="Q537" s="281" t="s">
        <v>211</v>
      </c>
      <c r="R537" s="281" t="s">
        <v>545</v>
      </c>
      <c r="S537" s="281" t="s">
        <v>555</v>
      </c>
      <c r="T537" s="281" t="s">
        <v>4526</v>
      </c>
      <c r="U537" s="281" t="s">
        <v>4525</v>
      </c>
      <c r="V537" s="281" t="s">
        <v>4524</v>
      </c>
      <c r="W537" s="281" t="s">
        <v>4523</v>
      </c>
      <c r="X537" s="281" t="s">
        <v>4521</v>
      </c>
      <c r="Y537" s="282"/>
      <c r="Z537" s="282"/>
      <c r="AA537" s="282"/>
      <c r="AB537" s="282"/>
      <c r="AC537" s="282"/>
      <c r="AD537" s="282"/>
      <c r="AE537" s="281" t="s">
        <v>4524</v>
      </c>
      <c r="AF537" s="281" t="s">
        <v>4521</v>
      </c>
      <c r="AG537" s="281" t="s">
        <v>4521</v>
      </c>
      <c r="AH537" s="281" t="s">
        <v>512</v>
      </c>
      <c r="AI537" s="282"/>
      <c r="AJ537" s="282"/>
      <c r="AK537" s="282"/>
      <c r="AL537" s="281" t="s">
        <v>5596</v>
      </c>
      <c r="AM537" s="281" t="s">
        <v>5213</v>
      </c>
      <c r="AN537" s="281" t="s">
        <v>4814</v>
      </c>
      <c r="AO537" s="281" t="s">
        <v>5608</v>
      </c>
      <c r="AP537" s="281" t="s">
        <v>4806</v>
      </c>
      <c r="AQ537" s="282"/>
      <c r="AR537" s="282"/>
      <c r="AS537" s="281" t="s">
        <v>508</v>
      </c>
      <c r="AT537" s="281" t="s">
        <v>4395</v>
      </c>
      <c r="AU537" s="281" t="s">
        <v>4085</v>
      </c>
      <c r="AV537" s="281" t="s">
        <v>4393</v>
      </c>
      <c r="AW537" s="281" t="s">
        <v>555</v>
      </c>
      <c r="AX537" s="281" t="s">
        <v>4526</v>
      </c>
      <c r="AY537" s="281" t="s">
        <v>4524</v>
      </c>
      <c r="AZ537" s="281" t="s">
        <v>215</v>
      </c>
      <c r="BA537" s="281" t="s">
        <v>4526</v>
      </c>
      <c r="BB537" s="281" t="s">
        <v>5654</v>
      </c>
      <c r="BC537" s="281" t="s">
        <v>98</v>
      </c>
      <c r="BD537" s="282"/>
      <c r="BE537" s="282"/>
      <c r="BF537" s="281" t="s">
        <v>279</v>
      </c>
      <c r="BG537" s="281" t="s">
        <v>3761</v>
      </c>
      <c r="BH537" s="281" t="s">
        <v>25</v>
      </c>
      <c r="BI537" s="281" t="s">
        <v>286</v>
      </c>
      <c r="BJ537" s="281" t="s">
        <v>285</v>
      </c>
      <c r="BK537" s="281" t="s">
        <v>4391</v>
      </c>
      <c r="BL537" s="281" t="s">
        <v>5653</v>
      </c>
      <c r="BM537" s="281" t="s">
        <v>5652</v>
      </c>
      <c r="BN537" s="281" t="s">
        <v>1557</v>
      </c>
      <c r="BO537" s="282"/>
      <c r="BP537" s="282"/>
      <c r="BQ537" s="282"/>
      <c r="BR537" s="281" t="s">
        <v>4807</v>
      </c>
      <c r="BS537" s="282"/>
      <c r="BT537" s="282"/>
      <c r="BU537" s="281" t="s">
        <v>4807</v>
      </c>
      <c r="BV537" s="281" t="s">
        <v>4806</v>
      </c>
    </row>
    <row r="538" spans="1:74" ht="13.05" customHeight="1" x14ac:dyDescent="0.25">
      <c r="A538" s="281" t="s">
        <v>5258</v>
      </c>
      <c r="B538" s="281" t="s">
        <v>4245</v>
      </c>
      <c r="C538" s="281" t="s">
        <v>5257</v>
      </c>
      <c r="D538" s="281" t="s">
        <v>3793</v>
      </c>
      <c r="E538" s="281" t="s">
        <v>4260</v>
      </c>
      <c r="F538" s="281" t="s">
        <v>5256</v>
      </c>
      <c r="G538" s="281" t="s">
        <v>5255</v>
      </c>
      <c r="H538" s="281" t="s">
        <v>4695</v>
      </c>
      <c r="I538" s="282"/>
      <c r="J538" s="281" t="s">
        <v>230</v>
      </c>
      <c r="K538" s="281" t="s">
        <v>213</v>
      </c>
      <c r="L538" s="281" t="s">
        <v>3879</v>
      </c>
      <c r="M538" s="281" t="s">
        <v>212</v>
      </c>
      <c r="N538" s="281" t="s">
        <v>4693</v>
      </c>
      <c r="O538" s="281" t="s">
        <v>5247</v>
      </c>
      <c r="P538" s="281" t="s">
        <v>5254</v>
      </c>
      <c r="Q538" s="281" t="s">
        <v>211</v>
      </c>
      <c r="R538" s="281" t="s">
        <v>538</v>
      </c>
      <c r="S538" s="281" t="s">
        <v>3009</v>
      </c>
      <c r="T538" s="281" t="s">
        <v>4260</v>
      </c>
      <c r="U538" s="281" t="s">
        <v>5253</v>
      </c>
      <c r="V538" s="281" t="s">
        <v>5246</v>
      </c>
      <c r="W538" s="281" t="s">
        <v>5252</v>
      </c>
      <c r="X538" s="281" t="s">
        <v>4694</v>
      </c>
      <c r="Y538" s="281" t="s">
        <v>5251</v>
      </c>
      <c r="Z538" s="281" t="s">
        <v>4260</v>
      </c>
      <c r="AA538" s="281" t="s">
        <v>5250</v>
      </c>
      <c r="AB538" s="281" t="s">
        <v>5249</v>
      </c>
      <c r="AC538" s="281" t="s">
        <v>5248</v>
      </c>
      <c r="AD538" s="281" t="s">
        <v>5247</v>
      </c>
      <c r="AE538" s="281" t="s">
        <v>5246</v>
      </c>
      <c r="AF538" s="281" t="s">
        <v>4694</v>
      </c>
      <c r="AG538" s="281" t="s">
        <v>4693</v>
      </c>
      <c r="AH538" s="281" t="s">
        <v>526</v>
      </c>
      <c r="AI538" s="282"/>
      <c r="AJ538" s="282"/>
      <c r="AK538" s="282"/>
      <c r="AL538" s="281" t="s">
        <v>4814</v>
      </c>
      <c r="AM538" s="281" t="s">
        <v>4852</v>
      </c>
      <c r="AN538" s="281" t="s">
        <v>4814</v>
      </c>
      <c r="AO538" s="281" t="s">
        <v>4813</v>
      </c>
      <c r="AP538" s="282"/>
      <c r="AQ538" s="281" t="s">
        <v>5189</v>
      </c>
      <c r="AR538" s="281" t="s">
        <v>332</v>
      </c>
      <c r="AS538" s="281" t="s">
        <v>508</v>
      </c>
      <c r="AT538" s="281" t="s">
        <v>225</v>
      </c>
      <c r="AU538" s="281" t="s">
        <v>4056</v>
      </c>
      <c r="AV538" s="281" t="s">
        <v>4058</v>
      </c>
      <c r="AW538" s="281" t="s">
        <v>4699</v>
      </c>
      <c r="AX538" s="281" t="s">
        <v>4260</v>
      </c>
      <c r="AY538" s="281" t="s">
        <v>4697</v>
      </c>
      <c r="AZ538" s="282"/>
      <c r="BA538" s="282"/>
      <c r="BB538" s="282"/>
      <c r="BC538" s="282"/>
      <c r="BD538" s="281" t="s">
        <v>5245</v>
      </c>
      <c r="BE538" s="281" t="s">
        <v>1556</v>
      </c>
      <c r="BF538" s="281" t="s">
        <v>323</v>
      </c>
      <c r="BG538" s="281" t="s">
        <v>3764</v>
      </c>
      <c r="BH538" s="281" t="s">
        <v>24</v>
      </c>
      <c r="BI538" s="281" t="s">
        <v>278</v>
      </c>
      <c r="BJ538" s="281" t="s">
        <v>277</v>
      </c>
      <c r="BK538" s="281" t="s">
        <v>4373</v>
      </c>
      <c r="BL538" s="281" t="s">
        <v>5244</v>
      </c>
      <c r="BM538" s="281" t="s">
        <v>5243</v>
      </c>
      <c r="BN538" s="281" t="s">
        <v>1558</v>
      </c>
      <c r="BO538" s="281" t="s">
        <v>1559</v>
      </c>
      <c r="BP538" s="281" t="s">
        <v>5242</v>
      </c>
      <c r="BQ538" s="281" t="s">
        <v>4807</v>
      </c>
      <c r="BR538" s="281" t="s">
        <v>4807</v>
      </c>
      <c r="BS538" s="282"/>
      <c r="BT538" s="282"/>
      <c r="BU538" s="281" t="s">
        <v>4807</v>
      </c>
      <c r="BV538" s="281" t="s">
        <v>4806</v>
      </c>
    </row>
    <row r="539" spans="1:74" ht="13.05" customHeight="1" x14ac:dyDescent="0.25">
      <c r="A539" s="281" t="s">
        <v>8979</v>
      </c>
      <c r="B539" s="281" t="s">
        <v>8978</v>
      </c>
      <c r="C539" s="281" t="s">
        <v>8977</v>
      </c>
      <c r="D539" s="281" t="s">
        <v>755</v>
      </c>
      <c r="E539" s="281" t="s">
        <v>8970</v>
      </c>
      <c r="F539" s="281" t="s">
        <v>8976</v>
      </c>
      <c r="G539" s="281" t="s">
        <v>8975</v>
      </c>
      <c r="H539" s="281" t="s">
        <v>8974</v>
      </c>
      <c r="I539" s="282"/>
      <c r="J539" s="281" t="s">
        <v>214</v>
      </c>
      <c r="K539" s="281" t="s">
        <v>213</v>
      </c>
      <c r="L539" s="281" t="s">
        <v>3884</v>
      </c>
      <c r="M539" s="281" t="s">
        <v>212</v>
      </c>
      <c r="N539" s="281" t="s">
        <v>8964</v>
      </c>
      <c r="O539" s="281" t="s">
        <v>8963</v>
      </c>
      <c r="P539" s="281" t="s">
        <v>8973</v>
      </c>
      <c r="Q539" s="281" t="s">
        <v>211</v>
      </c>
      <c r="R539" s="281" t="s">
        <v>513</v>
      </c>
      <c r="S539" s="281" t="s">
        <v>3125</v>
      </c>
      <c r="T539" s="281" t="s">
        <v>8970</v>
      </c>
      <c r="U539" s="281" t="s">
        <v>8972</v>
      </c>
      <c r="V539" s="281" t="s">
        <v>8965</v>
      </c>
      <c r="W539" s="281" t="s">
        <v>8971</v>
      </c>
      <c r="X539" s="281" t="s">
        <v>8964</v>
      </c>
      <c r="Y539" s="281" t="s">
        <v>434</v>
      </c>
      <c r="Z539" s="281" t="s">
        <v>8970</v>
      </c>
      <c r="AA539" s="281" t="s">
        <v>8969</v>
      </c>
      <c r="AB539" s="281" t="s">
        <v>8968</v>
      </c>
      <c r="AC539" s="281" t="s">
        <v>8967</v>
      </c>
      <c r="AD539" s="281" t="s">
        <v>8966</v>
      </c>
      <c r="AE539" s="281" t="s">
        <v>8965</v>
      </c>
      <c r="AF539" s="281" t="s">
        <v>8964</v>
      </c>
      <c r="AG539" s="281" t="s">
        <v>8963</v>
      </c>
      <c r="AH539" s="281" t="s">
        <v>512</v>
      </c>
      <c r="AI539" s="282"/>
      <c r="AJ539" s="282"/>
      <c r="AK539" s="282"/>
      <c r="AL539" s="281" t="s">
        <v>4943</v>
      </c>
      <c r="AM539" s="281" t="s">
        <v>5212</v>
      </c>
      <c r="AN539" s="281" t="s">
        <v>4814</v>
      </c>
      <c r="AO539" s="281" t="s">
        <v>5473</v>
      </c>
      <c r="AP539" s="282"/>
      <c r="AQ539" s="282"/>
      <c r="AR539" s="281" t="s">
        <v>334</v>
      </c>
      <c r="AS539" s="281" t="s">
        <v>508</v>
      </c>
      <c r="AT539" s="281" t="s">
        <v>589</v>
      </c>
      <c r="AU539" s="281" t="s">
        <v>586</v>
      </c>
      <c r="AV539" s="281" t="s">
        <v>2590</v>
      </c>
      <c r="AW539" s="282"/>
      <c r="AX539" s="282"/>
      <c r="AY539" s="282"/>
      <c r="AZ539" s="281" t="s">
        <v>215</v>
      </c>
      <c r="BA539" s="282"/>
      <c r="BB539" s="282"/>
      <c r="BC539" s="281" t="s">
        <v>5790</v>
      </c>
      <c r="BD539" s="281" t="s">
        <v>98</v>
      </c>
      <c r="BE539" s="281" t="s">
        <v>1556</v>
      </c>
      <c r="BF539" s="281" t="s">
        <v>279</v>
      </c>
      <c r="BG539" s="281" t="s">
        <v>3762</v>
      </c>
      <c r="BH539" s="281" t="s">
        <v>25</v>
      </c>
      <c r="BI539" s="281" t="s">
        <v>286</v>
      </c>
      <c r="BJ539" s="281" t="s">
        <v>285</v>
      </c>
      <c r="BK539" s="281" t="s">
        <v>4389</v>
      </c>
      <c r="BL539" s="281" t="s">
        <v>8962</v>
      </c>
      <c r="BM539" s="281" t="s">
        <v>8961</v>
      </c>
      <c r="BN539" s="281" t="s">
        <v>1558</v>
      </c>
      <c r="BO539" s="281" t="s">
        <v>1559</v>
      </c>
      <c r="BP539" s="281" t="s">
        <v>8960</v>
      </c>
      <c r="BQ539" s="281" t="s">
        <v>5303</v>
      </c>
      <c r="BR539" s="281" t="s">
        <v>5303</v>
      </c>
      <c r="BS539" s="282"/>
      <c r="BT539" s="282"/>
      <c r="BU539" s="281" t="s">
        <v>5303</v>
      </c>
      <c r="BV539" s="281" t="s">
        <v>4806</v>
      </c>
    </row>
    <row r="540" spans="1:74" ht="13.05" customHeight="1" x14ac:dyDescent="0.25">
      <c r="A540" s="281" t="s">
        <v>8983</v>
      </c>
      <c r="B540" s="281" t="s">
        <v>8978</v>
      </c>
      <c r="C540" s="281" t="s">
        <v>8977</v>
      </c>
      <c r="D540" s="281" t="s">
        <v>698</v>
      </c>
      <c r="E540" s="281" t="s">
        <v>8970</v>
      </c>
      <c r="F540" s="281" t="s">
        <v>8982</v>
      </c>
      <c r="G540" s="281" t="s">
        <v>8981</v>
      </c>
      <c r="H540" s="281" t="s">
        <v>8974</v>
      </c>
      <c r="I540" s="282"/>
      <c r="J540" s="281" t="s">
        <v>214</v>
      </c>
      <c r="K540" s="281" t="s">
        <v>213</v>
      </c>
      <c r="L540" s="281" t="s">
        <v>3884</v>
      </c>
      <c r="M540" s="281" t="s">
        <v>212</v>
      </c>
      <c r="N540" s="281" t="s">
        <v>8964</v>
      </c>
      <c r="O540" s="281" t="s">
        <v>8963</v>
      </c>
      <c r="P540" s="281" t="s">
        <v>8980</v>
      </c>
      <c r="Q540" s="281" t="s">
        <v>211</v>
      </c>
      <c r="R540" s="281" t="s">
        <v>511</v>
      </c>
      <c r="S540" s="281" t="s">
        <v>3125</v>
      </c>
      <c r="T540" s="281" t="s">
        <v>8970</v>
      </c>
      <c r="U540" s="281" t="s">
        <v>8972</v>
      </c>
      <c r="V540" s="281" t="s">
        <v>8965</v>
      </c>
      <c r="W540" s="281" t="s">
        <v>8971</v>
      </c>
      <c r="X540" s="281" t="s">
        <v>8964</v>
      </c>
      <c r="Y540" s="281" t="s">
        <v>434</v>
      </c>
      <c r="Z540" s="281" t="s">
        <v>8970</v>
      </c>
      <c r="AA540" s="281" t="s">
        <v>8969</v>
      </c>
      <c r="AB540" s="281" t="s">
        <v>8968</v>
      </c>
      <c r="AC540" s="281" t="s">
        <v>8967</v>
      </c>
      <c r="AD540" s="281" t="s">
        <v>8966</v>
      </c>
      <c r="AE540" s="281" t="s">
        <v>8965</v>
      </c>
      <c r="AF540" s="281" t="s">
        <v>8964</v>
      </c>
      <c r="AG540" s="281" t="s">
        <v>8963</v>
      </c>
      <c r="AH540" s="281" t="s">
        <v>509</v>
      </c>
      <c r="AI540" s="282"/>
      <c r="AJ540" s="282"/>
      <c r="AK540" s="282"/>
      <c r="AL540" s="281" t="s">
        <v>5959</v>
      </c>
      <c r="AM540" s="281" t="s">
        <v>5691</v>
      </c>
      <c r="AN540" s="281" t="s">
        <v>4814</v>
      </c>
      <c r="AO540" s="281" t="s">
        <v>4942</v>
      </c>
      <c r="AP540" s="281" t="s">
        <v>4806</v>
      </c>
      <c r="AQ540" s="282"/>
      <c r="AR540" s="281" t="s">
        <v>394</v>
      </c>
      <c r="AS540" s="281" t="s">
        <v>508</v>
      </c>
      <c r="AT540" s="281" t="s">
        <v>341</v>
      </c>
      <c r="AU540" s="281" t="s">
        <v>340</v>
      </c>
      <c r="AV540" s="281" t="s">
        <v>338</v>
      </c>
      <c r="AW540" s="282"/>
      <c r="AX540" s="282"/>
      <c r="AY540" s="282"/>
      <c r="AZ540" s="281" t="s">
        <v>215</v>
      </c>
      <c r="BA540" s="282"/>
      <c r="BB540" s="282"/>
      <c r="BC540" s="281" t="s">
        <v>98</v>
      </c>
      <c r="BD540" s="281" t="s">
        <v>98</v>
      </c>
      <c r="BE540" s="281" t="s">
        <v>1556</v>
      </c>
      <c r="BF540" s="281" t="s">
        <v>367</v>
      </c>
      <c r="BG540" s="281" t="s">
        <v>85</v>
      </c>
      <c r="BH540" s="281" t="s">
        <v>25</v>
      </c>
      <c r="BI540" s="281" t="s">
        <v>304</v>
      </c>
      <c r="BJ540" s="281" t="s">
        <v>303</v>
      </c>
      <c r="BK540" s="281" t="s">
        <v>4469</v>
      </c>
      <c r="BL540" s="281" t="s">
        <v>8962</v>
      </c>
      <c r="BM540" s="281" t="s">
        <v>8961</v>
      </c>
      <c r="BN540" s="281" t="s">
        <v>1558</v>
      </c>
      <c r="BO540" s="281" t="s">
        <v>1559</v>
      </c>
      <c r="BP540" s="281" t="s">
        <v>8960</v>
      </c>
      <c r="BQ540" s="281" t="s">
        <v>5303</v>
      </c>
      <c r="BR540" s="281" t="s">
        <v>5303</v>
      </c>
      <c r="BS540" s="282"/>
      <c r="BT540" s="282"/>
      <c r="BU540" s="281" t="s">
        <v>5303</v>
      </c>
      <c r="BV540" s="281" t="s">
        <v>4806</v>
      </c>
    </row>
    <row r="541" spans="1:74" ht="13.05" customHeight="1" x14ac:dyDescent="0.25">
      <c r="A541" s="281" t="s">
        <v>5325</v>
      </c>
      <c r="B541" s="281" t="s">
        <v>5324</v>
      </c>
      <c r="C541" s="281" t="s">
        <v>5323</v>
      </c>
      <c r="D541" s="281" t="s">
        <v>4274</v>
      </c>
      <c r="E541" s="281" t="s">
        <v>4275</v>
      </c>
      <c r="F541" s="281" t="s">
        <v>5322</v>
      </c>
      <c r="G541" s="281" t="s">
        <v>5321</v>
      </c>
      <c r="H541" s="281" t="s">
        <v>5320</v>
      </c>
      <c r="I541" s="282"/>
      <c r="J541" s="281" t="s">
        <v>328</v>
      </c>
      <c r="K541" s="281" t="s">
        <v>213</v>
      </c>
      <c r="L541" s="281" t="s">
        <v>3883</v>
      </c>
      <c r="M541" s="281" t="s">
        <v>212</v>
      </c>
      <c r="N541" s="282"/>
      <c r="O541" s="281" t="s">
        <v>5311</v>
      </c>
      <c r="P541" s="281" t="s">
        <v>5194</v>
      </c>
      <c r="Q541" s="281" t="s">
        <v>281</v>
      </c>
      <c r="R541" s="281" t="s">
        <v>513</v>
      </c>
      <c r="S541" s="281" t="s">
        <v>5319</v>
      </c>
      <c r="T541" s="281" t="s">
        <v>4275</v>
      </c>
      <c r="U541" s="281" t="s">
        <v>5318</v>
      </c>
      <c r="V541" s="281" t="s">
        <v>5312</v>
      </c>
      <c r="W541" s="281" t="s">
        <v>5317</v>
      </c>
      <c r="X541" s="281" t="s">
        <v>5311</v>
      </c>
      <c r="Y541" s="281" t="s">
        <v>1255</v>
      </c>
      <c r="Z541" s="281" t="s">
        <v>5316</v>
      </c>
      <c r="AA541" s="281" t="s">
        <v>5315</v>
      </c>
      <c r="AB541" s="281" t="s">
        <v>5314</v>
      </c>
      <c r="AC541" s="281" t="s">
        <v>5313</v>
      </c>
      <c r="AD541" s="281" t="s">
        <v>5310</v>
      </c>
      <c r="AE541" s="281" t="s">
        <v>5312</v>
      </c>
      <c r="AF541" s="281" t="s">
        <v>5311</v>
      </c>
      <c r="AG541" s="281" t="s">
        <v>5310</v>
      </c>
      <c r="AH541" s="281" t="s">
        <v>512</v>
      </c>
      <c r="AI541" s="282"/>
      <c r="AJ541" s="282"/>
      <c r="AK541" s="282"/>
      <c r="AL541" s="281" t="s">
        <v>5309</v>
      </c>
      <c r="AM541" s="281" t="s">
        <v>5308</v>
      </c>
      <c r="AN541" s="281" t="s">
        <v>4814</v>
      </c>
      <c r="AO541" s="281" t="s">
        <v>5307</v>
      </c>
      <c r="AP541" s="282"/>
      <c r="AQ541" s="282"/>
      <c r="AR541" s="282"/>
      <c r="AS541" s="281" t="s">
        <v>516</v>
      </c>
      <c r="AT541" s="281" t="s">
        <v>336</v>
      </c>
      <c r="AU541" s="281" t="s">
        <v>4035</v>
      </c>
      <c r="AV541" s="281" t="s">
        <v>4552</v>
      </c>
      <c r="AW541" s="282"/>
      <c r="AX541" s="282"/>
      <c r="AY541" s="282"/>
      <c r="AZ541" s="281" t="s">
        <v>215</v>
      </c>
      <c r="BA541" s="281" t="s">
        <v>5306</v>
      </c>
      <c r="BB541" s="281" t="s">
        <v>5305</v>
      </c>
      <c r="BC541" s="282"/>
      <c r="BD541" s="282"/>
      <c r="BE541" s="281" t="s">
        <v>5304</v>
      </c>
      <c r="BF541" s="281" t="s">
        <v>283</v>
      </c>
      <c r="BG541" s="281" t="s">
        <v>59</v>
      </c>
      <c r="BH541" s="281" t="s">
        <v>25</v>
      </c>
      <c r="BI541" s="281" t="s">
        <v>286</v>
      </c>
      <c r="BJ541" s="281" t="s">
        <v>285</v>
      </c>
      <c r="BK541" s="281" t="s">
        <v>4382</v>
      </c>
      <c r="BL541" s="282"/>
      <c r="BM541" s="282"/>
      <c r="BN541" s="282"/>
      <c r="BO541" s="282"/>
      <c r="BP541" s="282"/>
      <c r="BQ541" s="282"/>
      <c r="BR541" s="282"/>
      <c r="BS541" s="282"/>
      <c r="BT541" s="282"/>
      <c r="BU541" s="281" t="s">
        <v>5303</v>
      </c>
      <c r="BV541" s="281" t="s">
        <v>4806</v>
      </c>
    </row>
    <row r="542" spans="1:74" ht="13.05" customHeight="1" x14ac:dyDescent="0.25">
      <c r="A542" s="281" t="s">
        <v>10102</v>
      </c>
      <c r="B542" s="281" t="s">
        <v>10101</v>
      </c>
      <c r="C542" s="281" t="s">
        <v>10100</v>
      </c>
      <c r="D542" s="281" t="s">
        <v>996</v>
      </c>
      <c r="E542" s="281" t="s">
        <v>4671</v>
      </c>
      <c r="F542" s="281" t="s">
        <v>10099</v>
      </c>
      <c r="G542" s="281" t="s">
        <v>10098</v>
      </c>
      <c r="H542" s="281" t="s">
        <v>10097</v>
      </c>
      <c r="I542" s="282"/>
      <c r="J542" s="281" t="s">
        <v>421</v>
      </c>
      <c r="K542" s="281" t="s">
        <v>213</v>
      </c>
      <c r="L542" s="281" t="s">
        <v>3880</v>
      </c>
      <c r="M542" s="281" t="s">
        <v>212</v>
      </c>
      <c r="N542" s="281" t="s">
        <v>10088</v>
      </c>
      <c r="O542" s="281" t="s">
        <v>10090</v>
      </c>
      <c r="P542" s="281" t="s">
        <v>10096</v>
      </c>
      <c r="Q542" s="281" t="s">
        <v>211</v>
      </c>
      <c r="R542" s="281" t="s">
        <v>513</v>
      </c>
      <c r="S542" s="281" t="s">
        <v>5894</v>
      </c>
      <c r="T542" s="281" t="s">
        <v>4671</v>
      </c>
      <c r="U542" s="281" t="s">
        <v>10095</v>
      </c>
      <c r="V542" s="281" t="s">
        <v>10089</v>
      </c>
      <c r="W542" s="281" t="s">
        <v>10094</v>
      </c>
      <c r="X542" s="281" t="s">
        <v>10088</v>
      </c>
      <c r="Y542" s="281" t="s">
        <v>128</v>
      </c>
      <c r="Z542" s="281" t="s">
        <v>4671</v>
      </c>
      <c r="AA542" s="281" t="s">
        <v>10093</v>
      </c>
      <c r="AB542" s="281" t="s">
        <v>10092</v>
      </c>
      <c r="AC542" s="281" t="s">
        <v>10091</v>
      </c>
      <c r="AD542" s="281" t="s">
        <v>10090</v>
      </c>
      <c r="AE542" s="281" t="s">
        <v>10089</v>
      </c>
      <c r="AF542" s="281" t="s">
        <v>10088</v>
      </c>
      <c r="AG542" s="281" t="s">
        <v>10088</v>
      </c>
      <c r="AH542" s="281" t="s">
        <v>509</v>
      </c>
      <c r="AI542" s="282"/>
      <c r="AJ542" s="282"/>
      <c r="AK542" s="282"/>
      <c r="AL542" s="281" t="s">
        <v>5805</v>
      </c>
      <c r="AM542" s="281" t="s">
        <v>5990</v>
      </c>
      <c r="AN542" s="281" t="s">
        <v>4814</v>
      </c>
      <c r="AO542" s="281" t="s">
        <v>4942</v>
      </c>
      <c r="AP542" s="281" t="s">
        <v>4847</v>
      </c>
      <c r="AQ542" s="282"/>
      <c r="AR542" s="281" t="s">
        <v>226</v>
      </c>
      <c r="AS542" s="281" t="s">
        <v>508</v>
      </c>
      <c r="AT542" s="281" t="s">
        <v>589</v>
      </c>
      <c r="AU542" s="281" t="s">
        <v>586</v>
      </c>
      <c r="AV542" s="281" t="s">
        <v>2590</v>
      </c>
      <c r="AW542" s="282"/>
      <c r="AX542" s="282"/>
      <c r="AY542" s="282"/>
      <c r="AZ542" s="281" t="s">
        <v>215</v>
      </c>
      <c r="BA542" s="282"/>
      <c r="BB542" s="282"/>
      <c r="BC542" s="281" t="s">
        <v>517</v>
      </c>
      <c r="BD542" s="282"/>
      <c r="BE542" s="281" t="s">
        <v>1556</v>
      </c>
      <c r="BF542" s="281" t="s">
        <v>279</v>
      </c>
      <c r="BG542" s="281" t="s">
        <v>3762</v>
      </c>
      <c r="BH542" s="281" t="s">
        <v>25</v>
      </c>
      <c r="BI542" s="281" t="s">
        <v>286</v>
      </c>
      <c r="BJ542" s="281" t="s">
        <v>285</v>
      </c>
      <c r="BK542" s="281" t="s">
        <v>4389</v>
      </c>
      <c r="BL542" s="281" t="s">
        <v>10087</v>
      </c>
      <c r="BM542" s="281" t="s">
        <v>10086</v>
      </c>
      <c r="BN542" s="281" t="s">
        <v>1558</v>
      </c>
      <c r="BO542" s="281" t="s">
        <v>1559</v>
      </c>
      <c r="BP542" s="281" t="s">
        <v>10085</v>
      </c>
      <c r="BQ542" s="281" t="s">
        <v>5303</v>
      </c>
      <c r="BR542" s="281" t="s">
        <v>5303</v>
      </c>
      <c r="BS542" s="282"/>
      <c r="BT542" s="282"/>
      <c r="BU542" s="281" t="s">
        <v>5303</v>
      </c>
      <c r="BV542" s="281" t="s">
        <v>4806</v>
      </c>
    </row>
    <row r="543" spans="1:74" ht="13.05" customHeight="1" x14ac:dyDescent="0.25">
      <c r="A543" s="281" t="s">
        <v>10613</v>
      </c>
      <c r="B543" s="281" t="s">
        <v>4665</v>
      </c>
      <c r="C543" s="281" t="s">
        <v>10612</v>
      </c>
      <c r="D543" s="281" t="s">
        <v>10611</v>
      </c>
      <c r="E543" s="281" t="s">
        <v>4671</v>
      </c>
      <c r="F543" s="281" t="s">
        <v>10610</v>
      </c>
      <c r="G543" s="281" t="s">
        <v>10609</v>
      </c>
      <c r="H543" s="281" t="s">
        <v>4667</v>
      </c>
      <c r="I543" s="282"/>
      <c r="J543" s="281" t="s">
        <v>214</v>
      </c>
      <c r="K543" s="281" t="s">
        <v>213</v>
      </c>
      <c r="L543" s="281" t="s">
        <v>3884</v>
      </c>
      <c r="M543" s="281" t="s">
        <v>212</v>
      </c>
      <c r="N543" s="281" t="s">
        <v>4666</v>
      </c>
      <c r="O543" s="281" t="s">
        <v>10608</v>
      </c>
      <c r="P543" s="281" t="s">
        <v>10607</v>
      </c>
      <c r="Q543" s="281" t="s">
        <v>211</v>
      </c>
      <c r="R543" s="281" t="s">
        <v>513</v>
      </c>
      <c r="S543" s="281" t="s">
        <v>183</v>
      </c>
      <c r="T543" s="281" t="s">
        <v>4671</v>
      </c>
      <c r="U543" s="281" t="s">
        <v>4670</v>
      </c>
      <c r="V543" s="281" t="s">
        <v>4669</v>
      </c>
      <c r="W543" s="281" t="s">
        <v>4668</v>
      </c>
      <c r="X543" s="281" t="s">
        <v>4666</v>
      </c>
      <c r="Y543" s="282"/>
      <c r="Z543" s="282"/>
      <c r="AA543" s="282"/>
      <c r="AB543" s="282"/>
      <c r="AC543" s="282"/>
      <c r="AD543" s="282"/>
      <c r="AE543" s="281" t="s">
        <v>4669</v>
      </c>
      <c r="AF543" s="281" t="s">
        <v>4666</v>
      </c>
      <c r="AG543" s="281" t="s">
        <v>4666</v>
      </c>
      <c r="AH543" s="281" t="s">
        <v>512</v>
      </c>
      <c r="AI543" s="282"/>
      <c r="AJ543" s="282"/>
      <c r="AK543" s="282"/>
      <c r="AL543" s="281" t="s">
        <v>7095</v>
      </c>
      <c r="AM543" s="281" t="s">
        <v>5578</v>
      </c>
      <c r="AN543" s="281" t="s">
        <v>4814</v>
      </c>
      <c r="AO543" s="281" t="s">
        <v>5476</v>
      </c>
      <c r="AP543" s="282"/>
      <c r="AQ543" s="281" t="s">
        <v>10606</v>
      </c>
      <c r="AR543" s="281" t="s">
        <v>675</v>
      </c>
      <c r="AS543" s="281" t="s">
        <v>508</v>
      </c>
      <c r="AT543" s="281" t="s">
        <v>330</v>
      </c>
      <c r="AU543" s="281" t="s">
        <v>3984</v>
      </c>
      <c r="AV543" s="281" t="s">
        <v>4545</v>
      </c>
      <c r="AW543" s="281" t="s">
        <v>183</v>
      </c>
      <c r="AX543" s="281" t="s">
        <v>4671</v>
      </c>
      <c r="AY543" s="281" t="s">
        <v>4669</v>
      </c>
      <c r="AZ543" s="281" t="s">
        <v>211</v>
      </c>
      <c r="BA543" s="282"/>
      <c r="BB543" s="282"/>
      <c r="BC543" s="281" t="s">
        <v>98</v>
      </c>
      <c r="BD543" s="281" t="s">
        <v>98</v>
      </c>
      <c r="BE543" s="281" t="s">
        <v>216</v>
      </c>
      <c r="BF543" s="281" t="s">
        <v>279</v>
      </c>
      <c r="BG543" s="281" t="s">
        <v>3756</v>
      </c>
      <c r="BH543" s="281" t="s">
        <v>24</v>
      </c>
      <c r="BI543" s="281" t="s">
        <v>286</v>
      </c>
      <c r="BJ543" s="281" t="s">
        <v>285</v>
      </c>
      <c r="BK543" s="281" t="s">
        <v>4389</v>
      </c>
      <c r="BL543" s="281" t="s">
        <v>10605</v>
      </c>
      <c r="BM543" s="281" t="s">
        <v>10604</v>
      </c>
      <c r="BN543" s="281" t="s">
        <v>1558</v>
      </c>
      <c r="BO543" s="281" t="s">
        <v>1559</v>
      </c>
      <c r="BP543" s="281" t="s">
        <v>10603</v>
      </c>
      <c r="BQ543" s="281" t="s">
        <v>5303</v>
      </c>
      <c r="BR543" s="281" t="s">
        <v>5303</v>
      </c>
      <c r="BS543" s="282"/>
      <c r="BT543" s="282"/>
      <c r="BU543" s="281" t="s">
        <v>5303</v>
      </c>
      <c r="BV543" s="281" t="s">
        <v>4806</v>
      </c>
    </row>
    <row r="544" spans="1:74" ht="13.05" customHeight="1" x14ac:dyDescent="0.25">
      <c r="A544" s="281" t="s">
        <v>2960</v>
      </c>
      <c r="B544" s="281" t="s">
        <v>4690</v>
      </c>
      <c r="C544" s="281" t="s">
        <v>7455</v>
      </c>
      <c r="D544" s="281" t="s">
        <v>2959</v>
      </c>
      <c r="E544" s="281" t="s">
        <v>340</v>
      </c>
      <c r="F544" s="281" t="s">
        <v>2958</v>
      </c>
      <c r="G544" s="281" t="s">
        <v>2957</v>
      </c>
      <c r="H544" s="281" t="s">
        <v>4691</v>
      </c>
      <c r="I544" s="282"/>
      <c r="J544" s="281" t="s">
        <v>214</v>
      </c>
      <c r="K544" s="281" t="s">
        <v>213</v>
      </c>
      <c r="L544" s="281" t="s">
        <v>3884</v>
      </c>
      <c r="M544" s="281" t="s">
        <v>212</v>
      </c>
      <c r="N544" s="281" t="s">
        <v>2654</v>
      </c>
      <c r="O544" s="281" t="s">
        <v>7454</v>
      </c>
      <c r="P544" s="281" t="s">
        <v>2045</v>
      </c>
      <c r="Q544" s="281" t="s">
        <v>211</v>
      </c>
      <c r="R544" s="281" t="s">
        <v>511</v>
      </c>
      <c r="S544" s="281" t="s">
        <v>341</v>
      </c>
      <c r="T544" s="281" t="s">
        <v>340</v>
      </c>
      <c r="U544" s="281" t="s">
        <v>339</v>
      </c>
      <c r="V544" s="281" t="s">
        <v>338</v>
      </c>
      <c r="W544" s="281" t="s">
        <v>337</v>
      </c>
      <c r="X544" s="281" t="s">
        <v>2654</v>
      </c>
      <c r="Y544" s="281" t="s">
        <v>524</v>
      </c>
      <c r="Z544" s="281" t="s">
        <v>340</v>
      </c>
      <c r="AA544" s="281" t="s">
        <v>2956</v>
      </c>
      <c r="AB544" s="281" t="s">
        <v>2955</v>
      </c>
      <c r="AC544" s="281" t="s">
        <v>2954</v>
      </c>
      <c r="AD544" s="281" t="s">
        <v>7454</v>
      </c>
      <c r="AE544" s="281" t="s">
        <v>338</v>
      </c>
      <c r="AF544" s="281" t="s">
        <v>2654</v>
      </c>
      <c r="AG544" s="281" t="s">
        <v>2654</v>
      </c>
      <c r="AH544" s="281" t="s">
        <v>530</v>
      </c>
      <c r="AI544" s="282"/>
      <c r="AJ544" s="282"/>
      <c r="AK544" s="282"/>
      <c r="AL544" s="281" t="s">
        <v>5870</v>
      </c>
      <c r="AM544" s="281" t="s">
        <v>4944</v>
      </c>
      <c r="AN544" s="281" t="s">
        <v>4814</v>
      </c>
      <c r="AO544" s="281" t="s">
        <v>4913</v>
      </c>
      <c r="AP544" s="281" t="s">
        <v>4847</v>
      </c>
      <c r="AQ544" s="281" t="s">
        <v>7453</v>
      </c>
      <c r="AR544" s="282"/>
      <c r="AS544" s="281" t="s">
        <v>508</v>
      </c>
      <c r="AT544" s="281" t="s">
        <v>341</v>
      </c>
      <c r="AU544" s="281" t="s">
        <v>340</v>
      </c>
      <c r="AV544" s="281" t="s">
        <v>338</v>
      </c>
      <c r="AW544" s="281" t="s">
        <v>341</v>
      </c>
      <c r="AX544" s="281" t="s">
        <v>340</v>
      </c>
      <c r="AY544" s="281" t="s">
        <v>338</v>
      </c>
      <c r="AZ544" s="282"/>
      <c r="BA544" s="281" t="s">
        <v>7452</v>
      </c>
      <c r="BB544" s="281" t="s">
        <v>1153</v>
      </c>
      <c r="BC544" s="282"/>
      <c r="BD544" s="282"/>
      <c r="BE544" s="281" t="s">
        <v>216</v>
      </c>
      <c r="BF544" s="281" t="s">
        <v>367</v>
      </c>
      <c r="BG544" s="281" t="s">
        <v>85</v>
      </c>
      <c r="BH544" s="281" t="s">
        <v>25</v>
      </c>
      <c r="BI544" s="281" t="s">
        <v>304</v>
      </c>
      <c r="BJ544" s="281" t="s">
        <v>303</v>
      </c>
      <c r="BK544" s="281" t="s">
        <v>4469</v>
      </c>
      <c r="BL544" s="281" t="s">
        <v>7451</v>
      </c>
      <c r="BM544" s="281" t="s">
        <v>7450</v>
      </c>
      <c r="BN544" s="281" t="s">
        <v>1558</v>
      </c>
      <c r="BO544" s="281" t="s">
        <v>1577</v>
      </c>
      <c r="BP544" s="281" t="s">
        <v>7449</v>
      </c>
      <c r="BQ544" s="281" t="s">
        <v>5303</v>
      </c>
      <c r="BR544" s="281" t="s">
        <v>5303</v>
      </c>
      <c r="BS544" s="282"/>
      <c r="BT544" s="282"/>
      <c r="BU544" s="281" t="s">
        <v>5303</v>
      </c>
      <c r="BV544" s="281" t="s">
        <v>4806</v>
      </c>
    </row>
    <row r="545" spans="1:74" ht="13.05" customHeight="1" x14ac:dyDescent="0.25">
      <c r="A545" s="281" t="s">
        <v>5137</v>
      </c>
      <c r="B545" s="281" t="s">
        <v>4459</v>
      </c>
      <c r="C545" s="281" t="s">
        <v>5136</v>
      </c>
      <c r="D545" s="281" t="s">
        <v>4286</v>
      </c>
      <c r="E545" s="281" t="s">
        <v>4258</v>
      </c>
      <c r="F545" s="281" t="s">
        <v>5135</v>
      </c>
      <c r="G545" s="281" t="s">
        <v>5134</v>
      </c>
      <c r="H545" s="281" t="s">
        <v>4461</v>
      </c>
      <c r="I545" s="282"/>
      <c r="J545" s="281" t="s">
        <v>214</v>
      </c>
      <c r="K545" s="281" t="s">
        <v>213</v>
      </c>
      <c r="L545" s="281" t="s">
        <v>3884</v>
      </c>
      <c r="M545" s="281" t="s">
        <v>212</v>
      </c>
      <c r="N545" s="281" t="s">
        <v>4460</v>
      </c>
      <c r="O545" s="281" t="s">
        <v>4460</v>
      </c>
      <c r="P545" s="281" t="s">
        <v>5133</v>
      </c>
      <c r="Q545" s="281" t="s">
        <v>281</v>
      </c>
      <c r="R545" s="281" t="s">
        <v>3783</v>
      </c>
      <c r="S545" s="281" t="s">
        <v>318</v>
      </c>
      <c r="T545" s="281" t="s">
        <v>4258</v>
      </c>
      <c r="U545" s="281" t="s">
        <v>4463</v>
      </c>
      <c r="V545" s="281" t="s">
        <v>4462</v>
      </c>
      <c r="W545" s="281" t="s">
        <v>363</v>
      </c>
      <c r="X545" s="281" t="s">
        <v>4460</v>
      </c>
      <c r="Y545" s="282"/>
      <c r="Z545" s="282"/>
      <c r="AA545" s="282"/>
      <c r="AB545" s="282"/>
      <c r="AC545" s="282"/>
      <c r="AD545" s="282"/>
      <c r="AE545" s="281" t="s">
        <v>4462</v>
      </c>
      <c r="AF545" s="281" t="s">
        <v>4460</v>
      </c>
      <c r="AG545" s="281" t="s">
        <v>4460</v>
      </c>
      <c r="AH545" s="281" t="s">
        <v>512</v>
      </c>
      <c r="AI545" s="282"/>
      <c r="AJ545" s="282"/>
      <c r="AK545" s="282"/>
      <c r="AL545" s="281" t="s">
        <v>4814</v>
      </c>
      <c r="AM545" s="281" t="s">
        <v>4814</v>
      </c>
      <c r="AN545" s="281" t="s">
        <v>4814</v>
      </c>
      <c r="AO545" s="281" t="s">
        <v>4813</v>
      </c>
      <c r="AP545" s="282"/>
      <c r="AQ545" s="282"/>
      <c r="AR545" s="282"/>
      <c r="AS545" s="281" t="s">
        <v>508</v>
      </c>
      <c r="AT545" s="281" t="s">
        <v>360</v>
      </c>
      <c r="AU545" s="281" t="s">
        <v>1513</v>
      </c>
      <c r="AV545" s="281" t="s">
        <v>1515</v>
      </c>
      <c r="AW545" s="281" t="s">
        <v>318</v>
      </c>
      <c r="AX545" s="281" t="s">
        <v>4258</v>
      </c>
      <c r="AY545" s="281" t="s">
        <v>4462</v>
      </c>
      <c r="AZ545" s="282"/>
      <c r="BA545" s="282"/>
      <c r="BB545" s="282"/>
      <c r="BC545" s="282"/>
      <c r="BD545" s="282"/>
      <c r="BE545" s="282"/>
      <c r="BF545" s="281" t="s">
        <v>309</v>
      </c>
      <c r="BG545" s="281" t="s">
        <v>60</v>
      </c>
      <c r="BH545" s="282"/>
      <c r="BI545" s="282"/>
      <c r="BJ545" s="282"/>
      <c r="BK545" s="282"/>
      <c r="BL545" s="281" t="s">
        <v>5132</v>
      </c>
      <c r="BM545" s="281" t="s">
        <v>5131</v>
      </c>
      <c r="BN545" s="281" t="s">
        <v>1558</v>
      </c>
      <c r="BO545" s="281" t="s">
        <v>1563</v>
      </c>
      <c r="BP545" s="281" t="s">
        <v>5130</v>
      </c>
      <c r="BQ545" s="281" t="s">
        <v>4807</v>
      </c>
      <c r="BR545" s="281" t="s">
        <v>4807</v>
      </c>
      <c r="BS545" s="282"/>
      <c r="BT545" s="282"/>
      <c r="BU545" s="281" t="s">
        <v>4807</v>
      </c>
      <c r="BV545" s="281" t="s">
        <v>4806</v>
      </c>
    </row>
    <row r="546" spans="1:74" ht="13.05" customHeight="1" x14ac:dyDescent="0.25">
      <c r="A546" s="281" t="s">
        <v>10565</v>
      </c>
      <c r="B546" s="281" t="s">
        <v>10564</v>
      </c>
      <c r="C546" s="281" t="s">
        <v>10563</v>
      </c>
      <c r="D546" s="281" t="s">
        <v>1847</v>
      </c>
      <c r="E546" s="281" t="s">
        <v>4352</v>
      </c>
      <c r="F546" s="281" t="s">
        <v>10562</v>
      </c>
      <c r="G546" s="281" t="s">
        <v>10561</v>
      </c>
      <c r="H546" s="281" t="s">
        <v>10560</v>
      </c>
      <c r="I546" s="282"/>
      <c r="J546" s="281" t="s">
        <v>230</v>
      </c>
      <c r="K546" s="281" t="s">
        <v>213</v>
      </c>
      <c r="L546" s="281" t="s">
        <v>3879</v>
      </c>
      <c r="M546" s="281" t="s">
        <v>212</v>
      </c>
      <c r="N546" s="281" t="s">
        <v>10551</v>
      </c>
      <c r="O546" s="281" t="s">
        <v>10551</v>
      </c>
      <c r="P546" s="281" t="s">
        <v>10559</v>
      </c>
      <c r="Q546" s="281" t="s">
        <v>281</v>
      </c>
      <c r="R546" s="281" t="s">
        <v>513</v>
      </c>
      <c r="S546" s="281" t="s">
        <v>366</v>
      </c>
      <c r="T546" s="281" t="s">
        <v>4352</v>
      </c>
      <c r="U546" s="281" t="s">
        <v>10558</v>
      </c>
      <c r="V546" s="281" t="s">
        <v>10552</v>
      </c>
      <c r="W546" s="281" t="s">
        <v>10557</v>
      </c>
      <c r="X546" s="281" t="s">
        <v>10551</v>
      </c>
      <c r="Y546" s="281" t="s">
        <v>1451</v>
      </c>
      <c r="Z546" s="281" t="s">
        <v>4352</v>
      </c>
      <c r="AA546" s="281" t="s">
        <v>10556</v>
      </c>
      <c r="AB546" s="281" t="s">
        <v>10555</v>
      </c>
      <c r="AC546" s="281" t="s">
        <v>10554</v>
      </c>
      <c r="AD546" s="281" t="s">
        <v>10553</v>
      </c>
      <c r="AE546" s="281" t="s">
        <v>10552</v>
      </c>
      <c r="AF546" s="281" t="s">
        <v>10551</v>
      </c>
      <c r="AG546" s="281" t="s">
        <v>10551</v>
      </c>
      <c r="AH546" s="281" t="s">
        <v>512</v>
      </c>
      <c r="AI546" s="282"/>
      <c r="AJ546" s="282"/>
      <c r="AK546" s="282"/>
      <c r="AL546" s="281" t="s">
        <v>5288</v>
      </c>
      <c r="AM546" s="281" t="s">
        <v>4943</v>
      </c>
      <c r="AN546" s="281" t="s">
        <v>4814</v>
      </c>
      <c r="AO546" s="281" t="s">
        <v>5499</v>
      </c>
      <c r="AP546" s="281" t="s">
        <v>4806</v>
      </c>
      <c r="AQ546" s="281" t="s">
        <v>10550</v>
      </c>
      <c r="AR546" s="282"/>
      <c r="AS546" s="281" t="s">
        <v>508</v>
      </c>
      <c r="AT546" s="281" t="s">
        <v>128</v>
      </c>
      <c r="AU546" s="281" t="s">
        <v>4006</v>
      </c>
      <c r="AV546" s="281" t="s">
        <v>4740</v>
      </c>
      <c r="AW546" s="282"/>
      <c r="AX546" s="282"/>
      <c r="AY546" s="282"/>
      <c r="AZ546" s="281" t="s">
        <v>211</v>
      </c>
      <c r="BA546" s="282"/>
      <c r="BB546" s="282"/>
      <c r="BC546" s="281" t="s">
        <v>392</v>
      </c>
      <c r="BD546" s="281" t="s">
        <v>10549</v>
      </c>
      <c r="BE546" s="281" t="s">
        <v>216</v>
      </c>
      <c r="BF546" s="281" t="s">
        <v>283</v>
      </c>
      <c r="BG546" s="281" t="s">
        <v>53</v>
      </c>
      <c r="BH546" s="281" t="s">
        <v>24</v>
      </c>
      <c r="BI546" s="281" t="s">
        <v>286</v>
      </c>
      <c r="BJ546" s="281" t="s">
        <v>285</v>
      </c>
      <c r="BK546" s="281" t="s">
        <v>4382</v>
      </c>
      <c r="BL546" s="281" t="s">
        <v>10548</v>
      </c>
      <c r="BM546" s="281" t="s">
        <v>10547</v>
      </c>
      <c r="BN546" s="281" t="s">
        <v>1558</v>
      </c>
      <c r="BO546" s="281" t="s">
        <v>1559</v>
      </c>
      <c r="BP546" s="281" t="s">
        <v>10546</v>
      </c>
      <c r="BQ546" s="281" t="s">
        <v>5303</v>
      </c>
      <c r="BR546" s="281" t="s">
        <v>5303</v>
      </c>
      <c r="BS546" s="282"/>
      <c r="BT546" s="282"/>
      <c r="BU546" s="281" t="s">
        <v>5303</v>
      </c>
      <c r="BV546" s="281" t="s">
        <v>4806</v>
      </c>
    </row>
    <row r="547" spans="1:74" ht="13.05" customHeight="1" x14ac:dyDescent="0.25">
      <c r="A547" s="281" t="s">
        <v>5933</v>
      </c>
      <c r="B547" s="281" t="s">
        <v>5932</v>
      </c>
      <c r="C547" s="281" t="s">
        <v>5931</v>
      </c>
      <c r="D547" s="281" t="s">
        <v>522</v>
      </c>
      <c r="E547" s="281" t="s">
        <v>5930</v>
      </c>
      <c r="F547" s="281" t="s">
        <v>5929</v>
      </c>
      <c r="G547" s="281" t="s">
        <v>5928</v>
      </c>
      <c r="H547" s="281" t="s">
        <v>5927</v>
      </c>
      <c r="I547" s="282"/>
      <c r="J547" s="281" t="s">
        <v>214</v>
      </c>
      <c r="K547" s="281" t="s">
        <v>213</v>
      </c>
      <c r="L547" s="281" t="s">
        <v>3884</v>
      </c>
      <c r="M547" s="281" t="s">
        <v>212</v>
      </c>
      <c r="N547" s="281" t="s">
        <v>5920</v>
      </c>
      <c r="O547" s="281" t="s">
        <v>5919</v>
      </c>
      <c r="P547" s="281" t="s">
        <v>5926</v>
      </c>
      <c r="Q547" s="281" t="s">
        <v>211</v>
      </c>
      <c r="R547" s="281" t="s">
        <v>545</v>
      </c>
      <c r="S547" s="281" t="s">
        <v>5925</v>
      </c>
      <c r="T547" s="281" t="s">
        <v>5924</v>
      </c>
      <c r="U547" s="281" t="s">
        <v>5923</v>
      </c>
      <c r="V547" s="281" t="s">
        <v>5921</v>
      </c>
      <c r="W547" s="281" t="s">
        <v>5922</v>
      </c>
      <c r="X547" s="281" t="s">
        <v>5920</v>
      </c>
      <c r="Y547" s="282"/>
      <c r="Z547" s="282"/>
      <c r="AA547" s="282"/>
      <c r="AB547" s="282"/>
      <c r="AC547" s="282"/>
      <c r="AD547" s="282"/>
      <c r="AE547" s="281" t="s">
        <v>5921</v>
      </c>
      <c r="AF547" s="281" t="s">
        <v>5920</v>
      </c>
      <c r="AG547" s="281" t="s">
        <v>5919</v>
      </c>
      <c r="AH547" s="281" t="s">
        <v>509</v>
      </c>
      <c r="AI547" s="282"/>
      <c r="AJ547" s="282"/>
      <c r="AK547" s="282"/>
      <c r="AL547" s="281" t="s">
        <v>4814</v>
      </c>
      <c r="AM547" s="281" t="s">
        <v>5425</v>
      </c>
      <c r="AN547" s="281" t="s">
        <v>4814</v>
      </c>
      <c r="AO547" s="281" t="s">
        <v>4813</v>
      </c>
      <c r="AP547" s="281" t="s">
        <v>4806</v>
      </c>
      <c r="AQ547" s="281" t="s">
        <v>5918</v>
      </c>
      <c r="AR547" s="281" t="s">
        <v>392</v>
      </c>
      <c r="AS547" s="281" t="s">
        <v>508</v>
      </c>
      <c r="AT547" s="281" t="s">
        <v>4513</v>
      </c>
      <c r="AU547" s="281" t="s">
        <v>2579</v>
      </c>
      <c r="AV547" s="281" t="s">
        <v>4511</v>
      </c>
      <c r="AW547" s="282"/>
      <c r="AX547" s="282"/>
      <c r="AY547" s="282"/>
      <c r="AZ547" s="281" t="s">
        <v>215</v>
      </c>
      <c r="BA547" s="281" t="s">
        <v>4790</v>
      </c>
      <c r="BB547" s="281" t="s">
        <v>183</v>
      </c>
      <c r="BC547" s="281" t="s">
        <v>392</v>
      </c>
      <c r="BD547" s="281" t="s">
        <v>392</v>
      </c>
      <c r="BE547" s="281" t="s">
        <v>216</v>
      </c>
      <c r="BF547" s="281" t="s">
        <v>279</v>
      </c>
      <c r="BG547" s="281" t="s">
        <v>3760</v>
      </c>
      <c r="BH547" s="281" t="s">
        <v>25</v>
      </c>
      <c r="BI547" s="281" t="s">
        <v>278</v>
      </c>
      <c r="BJ547" s="281" t="s">
        <v>277</v>
      </c>
      <c r="BK547" s="281" t="s">
        <v>4389</v>
      </c>
      <c r="BL547" s="281" t="s">
        <v>5917</v>
      </c>
      <c r="BM547" s="281" t="s">
        <v>5916</v>
      </c>
      <c r="BN547" s="281" t="s">
        <v>1558</v>
      </c>
      <c r="BO547" s="281" t="s">
        <v>1563</v>
      </c>
      <c r="BP547" s="281" t="s">
        <v>5915</v>
      </c>
      <c r="BQ547" s="281" t="s">
        <v>4807</v>
      </c>
      <c r="BR547" s="281" t="s">
        <v>4807</v>
      </c>
      <c r="BS547" s="282"/>
      <c r="BT547" s="282"/>
      <c r="BU547" s="281" t="s">
        <v>4807</v>
      </c>
      <c r="BV547" s="281" t="s">
        <v>4806</v>
      </c>
    </row>
    <row r="548" spans="1:74" ht="13.05" customHeight="1" x14ac:dyDescent="0.25">
      <c r="A548" s="281" t="s">
        <v>8880</v>
      </c>
      <c r="B548" s="281" t="s">
        <v>8875</v>
      </c>
      <c r="C548" s="282"/>
      <c r="D548" s="281" t="s">
        <v>886</v>
      </c>
      <c r="E548" s="281" t="s">
        <v>8868</v>
      </c>
      <c r="F548" s="281" t="s">
        <v>8879</v>
      </c>
      <c r="G548" s="281" t="s">
        <v>8878</v>
      </c>
      <c r="H548" s="281" t="s">
        <v>8871</v>
      </c>
      <c r="I548" s="282"/>
      <c r="J548" s="281" t="s">
        <v>685</v>
      </c>
      <c r="K548" s="281" t="s">
        <v>213</v>
      </c>
      <c r="L548" s="281" t="s">
        <v>4683</v>
      </c>
      <c r="M548" s="281" t="s">
        <v>212</v>
      </c>
      <c r="N548" s="281" t="s">
        <v>8857</v>
      </c>
      <c r="O548" s="282"/>
      <c r="P548" s="281" t="s">
        <v>8877</v>
      </c>
      <c r="Q548" s="281" t="s">
        <v>281</v>
      </c>
      <c r="R548" s="281" t="s">
        <v>538</v>
      </c>
      <c r="S548" s="281" t="s">
        <v>8869</v>
      </c>
      <c r="T548" s="281" t="s">
        <v>8868</v>
      </c>
      <c r="U548" s="281" t="s">
        <v>8867</v>
      </c>
      <c r="V548" s="281" t="s">
        <v>8859</v>
      </c>
      <c r="W548" s="281" t="s">
        <v>8866</v>
      </c>
      <c r="X548" s="281" t="s">
        <v>8858</v>
      </c>
      <c r="Y548" s="281" t="s">
        <v>8865</v>
      </c>
      <c r="Z548" s="281" t="s">
        <v>8864</v>
      </c>
      <c r="AA548" s="281" t="s">
        <v>8863</v>
      </c>
      <c r="AB548" s="281" t="s">
        <v>8862</v>
      </c>
      <c r="AC548" s="281" t="s">
        <v>8861</v>
      </c>
      <c r="AD548" s="281" t="s">
        <v>8860</v>
      </c>
      <c r="AE548" s="281" t="s">
        <v>8859</v>
      </c>
      <c r="AF548" s="281" t="s">
        <v>8858</v>
      </c>
      <c r="AG548" s="281" t="s">
        <v>8857</v>
      </c>
      <c r="AH548" s="281" t="s">
        <v>530</v>
      </c>
      <c r="AI548" s="282"/>
      <c r="AJ548" s="282"/>
      <c r="AK548" s="282"/>
      <c r="AL548" s="281" t="s">
        <v>5731</v>
      </c>
      <c r="AM548" s="281" t="s">
        <v>7274</v>
      </c>
      <c r="AN548" s="281" t="s">
        <v>4814</v>
      </c>
      <c r="AO548" s="281" t="s">
        <v>5820</v>
      </c>
      <c r="AP548" s="281" t="s">
        <v>4806</v>
      </c>
      <c r="AQ548" s="281" t="s">
        <v>8856</v>
      </c>
      <c r="AR548" s="281" t="s">
        <v>675</v>
      </c>
      <c r="AS548" s="281" t="s">
        <v>508</v>
      </c>
      <c r="AT548" s="281" t="s">
        <v>318</v>
      </c>
      <c r="AU548" s="281" t="s">
        <v>957</v>
      </c>
      <c r="AV548" s="281" t="s">
        <v>955</v>
      </c>
      <c r="AW548" s="282"/>
      <c r="AX548" s="282"/>
      <c r="AY548" s="282"/>
      <c r="AZ548" s="281" t="s">
        <v>215</v>
      </c>
      <c r="BA548" s="282"/>
      <c r="BB548" s="282"/>
      <c r="BC548" s="281" t="s">
        <v>425</v>
      </c>
      <c r="BD548" s="281" t="s">
        <v>8856</v>
      </c>
      <c r="BE548" s="281" t="s">
        <v>1698</v>
      </c>
      <c r="BF548" s="281" t="s">
        <v>310</v>
      </c>
      <c r="BG548" s="281" t="s">
        <v>54</v>
      </c>
      <c r="BH548" s="281" t="s">
        <v>25</v>
      </c>
      <c r="BI548" s="281" t="s">
        <v>4270</v>
      </c>
      <c r="BJ548" s="281" t="s">
        <v>304</v>
      </c>
      <c r="BK548" s="281" t="s">
        <v>4020</v>
      </c>
      <c r="BL548" s="281" t="s">
        <v>8855</v>
      </c>
      <c r="BM548" s="281" t="s">
        <v>8854</v>
      </c>
      <c r="BN548" s="281" t="s">
        <v>1557</v>
      </c>
      <c r="BO548" s="282"/>
      <c r="BP548" s="282"/>
      <c r="BQ548" s="282"/>
      <c r="BR548" s="281" t="s">
        <v>5303</v>
      </c>
      <c r="BS548" s="282"/>
      <c r="BT548" s="282"/>
      <c r="BU548" s="281" t="s">
        <v>5187</v>
      </c>
      <c r="BV548" s="281" t="s">
        <v>4806</v>
      </c>
    </row>
    <row r="549" spans="1:74" ht="13.05" customHeight="1" x14ac:dyDescent="0.25">
      <c r="A549" s="281" t="s">
        <v>8876</v>
      </c>
      <c r="B549" s="281" t="s">
        <v>8875</v>
      </c>
      <c r="C549" s="282"/>
      <c r="D549" s="281" t="s">
        <v>8874</v>
      </c>
      <c r="E549" s="281" t="s">
        <v>8868</v>
      </c>
      <c r="F549" s="281" t="s">
        <v>8873</v>
      </c>
      <c r="G549" s="281" t="s">
        <v>8872</v>
      </c>
      <c r="H549" s="281" t="s">
        <v>8871</v>
      </c>
      <c r="I549" s="282"/>
      <c r="J549" s="281" t="s">
        <v>685</v>
      </c>
      <c r="K549" s="281" t="s">
        <v>213</v>
      </c>
      <c r="L549" s="281" t="s">
        <v>4683</v>
      </c>
      <c r="M549" s="281" t="s">
        <v>212</v>
      </c>
      <c r="N549" s="281" t="s">
        <v>8857</v>
      </c>
      <c r="O549" s="282"/>
      <c r="P549" s="281" t="s">
        <v>8870</v>
      </c>
      <c r="Q549" s="281" t="s">
        <v>281</v>
      </c>
      <c r="R549" s="281" t="s">
        <v>542</v>
      </c>
      <c r="S549" s="281" t="s">
        <v>8869</v>
      </c>
      <c r="T549" s="281" t="s">
        <v>8868</v>
      </c>
      <c r="U549" s="281" t="s">
        <v>8867</v>
      </c>
      <c r="V549" s="281" t="s">
        <v>8859</v>
      </c>
      <c r="W549" s="281" t="s">
        <v>8866</v>
      </c>
      <c r="X549" s="281" t="s">
        <v>8858</v>
      </c>
      <c r="Y549" s="281" t="s">
        <v>8865</v>
      </c>
      <c r="Z549" s="281" t="s">
        <v>8864</v>
      </c>
      <c r="AA549" s="281" t="s">
        <v>8863</v>
      </c>
      <c r="AB549" s="281" t="s">
        <v>8862</v>
      </c>
      <c r="AC549" s="281" t="s">
        <v>8861</v>
      </c>
      <c r="AD549" s="281" t="s">
        <v>8860</v>
      </c>
      <c r="AE549" s="281" t="s">
        <v>8859</v>
      </c>
      <c r="AF549" s="281" t="s">
        <v>8858</v>
      </c>
      <c r="AG549" s="281" t="s">
        <v>8857</v>
      </c>
      <c r="AH549" s="281" t="s">
        <v>526</v>
      </c>
      <c r="AI549" s="282"/>
      <c r="AJ549" s="282"/>
      <c r="AK549" s="282"/>
      <c r="AL549" s="281" t="s">
        <v>5639</v>
      </c>
      <c r="AM549" s="281" t="s">
        <v>5573</v>
      </c>
      <c r="AN549" s="281" t="s">
        <v>4814</v>
      </c>
      <c r="AO549" s="281" t="s">
        <v>5755</v>
      </c>
      <c r="AP549" s="281" t="s">
        <v>4806</v>
      </c>
      <c r="AQ549" s="281" t="s">
        <v>8856</v>
      </c>
      <c r="AR549" s="281" t="s">
        <v>675</v>
      </c>
      <c r="AS549" s="281" t="s">
        <v>508</v>
      </c>
      <c r="AT549" s="281" t="s">
        <v>156</v>
      </c>
      <c r="AU549" s="281" t="s">
        <v>489</v>
      </c>
      <c r="AV549" s="281" t="s">
        <v>164</v>
      </c>
      <c r="AW549" s="282"/>
      <c r="AX549" s="282"/>
      <c r="AY549" s="282"/>
      <c r="AZ549" s="281" t="s">
        <v>215</v>
      </c>
      <c r="BA549" s="282"/>
      <c r="BB549" s="282"/>
      <c r="BC549" s="281" t="s">
        <v>425</v>
      </c>
      <c r="BD549" s="281" t="s">
        <v>8856</v>
      </c>
      <c r="BE549" s="281" t="s">
        <v>1698</v>
      </c>
      <c r="BF549" s="281" t="s">
        <v>305</v>
      </c>
      <c r="BG549" s="281" t="s">
        <v>70</v>
      </c>
      <c r="BH549" s="281" t="s">
        <v>25</v>
      </c>
      <c r="BI549" s="281" t="s">
        <v>4266</v>
      </c>
      <c r="BJ549" s="281" t="s">
        <v>4404</v>
      </c>
      <c r="BK549" s="281" t="s">
        <v>3936</v>
      </c>
      <c r="BL549" s="281" t="s">
        <v>8855</v>
      </c>
      <c r="BM549" s="281" t="s">
        <v>8854</v>
      </c>
      <c r="BN549" s="281" t="s">
        <v>1557</v>
      </c>
      <c r="BO549" s="282"/>
      <c r="BP549" s="282"/>
      <c r="BQ549" s="282"/>
      <c r="BR549" s="281" t="s">
        <v>5303</v>
      </c>
      <c r="BS549" s="282"/>
      <c r="BT549" s="282"/>
      <c r="BU549" s="281" t="s">
        <v>5187</v>
      </c>
      <c r="BV549" s="281" t="s">
        <v>4806</v>
      </c>
    </row>
    <row r="550" spans="1:74" ht="13.05" customHeight="1" x14ac:dyDescent="0.25">
      <c r="A550" s="281" t="s">
        <v>3694</v>
      </c>
      <c r="B550" s="281" t="s">
        <v>961</v>
      </c>
      <c r="C550" s="281" t="s">
        <v>960</v>
      </c>
      <c r="D550" s="281" t="s">
        <v>528</v>
      </c>
      <c r="E550" s="281" t="s">
        <v>957</v>
      </c>
      <c r="F550" s="281" t="s">
        <v>3693</v>
      </c>
      <c r="G550" s="281" t="s">
        <v>3692</v>
      </c>
      <c r="H550" s="281" t="s">
        <v>962</v>
      </c>
      <c r="I550" s="282"/>
      <c r="J550" s="281" t="s">
        <v>214</v>
      </c>
      <c r="K550" s="281" t="s">
        <v>213</v>
      </c>
      <c r="L550" s="281" t="s">
        <v>3884</v>
      </c>
      <c r="M550" s="281" t="s">
        <v>212</v>
      </c>
      <c r="N550" s="281" t="s">
        <v>954</v>
      </c>
      <c r="O550" s="281" t="s">
        <v>956</v>
      </c>
      <c r="P550" s="281" t="s">
        <v>987</v>
      </c>
      <c r="Q550" s="281" t="s">
        <v>281</v>
      </c>
      <c r="R550" s="281" t="s">
        <v>527</v>
      </c>
      <c r="S550" s="281" t="s">
        <v>318</v>
      </c>
      <c r="T550" s="281" t="s">
        <v>957</v>
      </c>
      <c r="U550" s="281" t="s">
        <v>958</v>
      </c>
      <c r="V550" s="281" t="s">
        <v>955</v>
      </c>
      <c r="W550" s="281" t="s">
        <v>363</v>
      </c>
      <c r="X550" s="281" t="s">
        <v>954</v>
      </c>
      <c r="Y550" s="281" t="s">
        <v>397</v>
      </c>
      <c r="Z550" s="281" t="s">
        <v>772</v>
      </c>
      <c r="AA550" s="281" t="s">
        <v>6893</v>
      </c>
      <c r="AB550" s="281" t="s">
        <v>6892</v>
      </c>
      <c r="AC550" s="281" t="s">
        <v>6891</v>
      </c>
      <c r="AD550" s="281" t="s">
        <v>956</v>
      </c>
      <c r="AE550" s="281" t="s">
        <v>955</v>
      </c>
      <c r="AF550" s="281" t="s">
        <v>954</v>
      </c>
      <c r="AG550" s="281" t="s">
        <v>954</v>
      </c>
      <c r="AH550" s="281" t="s">
        <v>526</v>
      </c>
      <c r="AI550" s="282"/>
      <c r="AJ550" s="282"/>
      <c r="AK550" s="282"/>
      <c r="AL550" s="281" t="s">
        <v>5523</v>
      </c>
      <c r="AM550" s="281" t="s">
        <v>5344</v>
      </c>
      <c r="AN550" s="281" t="s">
        <v>4814</v>
      </c>
      <c r="AO550" s="281" t="s">
        <v>5559</v>
      </c>
      <c r="AP550" s="281" t="s">
        <v>5063</v>
      </c>
      <c r="AQ550" s="281" t="s">
        <v>6890</v>
      </c>
      <c r="AR550" s="282"/>
      <c r="AS550" s="281" t="s">
        <v>508</v>
      </c>
      <c r="AT550" s="282"/>
      <c r="AU550" s="282"/>
      <c r="AV550" s="282"/>
      <c r="AW550" s="281" t="s">
        <v>318</v>
      </c>
      <c r="AX550" s="281" t="s">
        <v>957</v>
      </c>
      <c r="AY550" s="281" t="s">
        <v>955</v>
      </c>
      <c r="AZ550" s="281" t="s">
        <v>215</v>
      </c>
      <c r="BA550" s="281" t="s">
        <v>1656</v>
      </c>
      <c r="BB550" s="281" t="s">
        <v>293</v>
      </c>
      <c r="BC550" s="281" t="s">
        <v>4580</v>
      </c>
      <c r="BD550" s="281" t="s">
        <v>6889</v>
      </c>
      <c r="BE550" s="281" t="s">
        <v>1556</v>
      </c>
      <c r="BF550" s="281" t="s">
        <v>305</v>
      </c>
      <c r="BG550" s="282"/>
      <c r="BH550" s="282"/>
      <c r="BI550" s="282"/>
      <c r="BJ550" s="282"/>
      <c r="BK550" s="282"/>
      <c r="BL550" s="281" t="s">
        <v>6888</v>
      </c>
      <c r="BM550" s="281" t="s">
        <v>6887</v>
      </c>
      <c r="BN550" s="281" t="s">
        <v>1558</v>
      </c>
      <c r="BO550" s="281" t="s">
        <v>1559</v>
      </c>
      <c r="BP550" s="281" t="s">
        <v>6886</v>
      </c>
      <c r="BQ550" s="281" t="s">
        <v>4807</v>
      </c>
      <c r="BR550" s="281" t="s">
        <v>4807</v>
      </c>
      <c r="BS550" s="282"/>
      <c r="BT550" s="282"/>
      <c r="BU550" s="281" t="s">
        <v>4807</v>
      </c>
      <c r="BV550" s="281" t="s">
        <v>4806</v>
      </c>
    </row>
    <row r="551" spans="1:74" ht="13.05" customHeight="1" x14ac:dyDescent="0.25">
      <c r="A551" s="281" t="s">
        <v>965</v>
      </c>
      <c r="B551" s="281" t="s">
        <v>961</v>
      </c>
      <c r="C551" s="281" t="s">
        <v>960</v>
      </c>
      <c r="D551" s="281" t="s">
        <v>966</v>
      </c>
      <c r="E551" s="281" t="s">
        <v>957</v>
      </c>
      <c r="F551" s="281" t="s">
        <v>964</v>
      </c>
      <c r="G551" s="281" t="s">
        <v>963</v>
      </c>
      <c r="H551" s="281" t="s">
        <v>962</v>
      </c>
      <c r="I551" s="282"/>
      <c r="J551" s="281" t="s">
        <v>214</v>
      </c>
      <c r="K551" s="281" t="s">
        <v>213</v>
      </c>
      <c r="L551" s="281" t="s">
        <v>3884</v>
      </c>
      <c r="M551" s="281" t="s">
        <v>212</v>
      </c>
      <c r="N551" s="281" t="s">
        <v>954</v>
      </c>
      <c r="O551" s="281" t="s">
        <v>956</v>
      </c>
      <c r="P551" s="281" t="s">
        <v>959</v>
      </c>
      <c r="Q551" s="281" t="s">
        <v>281</v>
      </c>
      <c r="R551" s="281" t="s">
        <v>538</v>
      </c>
      <c r="S551" s="281" t="s">
        <v>318</v>
      </c>
      <c r="T551" s="281" t="s">
        <v>957</v>
      </c>
      <c r="U551" s="281" t="s">
        <v>958</v>
      </c>
      <c r="V551" s="281" t="s">
        <v>955</v>
      </c>
      <c r="W551" s="281" t="s">
        <v>363</v>
      </c>
      <c r="X551" s="281" t="s">
        <v>954</v>
      </c>
      <c r="Y551" s="281" t="s">
        <v>397</v>
      </c>
      <c r="Z551" s="281" t="s">
        <v>772</v>
      </c>
      <c r="AA551" s="281" t="s">
        <v>6893</v>
      </c>
      <c r="AB551" s="281" t="s">
        <v>6892</v>
      </c>
      <c r="AC551" s="281" t="s">
        <v>6891</v>
      </c>
      <c r="AD551" s="281" t="s">
        <v>956</v>
      </c>
      <c r="AE551" s="281" t="s">
        <v>955</v>
      </c>
      <c r="AF551" s="281" t="s">
        <v>954</v>
      </c>
      <c r="AG551" s="281" t="s">
        <v>954</v>
      </c>
      <c r="AH551" s="281" t="s">
        <v>530</v>
      </c>
      <c r="AI551" s="282"/>
      <c r="AJ551" s="282"/>
      <c r="AK551" s="282"/>
      <c r="AL551" s="281" t="s">
        <v>5287</v>
      </c>
      <c r="AM551" s="281" t="s">
        <v>5065</v>
      </c>
      <c r="AN551" s="281" t="s">
        <v>4814</v>
      </c>
      <c r="AO551" s="281" t="s">
        <v>5161</v>
      </c>
      <c r="AP551" s="281" t="s">
        <v>4812</v>
      </c>
      <c r="AQ551" s="281" t="s">
        <v>6895</v>
      </c>
      <c r="AR551" s="282"/>
      <c r="AS551" s="281" t="s">
        <v>508</v>
      </c>
      <c r="AT551" s="281" t="s">
        <v>318</v>
      </c>
      <c r="AU551" s="281" t="s">
        <v>957</v>
      </c>
      <c r="AV551" s="281" t="s">
        <v>955</v>
      </c>
      <c r="AW551" s="281" t="s">
        <v>318</v>
      </c>
      <c r="AX551" s="281" t="s">
        <v>957</v>
      </c>
      <c r="AY551" s="281" t="s">
        <v>955</v>
      </c>
      <c r="AZ551" s="281" t="s">
        <v>215</v>
      </c>
      <c r="BA551" s="281" t="s">
        <v>1656</v>
      </c>
      <c r="BB551" s="281" t="s">
        <v>4282</v>
      </c>
      <c r="BC551" s="281" t="s">
        <v>4580</v>
      </c>
      <c r="BD551" s="281" t="s">
        <v>6894</v>
      </c>
      <c r="BE551" s="281" t="s">
        <v>1556</v>
      </c>
      <c r="BF551" s="281" t="s">
        <v>310</v>
      </c>
      <c r="BG551" s="281" t="s">
        <v>54</v>
      </c>
      <c r="BH551" s="281" t="s">
        <v>25</v>
      </c>
      <c r="BI551" s="281" t="s">
        <v>4270</v>
      </c>
      <c r="BJ551" s="281" t="s">
        <v>304</v>
      </c>
      <c r="BK551" s="281" t="s">
        <v>4020</v>
      </c>
      <c r="BL551" s="281" t="s">
        <v>6888</v>
      </c>
      <c r="BM551" s="281" t="s">
        <v>6887</v>
      </c>
      <c r="BN551" s="281" t="s">
        <v>1558</v>
      </c>
      <c r="BO551" s="281" t="s">
        <v>1559</v>
      </c>
      <c r="BP551" s="281" t="s">
        <v>6886</v>
      </c>
      <c r="BQ551" s="281" t="s">
        <v>4807</v>
      </c>
      <c r="BR551" s="281" t="s">
        <v>4807</v>
      </c>
      <c r="BS551" s="282"/>
      <c r="BT551" s="282"/>
      <c r="BU551" s="281" t="s">
        <v>4807</v>
      </c>
      <c r="BV551" s="281" t="s">
        <v>4806</v>
      </c>
    </row>
    <row r="552" spans="1:74" ht="13.05" customHeight="1" x14ac:dyDescent="0.25">
      <c r="A552" s="281" t="s">
        <v>1848</v>
      </c>
      <c r="B552" s="281" t="s">
        <v>1849</v>
      </c>
      <c r="C552" s="282"/>
      <c r="D552" s="281" t="s">
        <v>1850</v>
      </c>
      <c r="E552" s="281" t="s">
        <v>1851</v>
      </c>
      <c r="F552" s="281" t="s">
        <v>1852</v>
      </c>
      <c r="G552" s="281" t="s">
        <v>1853</v>
      </c>
      <c r="H552" s="281" t="s">
        <v>1854</v>
      </c>
      <c r="I552" s="282"/>
      <c r="J552" s="281" t="s">
        <v>324</v>
      </c>
      <c r="K552" s="281" t="s">
        <v>213</v>
      </c>
      <c r="L552" s="281" t="s">
        <v>3882</v>
      </c>
      <c r="M552" s="281" t="s">
        <v>212</v>
      </c>
      <c r="N552" s="281" t="s">
        <v>1855</v>
      </c>
      <c r="O552" s="281" t="s">
        <v>1865</v>
      </c>
      <c r="P552" s="281" t="s">
        <v>1857</v>
      </c>
      <c r="Q552" s="281" t="s">
        <v>211</v>
      </c>
      <c r="R552" s="281" t="s">
        <v>527</v>
      </c>
      <c r="S552" s="281" t="s">
        <v>1858</v>
      </c>
      <c r="T552" s="281" t="s">
        <v>1851</v>
      </c>
      <c r="U552" s="281" t="s">
        <v>1859</v>
      </c>
      <c r="V552" s="281" t="s">
        <v>1860</v>
      </c>
      <c r="W552" s="281" t="s">
        <v>1861</v>
      </c>
      <c r="X552" s="281" t="s">
        <v>1856</v>
      </c>
      <c r="Y552" s="281" t="s">
        <v>175</v>
      </c>
      <c r="Z552" s="281" t="s">
        <v>1851</v>
      </c>
      <c r="AA552" s="281" t="s">
        <v>1862</v>
      </c>
      <c r="AB552" s="281" t="s">
        <v>1863</v>
      </c>
      <c r="AC552" s="281" t="s">
        <v>1864</v>
      </c>
      <c r="AD552" s="281" t="s">
        <v>1865</v>
      </c>
      <c r="AE552" s="281" t="s">
        <v>1860</v>
      </c>
      <c r="AF552" s="281" t="s">
        <v>1856</v>
      </c>
      <c r="AG552" s="281" t="s">
        <v>1855</v>
      </c>
      <c r="AH552" s="281" t="s">
        <v>526</v>
      </c>
      <c r="AI552" s="282"/>
      <c r="AJ552" s="282"/>
      <c r="AK552" s="282"/>
      <c r="AL552" s="281" t="s">
        <v>5288</v>
      </c>
      <c r="AM552" s="281" t="s">
        <v>5073</v>
      </c>
      <c r="AN552" s="281" t="s">
        <v>4814</v>
      </c>
      <c r="AO552" s="281" t="s">
        <v>5559</v>
      </c>
      <c r="AP552" s="281" t="s">
        <v>5063</v>
      </c>
      <c r="AQ552" s="281" t="s">
        <v>9233</v>
      </c>
      <c r="AR552" s="281" t="s">
        <v>7314</v>
      </c>
      <c r="AS552" s="281" t="s">
        <v>508</v>
      </c>
      <c r="AT552" s="281" t="s">
        <v>128</v>
      </c>
      <c r="AU552" s="281" t="s">
        <v>195</v>
      </c>
      <c r="AV552" s="281" t="s">
        <v>161</v>
      </c>
      <c r="AW552" s="282"/>
      <c r="AX552" s="282"/>
      <c r="AY552" s="282"/>
      <c r="AZ552" s="281" t="s">
        <v>215</v>
      </c>
      <c r="BA552" s="282"/>
      <c r="BB552" s="282"/>
      <c r="BC552" s="281" t="s">
        <v>4580</v>
      </c>
      <c r="BD552" s="281" t="s">
        <v>9232</v>
      </c>
      <c r="BE552" s="281" t="s">
        <v>1878</v>
      </c>
      <c r="BF552" s="281" t="s">
        <v>323</v>
      </c>
      <c r="BG552" s="281" t="s">
        <v>51</v>
      </c>
      <c r="BH552" s="281" t="s">
        <v>25</v>
      </c>
      <c r="BI552" s="281" t="s">
        <v>278</v>
      </c>
      <c r="BJ552" s="281" t="s">
        <v>277</v>
      </c>
      <c r="BK552" s="281" t="s">
        <v>4373</v>
      </c>
      <c r="BL552" s="281" t="s">
        <v>9231</v>
      </c>
      <c r="BM552" s="281" t="s">
        <v>9230</v>
      </c>
      <c r="BN552" s="281" t="s">
        <v>1558</v>
      </c>
      <c r="BO552" s="281" t="s">
        <v>1559</v>
      </c>
      <c r="BP552" s="281" t="s">
        <v>9229</v>
      </c>
      <c r="BQ552" s="281" t="s">
        <v>5303</v>
      </c>
      <c r="BR552" s="281" t="s">
        <v>5303</v>
      </c>
      <c r="BS552" s="282"/>
      <c r="BT552" s="282"/>
      <c r="BU552" s="281" t="s">
        <v>5303</v>
      </c>
      <c r="BV552" s="281" t="s">
        <v>4806</v>
      </c>
    </row>
    <row r="553" spans="1:74" ht="13.05" customHeight="1" x14ac:dyDescent="0.25">
      <c r="A553" s="281" t="s">
        <v>3602</v>
      </c>
      <c r="B553" s="281" t="s">
        <v>3601</v>
      </c>
      <c r="C553" s="281" t="s">
        <v>3600</v>
      </c>
      <c r="D553" s="281" t="s">
        <v>184</v>
      </c>
      <c r="E553" s="281" t="s">
        <v>3596</v>
      </c>
      <c r="F553" s="281" t="s">
        <v>3599</v>
      </c>
      <c r="G553" s="281" t="s">
        <v>3598</v>
      </c>
      <c r="H553" s="281" t="s">
        <v>3597</v>
      </c>
      <c r="I553" s="282"/>
      <c r="J553" s="281" t="s">
        <v>230</v>
      </c>
      <c r="K553" s="281" t="s">
        <v>213</v>
      </c>
      <c r="L553" s="281" t="s">
        <v>3879</v>
      </c>
      <c r="M553" s="281" t="s">
        <v>212</v>
      </c>
      <c r="N553" s="281" t="s">
        <v>3591</v>
      </c>
      <c r="O553" s="281" t="s">
        <v>3592</v>
      </c>
      <c r="P553" s="281" t="s">
        <v>2009</v>
      </c>
      <c r="Q553" s="281" t="s">
        <v>281</v>
      </c>
      <c r="R553" s="281" t="s">
        <v>518</v>
      </c>
      <c r="S553" s="281" t="s">
        <v>9204</v>
      </c>
      <c r="T553" s="281" t="s">
        <v>3596</v>
      </c>
      <c r="U553" s="281" t="s">
        <v>9203</v>
      </c>
      <c r="V553" s="281" t="s">
        <v>9201</v>
      </c>
      <c r="W553" s="281" t="s">
        <v>9202</v>
      </c>
      <c r="X553" s="281" t="s">
        <v>3591</v>
      </c>
      <c r="Y553" s="281" t="s">
        <v>2277</v>
      </c>
      <c r="Z553" s="281" t="s">
        <v>3596</v>
      </c>
      <c r="AA553" s="281" t="s">
        <v>3595</v>
      </c>
      <c r="AB553" s="281" t="s">
        <v>3594</v>
      </c>
      <c r="AC553" s="281" t="s">
        <v>3593</v>
      </c>
      <c r="AD553" s="281" t="s">
        <v>3592</v>
      </c>
      <c r="AE553" s="281" t="s">
        <v>9201</v>
      </c>
      <c r="AF553" s="281" t="s">
        <v>3591</v>
      </c>
      <c r="AG553" s="281" t="s">
        <v>3591</v>
      </c>
      <c r="AH553" s="281" t="s">
        <v>526</v>
      </c>
      <c r="AI553" s="282"/>
      <c r="AJ553" s="282"/>
      <c r="AK553" s="282"/>
      <c r="AL553" s="281" t="s">
        <v>5959</v>
      </c>
      <c r="AM553" s="281" t="s">
        <v>4915</v>
      </c>
      <c r="AN553" s="281" t="s">
        <v>4814</v>
      </c>
      <c r="AO553" s="281" t="s">
        <v>5755</v>
      </c>
      <c r="AP553" s="281" t="s">
        <v>4847</v>
      </c>
      <c r="AQ553" s="281" t="s">
        <v>9200</v>
      </c>
      <c r="AR553" s="282"/>
      <c r="AS553" s="281" t="s">
        <v>508</v>
      </c>
      <c r="AT553" s="281" t="s">
        <v>362</v>
      </c>
      <c r="AU553" s="281" t="s">
        <v>498</v>
      </c>
      <c r="AV553" s="281" t="s">
        <v>165</v>
      </c>
      <c r="AW553" s="282"/>
      <c r="AX553" s="282"/>
      <c r="AY553" s="282"/>
      <c r="AZ553" s="281" t="s">
        <v>215</v>
      </c>
      <c r="BA553" s="282"/>
      <c r="BB553" s="282"/>
      <c r="BC553" s="281" t="s">
        <v>4580</v>
      </c>
      <c r="BD553" s="281" t="s">
        <v>9199</v>
      </c>
      <c r="BE553" s="281" t="s">
        <v>1588</v>
      </c>
      <c r="BF553" s="281" t="s">
        <v>305</v>
      </c>
      <c r="BG553" s="281" t="s">
        <v>46</v>
      </c>
      <c r="BH553" s="281" t="s">
        <v>25</v>
      </c>
      <c r="BI553" s="281" t="s">
        <v>286</v>
      </c>
      <c r="BJ553" s="281" t="s">
        <v>285</v>
      </c>
      <c r="BK553" s="281" t="s">
        <v>4368</v>
      </c>
      <c r="BL553" s="281" t="s">
        <v>9198</v>
      </c>
      <c r="BM553" s="281" t="s">
        <v>9197</v>
      </c>
      <c r="BN553" s="281" t="s">
        <v>1558</v>
      </c>
      <c r="BO553" s="281" t="s">
        <v>1577</v>
      </c>
      <c r="BP553" s="281" t="s">
        <v>9196</v>
      </c>
      <c r="BQ553" s="281" t="s">
        <v>5303</v>
      </c>
      <c r="BR553" s="281" t="s">
        <v>5303</v>
      </c>
      <c r="BS553" s="282"/>
      <c r="BT553" s="282"/>
      <c r="BU553" s="281" t="s">
        <v>5303</v>
      </c>
      <c r="BV553" s="281" t="s">
        <v>4806</v>
      </c>
    </row>
    <row r="554" spans="1:74" ht="13.05" customHeight="1" x14ac:dyDescent="0.25">
      <c r="A554" s="281" t="s">
        <v>2986</v>
      </c>
      <c r="B554" s="281" t="s">
        <v>2984</v>
      </c>
      <c r="C554" s="281" t="s">
        <v>2985</v>
      </c>
      <c r="D554" s="281" t="s">
        <v>204</v>
      </c>
      <c r="E554" s="281" t="s">
        <v>2977</v>
      </c>
      <c r="F554" s="281" t="s">
        <v>2983</v>
      </c>
      <c r="G554" s="281" t="s">
        <v>2982</v>
      </c>
      <c r="H554" s="281" t="s">
        <v>6232</v>
      </c>
      <c r="I554" s="282"/>
      <c r="J554" s="281" t="s">
        <v>230</v>
      </c>
      <c r="K554" s="281" t="s">
        <v>213</v>
      </c>
      <c r="L554" s="281" t="s">
        <v>3879</v>
      </c>
      <c r="M554" s="281" t="s">
        <v>212</v>
      </c>
      <c r="N554" s="281" t="s">
        <v>2971</v>
      </c>
      <c r="O554" s="281" t="s">
        <v>2973</v>
      </c>
      <c r="P554" s="281" t="s">
        <v>2981</v>
      </c>
      <c r="Q554" s="281" t="s">
        <v>281</v>
      </c>
      <c r="R554" s="281" t="s">
        <v>545</v>
      </c>
      <c r="S554" s="281" t="s">
        <v>2980</v>
      </c>
      <c r="T554" s="281" t="s">
        <v>2977</v>
      </c>
      <c r="U554" s="281" t="s">
        <v>2979</v>
      </c>
      <c r="V554" s="281" t="s">
        <v>2972</v>
      </c>
      <c r="W554" s="281" t="s">
        <v>2978</v>
      </c>
      <c r="X554" s="281" t="s">
        <v>2971</v>
      </c>
      <c r="Y554" s="281" t="s">
        <v>555</v>
      </c>
      <c r="Z554" s="281" t="s">
        <v>2977</v>
      </c>
      <c r="AA554" s="281" t="s">
        <v>2976</v>
      </c>
      <c r="AB554" s="281" t="s">
        <v>2975</v>
      </c>
      <c r="AC554" s="281" t="s">
        <v>2974</v>
      </c>
      <c r="AD554" s="281" t="s">
        <v>2973</v>
      </c>
      <c r="AE554" s="281" t="s">
        <v>2972</v>
      </c>
      <c r="AF554" s="281" t="s">
        <v>2971</v>
      </c>
      <c r="AG554" s="281" t="s">
        <v>2971</v>
      </c>
      <c r="AH554" s="281" t="s">
        <v>509</v>
      </c>
      <c r="AI554" s="282"/>
      <c r="AJ554" s="282"/>
      <c r="AK554" s="282"/>
      <c r="AL554" s="281" t="s">
        <v>5596</v>
      </c>
      <c r="AM554" s="281" t="s">
        <v>5220</v>
      </c>
      <c r="AN554" s="281" t="s">
        <v>4814</v>
      </c>
      <c r="AO554" s="281" t="s">
        <v>5499</v>
      </c>
      <c r="AP554" s="281" t="s">
        <v>5730</v>
      </c>
      <c r="AQ554" s="281" t="s">
        <v>6231</v>
      </c>
      <c r="AR554" s="282"/>
      <c r="AS554" s="281" t="s">
        <v>508</v>
      </c>
      <c r="AT554" s="281" t="s">
        <v>156</v>
      </c>
      <c r="AU554" s="281" t="s">
        <v>489</v>
      </c>
      <c r="AV554" s="281" t="s">
        <v>164</v>
      </c>
      <c r="AW554" s="282"/>
      <c r="AX554" s="282"/>
      <c r="AY554" s="282"/>
      <c r="AZ554" s="282"/>
      <c r="BA554" s="282"/>
      <c r="BB554" s="282"/>
      <c r="BC554" s="281" t="s">
        <v>3652</v>
      </c>
      <c r="BD554" s="281" t="s">
        <v>3652</v>
      </c>
      <c r="BE554" s="282"/>
      <c r="BF554" s="281" t="s">
        <v>287</v>
      </c>
      <c r="BG554" s="281" t="s">
        <v>91</v>
      </c>
      <c r="BH554" s="281" t="s">
        <v>25</v>
      </c>
      <c r="BI554" s="281" t="s">
        <v>278</v>
      </c>
      <c r="BJ554" s="281" t="s">
        <v>277</v>
      </c>
      <c r="BK554" s="281" t="s">
        <v>4469</v>
      </c>
      <c r="BL554" s="281" t="s">
        <v>6230</v>
      </c>
      <c r="BM554" s="281" t="s">
        <v>6229</v>
      </c>
      <c r="BN554" s="281" t="s">
        <v>1558</v>
      </c>
      <c r="BO554" s="281" t="s">
        <v>1559</v>
      </c>
      <c r="BP554" s="281" t="s">
        <v>6228</v>
      </c>
      <c r="BQ554" s="281" t="s">
        <v>4807</v>
      </c>
      <c r="BR554" s="281" t="s">
        <v>4807</v>
      </c>
      <c r="BS554" s="282"/>
      <c r="BT554" s="282"/>
      <c r="BU554" s="281" t="s">
        <v>4807</v>
      </c>
      <c r="BV554" s="281" t="s">
        <v>4806</v>
      </c>
    </row>
    <row r="555" spans="1:74" ht="13.05" customHeight="1" x14ac:dyDescent="0.25">
      <c r="A555" s="281" t="s">
        <v>11050</v>
      </c>
      <c r="B555" s="281" t="s">
        <v>8238</v>
      </c>
      <c r="C555" s="281" t="s">
        <v>8237</v>
      </c>
      <c r="D555" s="281" t="s">
        <v>11049</v>
      </c>
      <c r="E555" s="281" t="s">
        <v>8235</v>
      </c>
      <c r="F555" s="281" t="s">
        <v>11048</v>
      </c>
      <c r="G555" s="281" t="s">
        <v>11047</v>
      </c>
      <c r="H555" s="281" t="s">
        <v>11046</v>
      </c>
      <c r="I555" s="282"/>
      <c r="J555" s="281" t="s">
        <v>328</v>
      </c>
      <c r="K555" s="281" t="s">
        <v>213</v>
      </c>
      <c r="L555" s="281" t="s">
        <v>3883</v>
      </c>
      <c r="M555" s="281" t="s">
        <v>212</v>
      </c>
      <c r="N555" s="281" t="s">
        <v>11045</v>
      </c>
      <c r="O555" s="281" t="s">
        <v>8224</v>
      </c>
      <c r="P555" s="281" t="s">
        <v>11044</v>
      </c>
      <c r="Q555" s="281" t="s">
        <v>281</v>
      </c>
      <c r="R555" s="281" t="s">
        <v>511</v>
      </c>
      <c r="S555" s="281" t="s">
        <v>8229</v>
      </c>
      <c r="T555" s="281" t="s">
        <v>8228</v>
      </c>
      <c r="U555" s="281" t="s">
        <v>8227</v>
      </c>
      <c r="V555" s="281" t="s">
        <v>8225</v>
      </c>
      <c r="W555" s="281" t="s">
        <v>8226</v>
      </c>
      <c r="X555" s="281" t="s">
        <v>8224</v>
      </c>
      <c r="Y555" s="281" t="s">
        <v>11043</v>
      </c>
      <c r="Z555" s="281" t="s">
        <v>8235</v>
      </c>
      <c r="AA555" s="281" t="s">
        <v>11042</v>
      </c>
      <c r="AB555" s="281" t="s">
        <v>11041</v>
      </c>
      <c r="AC555" s="281" t="s">
        <v>11040</v>
      </c>
      <c r="AD555" s="281" t="s">
        <v>8231</v>
      </c>
      <c r="AE555" s="281" t="s">
        <v>8225</v>
      </c>
      <c r="AF555" s="281" t="s">
        <v>8224</v>
      </c>
      <c r="AG555" s="281" t="s">
        <v>8224</v>
      </c>
      <c r="AH555" s="281" t="s">
        <v>509</v>
      </c>
      <c r="AI555" s="282"/>
      <c r="AJ555" s="282"/>
      <c r="AK555" s="282"/>
      <c r="AL555" s="281" t="s">
        <v>5392</v>
      </c>
      <c r="AM555" s="281" t="s">
        <v>5073</v>
      </c>
      <c r="AN555" s="281" t="s">
        <v>4814</v>
      </c>
      <c r="AO555" s="281" t="s">
        <v>4942</v>
      </c>
      <c r="AP555" s="281" t="s">
        <v>4806</v>
      </c>
      <c r="AQ555" s="282"/>
      <c r="AR555" s="282"/>
      <c r="AS555" s="281" t="s">
        <v>508</v>
      </c>
      <c r="AT555" s="281" t="s">
        <v>648</v>
      </c>
      <c r="AU555" s="281" t="s">
        <v>167</v>
      </c>
      <c r="AV555" s="281" t="s">
        <v>646</v>
      </c>
      <c r="AW555" s="282"/>
      <c r="AX555" s="282"/>
      <c r="AY555" s="282"/>
      <c r="AZ555" s="282"/>
      <c r="BA555" s="282"/>
      <c r="BB555" s="282"/>
      <c r="BC555" s="281" t="s">
        <v>734</v>
      </c>
      <c r="BD555" s="282"/>
      <c r="BE555" s="282"/>
      <c r="BF555" s="281" t="s">
        <v>301</v>
      </c>
      <c r="BG555" s="281" t="s">
        <v>55</v>
      </c>
      <c r="BH555" s="281" t="s">
        <v>25</v>
      </c>
      <c r="BI555" s="281" t="s">
        <v>206</v>
      </c>
      <c r="BJ555" s="281" t="s">
        <v>300</v>
      </c>
      <c r="BK555" s="281" t="s">
        <v>4382</v>
      </c>
      <c r="BL555" s="281" t="s">
        <v>11039</v>
      </c>
      <c r="BM555" s="281" t="s">
        <v>11038</v>
      </c>
      <c r="BN555" s="281" t="s">
        <v>1558</v>
      </c>
      <c r="BO555" s="281" t="s">
        <v>1561</v>
      </c>
      <c r="BP555" s="281" t="s">
        <v>8221</v>
      </c>
      <c r="BQ555" s="281" t="s">
        <v>5303</v>
      </c>
      <c r="BR555" s="281" t="s">
        <v>5303</v>
      </c>
      <c r="BS555" s="282"/>
      <c r="BT555" s="282"/>
      <c r="BU555" s="281" t="s">
        <v>5303</v>
      </c>
      <c r="BV555" s="281" t="s">
        <v>4806</v>
      </c>
    </row>
    <row r="556" spans="1:74" ht="13.05" customHeight="1" x14ac:dyDescent="0.25">
      <c r="A556" s="281" t="s">
        <v>8239</v>
      </c>
      <c r="B556" s="281" t="s">
        <v>8238</v>
      </c>
      <c r="C556" s="281" t="s">
        <v>8237</v>
      </c>
      <c r="D556" s="281" t="s">
        <v>8236</v>
      </c>
      <c r="E556" s="281" t="s">
        <v>8235</v>
      </c>
      <c r="F556" s="281" t="s">
        <v>8234</v>
      </c>
      <c r="G556" s="281" t="s">
        <v>8233</v>
      </c>
      <c r="H556" s="281" t="s">
        <v>8232</v>
      </c>
      <c r="I556" s="282"/>
      <c r="J556" s="281" t="s">
        <v>328</v>
      </c>
      <c r="K556" s="281" t="s">
        <v>213</v>
      </c>
      <c r="L556" s="281" t="s">
        <v>3883</v>
      </c>
      <c r="M556" s="281" t="s">
        <v>212</v>
      </c>
      <c r="N556" s="281" t="s">
        <v>8224</v>
      </c>
      <c r="O556" s="281" t="s">
        <v>8231</v>
      </c>
      <c r="P556" s="281" t="s">
        <v>8230</v>
      </c>
      <c r="Q556" s="281" t="s">
        <v>281</v>
      </c>
      <c r="R556" s="281" t="s">
        <v>3783</v>
      </c>
      <c r="S556" s="281" t="s">
        <v>8229</v>
      </c>
      <c r="T556" s="281" t="s">
        <v>8228</v>
      </c>
      <c r="U556" s="281" t="s">
        <v>8227</v>
      </c>
      <c r="V556" s="281" t="s">
        <v>8225</v>
      </c>
      <c r="W556" s="281" t="s">
        <v>8226</v>
      </c>
      <c r="X556" s="281" t="s">
        <v>8224</v>
      </c>
      <c r="Y556" s="282"/>
      <c r="Z556" s="282"/>
      <c r="AA556" s="282"/>
      <c r="AB556" s="282"/>
      <c r="AC556" s="282"/>
      <c r="AD556" s="282"/>
      <c r="AE556" s="281" t="s">
        <v>8225</v>
      </c>
      <c r="AF556" s="281" t="s">
        <v>8224</v>
      </c>
      <c r="AG556" s="281" t="s">
        <v>8224</v>
      </c>
      <c r="AH556" s="281" t="s">
        <v>512</v>
      </c>
      <c r="AI556" s="282"/>
      <c r="AJ556" s="282"/>
      <c r="AK556" s="282"/>
      <c r="AL556" s="281" t="s">
        <v>4814</v>
      </c>
      <c r="AM556" s="281" t="s">
        <v>4814</v>
      </c>
      <c r="AN556" s="281" t="s">
        <v>4814</v>
      </c>
      <c r="AO556" s="281" t="s">
        <v>4813</v>
      </c>
      <c r="AP556" s="282"/>
      <c r="AQ556" s="282"/>
      <c r="AR556" s="282"/>
      <c r="AS556" s="281" t="s">
        <v>508</v>
      </c>
      <c r="AT556" s="281" t="s">
        <v>360</v>
      </c>
      <c r="AU556" s="281" t="s">
        <v>1513</v>
      </c>
      <c r="AV556" s="281" t="s">
        <v>1515</v>
      </c>
      <c r="AW556" s="282"/>
      <c r="AX556" s="282"/>
      <c r="AY556" s="282"/>
      <c r="AZ556" s="282"/>
      <c r="BA556" s="282"/>
      <c r="BB556" s="282"/>
      <c r="BC556" s="282"/>
      <c r="BD556" s="282"/>
      <c r="BE556" s="282"/>
      <c r="BF556" s="281" t="s">
        <v>309</v>
      </c>
      <c r="BG556" s="281" t="s">
        <v>60</v>
      </c>
      <c r="BH556" s="282"/>
      <c r="BI556" s="282"/>
      <c r="BJ556" s="282"/>
      <c r="BK556" s="282"/>
      <c r="BL556" s="281" t="s">
        <v>8223</v>
      </c>
      <c r="BM556" s="281" t="s">
        <v>8222</v>
      </c>
      <c r="BN556" s="281" t="s">
        <v>1558</v>
      </c>
      <c r="BO556" s="281" t="s">
        <v>1561</v>
      </c>
      <c r="BP556" s="281" t="s">
        <v>8221</v>
      </c>
      <c r="BQ556" s="281" t="s">
        <v>5303</v>
      </c>
      <c r="BR556" s="281" t="s">
        <v>5303</v>
      </c>
      <c r="BS556" s="282"/>
      <c r="BT556" s="282"/>
      <c r="BU556" s="281" t="s">
        <v>5303</v>
      </c>
      <c r="BV556" s="281" t="s">
        <v>4806</v>
      </c>
    </row>
    <row r="557" spans="1:74" ht="13.05" customHeight="1" x14ac:dyDescent="0.25">
      <c r="A557" s="281" t="s">
        <v>7916</v>
      </c>
      <c r="B557" s="281" t="s">
        <v>3997</v>
      </c>
      <c r="C557" s="281" t="s">
        <v>7915</v>
      </c>
      <c r="D557" s="281" t="s">
        <v>906</v>
      </c>
      <c r="E557" s="281" t="s">
        <v>3994</v>
      </c>
      <c r="F557" s="281" t="s">
        <v>7914</v>
      </c>
      <c r="G557" s="281" t="s">
        <v>7913</v>
      </c>
      <c r="H557" s="281" t="s">
        <v>4613</v>
      </c>
      <c r="I557" s="282"/>
      <c r="J557" s="281" t="s">
        <v>230</v>
      </c>
      <c r="K557" s="281" t="s">
        <v>213</v>
      </c>
      <c r="L557" s="281" t="s">
        <v>3879</v>
      </c>
      <c r="M557" s="281" t="s">
        <v>212</v>
      </c>
      <c r="N557" s="281" t="s">
        <v>3995</v>
      </c>
      <c r="O557" s="281" t="s">
        <v>3996</v>
      </c>
      <c r="P557" s="281" t="s">
        <v>7912</v>
      </c>
      <c r="Q557" s="281" t="s">
        <v>281</v>
      </c>
      <c r="R557" s="281" t="s">
        <v>3783</v>
      </c>
      <c r="S557" s="281" t="s">
        <v>175</v>
      </c>
      <c r="T557" s="281" t="s">
        <v>3994</v>
      </c>
      <c r="U557" s="281" t="s">
        <v>4216</v>
      </c>
      <c r="V557" s="281" t="s">
        <v>4614</v>
      </c>
      <c r="W557" s="281" t="s">
        <v>3651</v>
      </c>
      <c r="X557" s="281" t="s">
        <v>3995</v>
      </c>
      <c r="Y557" s="282"/>
      <c r="Z557" s="282"/>
      <c r="AA557" s="282"/>
      <c r="AB557" s="282"/>
      <c r="AC557" s="282"/>
      <c r="AD557" s="282"/>
      <c r="AE557" s="281" t="s">
        <v>4614</v>
      </c>
      <c r="AF557" s="281" t="s">
        <v>3995</v>
      </c>
      <c r="AG557" s="281" t="s">
        <v>3995</v>
      </c>
      <c r="AH557" s="281" t="s">
        <v>512</v>
      </c>
      <c r="AI557" s="282"/>
      <c r="AJ557" s="282"/>
      <c r="AK557" s="282"/>
      <c r="AL557" s="281" t="s">
        <v>4814</v>
      </c>
      <c r="AM557" s="281" t="s">
        <v>4814</v>
      </c>
      <c r="AN557" s="281" t="s">
        <v>4814</v>
      </c>
      <c r="AO557" s="281" t="s">
        <v>4813</v>
      </c>
      <c r="AP557" s="282"/>
      <c r="AQ557" s="281" t="s">
        <v>4611</v>
      </c>
      <c r="AR557" s="281" t="s">
        <v>7911</v>
      </c>
      <c r="AS557" s="281" t="s">
        <v>508</v>
      </c>
      <c r="AT557" s="281" t="s">
        <v>175</v>
      </c>
      <c r="AU557" s="281" t="s">
        <v>3994</v>
      </c>
      <c r="AV557" s="281" t="s">
        <v>4614</v>
      </c>
      <c r="AW557" s="281" t="s">
        <v>175</v>
      </c>
      <c r="AX557" s="281" t="s">
        <v>3994</v>
      </c>
      <c r="AY557" s="281" t="s">
        <v>4614</v>
      </c>
      <c r="AZ557" s="281" t="s">
        <v>215</v>
      </c>
      <c r="BA557" s="282"/>
      <c r="BB557" s="282"/>
      <c r="BC557" s="282"/>
      <c r="BD557" s="282"/>
      <c r="BE557" s="281" t="s">
        <v>1556</v>
      </c>
      <c r="BF557" s="281" t="s">
        <v>309</v>
      </c>
      <c r="BG557" s="281" t="s">
        <v>2576</v>
      </c>
      <c r="BH557" s="282"/>
      <c r="BI557" s="282"/>
      <c r="BJ557" s="282"/>
      <c r="BK557" s="282"/>
      <c r="BL557" s="281" t="s">
        <v>7910</v>
      </c>
      <c r="BM557" s="281" t="s">
        <v>7909</v>
      </c>
      <c r="BN557" s="281" t="s">
        <v>1558</v>
      </c>
      <c r="BO557" s="281" t="s">
        <v>1563</v>
      </c>
      <c r="BP557" s="281" t="s">
        <v>7908</v>
      </c>
      <c r="BQ557" s="281" t="s">
        <v>5303</v>
      </c>
      <c r="BR557" s="281" t="s">
        <v>5303</v>
      </c>
      <c r="BS557" s="282"/>
      <c r="BT557" s="282"/>
      <c r="BU557" s="281" t="s">
        <v>5303</v>
      </c>
      <c r="BV557" s="281" t="s">
        <v>4806</v>
      </c>
    </row>
    <row r="558" spans="1:74" ht="13.05" customHeight="1" x14ac:dyDescent="0.25">
      <c r="A558" s="281" t="s">
        <v>7927</v>
      </c>
      <c r="B558" s="281" t="s">
        <v>3997</v>
      </c>
      <c r="C558" s="281" t="s">
        <v>7915</v>
      </c>
      <c r="D558" s="281" t="s">
        <v>983</v>
      </c>
      <c r="E558" s="281" t="s">
        <v>3994</v>
      </c>
      <c r="F558" s="281" t="s">
        <v>7926</v>
      </c>
      <c r="G558" s="281" t="s">
        <v>7925</v>
      </c>
      <c r="H558" s="281" t="s">
        <v>4613</v>
      </c>
      <c r="I558" s="282"/>
      <c r="J558" s="281" t="s">
        <v>230</v>
      </c>
      <c r="K558" s="281" t="s">
        <v>213</v>
      </c>
      <c r="L558" s="281" t="s">
        <v>3879</v>
      </c>
      <c r="M558" s="281" t="s">
        <v>212</v>
      </c>
      <c r="N558" s="281" t="s">
        <v>3995</v>
      </c>
      <c r="O558" s="281" t="s">
        <v>3996</v>
      </c>
      <c r="P558" s="281" t="s">
        <v>7924</v>
      </c>
      <c r="Q558" s="281" t="s">
        <v>281</v>
      </c>
      <c r="R558" s="281" t="s">
        <v>538</v>
      </c>
      <c r="S558" s="281" t="s">
        <v>175</v>
      </c>
      <c r="T558" s="281" t="s">
        <v>3994</v>
      </c>
      <c r="U558" s="281" t="s">
        <v>4216</v>
      </c>
      <c r="V558" s="281" t="s">
        <v>4614</v>
      </c>
      <c r="W558" s="281" t="s">
        <v>3651</v>
      </c>
      <c r="X558" s="281" t="s">
        <v>3995</v>
      </c>
      <c r="Y558" s="282"/>
      <c r="Z558" s="282"/>
      <c r="AA558" s="282"/>
      <c r="AB558" s="282"/>
      <c r="AC558" s="282"/>
      <c r="AD558" s="282"/>
      <c r="AE558" s="281" t="s">
        <v>4614</v>
      </c>
      <c r="AF558" s="281" t="s">
        <v>3995</v>
      </c>
      <c r="AG558" s="281" t="s">
        <v>3995</v>
      </c>
      <c r="AH558" s="281" t="s">
        <v>509</v>
      </c>
      <c r="AI558" s="282"/>
      <c r="AJ558" s="282"/>
      <c r="AK558" s="282"/>
      <c r="AL558" s="281" t="s">
        <v>4944</v>
      </c>
      <c r="AM558" s="281" t="s">
        <v>5220</v>
      </c>
      <c r="AN558" s="281" t="s">
        <v>4814</v>
      </c>
      <c r="AO558" s="281" t="s">
        <v>5499</v>
      </c>
      <c r="AP558" s="281" t="s">
        <v>4812</v>
      </c>
      <c r="AQ558" s="281" t="s">
        <v>7923</v>
      </c>
      <c r="AR558" s="281" t="s">
        <v>7922</v>
      </c>
      <c r="AS558" s="281" t="s">
        <v>508</v>
      </c>
      <c r="AT558" s="281" t="s">
        <v>175</v>
      </c>
      <c r="AU558" s="281" t="s">
        <v>3994</v>
      </c>
      <c r="AV558" s="281" t="s">
        <v>4614</v>
      </c>
      <c r="AW558" s="281" t="s">
        <v>175</v>
      </c>
      <c r="AX558" s="281" t="s">
        <v>3994</v>
      </c>
      <c r="AY558" s="281" t="s">
        <v>4614</v>
      </c>
      <c r="AZ558" s="281" t="s">
        <v>215</v>
      </c>
      <c r="BA558" s="282"/>
      <c r="BB558" s="282"/>
      <c r="BC558" s="281" t="s">
        <v>7917</v>
      </c>
      <c r="BD558" s="282"/>
      <c r="BE558" s="281" t="s">
        <v>216</v>
      </c>
      <c r="BF558" s="281" t="s">
        <v>310</v>
      </c>
      <c r="BG558" s="281" t="s">
        <v>26</v>
      </c>
      <c r="BH558" s="281" t="s">
        <v>25</v>
      </c>
      <c r="BI558" s="281" t="s">
        <v>304</v>
      </c>
      <c r="BJ558" s="281" t="s">
        <v>303</v>
      </c>
      <c r="BK558" s="281" t="s">
        <v>4391</v>
      </c>
      <c r="BL558" s="281" t="s">
        <v>7910</v>
      </c>
      <c r="BM558" s="281" t="s">
        <v>7909</v>
      </c>
      <c r="BN558" s="281" t="s">
        <v>1558</v>
      </c>
      <c r="BO558" s="281" t="s">
        <v>1563</v>
      </c>
      <c r="BP558" s="281" t="s">
        <v>7908</v>
      </c>
      <c r="BQ558" s="281" t="s">
        <v>5303</v>
      </c>
      <c r="BR558" s="281" t="s">
        <v>5303</v>
      </c>
      <c r="BS558" s="282"/>
      <c r="BT558" s="282"/>
      <c r="BU558" s="281" t="s">
        <v>5303</v>
      </c>
      <c r="BV558" s="281" t="s">
        <v>4806</v>
      </c>
    </row>
    <row r="559" spans="1:74" ht="13.05" customHeight="1" x14ac:dyDescent="0.25">
      <c r="A559" s="281" t="s">
        <v>7921</v>
      </c>
      <c r="B559" s="281" t="s">
        <v>3997</v>
      </c>
      <c r="C559" s="281" t="s">
        <v>7915</v>
      </c>
      <c r="D559" s="281" t="s">
        <v>659</v>
      </c>
      <c r="E559" s="281" t="s">
        <v>3994</v>
      </c>
      <c r="F559" s="281" t="s">
        <v>7920</v>
      </c>
      <c r="G559" s="281" t="s">
        <v>7919</v>
      </c>
      <c r="H559" s="281" t="s">
        <v>4613</v>
      </c>
      <c r="I559" s="282"/>
      <c r="J559" s="281" t="s">
        <v>230</v>
      </c>
      <c r="K559" s="281" t="s">
        <v>213</v>
      </c>
      <c r="L559" s="281" t="s">
        <v>3879</v>
      </c>
      <c r="M559" s="281" t="s">
        <v>212</v>
      </c>
      <c r="N559" s="281" t="s">
        <v>3996</v>
      </c>
      <c r="O559" s="281" t="s">
        <v>3995</v>
      </c>
      <c r="P559" s="281" t="s">
        <v>7918</v>
      </c>
      <c r="Q559" s="281" t="s">
        <v>281</v>
      </c>
      <c r="R559" s="281" t="s">
        <v>545</v>
      </c>
      <c r="S559" s="281" t="s">
        <v>175</v>
      </c>
      <c r="T559" s="281" t="s">
        <v>3994</v>
      </c>
      <c r="U559" s="281" t="s">
        <v>4216</v>
      </c>
      <c r="V559" s="281" t="s">
        <v>4614</v>
      </c>
      <c r="W559" s="281" t="s">
        <v>3651</v>
      </c>
      <c r="X559" s="281" t="s">
        <v>3995</v>
      </c>
      <c r="Y559" s="282"/>
      <c r="Z559" s="282"/>
      <c r="AA559" s="282"/>
      <c r="AB559" s="282"/>
      <c r="AC559" s="282"/>
      <c r="AD559" s="282"/>
      <c r="AE559" s="281" t="s">
        <v>4614</v>
      </c>
      <c r="AF559" s="281" t="s">
        <v>3995</v>
      </c>
      <c r="AG559" s="281" t="s">
        <v>3995</v>
      </c>
      <c r="AH559" s="281" t="s">
        <v>512</v>
      </c>
      <c r="AI559" s="282"/>
      <c r="AJ559" s="282"/>
      <c r="AK559" s="282"/>
      <c r="AL559" s="281" t="s">
        <v>5220</v>
      </c>
      <c r="AM559" s="281" t="s">
        <v>5477</v>
      </c>
      <c r="AN559" s="281" t="s">
        <v>4814</v>
      </c>
      <c r="AO559" s="281" t="s">
        <v>5307</v>
      </c>
      <c r="AP559" s="281" t="s">
        <v>4806</v>
      </c>
      <c r="AQ559" s="281" t="s">
        <v>5391</v>
      </c>
      <c r="AR559" s="281" t="s">
        <v>7911</v>
      </c>
      <c r="AS559" s="281" t="s">
        <v>508</v>
      </c>
      <c r="AT559" s="281" t="s">
        <v>175</v>
      </c>
      <c r="AU559" s="281" t="s">
        <v>3994</v>
      </c>
      <c r="AV559" s="281" t="s">
        <v>4614</v>
      </c>
      <c r="AW559" s="281" t="s">
        <v>175</v>
      </c>
      <c r="AX559" s="281" t="s">
        <v>3994</v>
      </c>
      <c r="AY559" s="281" t="s">
        <v>4614</v>
      </c>
      <c r="AZ559" s="281" t="s">
        <v>215</v>
      </c>
      <c r="BA559" s="282"/>
      <c r="BB559" s="282"/>
      <c r="BC559" s="281" t="s">
        <v>7917</v>
      </c>
      <c r="BD559" s="282"/>
      <c r="BE559" s="281" t="s">
        <v>216</v>
      </c>
      <c r="BF559" s="281" t="s">
        <v>287</v>
      </c>
      <c r="BG559" s="281" t="s">
        <v>47</v>
      </c>
      <c r="BH559" s="281" t="s">
        <v>25</v>
      </c>
      <c r="BI559" s="281" t="s">
        <v>206</v>
      </c>
      <c r="BJ559" s="281" t="s">
        <v>300</v>
      </c>
      <c r="BK559" s="281" t="s">
        <v>4391</v>
      </c>
      <c r="BL559" s="281" t="s">
        <v>7910</v>
      </c>
      <c r="BM559" s="281" t="s">
        <v>7909</v>
      </c>
      <c r="BN559" s="281" t="s">
        <v>1558</v>
      </c>
      <c r="BO559" s="281" t="s">
        <v>1563</v>
      </c>
      <c r="BP559" s="281" t="s">
        <v>7908</v>
      </c>
      <c r="BQ559" s="281" t="s">
        <v>5303</v>
      </c>
      <c r="BR559" s="281" t="s">
        <v>5303</v>
      </c>
      <c r="BS559" s="282"/>
      <c r="BT559" s="282"/>
      <c r="BU559" s="281" t="s">
        <v>5303</v>
      </c>
      <c r="BV559" s="281" t="s">
        <v>4806</v>
      </c>
    </row>
    <row r="560" spans="1:74" ht="13.05" customHeight="1" x14ac:dyDescent="0.25">
      <c r="A560" s="281" t="s">
        <v>1660</v>
      </c>
      <c r="B560" s="281" t="s">
        <v>726</v>
      </c>
      <c r="C560" s="281" t="s">
        <v>8123</v>
      </c>
      <c r="D560" s="281" t="s">
        <v>632</v>
      </c>
      <c r="E560" s="281" t="s">
        <v>720</v>
      </c>
      <c r="F560" s="281" t="s">
        <v>730</v>
      </c>
      <c r="G560" s="281" t="s">
        <v>729</v>
      </c>
      <c r="H560" s="281" t="s">
        <v>728</v>
      </c>
      <c r="I560" s="282"/>
      <c r="J560" s="281" t="s">
        <v>214</v>
      </c>
      <c r="K560" s="281" t="s">
        <v>213</v>
      </c>
      <c r="L560" s="281" t="s">
        <v>3884</v>
      </c>
      <c r="M560" s="281" t="s">
        <v>212</v>
      </c>
      <c r="N560" s="281" t="s">
        <v>721</v>
      </c>
      <c r="O560" s="282"/>
      <c r="P560" s="281" t="s">
        <v>725</v>
      </c>
      <c r="Q560" s="281" t="s">
        <v>281</v>
      </c>
      <c r="R560" s="281" t="s">
        <v>538</v>
      </c>
      <c r="S560" s="281" t="s">
        <v>568</v>
      </c>
      <c r="T560" s="281" t="s">
        <v>720</v>
      </c>
      <c r="U560" s="281" t="s">
        <v>724</v>
      </c>
      <c r="V560" s="281" t="s">
        <v>723</v>
      </c>
      <c r="W560" s="281" t="s">
        <v>722</v>
      </c>
      <c r="X560" s="281" t="s">
        <v>721</v>
      </c>
      <c r="Y560" s="281" t="s">
        <v>311</v>
      </c>
      <c r="Z560" s="281" t="s">
        <v>720</v>
      </c>
      <c r="AA560" s="281" t="s">
        <v>1661</v>
      </c>
      <c r="AB560" s="281" t="s">
        <v>1662</v>
      </c>
      <c r="AC560" s="281" t="s">
        <v>1663</v>
      </c>
      <c r="AD560" s="281" t="s">
        <v>719</v>
      </c>
      <c r="AE560" s="281" t="s">
        <v>723</v>
      </c>
      <c r="AF560" s="281" t="s">
        <v>721</v>
      </c>
      <c r="AG560" s="281" t="s">
        <v>721</v>
      </c>
      <c r="AH560" s="281" t="s">
        <v>530</v>
      </c>
      <c r="AI560" s="282"/>
      <c r="AJ560" s="282"/>
      <c r="AK560" s="282"/>
      <c r="AL560" s="281" t="s">
        <v>5073</v>
      </c>
      <c r="AM560" s="281" t="s">
        <v>5065</v>
      </c>
      <c r="AN560" s="281" t="s">
        <v>4814</v>
      </c>
      <c r="AO560" s="281" t="s">
        <v>5820</v>
      </c>
      <c r="AP560" s="281" t="s">
        <v>4912</v>
      </c>
      <c r="AQ560" s="281" t="s">
        <v>8122</v>
      </c>
      <c r="AR560" s="281" t="s">
        <v>98</v>
      </c>
      <c r="AS560" s="281" t="s">
        <v>508</v>
      </c>
      <c r="AT560" s="281" t="s">
        <v>4434</v>
      </c>
      <c r="AU560" s="281" t="s">
        <v>634</v>
      </c>
      <c r="AV560" s="281" t="s">
        <v>4432</v>
      </c>
      <c r="AW560" s="282"/>
      <c r="AX560" s="282"/>
      <c r="AY560" s="282"/>
      <c r="AZ560" s="281" t="s">
        <v>211</v>
      </c>
      <c r="BA560" s="282"/>
      <c r="BB560" s="282"/>
      <c r="BC560" s="281" t="s">
        <v>98</v>
      </c>
      <c r="BD560" s="282"/>
      <c r="BE560" s="281" t="s">
        <v>1556</v>
      </c>
      <c r="BF560" s="281" t="s">
        <v>310</v>
      </c>
      <c r="BG560" s="281" t="s">
        <v>27</v>
      </c>
      <c r="BH560" s="281" t="s">
        <v>24</v>
      </c>
      <c r="BI560" s="281" t="s">
        <v>304</v>
      </c>
      <c r="BJ560" s="281" t="s">
        <v>303</v>
      </c>
      <c r="BK560" s="281" t="s">
        <v>4382</v>
      </c>
      <c r="BL560" s="281" t="s">
        <v>8121</v>
      </c>
      <c r="BM560" s="281" t="s">
        <v>8120</v>
      </c>
      <c r="BN560" s="281" t="s">
        <v>1558</v>
      </c>
      <c r="BO560" s="281" t="s">
        <v>1559</v>
      </c>
      <c r="BP560" s="281" t="s">
        <v>8119</v>
      </c>
      <c r="BQ560" s="281" t="s">
        <v>5303</v>
      </c>
      <c r="BR560" s="281" t="s">
        <v>5303</v>
      </c>
      <c r="BS560" s="282"/>
      <c r="BT560" s="282"/>
      <c r="BU560" s="281" t="s">
        <v>5303</v>
      </c>
      <c r="BV560" s="281" t="s">
        <v>4806</v>
      </c>
    </row>
    <row r="561" spans="1:74" ht="13.05" customHeight="1" x14ac:dyDescent="0.25">
      <c r="A561" s="281" t="s">
        <v>9655</v>
      </c>
      <c r="B561" s="281" t="s">
        <v>9654</v>
      </c>
      <c r="C561" s="281" t="s">
        <v>9653</v>
      </c>
      <c r="D561" s="281" t="s">
        <v>682</v>
      </c>
      <c r="E561" s="281" t="s">
        <v>9645</v>
      </c>
      <c r="F561" s="281" t="s">
        <v>9652</v>
      </c>
      <c r="G561" s="281" t="s">
        <v>9651</v>
      </c>
      <c r="H561" s="281" t="s">
        <v>9650</v>
      </c>
      <c r="I561" s="282"/>
      <c r="J561" s="281" t="s">
        <v>328</v>
      </c>
      <c r="K561" s="281" t="s">
        <v>213</v>
      </c>
      <c r="L561" s="281" t="s">
        <v>3883</v>
      </c>
      <c r="M561" s="281" t="s">
        <v>212</v>
      </c>
      <c r="N561" s="281" t="s">
        <v>9649</v>
      </c>
      <c r="O561" s="281" t="s">
        <v>9641</v>
      </c>
      <c r="P561" s="281" t="s">
        <v>9648</v>
      </c>
      <c r="Q561" s="281" t="s">
        <v>281</v>
      </c>
      <c r="R561" s="281" t="s">
        <v>511</v>
      </c>
      <c r="S561" s="281" t="s">
        <v>568</v>
      </c>
      <c r="T561" s="281" t="s">
        <v>9645</v>
      </c>
      <c r="U561" s="281" t="s">
        <v>9647</v>
      </c>
      <c r="V561" s="281" t="s">
        <v>9640</v>
      </c>
      <c r="W561" s="281" t="s">
        <v>722</v>
      </c>
      <c r="X561" s="281" t="s">
        <v>9639</v>
      </c>
      <c r="Y561" s="281" t="s">
        <v>9646</v>
      </c>
      <c r="Z561" s="281" t="s">
        <v>9645</v>
      </c>
      <c r="AA561" s="281" t="s">
        <v>9644</v>
      </c>
      <c r="AB561" s="281" t="s">
        <v>9643</v>
      </c>
      <c r="AC561" s="281" t="s">
        <v>9642</v>
      </c>
      <c r="AD561" s="281" t="s">
        <v>9641</v>
      </c>
      <c r="AE561" s="281" t="s">
        <v>9640</v>
      </c>
      <c r="AF561" s="281" t="s">
        <v>9639</v>
      </c>
      <c r="AG561" s="281" t="s">
        <v>9639</v>
      </c>
      <c r="AH561" s="281" t="s">
        <v>509</v>
      </c>
      <c r="AI561" s="282"/>
      <c r="AJ561" s="282"/>
      <c r="AK561" s="282"/>
      <c r="AL561" s="281" t="s">
        <v>4915</v>
      </c>
      <c r="AM561" s="281" t="s">
        <v>5631</v>
      </c>
      <c r="AN561" s="281" t="s">
        <v>4814</v>
      </c>
      <c r="AO561" s="281" t="s">
        <v>5723</v>
      </c>
      <c r="AP561" s="282"/>
      <c r="AQ561" s="281" t="s">
        <v>9638</v>
      </c>
      <c r="AR561" s="282"/>
      <c r="AS561" s="281" t="s">
        <v>508</v>
      </c>
      <c r="AT561" s="281" t="s">
        <v>175</v>
      </c>
      <c r="AU561" s="281" t="s">
        <v>2792</v>
      </c>
      <c r="AV561" s="281" t="s">
        <v>2790</v>
      </c>
      <c r="AW561" s="282"/>
      <c r="AX561" s="282"/>
      <c r="AY561" s="282"/>
      <c r="AZ561" s="281" t="s">
        <v>211</v>
      </c>
      <c r="BA561" s="282"/>
      <c r="BB561" s="282"/>
      <c r="BC561" s="281" t="s">
        <v>734</v>
      </c>
      <c r="BD561" s="281" t="s">
        <v>734</v>
      </c>
      <c r="BE561" s="281" t="s">
        <v>216</v>
      </c>
      <c r="BF561" s="281" t="s">
        <v>301</v>
      </c>
      <c r="BG561" s="281" t="s">
        <v>69</v>
      </c>
      <c r="BH561" s="281" t="s">
        <v>24</v>
      </c>
      <c r="BI561" s="281" t="s">
        <v>206</v>
      </c>
      <c r="BJ561" s="281" t="s">
        <v>300</v>
      </c>
      <c r="BK561" s="281" t="s">
        <v>4382</v>
      </c>
      <c r="BL561" s="281" t="s">
        <v>9637</v>
      </c>
      <c r="BM561" s="281" t="s">
        <v>9636</v>
      </c>
      <c r="BN561" s="281" t="s">
        <v>1558</v>
      </c>
      <c r="BO561" s="281" t="s">
        <v>1559</v>
      </c>
      <c r="BP561" s="281" t="s">
        <v>9635</v>
      </c>
      <c r="BQ561" s="281" t="s">
        <v>5303</v>
      </c>
      <c r="BR561" s="281" t="s">
        <v>5303</v>
      </c>
      <c r="BS561" s="282"/>
      <c r="BT561" s="282"/>
      <c r="BU561" s="281" t="s">
        <v>5303</v>
      </c>
      <c r="BV561" s="281" t="s">
        <v>4806</v>
      </c>
    </row>
    <row r="562" spans="1:74" ht="13.05" customHeight="1" x14ac:dyDescent="0.25">
      <c r="A562" s="281" t="s">
        <v>10886</v>
      </c>
      <c r="B562" s="281" t="s">
        <v>4535</v>
      </c>
      <c r="C562" s="281" t="s">
        <v>10885</v>
      </c>
      <c r="D562" s="281" t="s">
        <v>786</v>
      </c>
      <c r="E562" s="281" t="s">
        <v>4541</v>
      </c>
      <c r="F562" s="281" t="s">
        <v>10884</v>
      </c>
      <c r="G562" s="281" t="s">
        <v>10883</v>
      </c>
      <c r="H562" s="281" t="s">
        <v>4537</v>
      </c>
      <c r="I562" s="282"/>
      <c r="J562" s="281" t="s">
        <v>230</v>
      </c>
      <c r="K562" s="281" t="s">
        <v>213</v>
      </c>
      <c r="L562" s="281" t="s">
        <v>3879</v>
      </c>
      <c r="M562" s="281" t="s">
        <v>212</v>
      </c>
      <c r="N562" s="281" t="s">
        <v>4536</v>
      </c>
      <c r="O562" s="281" t="s">
        <v>10882</v>
      </c>
      <c r="P562" s="281" t="s">
        <v>10881</v>
      </c>
      <c r="Q562" s="281" t="s">
        <v>211</v>
      </c>
      <c r="R562" s="281" t="s">
        <v>3783</v>
      </c>
      <c r="S562" s="281" t="s">
        <v>520</v>
      </c>
      <c r="T562" s="281" t="s">
        <v>4541</v>
      </c>
      <c r="U562" s="281" t="s">
        <v>4540</v>
      </c>
      <c r="V562" s="281" t="s">
        <v>4539</v>
      </c>
      <c r="W562" s="281" t="s">
        <v>4538</v>
      </c>
      <c r="X562" s="281" t="s">
        <v>4536</v>
      </c>
      <c r="Y562" s="282"/>
      <c r="Z562" s="282"/>
      <c r="AA562" s="282"/>
      <c r="AB562" s="282"/>
      <c r="AC562" s="282"/>
      <c r="AD562" s="282"/>
      <c r="AE562" s="281" t="s">
        <v>4539</v>
      </c>
      <c r="AF562" s="281" t="s">
        <v>4536</v>
      </c>
      <c r="AG562" s="281" t="s">
        <v>4536</v>
      </c>
      <c r="AH562" s="281" t="s">
        <v>512</v>
      </c>
      <c r="AI562" s="282"/>
      <c r="AJ562" s="282"/>
      <c r="AK562" s="282"/>
      <c r="AL562" s="281" t="s">
        <v>4814</v>
      </c>
      <c r="AM562" s="281" t="s">
        <v>4814</v>
      </c>
      <c r="AN562" s="281" t="s">
        <v>4814</v>
      </c>
      <c r="AO562" s="281" t="s">
        <v>4813</v>
      </c>
      <c r="AP562" s="282"/>
      <c r="AQ562" s="281" t="s">
        <v>10880</v>
      </c>
      <c r="AR562" s="282"/>
      <c r="AS562" s="281" t="s">
        <v>508</v>
      </c>
      <c r="AT562" s="281" t="s">
        <v>4711</v>
      </c>
      <c r="AU562" s="281" t="s">
        <v>4710</v>
      </c>
      <c r="AV562" s="281" t="s">
        <v>4708</v>
      </c>
      <c r="AW562" s="281" t="s">
        <v>520</v>
      </c>
      <c r="AX562" s="281" t="s">
        <v>4541</v>
      </c>
      <c r="AY562" s="281" t="s">
        <v>4539</v>
      </c>
      <c r="AZ562" s="282"/>
      <c r="BA562" s="281" t="s">
        <v>4710</v>
      </c>
      <c r="BB562" s="281" t="s">
        <v>3573</v>
      </c>
      <c r="BC562" s="282"/>
      <c r="BD562" s="282"/>
      <c r="BE562" s="281" t="s">
        <v>216</v>
      </c>
      <c r="BF562" s="281" t="s">
        <v>327</v>
      </c>
      <c r="BG562" s="281" t="s">
        <v>28</v>
      </c>
      <c r="BH562" s="282"/>
      <c r="BI562" s="282"/>
      <c r="BJ562" s="282"/>
      <c r="BK562" s="282"/>
      <c r="BL562" s="281" t="s">
        <v>10879</v>
      </c>
      <c r="BM562" s="281" t="s">
        <v>10878</v>
      </c>
      <c r="BN562" s="281" t="s">
        <v>1558</v>
      </c>
      <c r="BO562" s="281" t="s">
        <v>1563</v>
      </c>
      <c r="BP562" s="281" t="s">
        <v>10877</v>
      </c>
      <c r="BQ562" s="281" t="s">
        <v>5303</v>
      </c>
      <c r="BR562" s="281" t="s">
        <v>5303</v>
      </c>
      <c r="BS562" s="282"/>
      <c r="BT562" s="282"/>
      <c r="BU562" s="281" t="s">
        <v>5303</v>
      </c>
      <c r="BV562" s="281" t="s">
        <v>4806</v>
      </c>
    </row>
    <row r="563" spans="1:74" ht="13.05" customHeight="1" x14ac:dyDescent="0.25">
      <c r="A563" s="281" t="s">
        <v>611</v>
      </c>
      <c r="B563" s="281" t="s">
        <v>608</v>
      </c>
      <c r="C563" s="281" t="s">
        <v>1693</v>
      </c>
      <c r="D563" s="281" t="s">
        <v>612</v>
      </c>
      <c r="E563" s="281" t="s">
        <v>600</v>
      </c>
      <c r="F563" s="281" t="s">
        <v>610</v>
      </c>
      <c r="G563" s="281" t="s">
        <v>609</v>
      </c>
      <c r="H563" s="281" t="s">
        <v>8256</v>
      </c>
      <c r="I563" s="282"/>
      <c r="J563" s="281" t="s">
        <v>214</v>
      </c>
      <c r="K563" s="281" t="s">
        <v>213</v>
      </c>
      <c r="L563" s="281" t="s">
        <v>3884</v>
      </c>
      <c r="M563" s="281" t="s">
        <v>212</v>
      </c>
      <c r="N563" s="281" t="s">
        <v>602</v>
      </c>
      <c r="O563" s="281" t="s">
        <v>1694</v>
      </c>
      <c r="P563" s="281" t="s">
        <v>607</v>
      </c>
      <c r="Q563" s="281" t="s">
        <v>281</v>
      </c>
      <c r="R563" s="281" t="s">
        <v>542</v>
      </c>
      <c r="S563" s="281" t="s">
        <v>606</v>
      </c>
      <c r="T563" s="281" t="s">
        <v>600</v>
      </c>
      <c r="U563" s="281" t="s">
        <v>605</v>
      </c>
      <c r="V563" s="281" t="s">
        <v>604</v>
      </c>
      <c r="W563" s="281" t="s">
        <v>603</v>
      </c>
      <c r="X563" s="281" t="s">
        <v>602</v>
      </c>
      <c r="Y563" s="281" t="s">
        <v>601</v>
      </c>
      <c r="Z563" s="281" t="s">
        <v>600</v>
      </c>
      <c r="AA563" s="281" t="s">
        <v>599</v>
      </c>
      <c r="AB563" s="281" t="s">
        <v>598</v>
      </c>
      <c r="AC563" s="281" t="s">
        <v>597</v>
      </c>
      <c r="AD563" s="281" t="s">
        <v>596</v>
      </c>
      <c r="AE563" s="281" t="s">
        <v>604</v>
      </c>
      <c r="AF563" s="281" t="s">
        <v>602</v>
      </c>
      <c r="AG563" s="281" t="s">
        <v>602</v>
      </c>
      <c r="AH563" s="281" t="s">
        <v>530</v>
      </c>
      <c r="AI563" s="282"/>
      <c r="AJ563" s="282"/>
      <c r="AK563" s="282"/>
      <c r="AL563" s="281" t="s">
        <v>5213</v>
      </c>
      <c r="AM563" s="281" t="s">
        <v>5384</v>
      </c>
      <c r="AN563" s="281" t="s">
        <v>4814</v>
      </c>
      <c r="AO563" s="281" t="s">
        <v>5342</v>
      </c>
      <c r="AP563" s="281" t="s">
        <v>4912</v>
      </c>
      <c r="AQ563" s="282"/>
      <c r="AR563" s="281" t="s">
        <v>3396</v>
      </c>
      <c r="AS563" s="281" t="s">
        <v>508</v>
      </c>
      <c r="AT563" s="281" t="s">
        <v>460</v>
      </c>
      <c r="AU563" s="281" t="s">
        <v>149</v>
      </c>
      <c r="AV563" s="281" t="s">
        <v>458</v>
      </c>
      <c r="AW563" s="282"/>
      <c r="AX563" s="282"/>
      <c r="AY563" s="282"/>
      <c r="AZ563" s="282"/>
      <c r="BA563" s="282"/>
      <c r="BB563" s="282"/>
      <c r="BC563" s="281" t="s">
        <v>98</v>
      </c>
      <c r="BD563" s="281" t="s">
        <v>4580</v>
      </c>
      <c r="BE563" s="282"/>
      <c r="BF563" s="281" t="s">
        <v>305</v>
      </c>
      <c r="BG563" s="281" t="s">
        <v>49</v>
      </c>
      <c r="BH563" s="281" t="s">
        <v>25</v>
      </c>
      <c r="BI563" s="281" t="s">
        <v>4266</v>
      </c>
      <c r="BJ563" s="281" t="s">
        <v>4404</v>
      </c>
      <c r="BK563" s="281" t="s">
        <v>4020</v>
      </c>
      <c r="BL563" s="281" t="s">
        <v>8255</v>
      </c>
      <c r="BM563" s="281" t="s">
        <v>8254</v>
      </c>
      <c r="BN563" s="281" t="s">
        <v>1558</v>
      </c>
      <c r="BO563" s="281" t="s">
        <v>1559</v>
      </c>
      <c r="BP563" s="281" t="s">
        <v>8253</v>
      </c>
      <c r="BQ563" s="281" t="s">
        <v>5303</v>
      </c>
      <c r="BR563" s="281" t="s">
        <v>5303</v>
      </c>
      <c r="BS563" s="282"/>
      <c r="BT563" s="282"/>
      <c r="BU563" s="281" t="s">
        <v>5303</v>
      </c>
      <c r="BV563" s="281" t="s">
        <v>4806</v>
      </c>
    </row>
    <row r="564" spans="1:74" ht="13.05" customHeight="1" x14ac:dyDescent="0.25">
      <c r="A564" s="281" t="s">
        <v>5745</v>
      </c>
      <c r="B564" s="281" t="s">
        <v>5744</v>
      </c>
      <c r="C564" s="281" t="s">
        <v>4689</v>
      </c>
      <c r="D564" s="281" t="s">
        <v>171</v>
      </c>
      <c r="E564" s="281" t="s">
        <v>3939</v>
      </c>
      <c r="F564" s="281" t="s">
        <v>5743</v>
      </c>
      <c r="G564" s="281" t="s">
        <v>5742</v>
      </c>
      <c r="H564" s="281" t="s">
        <v>3943</v>
      </c>
      <c r="I564" s="282"/>
      <c r="J564" s="281" t="s">
        <v>230</v>
      </c>
      <c r="K564" s="281" t="s">
        <v>213</v>
      </c>
      <c r="L564" s="281" t="s">
        <v>3879</v>
      </c>
      <c r="M564" s="281" t="s">
        <v>212</v>
      </c>
      <c r="N564" s="281" t="s">
        <v>3945</v>
      </c>
      <c r="O564" s="281" t="s">
        <v>3945</v>
      </c>
      <c r="P564" s="281" t="s">
        <v>5741</v>
      </c>
      <c r="Q564" s="281" t="s">
        <v>211</v>
      </c>
      <c r="R564" s="281" t="s">
        <v>511</v>
      </c>
      <c r="S564" s="281" t="s">
        <v>341</v>
      </c>
      <c r="T564" s="281" t="s">
        <v>3939</v>
      </c>
      <c r="U564" s="281" t="s">
        <v>3940</v>
      </c>
      <c r="V564" s="281" t="s">
        <v>3941</v>
      </c>
      <c r="W564" s="281" t="s">
        <v>3942</v>
      </c>
      <c r="X564" s="281" t="s">
        <v>3945</v>
      </c>
      <c r="Y564" s="281" t="s">
        <v>5740</v>
      </c>
      <c r="Z564" s="281" t="s">
        <v>3939</v>
      </c>
      <c r="AA564" s="281" t="s">
        <v>5739</v>
      </c>
      <c r="AB564" s="281" t="s">
        <v>5738</v>
      </c>
      <c r="AC564" s="281" t="s">
        <v>5737</v>
      </c>
      <c r="AD564" s="281" t="s">
        <v>3944</v>
      </c>
      <c r="AE564" s="281" t="s">
        <v>3941</v>
      </c>
      <c r="AF564" s="281" t="s">
        <v>3945</v>
      </c>
      <c r="AG564" s="281" t="s">
        <v>3945</v>
      </c>
      <c r="AH564" s="281" t="s">
        <v>509</v>
      </c>
      <c r="AI564" s="282"/>
      <c r="AJ564" s="282"/>
      <c r="AK564" s="282"/>
      <c r="AL564" s="281" t="s">
        <v>4944</v>
      </c>
      <c r="AM564" s="281" t="s">
        <v>5385</v>
      </c>
      <c r="AN564" s="281" t="s">
        <v>4814</v>
      </c>
      <c r="AO564" s="281" t="s">
        <v>5608</v>
      </c>
      <c r="AP564" s="282"/>
      <c r="AQ564" s="281" t="s">
        <v>5736</v>
      </c>
      <c r="AR564" s="282"/>
      <c r="AS564" s="281" t="s">
        <v>508</v>
      </c>
      <c r="AT564" s="281" t="s">
        <v>97</v>
      </c>
      <c r="AU564" s="281" t="s">
        <v>1940</v>
      </c>
      <c r="AV564" s="281" t="s">
        <v>3852</v>
      </c>
      <c r="AW564" s="281" t="s">
        <v>341</v>
      </c>
      <c r="AX564" s="281" t="s">
        <v>3939</v>
      </c>
      <c r="AY564" s="281" t="s">
        <v>3941</v>
      </c>
      <c r="AZ564" s="281" t="s">
        <v>211</v>
      </c>
      <c r="BA564" s="282"/>
      <c r="BB564" s="282"/>
      <c r="BC564" s="282"/>
      <c r="BD564" s="282"/>
      <c r="BE564" s="281" t="s">
        <v>216</v>
      </c>
      <c r="BF564" s="281" t="s">
        <v>367</v>
      </c>
      <c r="BG564" s="281" t="s">
        <v>81</v>
      </c>
      <c r="BH564" s="281" t="s">
        <v>24</v>
      </c>
      <c r="BI564" s="281" t="s">
        <v>206</v>
      </c>
      <c r="BJ564" s="281" t="s">
        <v>300</v>
      </c>
      <c r="BK564" s="281" t="s">
        <v>4391</v>
      </c>
      <c r="BL564" s="281" t="s">
        <v>5735</v>
      </c>
      <c r="BM564" s="281" t="s">
        <v>5734</v>
      </c>
      <c r="BN564" s="281" t="s">
        <v>1558</v>
      </c>
      <c r="BO564" s="281" t="s">
        <v>1563</v>
      </c>
      <c r="BP564" s="281" t="s">
        <v>5733</v>
      </c>
      <c r="BQ564" s="281" t="s">
        <v>4807</v>
      </c>
      <c r="BR564" s="281" t="s">
        <v>4807</v>
      </c>
      <c r="BS564" s="282"/>
      <c r="BT564" s="282"/>
      <c r="BU564" s="281" t="s">
        <v>4807</v>
      </c>
      <c r="BV564" s="281" t="s">
        <v>4806</v>
      </c>
    </row>
    <row r="565" spans="1:74" ht="13.05" customHeight="1" x14ac:dyDescent="0.25">
      <c r="A565" s="281" t="s">
        <v>7435</v>
      </c>
      <c r="B565" s="281" t="s">
        <v>5744</v>
      </c>
      <c r="C565" s="281" t="s">
        <v>4689</v>
      </c>
      <c r="D565" s="281" t="s">
        <v>7434</v>
      </c>
      <c r="E565" s="281" t="s">
        <v>3939</v>
      </c>
      <c r="F565" s="281" t="s">
        <v>7433</v>
      </c>
      <c r="G565" s="281" t="s">
        <v>7432</v>
      </c>
      <c r="H565" s="281" t="s">
        <v>3943</v>
      </c>
      <c r="I565" s="282"/>
      <c r="J565" s="281" t="s">
        <v>230</v>
      </c>
      <c r="K565" s="281" t="s">
        <v>213</v>
      </c>
      <c r="L565" s="281" t="s">
        <v>3879</v>
      </c>
      <c r="M565" s="281" t="s">
        <v>212</v>
      </c>
      <c r="N565" s="281" t="s">
        <v>3945</v>
      </c>
      <c r="O565" s="281" t="s">
        <v>3945</v>
      </c>
      <c r="P565" s="281" t="s">
        <v>7431</v>
      </c>
      <c r="Q565" s="281" t="s">
        <v>281</v>
      </c>
      <c r="R565" s="281" t="s">
        <v>3783</v>
      </c>
      <c r="S565" s="281" t="s">
        <v>341</v>
      </c>
      <c r="T565" s="281" t="s">
        <v>3939</v>
      </c>
      <c r="U565" s="281" t="s">
        <v>3940</v>
      </c>
      <c r="V565" s="281" t="s">
        <v>3941</v>
      </c>
      <c r="W565" s="281" t="s">
        <v>3942</v>
      </c>
      <c r="X565" s="281" t="s">
        <v>3944</v>
      </c>
      <c r="Y565" s="282"/>
      <c r="Z565" s="282"/>
      <c r="AA565" s="282"/>
      <c r="AB565" s="282"/>
      <c r="AC565" s="282"/>
      <c r="AD565" s="282"/>
      <c r="AE565" s="281" t="s">
        <v>3941</v>
      </c>
      <c r="AF565" s="281" t="s">
        <v>3944</v>
      </c>
      <c r="AG565" s="281" t="s">
        <v>3944</v>
      </c>
      <c r="AH565" s="281" t="s">
        <v>512</v>
      </c>
      <c r="AI565" s="282"/>
      <c r="AJ565" s="282"/>
      <c r="AK565" s="282"/>
      <c r="AL565" s="281" t="s">
        <v>4814</v>
      </c>
      <c r="AM565" s="281" t="s">
        <v>5079</v>
      </c>
      <c r="AN565" s="281" t="s">
        <v>4814</v>
      </c>
      <c r="AO565" s="281" t="s">
        <v>4813</v>
      </c>
      <c r="AP565" s="281" t="s">
        <v>4806</v>
      </c>
      <c r="AQ565" s="281" t="s">
        <v>7430</v>
      </c>
      <c r="AR565" s="282"/>
      <c r="AS565" s="281" t="s">
        <v>508</v>
      </c>
      <c r="AT565" s="281" t="s">
        <v>156</v>
      </c>
      <c r="AU565" s="281" t="s">
        <v>3978</v>
      </c>
      <c r="AV565" s="281" t="s">
        <v>3980</v>
      </c>
      <c r="AW565" s="281" t="s">
        <v>341</v>
      </c>
      <c r="AX565" s="281" t="s">
        <v>3939</v>
      </c>
      <c r="AY565" s="281" t="s">
        <v>3941</v>
      </c>
      <c r="AZ565" s="281" t="s">
        <v>211</v>
      </c>
      <c r="BA565" s="282"/>
      <c r="BB565" s="282"/>
      <c r="BC565" s="281" t="s">
        <v>7429</v>
      </c>
      <c r="BD565" s="281" t="s">
        <v>7428</v>
      </c>
      <c r="BE565" s="281" t="s">
        <v>216</v>
      </c>
      <c r="BF565" s="281" t="s">
        <v>309</v>
      </c>
      <c r="BG565" s="281" t="s">
        <v>2578</v>
      </c>
      <c r="BH565" s="282"/>
      <c r="BI565" s="282"/>
      <c r="BJ565" s="282"/>
      <c r="BK565" s="282"/>
      <c r="BL565" s="281" t="s">
        <v>7427</v>
      </c>
      <c r="BM565" s="281" t="s">
        <v>7426</v>
      </c>
      <c r="BN565" s="281" t="s">
        <v>1558</v>
      </c>
      <c r="BO565" s="281" t="s">
        <v>1563</v>
      </c>
      <c r="BP565" s="281" t="s">
        <v>5733</v>
      </c>
      <c r="BQ565" s="281" t="s">
        <v>5303</v>
      </c>
      <c r="BR565" s="281" t="s">
        <v>5303</v>
      </c>
      <c r="BS565" s="282"/>
      <c r="BT565" s="282"/>
      <c r="BU565" s="281" t="s">
        <v>5303</v>
      </c>
      <c r="BV565" s="281" t="s">
        <v>4806</v>
      </c>
    </row>
    <row r="566" spans="1:74" ht="13.05" customHeight="1" x14ac:dyDescent="0.25">
      <c r="A566" s="281" t="s">
        <v>5550</v>
      </c>
      <c r="B566" s="281" t="s">
        <v>5549</v>
      </c>
      <c r="C566" s="282"/>
      <c r="D566" s="281" t="s">
        <v>5548</v>
      </c>
      <c r="E566" s="281" t="s">
        <v>5538</v>
      </c>
      <c r="F566" s="281" t="s">
        <v>5547</v>
      </c>
      <c r="G566" s="281" t="s">
        <v>5546</v>
      </c>
      <c r="H566" s="281" t="s">
        <v>5545</v>
      </c>
      <c r="I566" s="282"/>
      <c r="J566" s="281" t="s">
        <v>5544</v>
      </c>
      <c r="K566" s="281" t="s">
        <v>213</v>
      </c>
      <c r="L566" s="281" t="s">
        <v>5543</v>
      </c>
      <c r="M566" s="281" t="s">
        <v>212</v>
      </c>
      <c r="N566" s="281" t="s">
        <v>5539</v>
      </c>
      <c r="O566" s="281" t="s">
        <v>5539</v>
      </c>
      <c r="P566" s="281" t="s">
        <v>5542</v>
      </c>
      <c r="Q566" s="281" t="s">
        <v>211</v>
      </c>
      <c r="R566" s="281" t="s">
        <v>538</v>
      </c>
      <c r="S566" s="281" t="s">
        <v>177</v>
      </c>
      <c r="T566" s="281" t="s">
        <v>5538</v>
      </c>
      <c r="U566" s="281" t="s">
        <v>5541</v>
      </c>
      <c r="V566" s="281" t="s">
        <v>5540</v>
      </c>
      <c r="W566" s="281" t="s">
        <v>2497</v>
      </c>
      <c r="X566" s="281" t="s">
        <v>5539</v>
      </c>
      <c r="Y566" s="281" t="s">
        <v>555</v>
      </c>
      <c r="Z566" s="281" t="s">
        <v>5538</v>
      </c>
      <c r="AA566" s="281" t="s">
        <v>5537</v>
      </c>
      <c r="AB566" s="281" t="s">
        <v>5536</v>
      </c>
      <c r="AC566" s="281" t="s">
        <v>2901</v>
      </c>
      <c r="AD566" s="281" t="s">
        <v>5535</v>
      </c>
      <c r="AE566" s="281" t="s">
        <v>5536</v>
      </c>
      <c r="AF566" s="281" t="s">
        <v>5535</v>
      </c>
      <c r="AG566" s="281" t="s">
        <v>5535</v>
      </c>
      <c r="AH566" s="281" t="s">
        <v>509</v>
      </c>
      <c r="AI566" s="282"/>
      <c r="AJ566" s="282"/>
      <c r="AK566" s="282"/>
      <c r="AL566" s="281" t="s">
        <v>5534</v>
      </c>
      <c r="AM566" s="281" t="s">
        <v>5202</v>
      </c>
      <c r="AN566" s="281" t="s">
        <v>4814</v>
      </c>
      <c r="AO566" s="281" t="s">
        <v>5219</v>
      </c>
      <c r="AP566" s="282"/>
      <c r="AQ566" s="282"/>
      <c r="AR566" s="281" t="s">
        <v>98</v>
      </c>
      <c r="AS566" s="281" t="s">
        <v>508</v>
      </c>
      <c r="AT566" s="281" t="s">
        <v>749</v>
      </c>
      <c r="AU566" s="281" t="s">
        <v>429</v>
      </c>
      <c r="AV566" s="281" t="s">
        <v>4702</v>
      </c>
      <c r="AW566" s="282"/>
      <c r="AX566" s="282"/>
      <c r="AY566" s="282"/>
      <c r="AZ566" s="281" t="s">
        <v>210</v>
      </c>
      <c r="BA566" s="282"/>
      <c r="BB566" s="282"/>
      <c r="BC566" s="281" t="s">
        <v>98</v>
      </c>
      <c r="BD566" s="281" t="s">
        <v>98</v>
      </c>
      <c r="BE566" s="281" t="s">
        <v>216</v>
      </c>
      <c r="BF566" s="281" t="s">
        <v>323</v>
      </c>
      <c r="BG566" s="281" t="s">
        <v>87</v>
      </c>
      <c r="BH566" s="281" t="s">
        <v>25</v>
      </c>
      <c r="BI566" s="281" t="s">
        <v>4269</v>
      </c>
      <c r="BJ566" s="281" t="s">
        <v>4492</v>
      </c>
      <c r="BK566" s="281" t="s">
        <v>3936</v>
      </c>
      <c r="BL566" s="281" t="s">
        <v>5533</v>
      </c>
      <c r="BM566" s="281" t="s">
        <v>5532</v>
      </c>
      <c r="BN566" s="281" t="s">
        <v>1558</v>
      </c>
      <c r="BO566" s="281" t="s">
        <v>1559</v>
      </c>
      <c r="BP566" s="281" t="s">
        <v>5531</v>
      </c>
      <c r="BQ566" s="281" t="s">
        <v>4807</v>
      </c>
      <c r="BR566" s="281" t="s">
        <v>4807</v>
      </c>
      <c r="BS566" s="282"/>
      <c r="BT566" s="282"/>
      <c r="BU566" s="281" t="s">
        <v>4807</v>
      </c>
      <c r="BV566" s="281" t="s">
        <v>4806</v>
      </c>
    </row>
    <row r="567" spans="1:74" ht="13.05" customHeight="1" x14ac:dyDescent="0.25">
      <c r="A567" s="281" t="s">
        <v>10139</v>
      </c>
      <c r="B567" s="281" t="s">
        <v>3903</v>
      </c>
      <c r="C567" s="281" t="s">
        <v>4764</v>
      </c>
      <c r="D567" s="281" t="s">
        <v>3721</v>
      </c>
      <c r="E567" s="281" t="s">
        <v>3896</v>
      </c>
      <c r="F567" s="281" t="s">
        <v>10138</v>
      </c>
      <c r="G567" s="281" t="s">
        <v>10137</v>
      </c>
      <c r="H567" s="281" t="s">
        <v>3900</v>
      </c>
      <c r="I567" s="282"/>
      <c r="J567" s="281" t="s">
        <v>230</v>
      </c>
      <c r="K567" s="281" t="s">
        <v>213</v>
      </c>
      <c r="L567" s="281" t="s">
        <v>3879</v>
      </c>
      <c r="M567" s="281" t="s">
        <v>212</v>
      </c>
      <c r="N567" s="281" t="s">
        <v>3902</v>
      </c>
      <c r="O567" s="281" t="s">
        <v>4765</v>
      </c>
      <c r="P567" s="281" t="s">
        <v>10136</v>
      </c>
      <c r="Q567" s="281" t="s">
        <v>211</v>
      </c>
      <c r="R567" s="281" t="s">
        <v>545</v>
      </c>
      <c r="S567" s="281" t="s">
        <v>3617</v>
      </c>
      <c r="T567" s="281" t="s">
        <v>3896</v>
      </c>
      <c r="U567" s="281" t="s">
        <v>3897</v>
      </c>
      <c r="V567" s="281" t="s">
        <v>3898</v>
      </c>
      <c r="W567" s="281" t="s">
        <v>3899</v>
      </c>
      <c r="X567" s="281" t="s">
        <v>3901</v>
      </c>
      <c r="Y567" s="281" t="s">
        <v>904</v>
      </c>
      <c r="Z567" s="281" t="s">
        <v>3896</v>
      </c>
      <c r="AA567" s="281" t="s">
        <v>4768</v>
      </c>
      <c r="AB567" s="281" t="s">
        <v>4767</v>
      </c>
      <c r="AC567" s="281" t="s">
        <v>4766</v>
      </c>
      <c r="AD567" s="281" t="s">
        <v>4765</v>
      </c>
      <c r="AE567" s="281" t="s">
        <v>4767</v>
      </c>
      <c r="AF567" s="281" t="s">
        <v>4765</v>
      </c>
      <c r="AG567" s="281" t="s">
        <v>3902</v>
      </c>
      <c r="AH567" s="281" t="s">
        <v>512</v>
      </c>
      <c r="AI567" s="282"/>
      <c r="AJ567" s="282"/>
      <c r="AK567" s="282"/>
      <c r="AL567" s="281" t="s">
        <v>5474</v>
      </c>
      <c r="AM567" s="281" t="s">
        <v>5162</v>
      </c>
      <c r="AN567" s="281" t="s">
        <v>4814</v>
      </c>
      <c r="AO567" s="281" t="s">
        <v>5729</v>
      </c>
      <c r="AP567" s="281" t="s">
        <v>4806</v>
      </c>
      <c r="AQ567" s="281" t="s">
        <v>10135</v>
      </c>
      <c r="AR567" s="281" t="s">
        <v>10129</v>
      </c>
      <c r="AS567" s="281" t="s">
        <v>508</v>
      </c>
      <c r="AT567" s="281" t="s">
        <v>4395</v>
      </c>
      <c r="AU567" s="281" t="s">
        <v>4085</v>
      </c>
      <c r="AV567" s="281" t="s">
        <v>4393</v>
      </c>
      <c r="AW567" s="281" t="s">
        <v>904</v>
      </c>
      <c r="AX567" s="281" t="s">
        <v>3896</v>
      </c>
      <c r="AY567" s="281" t="s">
        <v>4767</v>
      </c>
      <c r="AZ567" s="281" t="s">
        <v>215</v>
      </c>
      <c r="BA567" s="282"/>
      <c r="BB567" s="282"/>
      <c r="BC567" s="281" t="s">
        <v>98</v>
      </c>
      <c r="BD567" s="282"/>
      <c r="BE567" s="281" t="s">
        <v>1588</v>
      </c>
      <c r="BF567" s="281" t="s">
        <v>279</v>
      </c>
      <c r="BG567" s="281" t="s">
        <v>3761</v>
      </c>
      <c r="BH567" s="281" t="s">
        <v>25</v>
      </c>
      <c r="BI567" s="281" t="s">
        <v>286</v>
      </c>
      <c r="BJ567" s="281" t="s">
        <v>285</v>
      </c>
      <c r="BK567" s="281" t="s">
        <v>4391</v>
      </c>
      <c r="BL567" s="281" t="s">
        <v>10128</v>
      </c>
      <c r="BM567" s="281" t="s">
        <v>10127</v>
      </c>
      <c r="BN567" s="281" t="s">
        <v>1558</v>
      </c>
      <c r="BO567" s="281" t="s">
        <v>1563</v>
      </c>
      <c r="BP567" s="281" t="s">
        <v>10126</v>
      </c>
      <c r="BQ567" s="281" t="s">
        <v>5303</v>
      </c>
      <c r="BR567" s="281" t="s">
        <v>5303</v>
      </c>
      <c r="BS567" s="282"/>
      <c r="BT567" s="282"/>
      <c r="BU567" s="281" t="s">
        <v>5303</v>
      </c>
      <c r="BV567" s="281" t="s">
        <v>4806</v>
      </c>
    </row>
    <row r="568" spans="1:74" ht="13.05" customHeight="1" x14ac:dyDescent="0.25">
      <c r="A568" s="281" t="s">
        <v>10134</v>
      </c>
      <c r="B568" s="281" t="s">
        <v>3903</v>
      </c>
      <c r="C568" s="281" t="s">
        <v>4764</v>
      </c>
      <c r="D568" s="281" t="s">
        <v>717</v>
      </c>
      <c r="E568" s="281" t="s">
        <v>3896</v>
      </c>
      <c r="F568" s="281" t="s">
        <v>10133</v>
      </c>
      <c r="G568" s="281" t="s">
        <v>10132</v>
      </c>
      <c r="H568" s="281" t="s">
        <v>3900</v>
      </c>
      <c r="I568" s="282"/>
      <c r="J568" s="281" t="s">
        <v>230</v>
      </c>
      <c r="K568" s="281" t="s">
        <v>213</v>
      </c>
      <c r="L568" s="281" t="s">
        <v>3879</v>
      </c>
      <c r="M568" s="281" t="s">
        <v>212</v>
      </c>
      <c r="N568" s="281" t="s">
        <v>3902</v>
      </c>
      <c r="O568" s="281" t="s">
        <v>3901</v>
      </c>
      <c r="P568" s="281" t="s">
        <v>10131</v>
      </c>
      <c r="Q568" s="281" t="s">
        <v>281</v>
      </c>
      <c r="R568" s="281" t="s">
        <v>513</v>
      </c>
      <c r="S568" s="281" t="s">
        <v>3617</v>
      </c>
      <c r="T568" s="281" t="s">
        <v>3896</v>
      </c>
      <c r="U568" s="281" t="s">
        <v>3897</v>
      </c>
      <c r="V568" s="281" t="s">
        <v>3898</v>
      </c>
      <c r="W568" s="281" t="s">
        <v>3899</v>
      </c>
      <c r="X568" s="281" t="s">
        <v>3901</v>
      </c>
      <c r="Y568" s="281" t="s">
        <v>904</v>
      </c>
      <c r="Z568" s="281" t="s">
        <v>3896</v>
      </c>
      <c r="AA568" s="281" t="s">
        <v>4768</v>
      </c>
      <c r="AB568" s="281" t="s">
        <v>4767</v>
      </c>
      <c r="AC568" s="281" t="s">
        <v>4766</v>
      </c>
      <c r="AD568" s="281" t="s">
        <v>4765</v>
      </c>
      <c r="AE568" s="281" t="s">
        <v>4767</v>
      </c>
      <c r="AF568" s="281" t="s">
        <v>4765</v>
      </c>
      <c r="AG568" s="281" t="s">
        <v>3902</v>
      </c>
      <c r="AH568" s="281" t="s">
        <v>509</v>
      </c>
      <c r="AI568" s="282"/>
      <c r="AJ568" s="282"/>
      <c r="AK568" s="282"/>
      <c r="AL568" s="281" t="s">
        <v>6507</v>
      </c>
      <c r="AM568" s="281" t="s">
        <v>10130</v>
      </c>
      <c r="AN568" s="281" t="s">
        <v>4814</v>
      </c>
      <c r="AO568" s="281" t="s">
        <v>5473</v>
      </c>
      <c r="AP568" s="281" t="s">
        <v>4806</v>
      </c>
      <c r="AQ568" s="282"/>
      <c r="AR568" s="281" t="s">
        <v>10129</v>
      </c>
      <c r="AS568" s="281" t="s">
        <v>508</v>
      </c>
      <c r="AT568" s="281" t="s">
        <v>479</v>
      </c>
      <c r="AU568" s="281" t="s">
        <v>4476</v>
      </c>
      <c r="AV568" s="281" t="s">
        <v>4474</v>
      </c>
      <c r="AW568" s="281" t="s">
        <v>3617</v>
      </c>
      <c r="AX568" s="281" t="s">
        <v>3896</v>
      </c>
      <c r="AY568" s="281" t="s">
        <v>3898</v>
      </c>
      <c r="AZ568" s="281" t="s">
        <v>215</v>
      </c>
      <c r="BA568" s="282"/>
      <c r="BB568" s="282"/>
      <c r="BC568" s="281" t="s">
        <v>98</v>
      </c>
      <c r="BD568" s="282"/>
      <c r="BE568" s="281" t="s">
        <v>1588</v>
      </c>
      <c r="BF568" s="281" t="s">
        <v>283</v>
      </c>
      <c r="BG568" s="281" t="s">
        <v>92</v>
      </c>
      <c r="BH568" s="281" t="s">
        <v>25</v>
      </c>
      <c r="BI568" s="281" t="s">
        <v>286</v>
      </c>
      <c r="BJ568" s="281" t="s">
        <v>285</v>
      </c>
      <c r="BK568" s="281" t="s">
        <v>4469</v>
      </c>
      <c r="BL568" s="281" t="s">
        <v>10128</v>
      </c>
      <c r="BM568" s="281" t="s">
        <v>10127</v>
      </c>
      <c r="BN568" s="281" t="s">
        <v>1558</v>
      </c>
      <c r="BO568" s="281" t="s">
        <v>1563</v>
      </c>
      <c r="BP568" s="281" t="s">
        <v>10126</v>
      </c>
      <c r="BQ568" s="281" t="s">
        <v>5303</v>
      </c>
      <c r="BR568" s="281" t="s">
        <v>5303</v>
      </c>
      <c r="BS568" s="282"/>
      <c r="BT568" s="282"/>
      <c r="BU568" s="281" t="s">
        <v>5303</v>
      </c>
      <c r="BV568" s="281" t="s">
        <v>4806</v>
      </c>
    </row>
    <row r="569" spans="1:74" ht="13.05" customHeight="1" x14ac:dyDescent="0.25">
      <c r="A569" s="281" t="s">
        <v>1600</v>
      </c>
      <c r="B569" s="281" t="s">
        <v>403</v>
      </c>
      <c r="C569" s="282"/>
      <c r="D569" s="281" t="s">
        <v>178</v>
      </c>
      <c r="E569" s="281" t="s">
        <v>409</v>
      </c>
      <c r="F569" s="281" t="s">
        <v>1033</v>
      </c>
      <c r="G569" s="281" t="s">
        <v>1032</v>
      </c>
      <c r="H569" s="281" t="s">
        <v>405</v>
      </c>
      <c r="I569" s="282"/>
      <c r="J569" s="281" t="s">
        <v>230</v>
      </c>
      <c r="K569" s="281" t="s">
        <v>213</v>
      </c>
      <c r="L569" s="281" t="s">
        <v>3879</v>
      </c>
      <c r="M569" s="281" t="s">
        <v>212</v>
      </c>
      <c r="N569" s="281" t="s">
        <v>404</v>
      </c>
      <c r="O569" s="281" t="s">
        <v>2655</v>
      </c>
      <c r="P569" s="281" t="s">
        <v>1031</v>
      </c>
      <c r="Q569" s="281" t="s">
        <v>281</v>
      </c>
      <c r="R569" s="281" t="s">
        <v>527</v>
      </c>
      <c r="S569" s="281" t="s">
        <v>202</v>
      </c>
      <c r="T569" s="281" t="s">
        <v>409</v>
      </c>
      <c r="U569" s="281" t="s">
        <v>408</v>
      </c>
      <c r="V569" s="281" t="s">
        <v>407</v>
      </c>
      <c r="W569" s="281" t="s">
        <v>406</v>
      </c>
      <c r="X569" s="281" t="s">
        <v>1030</v>
      </c>
      <c r="Y569" s="281" t="s">
        <v>2951</v>
      </c>
      <c r="Z569" s="281" t="s">
        <v>409</v>
      </c>
      <c r="AA569" s="281" t="s">
        <v>7595</v>
      </c>
      <c r="AB569" s="281" t="s">
        <v>7594</v>
      </c>
      <c r="AC569" s="281" t="s">
        <v>7593</v>
      </c>
      <c r="AD569" s="281" t="s">
        <v>2655</v>
      </c>
      <c r="AE569" s="281" t="s">
        <v>407</v>
      </c>
      <c r="AF569" s="281" t="s">
        <v>1030</v>
      </c>
      <c r="AG569" s="281" t="s">
        <v>404</v>
      </c>
      <c r="AH569" s="281" t="s">
        <v>219</v>
      </c>
      <c r="AI569" s="282"/>
      <c r="AJ569" s="282"/>
      <c r="AK569" s="282"/>
      <c r="AL569" s="281" t="s">
        <v>6711</v>
      </c>
      <c r="AM569" s="281" t="s">
        <v>5698</v>
      </c>
      <c r="AN569" s="281" t="s">
        <v>4814</v>
      </c>
      <c r="AO569" s="281" t="s">
        <v>5690</v>
      </c>
      <c r="AP569" s="281" t="s">
        <v>4857</v>
      </c>
      <c r="AQ569" s="282"/>
      <c r="AR569" s="281" t="s">
        <v>7592</v>
      </c>
      <c r="AS569" s="281" t="s">
        <v>508</v>
      </c>
      <c r="AT569" s="281" t="s">
        <v>202</v>
      </c>
      <c r="AU569" s="281" t="s">
        <v>409</v>
      </c>
      <c r="AV569" s="281" t="s">
        <v>407</v>
      </c>
      <c r="AW569" s="281" t="s">
        <v>202</v>
      </c>
      <c r="AX569" s="281" t="s">
        <v>409</v>
      </c>
      <c r="AY569" s="281" t="s">
        <v>407</v>
      </c>
      <c r="AZ569" s="281" t="s">
        <v>215</v>
      </c>
      <c r="BA569" s="282"/>
      <c r="BB569" s="282"/>
      <c r="BC569" s="281" t="s">
        <v>98</v>
      </c>
      <c r="BD569" s="282"/>
      <c r="BE569" s="281" t="s">
        <v>1556</v>
      </c>
      <c r="BF569" s="281" t="s">
        <v>305</v>
      </c>
      <c r="BG569" s="281" t="s">
        <v>118</v>
      </c>
      <c r="BH569" s="281" t="s">
        <v>25</v>
      </c>
      <c r="BI569" s="281" t="s">
        <v>304</v>
      </c>
      <c r="BJ569" s="281" t="s">
        <v>303</v>
      </c>
      <c r="BK569" s="281" t="s">
        <v>4368</v>
      </c>
      <c r="BL569" s="281" t="s">
        <v>7591</v>
      </c>
      <c r="BM569" s="281" t="s">
        <v>7590</v>
      </c>
      <c r="BN569" s="281" t="s">
        <v>1557</v>
      </c>
      <c r="BO569" s="282"/>
      <c r="BP569" s="282"/>
      <c r="BQ569" s="282"/>
      <c r="BR569" s="281" t="s">
        <v>5303</v>
      </c>
      <c r="BS569" s="282"/>
      <c r="BT569" s="282"/>
      <c r="BU569" s="281" t="s">
        <v>5303</v>
      </c>
      <c r="BV569" s="281" t="s">
        <v>4806</v>
      </c>
    </row>
    <row r="570" spans="1:74" ht="13.05" customHeight="1" x14ac:dyDescent="0.25">
      <c r="A570" s="281" t="s">
        <v>1951</v>
      </c>
      <c r="B570" s="281" t="s">
        <v>9100</v>
      </c>
      <c r="C570" s="281" t="s">
        <v>9099</v>
      </c>
      <c r="D570" s="281" t="s">
        <v>532</v>
      </c>
      <c r="E570" s="281" t="s">
        <v>1941</v>
      </c>
      <c r="F570" s="281" t="s">
        <v>1942</v>
      </c>
      <c r="G570" s="281" t="s">
        <v>1943</v>
      </c>
      <c r="H570" s="281" t="s">
        <v>1944</v>
      </c>
      <c r="I570" s="282"/>
      <c r="J570" s="281" t="s">
        <v>214</v>
      </c>
      <c r="K570" s="281" t="s">
        <v>213</v>
      </c>
      <c r="L570" s="281" t="s">
        <v>3884</v>
      </c>
      <c r="M570" s="281" t="s">
        <v>212</v>
      </c>
      <c r="N570" s="281" t="s">
        <v>1945</v>
      </c>
      <c r="O570" s="281" t="s">
        <v>1945</v>
      </c>
      <c r="P570" s="281" t="s">
        <v>1947</v>
      </c>
      <c r="Q570" s="281" t="s">
        <v>281</v>
      </c>
      <c r="R570" s="281" t="s">
        <v>527</v>
      </c>
      <c r="S570" s="281" t="s">
        <v>197</v>
      </c>
      <c r="T570" s="281" t="s">
        <v>1941</v>
      </c>
      <c r="U570" s="281" t="s">
        <v>1948</v>
      </c>
      <c r="V570" s="281" t="s">
        <v>1949</v>
      </c>
      <c r="W570" s="281" t="s">
        <v>1950</v>
      </c>
      <c r="X570" s="281" t="s">
        <v>1946</v>
      </c>
      <c r="Y570" s="281" t="s">
        <v>532</v>
      </c>
      <c r="Z570" s="281" t="s">
        <v>9098</v>
      </c>
      <c r="AA570" s="281" t="s">
        <v>9097</v>
      </c>
      <c r="AB570" s="281" t="s">
        <v>9096</v>
      </c>
      <c r="AC570" s="281" t="s">
        <v>1943</v>
      </c>
      <c r="AD570" s="281" t="s">
        <v>1952</v>
      </c>
      <c r="AE570" s="281" t="s">
        <v>1949</v>
      </c>
      <c r="AF570" s="281" t="s">
        <v>1946</v>
      </c>
      <c r="AG570" s="281" t="s">
        <v>1945</v>
      </c>
      <c r="AH570" s="281" t="s">
        <v>530</v>
      </c>
      <c r="AI570" s="282"/>
      <c r="AJ570" s="282"/>
      <c r="AK570" s="282"/>
      <c r="AL570" s="281" t="s">
        <v>5072</v>
      </c>
      <c r="AM570" s="281" t="s">
        <v>4914</v>
      </c>
      <c r="AN570" s="281" t="s">
        <v>4814</v>
      </c>
      <c r="AO570" s="281" t="s">
        <v>5508</v>
      </c>
      <c r="AP570" s="281" t="s">
        <v>4912</v>
      </c>
      <c r="AQ570" s="281" t="s">
        <v>9095</v>
      </c>
      <c r="AR570" s="282"/>
      <c r="AS570" s="281" t="s">
        <v>508</v>
      </c>
      <c r="AT570" s="281" t="s">
        <v>4803</v>
      </c>
      <c r="AU570" s="281" t="s">
        <v>378</v>
      </c>
      <c r="AV570" s="281" t="s">
        <v>4802</v>
      </c>
      <c r="AW570" s="282"/>
      <c r="AX570" s="282"/>
      <c r="AY570" s="282"/>
      <c r="AZ570" s="282"/>
      <c r="BA570" s="282"/>
      <c r="BB570" s="282"/>
      <c r="BC570" s="282"/>
      <c r="BD570" s="282"/>
      <c r="BE570" s="282"/>
      <c r="BF570" s="281" t="s">
        <v>305</v>
      </c>
      <c r="BG570" s="281" t="s">
        <v>39</v>
      </c>
      <c r="BH570" s="281" t="s">
        <v>24</v>
      </c>
      <c r="BI570" s="281" t="s">
        <v>304</v>
      </c>
      <c r="BJ570" s="281" t="s">
        <v>303</v>
      </c>
      <c r="BK570" s="281" t="s">
        <v>4368</v>
      </c>
      <c r="BL570" s="281" t="s">
        <v>9094</v>
      </c>
      <c r="BM570" s="281" t="s">
        <v>9093</v>
      </c>
      <c r="BN570" s="281" t="s">
        <v>1558</v>
      </c>
      <c r="BO570" s="281" t="s">
        <v>1559</v>
      </c>
      <c r="BP570" s="281" t="s">
        <v>9092</v>
      </c>
      <c r="BQ570" s="281" t="s">
        <v>5303</v>
      </c>
      <c r="BR570" s="281" t="s">
        <v>5303</v>
      </c>
      <c r="BS570" s="282"/>
      <c r="BT570" s="282"/>
      <c r="BU570" s="281" t="s">
        <v>5303</v>
      </c>
      <c r="BV570" s="281" t="s">
        <v>4806</v>
      </c>
    </row>
    <row r="571" spans="1:74" ht="13.05" customHeight="1" x14ac:dyDescent="0.25">
      <c r="A571" s="281" t="s">
        <v>7635</v>
      </c>
      <c r="B571" s="281" t="s">
        <v>7634</v>
      </c>
      <c r="C571" s="281" t="s">
        <v>7633</v>
      </c>
      <c r="D571" s="281" t="s">
        <v>1153</v>
      </c>
      <c r="E571" s="281" t="s">
        <v>7452</v>
      </c>
      <c r="F571" s="281" t="s">
        <v>7632</v>
      </c>
      <c r="G571" s="281" t="s">
        <v>3223</v>
      </c>
      <c r="H571" s="281" t="s">
        <v>7631</v>
      </c>
      <c r="I571" s="282"/>
      <c r="J571" s="281" t="s">
        <v>214</v>
      </c>
      <c r="K571" s="281" t="s">
        <v>213</v>
      </c>
      <c r="L571" s="281" t="s">
        <v>3884</v>
      </c>
      <c r="M571" s="281" t="s">
        <v>212</v>
      </c>
      <c r="N571" s="281" t="s">
        <v>7626</v>
      </c>
      <c r="O571" s="281" t="s">
        <v>7627</v>
      </c>
      <c r="P571" s="281" t="s">
        <v>7630</v>
      </c>
      <c r="Q571" s="281" t="s">
        <v>211</v>
      </c>
      <c r="R571" s="281" t="s">
        <v>511</v>
      </c>
      <c r="S571" s="281" t="s">
        <v>657</v>
      </c>
      <c r="T571" s="281" t="s">
        <v>7452</v>
      </c>
      <c r="U571" s="281" t="s">
        <v>7629</v>
      </c>
      <c r="V571" s="281" t="s">
        <v>7628</v>
      </c>
      <c r="W571" s="281" t="s">
        <v>1163</v>
      </c>
      <c r="X571" s="281" t="s">
        <v>7627</v>
      </c>
      <c r="Y571" s="282"/>
      <c r="Z571" s="282"/>
      <c r="AA571" s="282"/>
      <c r="AB571" s="282"/>
      <c r="AC571" s="282"/>
      <c r="AD571" s="282"/>
      <c r="AE571" s="281" t="s">
        <v>7628</v>
      </c>
      <c r="AF571" s="281" t="s">
        <v>7627</v>
      </c>
      <c r="AG571" s="281" t="s">
        <v>7626</v>
      </c>
      <c r="AH571" s="281" t="s">
        <v>512</v>
      </c>
      <c r="AI571" s="282"/>
      <c r="AJ571" s="282"/>
      <c r="AK571" s="282"/>
      <c r="AL571" s="281" t="s">
        <v>5596</v>
      </c>
      <c r="AM571" s="281" t="s">
        <v>5202</v>
      </c>
      <c r="AN571" s="281" t="s">
        <v>4814</v>
      </c>
      <c r="AO571" s="281" t="s">
        <v>5499</v>
      </c>
      <c r="AP571" s="281" t="s">
        <v>4806</v>
      </c>
      <c r="AQ571" s="281" t="s">
        <v>7625</v>
      </c>
      <c r="AR571" s="282"/>
      <c r="AS571" s="281" t="s">
        <v>508</v>
      </c>
      <c r="AT571" s="281" t="s">
        <v>341</v>
      </c>
      <c r="AU571" s="281" t="s">
        <v>340</v>
      </c>
      <c r="AV571" s="281" t="s">
        <v>338</v>
      </c>
      <c r="AW571" s="282"/>
      <c r="AX571" s="282"/>
      <c r="AY571" s="282"/>
      <c r="AZ571" s="281" t="s">
        <v>211</v>
      </c>
      <c r="BA571" s="281" t="s">
        <v>340</v>
      </c>
      <c r="BB571" s="281" t="s">
        <v>2959</v>
      </c>
      <c r="BC571" s="282"/>
      <c r="BD571" s="282"/>
      <c r="BE571" s="282"/>
      <c r="BF571" s="281" t="s">
        <v>367</v>
      </c>
      <c r="BG571" s="281" t="s">
        <v>85</v>
      </c>
      <c r="BH571" s="281" t="s">
        <v>25</v>
      </c>
      <c r="BI571" s="281" t="s">
        <v>304</v>
      </c>
      <c r="BJ571" s="281" t="s">
        <v>303</v>
      </c>
      <c r="BK571" s="281" t="s">
        <v>4469</v>
      </c>
      <c r="BL571" s="281" t="s">
        <v>7624</v>
      </c>
      <c r="BM571" s="281" t="s">
        <v>7623</v>
      </c>
      <c r="BN571" s="281" t="s">
        <v>1558</v>
      </c>
      <c r="BO571" s="281" t="s">
        <v>1577</v>
      </c>
      <c r="BP571" s="281" t="s">
        <v>7622</v>
      </c>
      <c r="BQ571" s="281" t="s">
        <v>5303</v>
      </c>
      <c r="BR571" s="281" t="s">
        <v>5303</v>
      </c>
      <c r="BS571" s="282"/>
      <c r="BT571" s="282"/>
      <c r="BU571" s="281" t="s">
        <v>5303</v>
      </c>
      <c r="BV571" s="281" t="s">
        <v>4806</v>
      </c>
    </row>
    <row r="572" spans="1:74" ht="13.05" customHeight="1" x14ac:dyDescent="0.25">
      <c r="A572" s="281" t="s">
        <v>9340</v>
      </c>
      <c r="B572" s="281" t="s">
        <v>4383</v>
      </c>
      <c r="C572" s="282"/>
      <c r="D572" s="281" t="s">
        <v>190</v>
      </c>
      <c r="E572" s="281" t="s">
        <v>4080</v>
      </c>
      <c r="F572" s="281" t="s">
        <v>9339</v>
      </c>
      <c r="G572" s="281" t="s">
        <v>9338</v>
      </c>
      <c r="H572" s="281" t="s">
        <v>4385</v>
      </c>
      <c r="I572" s="282"/>
      <c r="J572" s="281" t="s">
        <v>214</v>
      </c>
      <c r="K572" s="281" t="s">
        <v>213</v>
      </c>
      <c r="L572" s="281" t="s">
        <v>3884</v>
      </c>
      <c r="M572" s="281" t="s">
        <v>212</v>
      </c>
      <c r="N572" s="281" t="s">
        <v>4384</v>
      </c>
      <c r="O572" s="281" t="s">
        <v>4384</v>
      </c>
      <c r="P572" s="281" t="s">
        <v>9337</v>
      </c>
      <c r="Q572" s="281" t="s">
        <v>281</v>
      </c>
      <c r="R572" s="281" t="s">
        <v>513</v>
      </c>
      <c r="S572" s="281" t="s">
        <v>887</v>
      </c>
      <c r="T572" s="281" t="s">
        <v>4080</v>
      </c>
      <c r="U572" s="281" t="s">
        <v>4388</v>
      </c>
      <c r="V572" s="281" t="s">
        <v>4387</v>
      </c>
      <c r="W572" s="281" t="s">
        <v>4386</v>
      </c>
      <c r="X572" s="281" t="s">
        <v>4384</v>
      </c>
      <c r="Y572" s="281" t="s">
        <v>1084</v>
      </c>
      <c r="Z572" s="281" t="s">
        <v>4080</v>
      </c>
      <c r="AA572" s="281" t="s">
        <v>4081</v>
      </c>
      <c r="AB572" s="281" t="s">
        <v>4082</v>
      </c>
      <c r="AC572" s="281" t="s">
        <v>1505</v>
      </c>
      <c r="AD572" s="281" t="s">
        <v>9336</v>
      </c>
      <c r="AE572" s="281" t="s">
        <v>4387</v>
      </c>
      <c r="AF572" s="281" t="s">
        <v>4384</v>
      </c>
      <c r="AG572" s="281" t="s">
        <v>4384</v>
      </c>
      <c r="AH572" s="281" t="s">
        <v>512</v>
      </c>
      <c r="AI572" s="282"/>
      <c r="AJ572" s="282"/>
      <c r="AK572" s="282"/>
      <c r="AL572" s="281" t="s">
        <v>5451</v>
      </c>
      <c r="AM572" s="281" t="s">
        <v>5524</v>
      </c>
      <c r="AN572" s="281" t="s">
        <v>4814</v>
      </c>
      <c r="AO572" s="281" t="s">
        <v>5729</v>
      </c>
      <c r="AP572" s="281" t="s">
        <v>4806</v>
      </c>
      <c r="AQ572" s="282"/>
      <c r="AR572" s="281" t="s">
        <v>334</v>
      </c>
      <c r="AS572" s="281" t="s">
        <v>508</v>
      </c>
      <c r="AT572" s="281" t="s">
        <v>336</v>
      </c>
      <c r="AU572" s="281" t="s">
        <v>4035</v>
      </c>
      <c r="AV572" s="281" t="s">
        <v>4552</v>
      </c>
      <c r="AW572" s="281" t="s">
        <v>887</v>
      </c>
      <c r="AX572" s="281" t="s">
        <v>4080</v>
      </c>
      <c r="AY572" s="281" t="s">
        <v>4387</v>
      </c>
      <c r="AZ572" s="282"/>
      <c r="BA572" s="282"/>
      <c r="BB572" s="282"/>
      <c r="BC572" s="281" t="s">
        <v>98</v>
      </c>
      <c r="BD572" s="282"/>
      <c r="BE572" s="282"/>
      <c r="BF572" s="281" t="s">
        <v>283</v>
      </c>
      <c r="BG572" s="281" t="s">
        <v>59</v>
      </c>
      <c r="BH572" s="281" t="s">
        <v>25</v>
      </c>
      <c r="BI572" s="281" t="s">
        <v>286</v>
      </c>
      <c r="BJ572" s="281" t="s">
        <v>285</v>
      </c>
      <c r="BK572" s="281" t="s">
        <v>4382</v>
      </c>
      <c r="BL572" s="281" t="s">
        <v>9335</v>
      </c>
      <c r="BM572" s="281" t="s">
        <v>9334</v>
      </c>
      <c r="BN572" s="281" t="s">
        <v>1558</v>
      </c>
      <c r="BO572" s="281" t="s">
        <v>1561</v>
      </c>
      <c r="BP572" s="281" t="s">
        <v>9333</v>
      </c>
      <c r="BQ572" s="281" t="s">
        <v>5303</v>
      </c>
      <c r="BR572" s="281" t="s">
        <v>5303</v>
      </c>
      <c r="BS572" s="282"/>
      <c r="BT572" s="282"/>
      <c r="BU572" s="281" t="s">
        <v>5303</v>
      </c>
      <c r="BV572" s="281" t="s">
        <v>4806</v>
      </c>
    </row>
    <row r="573" spans="1:74" ht="13.05" customHeight="1" x14ac:dyDescent="0.25">
      <c r="A573" s="281" t="s">
        <v>10712</v>
      </c>
      <c r="B573" s="281" t="s">
        <v>10711</v>
      </c>
      <c r="C573" s="281" t="s">
        <v>10710</v>
      </c>
      <c r="D573" s="281" t="s">
        <v>816</v>
      </c>
      <c r="E573" s="281" t="s">
        <v>10703</v>
      </c>
      <c r="F573" s="281" t="s">
        <v>10709</v>
      </c>
      <c r="G573" s="281" t="s">
        <v>10708</v>
      </c>
      <c r="H573" s="281" t="s">
        <v>10707</v>
      </c>
      <c r="I573" s="282"/>
      <c r="J573" s="281" t="s">
        <v>224</v>
      </c>
      <c r="K573" s="281" t="s">
        <v>213</v>
      </c>
      <c r="L573" s="281" t="s">
        <v>3960</v>
      </c>
      <c r="M573" s="281" t="s">
        <v>212</v>
      </c>
      <c r="N573" s="281" t="s">
        <v>10697</v>
      </c>
      <c r="O573" s="281" t="s">
        <v>10699</v>
      </c>
      <c r="P573" s="281" t="s">
        <v>10706</v>
      </c>
      <c r="Q573" s="281" t="s">
        <v>281</v>
      </c>
      <c r="R573" s="281" t="s">
        <v>545</v>
      </c>
      <c r="S573" s="281" t="s">
        <v>3141</v>
      </c>
      <c r="T573" s="281" t="s">
        <v>10703</v>
      </c>
      <c r="U573" s="281" t="s">
        <v>10705</v>
      </c>
      <c r="V573" s="281" t="s">
        <v>10698</v>
      </c>
      <c r="W573" s="281" t="s">
        <v>10704</v>
      </c>
      <c r="X573" s="281" t="s">
        <v>10697</v>
      </c>
      <c r="Y573" s="281" t="s">
        <v>175</v>
      </c>
      <c r="Z573" s="281" t="s">
        <v>10703</v>
      </c>
      <c r="AA573" s="281" t="s">
        <v>10702</v>
      </c>
      <c r="AB573" s="281" t="s">
        <v>10701</v>
      </c>
      <c r="AC573" s="281" t="s">
        <v>10700</v>
      </c>
      <c r="AD573" s="281" t="s">
        <v>10699</v>
      </c>
      <c r="AE573" s="281" t="s">
        <v>10698</v>
      </c>
      <c r="AF573" s="281" t="s">
        <v>10697</v>
      </c>
      <c r="AG573" s="281" t="s">
        <v>10697</v>
      </c>
      <c r="AH573" s="281" t="s">
        <v>512</v>
      </c>
      <c r="AI573" s="282"/>
      <c r="AJ573" s="282"/>
      <c r="AK573" s="282"/>
      <c r="AL573" s="281" t="s">
        <v>5202</v>
      </c>
      <c r="AM573" s="281" t="s">
        <v>5451</v>
      </c>
      <c r="AN573" s="281" t="s">
        <v>4814</v>
      </c>
      <c r="AO573" s="281" t="s">
        <v>5473</v>
      </c>
      <c r="AP573" s="282"/>
      <c r="AQ573" s="282"/>
      <c r="AR573" s="281" t="s">
        <v>10696</v>
      </c>
      <c r="AS573" s="281" t="s">
        <v>508</v>
      </c>
      <c r="AT573" s="281" t="s">
        <v>156</v>
      </c>
      <c r="AU573" s="281" t="s">
        <v>489</v>
      </c>
      <c r="AV573" s="281" t="s">
        <v>164</v>
      </c>
      <c r="AW573" s="282"/>
      <c r="AX573" s="282"/>
      <c r="AY573" s="282"/>
      <c r="AZ573" s="281" t="s">
        <v>215</v>
      </c>
      <c r="BA573" s="282"/>
      <c r="BB573" s="282"/>
      <c r="BC573" s="281" t="s">
        <v>4202</v>
      </c>
      <c r="BD573" s="282"/>
      <c r="BE573" s="281" t="s">
        <v>216</v>
      </c>
      <c r="BF573" s="281" t="s">
        <v>287</v>
      </c>
      <c r="BG573" s="281" t="s">
        <v>91</v>
      </c>
      <c r="BH573" s="281" t="s">
        <v>25</v>
      </c>
      <c r="BI573" s="281" t="s">
        <v>278</v>
      </c>
      <c r="BJ573" s="281" t="s">
        <v>277</v>
      </c>
      <c r="BK573" s="281" t="s">
        <v>4469</v>
      </c>
      <c r="BL573" s="281" t="s">
        <v>10695</v>
      </c>
      <c r="BM573" s="281" t="s">
        <v>10694</v>
      </c>
      <c r="BN573" s="281" t="s">
        <v>1558</v>
      </c>
      <c r="BO573" s="281" t="s">
        <v>1559</v>
      </c>
      <c r="BP573" s="281" t="s">
        <v>10693</v>
      </c>
      <c r="BQ573" s="281" t="s">
        <v>5303</v>
      </c>
      <c r="BR573" s="281" t="s">
        <v>5303</v>
      </c>
      <c r="BS573" s="282"/>
      <c r="BT573" s="282"/>
      <c r="BU573" s="281" t="s">
        <v>5303</v>
      </c>
      <c r="BV573" s="281" t="s">
        <v>4806</v>
      </c>
    </row>
    <row r="574" spans="1:74" ht="13.05" customHeight="1" x14ac:dyDescent="0.25">
      <c r="A574" s="281" t="s">
        <v>8003</v>
      </c>
      <c r="B574" s="281" t="s">
        <v>4046</v>
      </c>
      <c r="C574" s="281" t="s">
        <v>8002</v>
      </c>
      <c r="D574" s="281" t="s">
        <v>185</v>
      </c>
      <c r="E574" s="281" t="s">
        <v>4042</v>
      </c>
      <c r="F574" s="281" t="s">
        <v>8001</v>
      </c>
      <c r="G574" s="281" t="s">
        <v>3361</v>
      </c>
      <c r="H574" s="281" t="s">
        <v>8000</v>
      </c>
      <c r="I574" s="282"/>
      <c r="J574" s="281" t="s">
        <v>214</v>
      </c>
      <c r="K574" s="281" t="s">
        <v>213</v>
      </c>
      <c r="L574" s="281" t="s">
        <v>3884</v>
      </c>
      <c r="M574" s="281" t="s">
        <v>212</v>
      </c>
      <c r="N574" s="281" t="s">
        <v>4045</v>
      </c>
      <c r="O574" s="281" t="s">
        <v>7995</v>
      </c>
      <c r="P574" s="281" t="s">
        <v>6874</v>
      </c>
      <c r="Q574" s="281" t="s">
        <v>281</v>
      </c>
      <c r="R574" s="281" t="s">
        <v>513</v>
      </c>
      <c r="S574" s="281" t="s">
        <v>97</v>
      </c>
      <c r="T574" s="281" t="s">
        <v>4042</v>
      </c>
      <c r="U574" s="281" t="s">
        <v>4043</v>
      </c>
      <c r="V574" s="281" t="s">
        <v>4044</v>
      </c>
      <c r="W574" s="281" t="s">
        <v>627</v>
      </c>
      <c r="X574" s="281" t="s">
        <v>4045</v>
      </c>
      <c r="Y574" s="281" t="s">
        <v>7999</v>
      </c>
      <c r="Z574" s="281" t="s">
        <v>4042</v>
      </c>
      <c r="AA574" s="281" t="s">
        <v>7998</v>
      </c>
      <c r="AB574" s="281" t="s">
        <v>7997</v>
      </c>
      <c r="AC574" s="281" t="s">
        <v>7996</v>
      </c>
      <c r="AD574" s="281" t="s">
        <v>7995</v>
      </c>
      <c r="AE574" s="281" t="s">
        <v>4044</v>
      </c>
      <c r="AF574" s="281" t="s">
        <v>4045</v>
      </c>
      <c r="AG574" s="281" t="s">
        <v>4045</v>
      </c>
      <c r="AH574" s="281" t="s">
        <v>512</v>
      </c>
      <c r="AI574" s="282"/>
      <c r="AJ574" s="282"/>
      <c r="AK574" s="282"/>
      <c r="AL574" s="281" t="s">
        <v>5202</v>
      </c>
      <c r="AM574" s="281" t="s">
        <v>5451</v>
      </c>
      <c r="AN574" s="281" t="s">
        <v>4814</v>
      </c>
      <c r="AO574" s="281" t="s">
        <v>5723</v>
      </c>
      <c r="AP574" s="281" t="s">
        <v>4806</v>
      </c>
      <c r="AQ574" s="282"/>
      <c r="AR574" s="281" t="s">
        <v>394</v>
      </c>
      <c r="AS574" s="281" t="s">
        <v>508</v>
      </c>
      <c r="AT574" s="281" t="s">
        <v>128</v>
      </c>
      <c r="AU574" s="281" t="s">
        <v>4006</v>
      </c>
      <c r="AV574" s="281" t="s">
        <v>4740</v>
      </c>
      <c r="AW574" s="282"/>
      <c r="AX574" s="282"/>
      <c r="AY574" s="282"/>
      <c r="AZ574" s="281" t="s">
        <v>211</v>
      </c>
      <c r="BA574" s="282"/>
      <c r="BB574" s="282"/>
      <c r="BC574" s="281" t="s">
        <v>98</v>
      </c>
      <c r="BD574" s="281" t="s">
        <v>98</v>
      </c>
      <c r="BE574" s="282"/>
      <c r="BF574" s="281" t="s">
        <v>283</v>
      </c>
      <c r="BG574" s="281" t="s">
        <v>53</v>
      </c>
      <c r="BH574" s="281" t="s">
        <v>24</v>
      </c>
      <c r="BI574" s="281" t="s">
        <v>286</v>
      </c>
      <c r="BJ574" s="281" t="s">
        <v>285</v>
      </c>
      <c r="BK574" s="281" t="s">
        <v>4382</v>
      </c>
      <c r="BL574" s="281" t="s">
        <v>7994</v>
      </c>
      <c r="BM574" s="281" t="s">
        <v>7993</v>
      </c>
      <c r="BN574" s="281" t="s">
        <v>1558</v>
      </c>
      <c r="BO574" s="281" t="s">
        <v>1559</v>
      </c>
      <c r="BP574" s="281" t="s">
        <v>7992</v>
      </c>
      <c r="BQ574" s="281" t="s">
        <v>5303</v>
      </c>
      <c r="BR574" s="281" t="s">
        <v>5303</v>
      </c>
      <c r="BS574" s="282"/>
      <c r="BT574" s="282"/>
      <c r="BU574" s="281" t="s">
        <v>5303</v>
      </c>
      <c r="BV574" s="281" t="s">
        <v>4806</v>
      </c>
    </row>
    <row r="575" spans="1:74" ht="13.05" customHeight="1" x14ac:dyDescent="0.25">
      <c r="A575" s="281" t="s">
        <v>7674</v>
      </c>
      <c r="B575" s="281" t="s">
        <v>7673</v>
      </c>
      <c r="C575" s="281" t="s">
        <v>7672</v>
      </c>
      <c r="D575" s="281" t="s">
        <v>7671</v>
      </c>
      <c r="E575" s="281" t="s">
        <v>7662</v>
      </c>
      <c r="F575" s="281" t="s">
        <v>7670</v>
      </c>
      <c r="G575" s="281" t="s">
        <v>7669</v>
      </c>
      <c r="H575" s="281" t="s">
        <v>7668</v>
      </c>
      <c r="I575" s="282"/>
      <c r="J575" s="281" t="s">
        <v>324</v>
      </c>
      <c r="K575" s="281" t="s">
        <v>213</v>
      </c>
      <c r="L575" s="281" t="s">
        <v>3882</v>
      </c>
      <c r="M575" s="281" t="s">
        <v>212</v>
      </c>
      <c r="N575" s="282"/>
      <c r="O575" s="282"/>
      <c r="P575" s="281" t="s">
        <v>7667</v>
      </c>
      <c r="Q575" s="281" t="s">
        <v>281</v>
      </c>
      <c r="R575" s="281" t="s">
        <v>542</v>
      </c>
      <c r="S575" s="281" t="s">
        <v>7666</v>
      </c>
      <c r="T575" s="281" t="s">
        <v>7662</v>
      </c>
      <c r="U575" s="281" t="s">
        <v>7665</v>
      </c>
      <c r="V575" s="281" t="s">
        <v>7657</v>
      </c>
      <c r="W575" s="281" t="s">
        <v>7664</v>
      </c>
      <c r="X575" s="281" t="s">
        <v>7656</v>
      </c>
      <c r="Y575" s="281" t="s">
        <v>7663</v>
      </c>
      <c r="Z575" s="281" t="s">
        <v>7662</v>
      </c>
      <c r="AA575" s="281" t="s">
        <v>7661</v>
      </c>
      <c r="AB575" s="281" t="s">
        <v>7660</v>
      </c>
      <c r="AC575" s="281" t="s">
        <v>7659</v>
      </c>
      <c r="AD575" s="281" t="s">
        <v>7658</v>
      </c>
      <c r="AE575" s="281" t="s">
        <v>7657</v>
      </c>
      <c r="AF575" s="281" t="s">
        <v>7656</v>
      </c>
      <c r="AG575" s="281" t="s">
        <v>7656</v>
      </c>
      <c r="AH575" s="281" t="s">
        <v>530</v>
      </c>
      <c r="AI575" s="282"/>
      <c r="AJ575" s="282"/>
      <c r="AK575" s="282"/>
      <c r="AL575" s="281" t="s">
        <v>5344</v>
      </c>
      <c r="AM575" s="281" t="s">
        <v>6277</v>
      </c>
      <c r="AN575" s="281" t="s">
        <v>4814</v>
      </c>
      <c r="AO575" s="281" t="s">
        <v>4913</v>
      </c>
      <c r="AP575" s="282"/>
      <c r="AQ575" s="282"/>
      <c r="AR575" s="282"/>
      <c r="AS575" s="281" t="s">
        <v>508</v>
      </c>
      <c r="AT575" s="281" t="s">
        <v>1465</v>
      </c>
      <c r="AU575" s="281" t="s">
        <v>1466</v>
      </c>
      <c r="AV575" s="281" t="s">
        <v>1345</v>
      </c>
      <c r="AW575" s="282"/>
      <c r="AX575" s="282"/>
      <c r="AY575" s="282"/>
      <c r="AZ575" s="282"/>
      <c r="BA575" s="282"/>
      <c r="BB575" s="282"/>
      <c r="BC575" s="282"/>
      <c r="BD575" s="282"/>
      <c r="BE575" s="282"/>
      <c r="BF575" s="281" t="s">
        <v>305</v>
      </c>
      <c r="BG575" s="281" t="s">
        <v>43</v>
      </c>
      <c r="BH575" s="281" t="s">
        <v>24</v>
      </c>
      <c r="BI575" s="281" t="s">
        <v>206</v>
      </c>
      <c r="BJ575" s="281" t="s">
        <v>300</v>
      </c>
      <c r="BK575" s="281" t="s">
        <v>4373</v>
      </c>
      <c r="BL575" s="281" t="s">
        <v>7655</v>
      </c>
      <c r="BM575" s="281" t="s">
        <v>7654</v>
      </c>
      <c r="BN575" s="281" t="s">
        <v>1558</v>
      </c>
      <c r="BO575" s="281" t="s">
        <v>1577</v>
      </c>
      <c r="BP575" s="281" t="s">
        <v>7653</v>
      </c>
      <c r="BQ575" s="281" t="s">
        <v>5303</v>
      </c>
      <c r="BR575" s="281" t="s">
        <v>5303</v>
      </c>
      <c r="BS575" s="282"/>
      <c r="BT575" s="282"/>
      <c r="BU575" s="281" t="s">
        <v>5303</v>
      </c>
      <c r="BV575" s="281" t="s">
        <v>4806</v>
      </c>
    </row>
    <row r="576" spans="1:74" ht="13.05" customHeight="1" x14ac:dyDescent="0.25">
      <c r="A576" s="281" t="s">
        <v>4871</v>
      </c>
      <c r="B576" s="281" t="s">
        <v>4417</v>
      </c>
      <c r="C576" s="281" t="s">
        <v>4870</v>
      </c>
      <c r="D576" s="281" t="s">
        <v>4326</v>
      </c>
      <c r="E576" s="281" t="s">
        <v>640</v>
      </c>
      <c r="F576" s="281" t="s">
        <v>4869</v>
      </c>
      <c r="G576" s="281" t="s">
        <v>4868</v>
      </c>
      <c r="H576" s="281" t="s">
        <v>4420</v>
      </c>
      <c r="I576" s="282"/>
      <c r="J576" s="281" t="s">
        <v>230</v>
      </c>
      <c r="K576" s="281" t="s">
        <v>213</v>
      </c>
      <c r="L576" s="281" t="s">
        <v>3879</v>
      </c>
      <c r="M576" s="281" t="s">
        <v>212</v>
      </c>
      <c r="N576" s="281" t="s">
        <v>4418</v>
      </c>
      <c r="O576" s="281" t="s">
        <v>4862</v>
      </c>
      <c r="P576" s="281" t="s">
        <v>4867</v>
      </c>
      <c r="Q576" s="281" t="s">
        <v>211</v>
      </c>
      <c r="R576" s="281" t="s">
        <v>3783</v>
      </c>
      <c r="S576" s="281" t="s">
        <v>4424</v>
      </c>
      <c r="T576" s="281" t="s">
        <v>640</v>
      </c>
      <c r="U576" s="281" t="s">
        <v>4423</v>
      </c>
      <c r="V576" s="281" t="s">
        <v>4422</v>
      </c>
      <c r="W576" s="281" t="s">
        <v>4421</v>
      </c>
      <c r="X576" s="281" t="s">
        <v>4419</v>
      </c>
      <c r="Y576" s="281" t="s">
        <v>220</v>
      </c>
      <c r="Z576" s="281" t="s">
        <v>2512</v>
      </c>
      <c r="AA576" s="281" t="s">
        <v>4866</v>
      </c>
      <c r="AB576" s="281" t="s">
        <v>4865</v>
      </c>
      <c r="AC576" s="281" t="s">
        <v>4864</v>
      </c>
      <c r="AD576" s="281" t="s">
        <v>4419</v>
      </c>
      <c r="AE576" s="281" t="s">
        <v>4863</v>
      </c>
      <c r="AF576" s="281" t="s">
        <v>4419</v>
      </c>
      <c r="AG576" s="281" t="s">
        <v>4862</v>
      </c>
      <c r="AH576" s="281" t="s">
        <v>512</v>
      </c>
      <c r="AI576" s="282"/>
      <c r="AJ576" s="282"/>
      <c r="AK576" s="282"/>
      <c r="AL576" s="281" t="s">
        <v>4814</v>
      </c>
      <c r="AM576" s="281" t="s">
        <v>4814</v>
      </c>
      <c r="AN576" s="281" t="s">
        <v>4814</v>
      </c>
      <c r="AO576" s="281" t="s">
        <v>4813</v>
      </c>
      <c r="AP576" s="282"/>
      <c r="AQ576" s="282"/>
      <c r="AR576" s="282"/>
      <c r="AS576" s="281" t="s">
        <v>516</v>
      </c>
      <c r="AT576" s="281" t="s">
        <v>4711</v>
      </c>
      <c r="AU576" s="281" t="s">
        <v>4710</v>
      </c>
      <c r="AV576" s="281" t="s">
        <v>4708</v>
      </c>
      <c r="AW576" s="282"/>
      <c r="AX576" s="282"/>
      <c r="AY576" s="282"/>
      <c r="AZ576" s="282"/>
      <c r="BA576" s="282"/>
      <c r="BB576" s="282"/>
      <c r="BC576" s="282"/>
      <c r="BD576" s="282"/>
      <c r="BE576" s="282"/>
      <c r="BF576" s="281" t="s">
        <v>327</v>
      </c>
      <c r="BG576" s="281" t="s">
        <v>28</v>
      </c>
      <c r="BH576" s="282"/>
      <c r="BI576" s="282"/>
      <c r="BJ576" s="282"/>
      <c r="BK576" s="282"/>
      <c r="BL576" s="282"/>
      <c r="BM576" s="282"/>
      <c r="BN576" s="282"/>
      <c r="BO576" s="282"/>
      <c r="BP576" s="282"/>
      <c r="BQ576" s="282"/>
      <c r="BR576" s="282"/>
      <c r="BS576" s="282"/>
      <c r="BT576" s="282"/>
      <c r="BU576" s="281" t="s">
        <v>4807</v>
      </c>
      <c r="BV576" s="281" t="s">
        <v>4806</v>
      </c>
    </row>
    <row r="577" spans="1:74" ht="13.05" customHeight="1" x14ac:dyDescent="0.25">
      <c r="A577" s="281" t="s">
        <v>6016</v>
      </c>
      <c r="B577" s="281" t="s">
        <v>6015</v>
      </c>
      <c r="C577" s="282"/>
      <c r="D577" s="281" t="s">
        <v>698</v>
      </c>
      <c r="E577" s="281" t="s">
        <v>640</v>
      </c>
      <c r="F577" s="281" t="s">
        <v>6014</v>
      </c>
      <c r="G577" s="281" t="s">
        <v>6013</v>
      </c>
      <c r="H577" s="281" t="s">
        <v>6012</v>
      </c>
      <c r="I577" s="282"/>
      <c r="J577" s="281" t="s">
        <v>324</v>
      </c>
      <c r="K577" s="281" t="s">
        <v>213</v>
      </c>
      <c r="L577" s="281" t="s">
        <v>3882</v>
      </c>
      <c r="M577" s="281" t="s">
        <v>212</v>
      </c>
      <c r="N577" s="281" t="s">
        <v>6007</v>
      </c>
      <c r="O577" s="282"/>
      <c r="P577" s="281" t="s">
        <v>2726</v>
      </c>
      <c r="Q577" s="281" t="s">
        <v>211</v>
      </c>
      <c r="R577" s="281" t="s">
        <v>545</v>
      </c>
      <c r="S577" s="281" t="s">
        <v>736</v>
      </c>
      <c r="T577" s="281" t="s">
        <v>640</v>
      </c>
      <c r="U577" s="281" t="s">
        <v>6011</v>
      </c>
      <c r="V577" s="281" t="s">
        <v>6009</v>
      </c>
      <c r="W577" s="281" t="s">
        <v>6010</v>
      </c>
      <c r="X577" s="281" t="s">
        <v>6008</v>
      </c>
      <c r="Y577" s="282"/>
      <c r="Z577" s="282"/>
      <c r="AA577" s="282"/>
      <c r="AB577" s="282"/>
      <c r="AC577" s="282"/>
      <c r="AD577" s="282"/>
      <c r="AE577" s="281" t="s">
        <v>6009</v>
      </c>
      <c r="AF577" s="281" t="s">
        <v>6008</v>
      </c>
      <c r="AG577" s="281" t="s">
        <v>6007</v>
      </c>
      <c r="AH577" s="281" t="s">
        <v>509</v>
      </c>
      <c r="AI577" s="282"/>
      <c r="AJ577" s="282"/>
      <c r="AK577" s="282"/>
      <c r="AL577" s="281" t="s">
        <v>5474</v>
      </c>
      <c r="AM577" s="281" t="s">
        <v>5870</v>
      </c>
      <c r="AN577" s="281" t="s">
        <v>4814</v>
      </c>
      <c r="AO577" s="281" t="s">
        <v>5499</v>
      </c>
      <c r="AP577" s="282"/>
      <c r="AQ577" s="282"/>
      <c r="AR577" s="281" t="s">
        <v>412</v>
      </c>
      <c r="AS577" s="281" t="s">
        <v>508</v>
      </c>
      <c r="AT577" s="281" t="s">
        <v>589</v>
      </c>
      <c r="AU577" s="281" t="s">
        <v>586</v>
      </c>
      <c r="AV577" s="281" t="s">
        <v>2590</v>
      </c>
      <c r="AW577" s="282"/>
      <c r="AX577" s="282"/>
      <c r="AY577" s="282"/>
      <c r="AZ577" s="281" t="s">
        <v>211</v>
      </c>
      <c r="BA577" s="282"/>
      <c r="BB577" s="282"/>
      <c r="BC577" s="281" t="s">
        <v>98</v>
      </c>
      <c r="BD577" s="281" t="s">
        <v>98</v>
      </c>
      <c r="BE577" s="281" t="s">
        <v>216</v>
      </c>
      <c r="BF577" s="281" t="s">
        <v>279</v>
      </c>
      <c r="BG577" s="281" t="s">
        <v>3762</v>
      </c>
      <c r="BH577" s="281" t="s">
        <v>25</v>
      </c>
      <c r="BI577" s="281" t="s">
        <v>286</v>
      </c>
      <c r="BJ577" s="281" t="s">
        <v>285</v>
      </c>
      <c r="BK577" s="281" t="s">
        <v>4389</v>
      </c>
      <c r="BL577" s="281" t="s">
        <v>6006</v>
      </c>
      <c r="BM577" s="281" t="s">
        <v>6005</v>
      </c>
      <c r="BN577" s="281" t="s">
        <v>1558</v>
      </c>
      <c r="BO577" s="281" t="s">
        <v>1559</v>
      </c>
      <c r="BP577" s="281" t="s">
        <v>6004</v>
      </c>
      <c r="BQ577" s="281" t="s">
        <v>4807</v>
      </c>
      <c r="BR577" s="281" t="s">
        <v>4807</v>
      </c>
      <c r="BS577" s="282"/>
      <c r="BT577" s="282"/>
      <c r="BU577" s="281" t="s">
        <v>4807</v>
      </c>
      <c r="BV577" s="281" t="s">
        <v>4806</v>
      </c>
    </row>
    <row r="578" spans="1:74" ht="13.05" customHeight="1" x14ac:dyDescent="0.25">
      <c r="A578" s="281" t="s">
        <v>11037</v>
      </c>
      <c r="B578" s="281" t="s">
        <v>9903</v>
      </c>
      <c r="C578" s="282"/>
      <c r="D578" s="281" t="s">
        <v>6999</v>
      </c>
      <c r="E578" s="281" t="s">
        <v>8790</v>
      </c>
      <c r="F578" s="281" t="s">
        <v>11036</v>
      </c>
      <c r="G578" s="281" t="s">
        <v>11035</v>
      </c>
      <c r="H578" s="281" t="s">
        <v>11034</v>
      </c>
      <c r="I578" s="282"/>
      <c r="J578" s="281" t="s">
        <v>328</v>
      </c>
      <c r="K578" s="281" t="s">
        <v>213</v>
      </c>
      <c r="L578" s="281" t="s">
        <v>3883</v>
      </c>
      <c r="M578" s="281" t="s">
        <v>212</v>
      </c>
      <c r="N578" s="281" t="s">
        <v>11028</v>
      </c>
      <c r="O578" s="281" t="s">
        <v>9892</v>
      </c>
      <c r="P578" s="281" t="s">
        <v>11033</v>
      </c>
      <c r="Q578" s="281" t="s">
        <v>281</v>
      </c>
      <c r="R578" s="281" t="s">
        <v>521</v>
      </c>
      <c r="S578" s="281" t="s">
        <v>9897</v>
      </c>
      <c r="T578" s="281" t="s">
        <v>9896</v>
      </c>
      <c r="U578" s="281" t="s">
        <v>9895</v>
      </c>
      <c r="V578" s="281" t="s">
        <v>9894</v>
      </c>
      <c r="W578" s="281" t="s">
        <v>9893</v>
      </c>
      <c r="X578" s="281" t="s">
        <v>9892</v>
      </c>
      <c r="Y578" s="281" t="s">
        <v>3452</v>
      </c>
      <c r="Z578" s="281" t="s">
        <v>9896</v>
      </c>
      <c r="AA578" s="281" t="s">
        <v>11032</v>
      </c>
      <c r="AB578" s="281" t="s">
        <v>11031</v>
      </c>
      <c r="AC578" s="281" t="s">
        <v>11030</v>
      </c>
      <c r="AD578" s="281" t="s">
        <v>11029</v>
      </c>
      <c r="AE578" s="281" t="s">
        <v>9894</v>
      </c>
      <c r="AF578" s="281" t="s">
        <v>9892</v>
      </c>
      <c r="AG578" s="281" t="s">
        <v>11028</v>
      </c>
      <c r="AH578" s="281" t="s">
        <v>227</v>
      </c>
      <c r="AI578" s="282"/>
      <c r="AJ578" s="282"/>
      <c r="AK578" s="282"/>
      <c r="AL578" s="281" t="s">
        <v>6166</v>
      </c>
      <c r="AM578" s="281" t="s">
        <v>5609</v>
      </c>
      <c r="AN578" s="281" t="s">
        <v>4814</v>
      </c>
      <c r="AO578" s="281" t="s">
        <v>5820</v>
      </c>
      <c r="AP578" s="281" t="s">
        <v>4806</v>
      </c>
      <c r="AQ578" s="281" t="s">
        <v>11027</v>
      </c>
      <c r="AR578" s="282"/>
      <c r="AS578" s="281" t="s">
        <v>508</v>
      </c>
      <c r="AT578" s="281" t="s">
        <v>423</v>
      </c>
      <c r="AU578" s="281" t="s">
        <v>4277</v>
      </c>
      <c r="AV578" s="281" t="s">
        <v>4439</v>
      </c>
      <c r="AW578" s="282"/>
      <c r="AX578" s="282"/>
      <c r="AY578" s="282"/>
      <c r="AZ578" s="282"/>
      <c r="BA578" s="281" t="s">
        <v>896</v>
      </c>
      <c r="BB578" s="281" t="s">
        <v>9910</v>
      </c>
      <c r="BC578" s="282"/>
      <c r="BD578" s="282"/>
      <c r="BE578" s="282"/>
      <c r="BF578" s="281" t="s">
        <v>310</v>
      </c>
      <c r="BG578" s="281" t="s">
        <v>35</v>
      </c>
      <c r="BH578" s="281" t="s">
        <v>24</v>
      </c>
      <c r="BI578" s="281" t="s">
        <v>304</v>
      </c>
      <c r="BJ578" s="281" t="s">
        <v>303</v>
      </c>
      <c r="BK578" s="281" t="s">
        <v>4389</v>
      </c>
      <c r="BL578" s="281" t="s">
        <v>11026</v>
      </c>
      <c r="BM578" s="281" t="s">
        <v>11025</v>
      </c>
      <c r="BN578" s="281" t="s">
        <v>1558</v>
      </c>
      <c r="BO578" s="281" t="s">
        <v>1559</v>
      </c>
      <c r="BP578" s="281" t="s">
        <v>11024</v>
      </c>
      <c r="BQ578" s="281" t="s">
        <v>5303</v>
      </c>
      <c r="BR578" s="281" t="s">
        <v>5303</v>
      </c>
      <c r="BS578" s="282"/>
      <c r="BT578" s="282"/>
      <c r="BU578" s="281" t="s">
        <v>5303</v>
      </c>
      <c r="BV578" s="281" t="s">
        <v>4806</v>
      </c>
    </row>
    <row r="579" spans="1:74" ht="13.05" customHeight="1" x14ac:dyDescent="0.25">
      <c r="A579" s="281" t="s">
        <v>11151</v>
      </c>
      <c r="B579" s="281" t="s">
        <v>9903</v>
      </c>
      <c r="C579" s="282"/>
      <c r="D579" s="281" t="s">
        <v>815</v>
      </c>
      <c r="E579" s="281" t="s">
        <v>8790</v>
      </c>
      <c r="F579" s="281" t="s">
        <v>11150</v>
      </c>
      <c r="G579" s="281" t="s">
        <v>11149</v>
      </c>
      <c r="H579" s="281" t="s">
        <v>11034</v>
      </c>
      <c r="I579" s="282"/>
      <c r="J579" s="281" t="s">
        <v>328</v>
      </c>
      <c r="K579" s="281" t="s">
        <v>213</v>
      </c>
      <c r="L579" s="281" t="s">
        <v>3883</v>
      </c>
      <c r="M579" s="281" t="s">
        <v>212</v>
      </c>
      <c r="N579" s="281" t="s">
        <v>11028</v>
      </c>
      <c r="O579" s="281" t="s">
        <v>9892</v>
      </c>
      <c r="P579" s="281" t="s">
        <v>11148</v>
      </c>
      <c r="Q579" s="281" t="s">
        <v>211</v>
      </c>
      <c r="R579" s="281" t="s">
        <v>542</v>
      </c>
      <c r="S579" s="281" t="s">
        <v>6999</v>
      </c>
      <c r="T579" s="281" t="s">
        <v>8790</v>
      </c>
      <c r="U579" s="281" t="s">
        <v>11147</v>
      </c>
      <c r="V579" s="281" t="s">
        <v>11036</v>
      </c>
      <c r="W579" s="281" t="s">
        <v>11035</v>
      </c>
      <c r="X579" s="281" t="s">
        <v>11028</v>
      </c>
      <c r="Y579" s="282"/>
      <c r="Z579" s="282"/>
      <c r="AA579" s="282"/>
      <c r="AB579" s="282"/>
      <c r="AC579" s="282"/>
      <c r="AD579" s="282"/>
      <c r="AE579" s="281" t="s">
        <v>11036</v>
      </c>
      <c r="AF579" s="281" t="s">
        <v>11028</v>
      </c>
      <c r="AG579" s="281" t="s">
        <v>9892</v>
      </c>
      <c r="AH579" s="281" t="s">
        <v>227</v>
      </c>
      <c r="AI579" s="282"/>
      <c r="AJ579" s="282"/>
      <c r="AK579" s="282"/>
      <c r="AL579" s="281" t="s">
        <v>5490</v>
      </c>
      <c r="AM579" s="281" t="s">
        <v>5384</v>
      </c>
      <c r="AN579" s="281" t="s">
        <v>4814</v>
      </c>
      <c r="AO579" s="281" t="s">
        <v>4913</v>
      </c>
      <c r="AP579" s="281" t="s">
        <v>4806</v>
      </c>
      <c r="AQ579" s="282"/>
      <c r="AR579" s="282"/>
      <c r="AS579" s="281" t="s">
        <v>508</v>
      </c>
      <c r="AT579" s="281" t="s">
        <v>857</v>
      </c>
      <c r="AU579" s="281" t="s">
        <v>3956</v>
      </c>
      <c r="AV579" s="281" t="s">
        <v>3853</v>
      </c>
      <c r="AW579" s="282"/>
      <c r="AX579" s="282"/>
      <c r="AY579" s="282"/>
      <c r="AZ579" s="282"/>
      <c r="BA579" s="281" t="s">
        <v>896</v>
      </c>
      <c r="BB579" s="281" t="s">
        <v>522</v>
      </c>
      <c r="BC579" s="282"/>
      <c r="BD579" s="282"/>
      <c r="BE579" s="282"/>
      <c r="BF579" s="281" t="s">
        <v>323</v>
      </c>
      <c r="BG579" s="281" t="s">
        <v>1446</v>
      </c>
      <c r="BH579" s="281" t="s">
        <v>25</v>
      </c>
      <c r="BI579" s="281" t="s">
        <v>4269</v>
      </c>
      <c r="BJ579" s="281" t="s">
        <v>4492</v>
      </c>
      <c r="BK579" s="281" t="s">
        <v>4020</v>
      </c>
      <c r="BL579" s="281" t="s">
        <v>11146</v>
      </c>
      <c r="BM579" s="281" t="s">
        <v>11145</v>
      </c>
      <c r="BN579" s="281" t="s">
        <v>1558</v>
      </c>
      <c r="BO579" s="281" t="s">
        <v>1559</v>
      </c>
      <c r="BP579" s="281" t="s">
        <v>11024</v>
      </c>
      <c r="BQ579" s="281" t="s">
        <v>5303</v>
      </c>
      <c r="BR579" s="281" t="s">
        <v>5303</v>
      </c>
      <c r="BS579" s="282"/>
      <c r="BT579" s="282"/>
      <c r="BU579" s="281" t="s">
        <v>5303</v>
      </c>
      <c r="BV579" s="281" t="s">
        <v>4806</v>
      </c>
    </row>
    <row r="580" spans="1:74" ht="13.05" customHeight="1" x14ac:dyDescent="0.25">
      <c r="A580" s="281" t="s">
        <v>8794</v>
      </c>
      <c r="B580" s="281" t="s">
        <v>8793</v>
      </c>
      <c r="C580" s="281" t="s">
        <v>8792</v>
      </c>
      <c r="D580" s="281" t="s">
        <v>8791</v>
      </c>
      <c r="E580" s="281" t="s">
        <v>8790</v>
      </c>
      <c r="F580" s="281" t="s">
        <v>8789</v>
      </c>
      <c r="G580" s="281" t="s">
        <v>8788</v>
      </c>
      <c r="H580" s="281" t="s">
        <v>8787</v>
      </c>
      <c r="I580" s="282"/>
      <c r="J580" s="281" t="s">
        <v>230</v>
      </c>
      <c r="K580" s="281" t="s">
        <v>213</v>
      </c>
      <c r="L580" s="281" t="s">
        <v>3879</v>
      </c>
      <c r="M580" s="281" t="s">
        <v>212</v>
      </c>
      <c r="N580" s="281" t="s">
        <v>8774</v>
      </c>
      <c r="O580" s="281" t="s">
        <v>8786</v>
      </c>
      <c r="P580" s="281" t="s">
        <v>8785</v>
      </c>
      <c r="Q580" s="281" t="s">
        <v>211</v>
      </c>
      <c r="R580" s="281" t="s">
        <v>545</v>
      </c>
      <c r="S580" s="281" t="s">
        <v>8784</v>
      </c>
      <c r="T580" s="281" t="s">
        <v>8780</v>
      </c>
      <c r="U580" s="281" t="s">
        <v>8783</v>
      </c>
      <c r="V580" s="281" t="s">
        <v>8775</v>
      </c>
      <c r="W580" s="281" t="s">
        <v>8782</v>
      </c>
      <c r="X580" s="281" t="s">
        <v>8774</v>
      </c>
      <c r="Y580" s="281" t="s">
        <v>8781</v>
      </c>
      <c r="Z580" s="281" t="s">
        <v>8780</v>
      </c>
      <c r="AA580" s="281" t="s">
        <v>8779</v>
      </c>
      <c r="AB580" s="281" t="s">
        <v>8778</v>
      </c>
      <c r="AC580" s="281" t="s">
        <v>8777</v>
      </c>
      <c r="AD580" s="281" t="s">
        <v>8776</v>
      </c>
      <c r="AE580" s="281" t="s">
        <v>8775</v>
      </c>
      <c r="AF580" s="281" t="s">
        <v>8774</v>
      </c>
      <c r="AG580" s="281" t="s">
        <v>8774</v>
      </c>
      <c r="AH580" s="281" t="s">
        <v>509</v>
      </c>
      <c r="AI580" s="282"/>
      <c r="AJ580" s="282"/>
      <c r="AK580" s="282"/>
      <c r="AL580" s="281" t="s">
        <v>5805</v>
      </c>
      <c r="AM580" s="281" t="s">
        <v>5990</v>
      </c>
      <c r="AN580" s="281" t="s">
        <v>4814</v>
      </c>
      <c r="AO580" s="281" t="s">
        <v>5608</v>
      </c>
      <c r="AP580" s="281" t="s">
        <v>4806</v>
      </c>
      <c r="AQ580" s="281" t="s">
        <v>8773</v>
      </c>
      <c r="AR580" s="281" t="s">
        <v>8772</v>
      </c>
      <c r="AS580" s="281" t="s">
        <v>508</v>
      </c>
      <c r="AT580" s="281" t="s">
        <v>639</v>
      </c>
      <c r="AU580" s="281" t="s">
        <v>1526</v>
      </c>
      <c r="AV580" s="281" t="s">
        <v>4679</v>
      </c>
      <c r="AW580" s="282"/>
      <c r="AX580" s="282"/>
      <c r="AY580" s="282"/>
      <c r="AZ580" s="281" t="s">
        <v>211</v>
      </c>
      <c r="BA580" s="282"/>
      <c r="BB580" s="282"/>
      <c r="BC580" s="281" t="s">
        <v>98</v>
      </c>
      <c r="BD580" s="281" t="s">
        <v>8771</v>
      </c>
      <c r="BE580" s="281" t="s">
        <v>1878</v>
      </c>
      <c r="BF580" s="281" t="s">
        <v>279</v>
      </c>
      <c r="BG580" s="281" t="s">
        <v>154</v>
      </c>
      <c r="BH580" s="281" t="s">
        <v>24</v>
      </c>
      <c r="BI580" s="281" t="s">
        <v>278</v>
      </c>
      <c r="BJ580" s="281" t="s">
        <v>277</v>
      </c>
      <c r="BK580" s="281" t="s">
        <v>4389</v>
      </c>
      <c r="BL580" s="281" t="s">
        <v>8770</v>
      </c>
      <c r="BM580" s="281" t="s">
        <v>8769</v>
      </c>
      <c r="BN580" s="281" t="s">
        <v>1558</v>
      </c>
      <c r="BO580" s="281" t="s">
        <v>1559</v>
      </c>
      <c r="BP580" s="281" t="s">
        <v>8768</v>
      </c>
      <c r="BQ580" s="281" t="s">
        <v>5303</v>
      </c>
      <c r="BR580" s="281" t="s">
        <v>5303</v>
      </c>
      <c r="BS580" s="282"/>
      <c r="BT580" s="282"/>
      <c r="BU580" s="281" t="s">
        <v>5303</v>
      </c>
      <c r="BV580" s="281" t="s">
        <v>4806</v>
      </c>
    </row>
    <row r="581" spans="1:74" ht="13.05" customHeight="1" x14ac:dyDescent="0.25">
      <c r="A581" s="281" t="s">
        <v>10031</v>
      </c>
      <c r="B581" s="281" t="s">
        <v>626</v>
      </c>
      <c r="C581" s="281" t="s">
        <v>4692</v>
      </c>
      <c r="D581" s="281" t="s">
        <v>519</v>
      </c>
      <c r="E581" s="281" t="s">
        <v>201</v>
      </c>
      <c r="F581" s="281" t="s">
        <v>1729</v>
      </c>
      <c r="G581" s="281" t="s">
        <v>1730</v>
      </c>
      <c r="H581" s="281" t="s">
        <v>1691</v>
      </c>
      <c r="I581" s="282"/>
      <c r="J581" s="281" t="s">
        <v>328</v>
      </c>
      <c r="K581" s="281" t="s">
        <v>213</v>
      </c>
      <c r="L581" s="281" t="s">
        <v>3883</v>
      </c>
      <c r="M581" s="281" t="s">
        <v>212</v>
      </c>
      <c r="N581" s="281" t="s">
        <v>616</v>
      </c>
      <c r="O581" s="281" t="s">
        <v>1692</v>
      </c>
      <c r="P581" s="281" t="s">
        <v>1731</v>
      </c>
      <c r="Q581" s="281" t="s">
        <v>211</v>
      </c>
      <c r="R581" s="281" t="s">
        <v>542</v>
      </c>
      <c r="S581" s="281" t="s">
        <v>620</v>
      </c>
      <c r="T581" s="281" t="s">
        <v>201</v>
      </c>
      <c r="U581" s="281" t="s">
        <v>619</v>
      </c>
      <c r="V581" s="281" t="s">
        <v>617</v>
      </c>
      <c r="W581" s="281" t="s">
        <v>618</v>
      </c>
      <c r="X581" s="281" t="s">
        <v>1692</v>
      </c>
      <c r="Y581" s="281" t="s">
        <v>311</v>
      </c>
      <c r="Z581" s="281" t="s">
        <v>201</v>
      </c>
      <c r="AA581" s="281" t="s">
        <v>624</v>
      </c>
      <c r="AB581" s="281" t="s">
        <v>623</v>
      </c>
      <c r="AC581" s="281" t="s">
        <v>622</v>
      </c>
      <c r="AD581" s="281" t="s">
        <v>621</v>
      </c>
      <c r="AE581" s="281" t="s">
        <v>617</v>
      </c>
      <c r="AF581" s="281" t="s">
        <v>1692</v>
      </c>
      <c r="AG581" s="281" t="s">
        <v>1692</v>
      </c>
      <c r="AH581" s="281" t="s">
        <v>530</v>
      </c>
      <c r="AI581" s="282"/>
      <c r="AJ581" s="282"/>
      <c r="AK581" s="282"/>
      <c r="AL581" s="281" t="s">
        <v>5065</v>
      </c>
      <c r="AM581" s="281" t="s">
        <v>5573</v>
      </c>
      <c r="AN581" s="281" t="s">
        <v>4814</v>
      </c>
      <c r="AO581" s="281" t="s">
        <v>5820</v>
      </c>
      <c r="AP581" s="281" t="s">
        <v>5063</v>
      </c>
      <c r="AQ581" s="281" t="s">
        <v>10030</v>
      </c>
      <c r="AR581" s="281" t="s">
        <v>523</v>
      </c>
      <c r="AS581" s="281" t="s">
        <v>508</v>
      </c>
      <c r="AT581" s="281" t="s">
        <v>635</v>
      </c>
      <c r="AU581" s="281" t="s">
        <v>1454</v>
      </c>
      <c r="AV581" s="281" t="s">
        <v>1456</v>
      </c>
      <c r="AW581" s="282"/>
      <c r="AX581" s="282"/>
      <c r="AY581" s="282"/>
      <c r="AZ581" s="282"/>
      <c r="BA581" s="282"/>
      <c r="BB581" s="282"/>
      <c r="BC581" s="281" t="s">
        <v>10029</v>
      </c>
      <c r="BD581" s="281" t="s">
        <v>9267</v>
      </c>
      <c r="BE581" s="281" t="s">
        <v>216</v>
      </c>
      <c r="BF581" s="281" t="s">
        <v>323</v>
      </c>
      <c r="BG581" s="281" t="s">
        <v>82</v>
      </c>
      <c r="BH581" s="281" t="s">
        <v>24</v>
      </c>
      <c r="BI581" s="281" t="s">
        <v>286</v>
      </c>
      <c r="BJ581" s="281" t="s">
        <v>285</v>
      </c>
      <c r="BK581" s="281" t="s">
        <v>4373</v>
      </c>
      <c r="BL581" s="281" t="s">
        <v>10028</v>
      </c>
      <c r="BM581" s="281" t="s">
        <v>10027</v>
      </c>
      <c r="BN581" s="281" t="s">
        <v>1558</v>
      </c>
      <c r="BO581" s="281" t="s">
        <v>1563</v>
      </c>
      <c r="BP581" s="281" t="s">
        <v>10026</v>
      </c>
      <c r="BQ581" s="281" t="s">
        <v>5303</v>
      </c>
      <c r="BR581" s="281" t="s">
        <v>5303</v>
      </c>
      <c r="BS581" s="282"/>
      <c r="BT581" s="282"/>
      <c r="BU581" s="281" t="s">
        <v>5303</v>
      </c>
      <c r="BV581" s="281" t="s">
        <v>4806</v>
      </c>
    </row>
    <row r="582" spans="1:74" ht="13.05" customHeight="1" x14ac:dyDescent="0.25">
      <c r="A582" s="281" t="s">
        <v>10034</v>
      </c>
      <c r="B582" s="281" t="s">
        <v>626</v>
      </c>
      <c r="C582" s="281" t="s">
        <v>4692</v>
      </c>
      <c r="D582" s="281" t="s">
        <v>97</v>
      </c>
      <c r="E582" s="281" t="s">
        <v>201</v>
      </c>
      <c r="F582" s="281" t="s">
        <v>628</v>
      </c>
      <c r="G582" s="281" t="s">
        <v>627</v>
      </c>
      <c r="H582" s="281" t="s">
        <v>1691</v>
      </c>
      <c r="I582" s="282"/>
      <c r="J582" s="281" t="s">
        <v>328</v>
      </c>
      <c r="K582" s="281" t="s">
        <v>213</v>
      </c>
      <c r="L582" s="281" t="s">
        <v>3883</v>
      </c>
      <c r="M582" s="281" t="s">
        <v>212</v>
      </c>
      <c r="N582" s="281" t="s">
        <v>616</v>
      </c>
      <c r="O582" s="281" t="s">
        <v>1692</v>
      </c>
      <c r="P582" s="281" t="s">
        <v>625</v>
      </c>
      <c r="Q582" s="281" t="s">
        <v>281</v>
      </c>
      <c r="R582" s="281" t="s">
        <v>518</v>
      </c>
      <c r="S582" s="281" t="s">
        <v>620</v>
      </c>
      <c r="T582" s="281" t="s">
        <v>201</v>
      </c>
      <c r="U582" s="281" t="s">
        <v>619</v>
      </c>
      <c r="V582" s="281" t="s">
        <v>617</v>
      </c>
      <c r="W582" s="281" t="s">
        <v>618</v>
      </c>
      <c r="X582" s="281" t="s">
        <v>1692</v>
      </c>
      <c r="Y582" s="281" t="s">
        <v>311</v>
      </c>
      <c r="Z582" s="281" t="s">
        <v>201</v>
      </c>
      <c r="AA582" s="281" t="s">
        <v>624</v>
      </c>
      <c r="AB582" s="281" t="s">
        <v>623</v>
      </c>
      <c r="AC582" s="281" t="s">
        <v>622</v>
      </c>
      <c r="AD582" s="281" t="s">
        <v>621</v>
      </c>
      <c r="AE582" s="281" t="s">
        <v>617</v>
      </c>
      <c r="AF582" s="281" t="s">
        <v>1692</v>
      </c>
      <c r="AG582" s="281" t="s">
        <v>1692</v>
      </c>
      <c r="AH582" s="281" t="s">
        <v>530</v>
      </c>
      <c r="AI582" s="282"/>
      <c r="AJ582" s="282"/>
      <c r="AK582" s="282"/>
      <c r="AL582" s="281" t="s">
        <v>6276</v>
      </c>
      <c r="AM582" s="281" t="s">
        <v>4860</v>
      </c>
      <c r="AN582" s="281" t="s">
        <v>4814</v>
      </c>
      <c r="AO582" s="281" t="s">
        <v>5711</v>
      </c>
      <c r="AP582" s="281" t="s">
        <v>4912</v>
      </c>
      <c r="AQ582" s="281" t="s">
        <v>10033</v>
      </c>
      <c r="AR582" s="281" t="s">
        <v>523</v>
      </c>
      <c r="AS582" s="281" t="s">
        <v>508</v>
      </c>
      <c r="AT582" s="281" t="s">
        <v>147</v>
      </c>
      <c r="AU582" s="281" t="s">
        <v>420</v>
      </c>
      <c r="AV582" s="281" t="s">
        <v>418</v>
      </c>
      <c r="AW582" s="282"/>
      <c r="AX582" s="282"/>
      <c r="AY582" s="282"/>
      <c r="AZ582" s="281" t="s">
        <v>211</v>
      </c>
      <c r="BA582" s="282"/>
      <c r="BB582" s="282"/>
      <c r="BC582" s="281" t="s">
        <v>10032</v>
      </c>
      <c r="BD582" s="282"/>
      <c r="BE582" s="281" t="s">
        <v>216</v>
      </c>
      <c r="BF582" s="281" t="s">
        <v>305</v>
      </c>
      <c r="BG582" s="281" t="s">
        <v>44</v>
      </c>
      <c r="BH582" s="281" t="s">
        <v>24</v>
      </c>
      <c r="BI582" s="281" t="s">
        <v>206</v>
      </c>
      <c r="BJ582" s="281" t="s">
        <v>300</v>
      </c>
      <c r="BK582" s="281" t="s">
        <v>4368</v>
      </c>
      <c r="BL582" s="281" t="s">
        <v>10028</v>
      </c>
      <c r="BM582" s="281" t="s">
        <v>10027</v>
      </c>
      <c r="BN582" s="281" t="s">
        <v>1558</v>
      </c>
      <c r="BO582" s="281" t="s">
        <v>1563</v>
      </c>
      <c r="BP582" s="281" t="s">
        <v>10026</v>
      </c>
      <c r="BQ582" s="281" t="s">
        <v>5303</v>
      </c>
      <c r="BR582" s="281" t="s">
        <v>5303</v>
      </c>
      <c r="BS582" s="282"/>
      <c r="BT582" s="282"/>
      <c r="BU582" s="281" t="s">
        <v>5303</v>
      </c>
      <c r="BV582" s="281" t="s">
        <v>4806</v>
      </c>
    </row>
    <row r="583" spans="1:74" ht="13.05" customHeight="1" x14ac:dyDescent="0.25">
      <c r="A583" s="281" t="s">
        <v>10939</v>
      </c>
      <c r="B583" s="281" t="s">
        <v>10931</v>
      </c>
      <c r="C583" s="281" t="s">
        <v>10930</v>
      </c>
      <c r="D583" s="281" t="s">
        <v>1153</v>
      </c>
      <c r="E583" s="281" t="s">
        <v>4021</v>
      </c>
      <c r="F583" s="281" t="s">
        <v>10938</v>
      </c>
      <c r="G583" s="281" t="s">
        <v>3223</v>
      </c>
      <c r="H583" s="281" t="s">
        <v>4581</v>
      </c>
      <c r="I583" s="282"/>
      <c r="J583" s="281" t="s">
        <v>328</v>
      </c>
      <c r="K583" s="281" t="s">
        <v>213</v>
      </c>
      <c r="L583" s="281" t="s">
        <v>3883</v>
      </c>
      <c r="M583" s="281" t="s">
        <v>212</v>
      </c>
      <c r="N583" s="281" t="s">
        <v>4026</v>
      </c>
      <c r="O583" s="281" t="s">
        <v>10937</v>
      </c>
      <c r="P583" s="281" t="s">
        <v>10925</v>
      </c>
      <c r="Q583" s="281" t="s">
        <v>211</v>
      </c>
      <c r="R583" s="281" t="s">
        <v>542</v>
      </c>
      <c r="S583" s="281" t="s">
        <v>433</v>
      </c>
      <c r="T583" s="281" t="s">
        <v>4021</v>
      </c>
      <c r="U583" s="281" t="s">
        <v>4022</v>
      </c>
      <c r="V583" s="281" t="s">
        <v>4023</v>
      </c>
      <c r="W583" s="281" t="s">
        <v>4024</v>
      </c>
      <c r="X583" s="281" t="s">
        <v>4025</v>
      </c>
      <c r="Y583" s="281" t="s">
        <v>563</v>
      </c>
      <c r="Z583" s="281" t="s">
        <v>4021</v>
      </c>
      <c r="AA583" s="281" t="s">
        <v>10924</v>
      </c>
      <c r="AB583" s="281" t="s">
        <v>10923</v>
      </c>
      <c r="AC583" s="281" t="s">
        <v>10922</v>
      </c>
      <c r="AD583" s="281" t="s">
        <v>10921</v>
      </c>
      <c r="AE583" s="281" t="s">
        <v>4023</v>
      </c>
      <c r="AF583" s="281" t="s">
        <v>4025</v>
      </c>
      <c r="AG583" s="281" t="s">
        <v>4026</v>
      </c>
      <c r="AH583" s="281" t="s">
        <v>526</v>
      </c>
      <c r="AI583" s="282"/>
      <c r="AJ583" s="282"/>
      <c r="AK583" s="282"/>
      <c r="AL583" s="281" t="s">
        <v>5073</v>
      </c>
      <c r="AM583" s="281" t="s">
        <v>5072</v>
      </c>
      <c r="AN583" s="281" t="s">
        <v>4814</v>
      </c>
      <c r="AO583" s="281" t="s">
        <v>5211</v>
      </c>
      <c r="AP583" s="281" t="s">
        <v>4806</v>
      </c>
      <c r="AQ583" s="281" t="s">
        <v>10936</v>
      </c>
      <c r="AR583" s="281" t="s">
        <v>523</v>
      </c>
      <c r="AS583" s="281" t="s">
        <v>508</v>
      </c>
      <c r="AT583" s="281" t="s">
        <v>433</v>
      </c>
      <c r="AU583" s="281" t="s">
        <v>4021</v>
      </c>
      <c r="AV583" s="281" t="s">
        <v>4023</v>
      </c>
      <c r="AW583" s="281" t="s">
        <v>433</v>
      </c>
      <c r="AX583" s="281" t="s">
        <v>4021</v>
      </c>
      <c r="AY583" s="281" t="s">
        <v>4023</v>
      </c>
      <c r="AZ583" s="281" t="s">
        <v>215</v>
      </c>
      <c r="BA583" s="281" t="s">
        <v>4021</v>
      </c>
      <c r="BB583" s="281" t="s">
        <v>10929</v>
      </c>
      <c r="BC583" s="281" t="s">
        <v>4580</v>
      </c>
      <c r="BD583" s="281" t="s">
        <v>10935</v>
      </c>
      <c r="BE583" s="281" t="s">
        <v>1556</v>
      </c>
      <c r="BF583" s="281" t="s">
        <v>323</v>
      </c>
      <c r="BG583" s="281" t="s">
        <v>84</v>
      </c>
      <c r="BH583" s="281" t="s">
        <v>25</v>
      </c>
      <c r="BI583" s="281" t="s">
        <v>286</v>
      </c>
      <c r="BJ583" s="281" t="s">
        <v>285</v>
      </c>
      <c r="BK583" s="281" t="s">
        <v>4373</v>
      </c>
      <c r="BL583" s="281" t="s">
        <v>10934</v>
      </c>
      <c r="BM583" s="281" t="s">
        <v>10933</v>
      </c>
      <c r="BN583" s="281" t="s">
        <v>1558</v>
      </c>
      <c r="BO583" s="281" t="s">
        <v>1563</v>
      </c>
      <c r="BP583" s="281" t="s">
        <v>10917</v>
      </c>
      <c r="BQ583" s="281" t="s">
        <v>5303</v>
      </c>
      <c r="BR583" s="281" t="s">
        <v>5303</v>
      </c>
      <c r="BS583" s="282"/>
      <c r="BT583" s="282"/>
      <c r="BU583" s="281" t="s">
        <v>5303</v>
      </c>
      <c r="BV583" s="281" t="s">
        <v>4806</v>
      </c>
    </row>
    <row r="584" spans="1:74" ht="13.05" customHeight="1" x14ac:dyDescent="0.25">
      <c r="A584" s="281" t="s">
        <v>10932</v>
      </c>
      <c r="B584" s="281" t="s">
        <v>10931</v>
      </c>
      <c r="C584" s="281" t="s">
        <v>10930</v>
      </c>
      <c r="D584" s="281" t="s">
        <v>10929</v>
      </c>
      <c r="E584" s="281" t="s">
        <v>4021</v>
      </c>
      <c r="F584" s="281" t="s">
        <v>10928</v>
      </c>
      <c r="G584" s="281" t="s">
        <v>10927</v>
      </c>
      <c r="H584" s="281" t="s">
        <v>10926</v>
      </c>
      <c r="I584" s="282"/>
      <c r="J584" s="281" t="s">
        <v>328</v>
      </c>
      <c r="K584" s="281" t="s">
        <v>213</v>
      </c>
      <c r="L584" s="281" t="s">
        <v>3883</v>
      </c>
      <c r="M584" s="281" t="s">
        <v>212</v>
      </c>
      <c r="N584" s="281" t="s">
        <v>4026</v>
      </c>
      <c r="O584" s="281" t="s">
        <v>4025</v>
      </c>
      <c r="P584" s="281" t="s">
        <v>10925</v>
      </c>
      <c r="Q584" s="281" t="s">
        <v>211</v>
      </c>
      <c r="R584" s="281" t="s">
        <v>542</v>
      </c>
      <c r="S584" s="281" t="s">
        <v>433</v>
      </c>
      <c r="T584" s="281" t="s">
        <v>4021</v>
      </c>
      <c r="U584" s="281" t="s">
        <v>4022</v>
      </c>
      <c r="V584" s="281" t="s">
        <v>4023</v>
      </c>
      <c r="W584" s="281" t="s">
        <v>4024</v>
      </c>
      <c r="X584" s="281" t="s">
        <v>4025</v>
      </c>
      <c r="Y584" s="281" t="s">
        <v>563</v>
      </c>
      <c r="Z584" s="281" t="s">
        <v>4021</v>
      </c>
      <c r="AA584" s="281" t="s">
        <v>10924</v>
      </c>
      <c r="AB584" s="281" t="s">
        <v>10923</v>
      </c>
      <c r="AC584" s="281" t="s">
        <v>10922</v>
      </c>
      <c r="AD584" s="281" t="s">
        <v>10921</v>
      </c>
      <c r="AE584" s="281" t="s">
        <v>4023</v>
      </c>
      <c r="AF584" s="281" t="s">
        <v>4025</v>
      </c>
      <c r="AG584" s="281" t="s">
        <v>4026</v>
      </c>
      <c r="AH584" s="281" t="s">
        <v>526</v>
      </c>
      <c r="AI584" s="282"/>
      <c r="AJ584" s="282"/>
      <c r="AK584" s="282"/>
      <c r="AL584" s="281" t="s">
        <v>5474</v>
      </c>
      <c r="AM584" s="281" t="s">
        <v>5452</v>
      </c>
      <c r="AN584" s="281" t="s">
        <v>4814</v>
      </c>
      <c r="AO584" s="281" t="s">
        <v>5559</v>
      </c>
      <c r="AP584" s="282"/>
      <c r="AQ584" s="281" t="s">
        <v>10920</v>
      </c>
      <c r="AR584" s="281" t="s">
        <v>523</v>
      </c>
      <c r="AS584" s="281" t="s">
        <v>508</v>
      </c>
      <c r="AT584" s="281" t="s">
        <v>433</v>
      </c>
      <c r="AU584" s="281" t="s">
        <v>4021</v>
      </c>
      <c r="AV584" s="281" t="s">
        <v>4023</v>
      </c>
      <c r="AW584" s="282"/>
      <c r="AX584" s="282"/>
      <c r="AY584" s="282"/>
      <c r="AZ584" s="281" t="s">
        <v>215</v>
      </c>
      <c r="BA584" s="281" t="s">
        <v>4021</v>
      </c>
      <c r="BB584" s="281" t="s">
        <v>1153</v>
      </c>
      <c r="BC584" s="281" t="s">
        <v>4580</v>
      </c>
      <c r="BD584" s="281" t="s">
        <v>4580</v>
      </c>
      <c r="BE584" s="281" t="s">
        <v>1556</v>
      </c>
      <c r="BF584" s="281" t="s">
        <v>323</v>
      </c>
      <c r="BG584" s="281" t="s">
        <v>84</v>
      </c>
      <c r="BH584" s="281" t="s">
        <v>25</v>
      </c>
      <c r="BI584" s="281" t="s">
        <v>286</v>
      </c>
      <c r="BJ584" s="281" t="s">
        <v>285</v>
      </c>
      <c r="BK584" s="281" t="s">
        <v>4373</v>
      </c>
      <c r="BL584" s="281" t="s">
        <v>10919</v>
      </c>
      <c r="BM584" s="281" t="s">
        <v>10918</v>
      </c>
      <c r="BN584" s="281" t="s">
        <v>1558</v>
      </c>
      <c r="BO584" s="281" t="s">
        <v>1563</v>
      </c>
      <c r="BP584" s="281" t="s">
        <v>10917</v>
      </c>
      <c r="BQ584" s="281" t="s">
        <v>5303</v>
      </c>
      <c r="BR584" s="281" t="s">
        <v>5303</v>
      </c>
      <c r="BS584" s="282"/>
      <c r="BT584" s="282"/>
      <c r="BU584" s="281" t="s">
        <v>5303</v>
      </c>
      <c r="BV584" s="281" t="s">
        <v>4806</v>
      </c>
    </row>
    <row r="585" spans="1:74" ht="13.05" customHeight="1" x14ac:dyDescent="0.25">
      <c r="A585" s="281" t="s">
        <v>3398</v>
      </c>
      <c r="B585" s="281" t="s">
        <v>1882</v>
      </c>
      <c r="C585" s="281" t="s">
        <v>239</v>
      </c>
      <c r="D585" s="281" t="s">
        <v>1883</v>
      </c>
      <c r="E585" s="281" t="s">
        <v>246</v>
      </c>
      <c r="F585" s="281" t="s">
        <v>1884</v>
      </c>
      <c r="G585" s="281" t="s">
        <v>1885</v>
      </c>
      <c r="H585" s="281" t="s">
        <v>242</v>
      </c>
      <c r="I585" s="282"/>
      <c r="J585" s="281" t="s">
        <v>241</v>
      </c>
      <c r="K585" s="281" t="s">
        <v>213</v>
      </c>
      <c r="L585" s="281" t="s">
        <v>4946</v>
      </c>
      <c r="M585" s="281" t="s">
        <v>212</v>
      </c>
      <c r="N585" s="281" t="s">
        <v>240</v>
      </c>
      <c r="O585" s="281" t="s">
        <v>1886</v>
      </c>
      <c r="P585" s="281" t="s">
        <v>1887</v>
      </c>
      <c r="Q585" s="281" t="s">
        <v>211</v>
      </c>
      <c r="R585" s="281" t="s">
        <v>521</v>
      </c>
      <c r="S585" s="281" t="s">
        <v>800</v>
      </c>
      <c r="T585" s="281" t="s">
        <v>246</v>
      </c>
      <c r="U585" s="281" t="s">
        <v>1888</v>
      </c>
      <c r="V585" s="281" t="s">
        <v>1889</v>
      </c>
      <c r="W585" s="281" t="s">
        <v>1890</v>
      </c>
      <c r="X585" s="281" t="s">
        <v>1891</v>
      </c>
      <c r="Y585" s="281" t="s">
        <v>247</v>
      </c>
      <c r="Z585" s="281" t="s">
        <v>246</v>
      </c>
      <c r="AA585" s="281" t="s">
        <v>245</v>
      </c>
      <c r="AB585" s="281" t="s">
        <v>244</v>
      </c>
      <c r="AC585" s="281" t="s">
        <v>243</v>
      </c>
      <c r="AD585" s="281" t="s">
        <v>1886</v>
      </c>
      <c r="AE585" s="281" t="s">
        <v>4945</v>
      </c>
      <c r="AF585" s="281" t="s">
        <v>1891</v>
      </c>
      <c r="AG585" s="281" t="s">
        <v>1886</v>
      </c>
      <c r="AH585" s="281" t="s">
        <v>509</v>
      </c>
      <c r="AI585" s="282"/>
      <c r="AJ585" s="282"/>
      <c r="AK585" s="282"/>
      <c r="AL585" s="281" t="s">
        <v>4944</v>
      </c>
      <c r="AM585" s="281" t="s">
        <v>4943</v>
      </c>
      <c r="AN585" s="281" t="s">
        <v>4814</v>
      </c>
      <c r="AO585" s="281" t="s">
        <v>4942</v>
      </c>
      <c r="AP585" s="281" t="s">
        <v>4912</v>
      </c>
      <c r="AQ585" s="282"/>
      <c r="AR585" s="281" t="s">
        <v>98</v>
      </c>
      <c r="AS585" s="281" t="s">
        <v>516</v>
      </c>
      <c r="AT585" s="281" t="s">
        <v>97</v>
      </c>
      <c r="AU585" s="281" t="s">
        <v>1940</v>
      </c>
      <c r="AV585" s="281" t="s">
        <v>3852</v>
      </c>
      <c r="AW585" s="282"/>
      <c r="AX585" s="282"/>
      <c r="AY585" s="282"/>
      <c r="AZ585" s="281" t="s">
        <v>211</v>
      </c>
      <c r="BA585" s="282"/>
      <c r="BB585" s="282"/>
      <c r="BC585" s="282"/>
      <c r="BD585" s="282"/>
      <c r="BE585" s="282"/>
      <c r="BF585" s="281" t="s">
        <v>367</v>
      </c>
      <c r="BG585" s="281" t="s">
        <v>81</v>
      </c>
      <c r="BH585" s="281" t="s">
        <v>24</v>
      </c>
      <c r="BI585" s="281" t="s">
        <v>206</v>
      </c>
      <c r="BJ585" s="281" t="s">
        <v>300</v>
      </c>
      <c r="BK585" s="281" t="s">
        <v>4391</v>
      </c>
      <c r="BL585" s="282"/>
      <c r="BM585" s="282"/>
      <c r="BN585" s="282"/>
      <c r="BO585" s="282"/>
      <c r="BP585" s="282"/>
      <c r="BQ585" s="282"/>
      <c r="BR585" s="282"/>
      <c r="BS585" s="282"/>
      <c r="BT585" s="282"/>
      <c r="BU585" s="281" t="s">
        <v>4807</v>
      </c>
      <c r="BV585" s="281" t="s">
        <v>4806</v>
      </c>
    </row>
    <row r="586" spans="1:74" ht="13.05" customHeight="1" x14ac:dyDescent="0.25">
      <c r="A586" s="281" t="s">
        <v>3439</v>
      </c>
      <c r="B586" s="281" t="s">
        <v>1507</v>
      </c>
      <c r="C586" s="281" t="s">
        <v>2274</v>
      </c>
      <c r="D586" s="281" t="s">
        <v>3438</v>
      </c>
      <c r="E586" s="281" t="s">
        <v>246</v>
      </c>
      <c r="F586" s="281" t="s">
        <v>3437</v>
      </c>
      <c r="G586" s="281" t="s">
        <v>3436</v>
      </c>
      <c r="H586" s="281" t="s">
        <v>4488</v>
      </c>
      <c r="I586" s="282"/>
      <c r="J586" s="281" t="s">
        <v>230</v>
      </c>
      <c r="K586" s="281" t="s">
        <v>213</v>
      </c>
      <c r="L586" s="281" t="s">
        <v>3879</v>
      </c>
      <c r="M586" s="281" t="s">
        <v>212</v>
      </c>
      <c r="N586" s="281" t="s">
        <v>1506</v>
      </c>
      <c r="O586" s="281" t="s">
        <v>1506</v>
      </c>
      <c r="P586" s="281" t="s">
        <v>3435</v>
      </c>
      <c r="Q586" s="281" t="s">
        <v>211</v>
      </c>
      <c r="R586" s="281" t="s">
        <v>521</v>
      </c>
      <c r="S586" s="281" t="s">
        <v>4491</v>
      </c>
      <c r="T586" s="281" t="s">
        <v>246</v>
      </c>
      <c r="U586" s="281" t="s">
        <v>4217</v>
      </c>
      <c r="V586" s="281" t="s">
        <v>4490</v>
      </c>
      <c r="W586" s="281" t="s">
        <v>4489</v>
      </c>
      <c r="X586" s="281" t="s">
        <v>1506</v>
      </c>
      <c r="Y586" s="282"/>
      <c r="Z586" s="282"/>
      <c r="AA586" s="282"/>
      <c r="AB586" s="282"/>
      <c r="AC586" s="282"/>
      <c r="AD586" s="282"/>
      <c r="AE586" s="281" t="s">
        <v>4490</v>
      </c>
      <c r="AF586" s="281" t="s">
        <v>1506</v>
      </c>
      <c r="AG586" s="281" t="s">
        <v>1506</v>
      </c>
      <c r="AH586" s="281" t="s">
        <v>509</v>
      </c>
      <c r="AI586" s="282"/>
      <c r="AJ586" s="282"/>
      <c r="AK586" s="282"/>
      <c r="AL586" s="281" t="s">
        <v>5452</v>
      </c>
      <c r="AM586" s="281" t="s">
        <v>5490</v>
      </c>
      <c r="AN586" s="281" t="s">
        <v>4814</v>
      </c>
      <c r="AO586" s="281" t="s">
        <v>5219</v>
      </c>
      <c r="AP586" s="281" t="s">
        <v>4847</v>
      </c>
      <c r="AQ586" s="281" t="s">
        <v>3434</v>
      </c>
      <c r="AR586" s="281" t="s">
        <v>1650</v>
      </c>
      <c r="AS586" s="281" t="s">
        <v>508</v>
      </c>
      <c r="AT586" s="281" t="s">
        <v>341</v>
      </c>
      <c r="AU586" s="281" t="s">
        <v>3946</v>
      </c>
      <c r="AV586" s="281" t="s">
        <v>3948</v>
      </c>
      <c r="AW586" s="281" t="s">
        <v>4491</v>
      </c>
      <c r="AX586" s="281" t="s">
        <v>246</v>
      </c>
      <c r="AY586" s="281" t="s">
        <v>4490</v>
      </c>
      <c r="AZ586" s="281" t="s">
        <v>211</v>
      </c>
      <c r="BA586" s="282"/>
      <c r="BB586" s="282"/>
      <c r="BC586" s="281" t="s">
        <v>3849</v>
      </c>
      <c r="BD586" s="281" t="s">
        <v>3849</v>
      </c>
      <c r="BE586" s="281" t="s">
        <v>216</v>
      </c>
      <c r="BF586" s="281" t="s">
        <v>367</v>
      </c>
      <c r="BG586" s="281" t="s">
        <v>38</v>
      </c>
      <c r="BH586" s="281" t="s">
        <v>24</v>
      </c>
      <c r="BI586" s="281" t="s">
        <v>206</v>
      </c>
      <c r="BJ586" s="281" t="s">
        <v>300</v>
      </c>
      <c r="BK586" s="281" t="s">
        <v>4389</v>
      </c>
      <c r="BL586" s="281" t="s">
        <v>5489</v>
      </c>
      <c r="BM586" s="281" t="s">
        <v>5488</v>
      </c>
      <c r="BN586" s="281" t="s">
        <v>1558</v>
      </c>
      <c r="BO586" s="281" t="s">
        <v>1561</v>
      </c>
      <c r="BP586" s="281" t="s">
        <v>5487</v>
      </c>
      <c r="BQ586" s="281" t="s">
        <v>4807</v>
      </c>
      <c r="BR586" s="281" t="s">
        <v>4807</v>
      </c>
      <c r="BS586" s="282"/>
      <c r="BT586" s="282"/>
      <c r="BU586" s="281" t="s">
        <v>4807</v>
      </c>
      <c r="BV586" s="281" t="s">
        <v>4806</v>
      </c>
    </row>
    <row r="587" spans="1:74" ht="13.05" customHeight="1" x14ac:dyDescent="0.25">
      <c r="A587" s="281" t="s">
        <v>2273</v>
      </c>
      <c r="B587" s="281" t="s">
        <v>1507</v>
      </c>
      <c r="C587" s="281" t="s">
        <v>2274</v>
      </c>
      <c r="D587" s="281" t="s">
        <v>642</v>
      </c>
      <c r="E587" s="281" t="s">
        <v>246</v>
      </c>
      <c r="F587" s="281" t="s">
        <v>2275</v>
      </c>
      <c r="G587" s="281" t="s">
        <v>641</v>
      </c>
      <c r="H587" s="281" t="s">
        <v>4488</v>
      </c>
      <c r="I587" s="282"/>
      <c r="J587" s="281" t="s">
        <v>230</v>
      </c>
      <c r="K587" s="281" t="s">
        <v>213</v>
      </c>
      <c r="L587" s="281" t="s">
        <v>3879</v>
      </c>
      <c r="M587" s="281" t="s">
        <v>212</v>
      </c>
      <c r="N587" s="281" t="s">
        <v>1506</v>
      </c>
      <c r="O587" s="281" t="s">
        <v>1506</v>
      </c>
      <c r="P587" s="281" t="s">
        <v>2276</v>
      </c>
      <c r="Q587" s="281" t="s">
        <v>281</v>
      </c>
      <c r="R587" s="281" t="s">
        <v>527</v>
      </c>
      <c r="S587" s="281" t="s">
        <v>4491</v>
      </c>
      <c r="T587" s="281" t="s">
        <v>246</v>
      </c>
      <c r="U587" s="281" t="s">
        <v>4217</v>
      </c>
      <c r="V587" s="281" t="s">
        <v>4490</v>
      </c>
      <c r="W587" s="281" t="s">
        <v>4489</v>
      </c>
      <c r="X587" s="281" t="s">
        <v>1506</v>
      </c>
      <c r="Y587" s="282"/>
      <c r="Z587" s="282"/>
      <c r="AA587" s="282"/>
      <c r="AB587" s="282"/>
      <c r="AC587" s="282"/>
      <c r="AD587" s="282"/>
      <c r="AE587" s="281" t="s">
        <v>4490</v>
      </c>
      <c r="AF587" s="281" t="s">
        <v>1506</v>
      </c>
      <c r="AG587" s="281" t="s">
        <v>1506</v>
      </c>
      <c r="AH587" s="281" t="s">
        <v>526</v>
      </c>
      <c r="AI587" s="282"/>
      <c r="AJ587" s="282"/>
      <c r="AK587" s="282"/>
      <c r="AL587" s="281" t="s">
        <v>5493</v>
      </c>
      <c r="AM587" s="281" t="s">
        <v>5492</v>
      </c>
      <c r="AN587" s="281" t="s">
        <v>4814</v>
      </c>
      <c r="AO587" s="281" t="s">
        <v>5211</v>
      </c>
      <c r="AP587" s="281" t="s">
        <v>4812</v>
      </c>
      <c r="AQ587" s="281" t="s">
        <v>5491</v>
      </c>
      <c r="AR587" s="281" t="s">
        <v>1650</v>
      </c>
      <c r="AS587" s="281" t="s">
        <v>508</v>
      </c>
      <c r="AT587" s="281" t="s">
        <v>460</v>
      </c>
      <c r="AU587" s="281" t="s">
        <v>1498</v>
      </c>
      <c r="AV587" s="281" t="s">
        <v>1500</v>
      </c>
      <c r="AW587" s="281" t="s">
        <v>4491</v>
      </c>
      <c r="AX587" s="281" t="s">
        <v>246</v>
      </c>
      <c r="AY587" s="281" t="s">
        <v>4490</v>
      </c>
      <c r="AZ587" s="281" t="s">
        <v>211</v>
      </c>
      <c r="BA587" s="282"/>
      <c r="BB587" s="282"/>
      <c r="BC587" s="281" t="s">
        <v>3849</v>
      </c>
      <c r="BD587" s="281" t="s">
        <v>3849</v>
      </c>
      <c r="BE587" s="281" t="s">
        <v>216</v>
      </c>
      <c r="BF587" s="281" t="s">
        <v>305</v>
      </c>
      <c r="BG587" s="281" t="s">
        <v>148</v>
      </c>
      <c r="BH587" s="281" t="s">
        <v>24</v>
      </c>
      <c r="BI587" s="281" t="s">
        <v>304</v>
      </c>
      <c r="BJ587" s="281" t="s">
        <v>303</v>
      </c>
      <c r="BK587" s="281" t="s">
        <v>4373</v>
      </c>
      <c r="BL587" s="281" t="s">
        <v>5489</v>
      </c>
      <c r="BM587" s="281" t="s">
        <v>5488</v>
      </c>
      <c r="BN587" s="281" t="s">
        <v>1558</v>
      </c>
      <c r="BO587" s="281" t="s">
        <v>1561</v>
      </c>
      <c r="BP587" s="281" t="s">
        <v>5487</v>
      </c>
      <c r="BQ587" s="281" t="s">
        <v>4807</v>
      </c>
      <c r="BR587" s="281" t="s">
        <v>4807</v>
      </c>
      <c r="BS587" s="282"/>
      <c r="BT587" s="282"/>
      <c r="BU587" s="281" t="s">
        <v>4807</v>
      </c>
      <c r="BV587" s="281" t="s">
        <v>4806</v>
      </c>
    </row>
    <row r="588" spans="1:74" ht="13.05" customHeight="1" x14ac:dyDescent="0.25">
      <c r="A588" s="281" t="s">
        <v>8179</v>
      </c>
      <c r="B588" s="281" t="s">
        <v>8178</v>
      </c>
      <c r="C588" s="281" t="s">
        <v>8177</v>
      </c>
      <c r="D588" s="281" t="s">
        <v>886</v>
      </c>
      <c r="E588" s="281" t="s">
        <v>8168</v>
      </c>
      <c r="F588" s="281" t="s">
        <v>8176</v>
      </c>
      <c r="G588" s="281" t="s">
        <v>8175</v>
      </c>
      <c r="H588" s="281" t="s">
        <v>8174</v>
      </c>
      <c r="I588" s="282"/>
      <c r="J588" s="281" t="s">
        <v>314</v>
      </c>
      <c r="K588" s="281" t="s">
        <v>213</v>
      </c>
      <c r="L588" s="281" t="s">
        <v>3895</v>
      </c>
      <c r="M588" s="281" t="s">
        <v>212</v>
      </c>
      <c r="N588" s="281" t="s">
        <v>8164</v>
      </c>
      <c r="O588" s="281" t="s">
        <v>8169</v>
      </c>
      <c r="P588" s="281" t="s">
        <v>8173</v>
      </c>
      <c r="Q588" s="281" t="s">
        <v>281</v>
      </c>
      <c r="R588" s="281" t="s">
        <v>513</v>
      </c>
      <c r="S588" s="281" t="s">
        <v>510</v>
      </c>
      <c r="T588" s="281" t="s">
        <v>8168</v>
      </c>
      <c r="U588" s="281" t="s">
        <v>8172</v>
      </c>
      <c r="V588" s="281" t="s">
        <v>8171</v>
      </c>
      <c r="W588" s="281" t="s">
        <v>8170</v>
      </c>
      <c r="X588" s="281" t="s">
        <v>8169</v>
      </c>
      <c r="Y588" s="281" t="s">
        <v>202</v>
      </c>
      <c r="Z588" s="281" t="s">
        <v>8168</v>
      </c>
      <c r="AA588" s="281" t="s">
        <v>8167</v>
      </c>
      <c r="AB588" s="281" t="s">
        <v>8166</v>
      </c>
      <c r="AC588" s="281" t="s">
        <v>406</v>
      </c>
      <c r="AD588" s="281" t="s">
        <v>8165</v>
      </c>
      <c r="AE588" s="281" t="s">
        <v>8166</v>
      </c>
      <c r="AF588" s="281" t="s">
        <v>8165</v>
      </c>
      <c r="AG588" s="281" t="s">
        <v>8164</v>
      </c>
      <c r="AH588" s="281" t="s">
        <v>512</v>
      </c>
      <c r="AI588" s="282"/>
      <c r="AJ588" s="282"/>
      <c r="AK588" s="282"/>
      <c r="AL588" s="281" t="s">
        <v>7254</v>
      </c>
      <c r="AM588" s="281" t="s">
        <v>5579</v>
      </c>
      <c r="AN588" s="281" t="s">
        <v>4814</v>
      </c>
      <c r="AO588" s="281" t="s">
        <v>5476</v>
      </c>
      <c r="AP588" s="281" t="s">
        <v>4806</v>
      </c>
      <c r="AQ588" s="281" t="s">
        <v>8163</v>
      </c>
      <c r="AR588" s="282"/>
      <c r="AS588" s="281" t="s">
        <v>508</v>
      </c>
      <c r="AT588" s="281" t="s">
        <v>3855</v>
      </c>
      <c r="AU588" s="281" t="s">
        <v>3856</v>
      </c>
      <c r="AV588" s="281" t="s">
        <v>3854</v>
      </c>
      <c r="AW588" s="282"/>
      <c r="AX588" s="282"/>
      <c r="AY588" s="282"/>
      <c r="AZ588" s="282"/>
      <c r="BA588" s="282"/>
      <c r="BB588" s="282"/>
      <c r="BC588" s="281" t="s">
        <v>734</v>
      </c>
      <c r="BD588" s="281" t="s">
        <v>8163</v>
      </c>
      <c r="BE588" s="281" t="s">
        <v>216</v>
      </c>
      <c r="BF588" s="281" t="s">
        <v>283</v>
      </c>
      <c r="BG588" s="281" t="s">
        <v>31</v>
      </c>
      <c r="BH588" s="281" t="s">
        <v>25</v>
      </c>
      <c r="BI588" s="281" t="s">
        <v>207</v>
      </c>
      <c r="BJ588" s="281" t="s">
        <v>206</v>
      </c>
      <c r="BK588" s="281" t="s">
        <v>4020</v>
      </c>
      <c r="BL588" s="281" t="s">
        <v>8162</v>
      </c>
      <c r="BM588" s="281" t="s">
        <v>8161</v>
      </c>
      <c r="BN588" s="281" t="s">
        <v>1558</v>
      </c>
      <c r="BO588" s="281" t="s">
        <v>1559</v>
      </c>
      <c r="BP588" s="281" t="s">
        <v>8160</v>
      </c>
      <c r="BQ588" s="281" t="s">
        <v>5303</v>
      </c>
      <c r="BR588" s="281" t="s">
        <v>5303</v>
      </c>
      <c r="BS588" s="282"/>
      <c r="BT588" s="282"/>
      <c r="BU588" s="281" t="s">
        <v>5303</v>
      </c>
      <c r="BV588" s="281" t="s">
        <v>4806</v>
      </c>
    </row>
    <row r="589" spans="1:74" ht="13.05" customHeight="1" x14ac:dyDescent="0.25">
      <c r="A589" s="281" t="s">
        <v>8283</v>
      </c>
      <c r="B589" s="281" t="s">
        <v>8276</v>
      </c>
      <c r="C589" s="281" t="s">
        <v>8275</v>
      </c>
      <c r="D589" s="281" t="s">
        <v>8282</v>
      </c>
      <c r="E589" s="281" t="s">
        <v>8266</v>
      </c>
      <c r="F589" s="281" t="s">
        <v>8281</v>
      </c>
      <c r="G589" s="281" t="s">
        <v>8280</v>
      </c>
      <c r="H589" s="281" t="s">
        <v>8272</v>
      </c>
      <c r="I589" s="282"/>
      <c r="J589" s="281" t="s">
        <v>324</v>
      </c>
      <c r="K589" s="281" t="s">
        <v>213</v>
      </c>
      <c r="L589" s="281" t="s">
        <v>3882</v>
      </c>
      <c r="M589" s="281" t="s">
        <v>212</v>
      </c>
      <c r="N589" s="281" t="s">
        <v>8271</v>
      </c>
      <c r="O589" s="281" t="s">
        <v>8261</v>
      </c>
      <c r="P589" s="281" t="s">
        <v>8279</v>
      </c>
      <c r="Q589" s="281" t="s">
        <v>211</v>
      </c>
      <c r="R589" s="281" t="s">
        <v>521</v>
      </c>
      <c r="S589" s="281" t="s">
        <v>8269</v>
      </c>
      <c r="T589" s="281" t="s">
        <v>8266</v>
      </c>
      <c r="U589" s="281" t="s">
        <v>8268</v>
      </c>
      <c r="V589" s="281" t="s">
        <v>8262</v>
      </c>
      <c r="W589" s="281" t="s">
        <v>8267</v>
      </c>
      <c r="X589" s="281" t="s">
        <v>8261</v>
      </c>
      <c r="Y589" s="281" t="s">
        <v>199</v>
      </c>
      <c r="Z589" s="281" t="s">
        <v>8266</v>
      </c>
      <c r="AA589" s="281" t="s">
        <v>8265</v>
      </c>
      <c r="AB589" s="281" t="s">
        <v>8264</v>
      </c>
      <c r="AC589" s="281" t="s">
        <v>8263</v>
      </c>
      <c r="AD589" s="281" t="s">
        <v>8260</v>
      </c>
      <c r="AE589" s="281" t="s">
        <v>8262</v>
      </c>
      <c r="AF589" s="281" t="s">
        <v>8261</v>
      </c>
      <c r="AG589" s="281" t="s">
        <v>8260</v>
      </c>
      <c r="AH589" s="281" t="s">
        <v>530</v>
      </c>
      <c r="AI589" s="282"/>
      <c r="AJ589" s="282"/>
      <c r="AK589" s="282"/>
      <c r="AL589" s="281" t="s">
        <v>5163</v>
      </c>
      <c r="AM589" s="281" t="s">
        <v>5534</v>
      </c>
      <c r="AN589" s="281" t="s">
        <v>4814</v>
      </c>
      <c r="AO589" s="281" t="s">
        <v>5522</v>
      </c>
      <c r="AP589" s="281" t="s">
        <v>4847</v>
      </c>
      <c r="AQ589" s="281" t="s">
        <v>8278</v>
      </c>
      <c r="AR589" s="281" t="s">
        <v>294</v>
      </c>
      <c r="AS589" s="281" t="s">
        <v>508</v>
      </c>
      <c r="AT589" s="281" t="s">
        <v>1123</v>
      </c>
      <c r="AU589" s="281" t="s">
        <v>482</v>
      </c>
      <c r="AV589" s="281" t="s">
        <v>1520</v>
      </c>
      <c r="AW589" s="282"/>
      <c r="AX589" s="282"/>
      <c r="AY589" s="282"/>
      <c r="AZ589" s="282"/>
      <c r="BA589" s="282"/>
      <c r="BB589" s="282"/>
      <c r="BC589" s="281" t="s">
        <v>4113</v>
      </c>
      <c r="BD589" s="281" t="s">
        <v>159</v>
      </c>
      <c r="BE589" s="281" t="s">
        <v>1556</v>
      </c>
      <c r="BF589" s="281" t="s">
        <v>367</v>
      </c>
      <c r="BG589" s="281" t="s">
        <v>30</v>
      </c>
      <c r="BH589" s="281" t="s">
        <v>25</v>
      </c>
      <c r="BI589" s="281" t="s">
        <v>206</v>
      </c>
      <c r="BJ589" s="281" t="s">
        <v>300</v>
      </c>
      <c r="BK589" s="281" t="s">
        <v>4389</v>
      </c>
      <c r="BL589" s="281" t="s">
        <v>8258</v>
      </c>
      <c r="BM589" s="281" t="s">
        <v>8257</v>
      </c>
      <c r="BN589" s="281" t="s">
        <v>1557</v>
      </c>
      <c r="BO589" s="282"/>
      <c r="BP589" s="282"/>
      <c r="BQ589" s="282"/>
      <c r="BR589" s="281" t="s">
        <v>5303</v>
      </c>
      <c r="BS589" s="282"/>
      <c r="BT589" s="282"/>
      <c r="BU589" s="281" t="s">
        <v>5303</v>
      </c>
      <c r="BV589" s="281" t="s">
        <v>4806</v>
      </c>
    </row>
    <row r="590" spans="1:74" ht="13.05" customHeight="1" x14ac:dyDescent="0.25">
      <c r="A590" s="281" t="s">
        <v>8277</v>
      </c>
      <c r="B590" s="281" t="s">
        <v>8276</v>
      </c>
      <c r="C590" s="281" t="s">
        <v>8275</v>
      </c>
      <c r="D590" s="281" t="s">
        <v>4456</v>
      </c>
      <c r="E590" s="281" t="s">
        <v>8266</v>
      </c>
      <c r="F590" s="281" t="s">
        <v>8274</v>
      </c>
      <c r="G590" s="281" t="s">
        <v>8273</v>
      </c>
      <c r="H590" s="281" t="s">
        <v>8272</v>
      </c>
      <c r="I590" s="282"/>
      <c r="J590" s="281" t="s">
        <v>324</v>
      </c>
      <c r="K590" s="281" t="s">
        <v>213</v>
      </c>
      <c r="L590" s="281" t="s">
        <v>3882</v>
      </c>
      <c r="M590" s="281" t="s">
        <v>212</v>
      </c>
      <c r="N590" s="281" t="s">
        <v>8271</v>
      </c>
      <c r="O590" s="281" t="s">
        <v>8261</v>
      </c>
      <c r="P590" s="281" t="s">
        <v>8270</v>
      </c>
      <c r="Q590" s="281" t="s">
        <v>281</v>
      </c>
      <c r="R590" s="281" t="s">
        <v>513</v>
      </c>
      <c r="S590" s="281" t="s">
        <v>8269</v>
      </c>
      <c r="T590" s="281" t="s">
        <v>8266</v>
      </c>
      <c r="U590" s="281" t="s">
        <v>8268</v>
      </c>
      <c r="V590" s="281" t="s">
        <v>8262</v>
      </c>
      <c r="W590" s="281" t="s">
        <v>8267</v>
      </c>
      <c r="X590" s="281" t="s">
        <v>8261</v>
      </c>
      <c r="Y590" s="281" t="s">
        <v>199</v>
      </c>
      <c r="Z590" s="281" t="s">
        <v>8266</v>
      </c>
      <c r="AA590" s="281" t="s">
        <v>8265</v>
      </c>
      <c r="AB590" s="281" t="s">
        <v>8264</v>
      </c>
      <c r="AC590" s="281" t="s">
        <v>8263</v>
      </c>
      <c r="AD590" s="281" t="s">
        <v>8260</v>
      </c>
      <c r="AE590" s="281" t="s">
        <v>8262</v>
      </c>
      <c r="AF590" s="281" t="s">
        <v>8261</v>
      </c>
      <c r="AG590" s="281" t="s">
        <v>8260</v>
      </c>
      <c r="AH590" s="281" t="s">
        <v>512</v>
      </c>
      <c r="AI590" s="282"/>
      <c r="AJ590" s="282"/>
      <c r="AK590" s="282"/>
      <c r="AL590" s="281" t="s">
        <v>5474</v>
      </c>
      <c r="AM590" s="281" t="s">
        <v>5870</v>
      </c>
      <c r="AN590" s="281" t="s">
        <v>4814</v>
      </c>
      <c r="AO590" s="281" t="s">
        <v>5723</v>
      </c>
      <c r="AP590" s="281" t="s">
        <v>4806</v>
      </c>
      <c r="AQ590" s="281" t="s">
        <v>8259</v>
      </c>
      <c r="AR590" s="281" t="s">
        <v>294</v>
      </c>
      <c r="AS590" s="281" t="s">
        <v>508</v>
      </c>
      <c r="AT590" s="281" t="s">
        <v>336</v>
      </c>
      <c r="AU590" s="281" t="s">
        <v>4035</v>
      </c>
      <c r="AV590" s="281" t="s">
        <v>4552</v>
      </c>
      <c r="AW590" s="282"/>
      <c r="AX590" s="282"/>
      <c r="AY590" s="282"/>
      <c r="AZ590" s="282"/>
      <c r="BA590" s="282"/>
      <c r="BB590" s="282"/>
      <c r="BC590" s="281" t="s">
        <v>4113</v>
      </c>
      <c r="BD590" s="281" t="s">
        <v>159</v>
      </c>
      <c r="BE590" s="281" t="s">
        <v>1556</v>
      </c>
      <c r="BF590" s="281" t="s">
        <v>283</v>
      </c>
      <c r="BG590" s="281" t="s">
        <v>59</v>
      </c>
      <c r="BH590" s="281" t="s">
        <v>25</v>
      </c>
      <c r="BI590" s="281" t="s">
        <v>286</v>
      </c>
      <c r="BJ590" s="281" t="s">
        <v>285</v>
      </c>
      <c r="BK590" s="281" t="s">
        <v>4382</v>
      </c>
      <c r="BL590" s="281" t="s">
        <v>8258</v>
      </c>
      <c r="BM590" s="281" t="s">
        <v>8257</v>
      </c>
      <c r="BN590" s="281" t="s">
        <v>1557</v>
      </c>
      <c r="BO590" s="282"/>
      <c r="BP590" s="282"/>
      <c r="BQ590" s="282"/>
      <c r="BR590" s="281" t="s">
        <v>5303</v>
      </c>
      <c r="BS590" s="282"/>
      <c r="BT590" s="282"/>
      <c r="BU590" s="281" t="s">
        <v>5303</v>
      </c>
      <c r="BV590" s="281" t="s">
        <v>4806</v>
      </c>
    </row>
    <row r="591" spans="1:74" ht="13.05" customHeight="1" x14ac:dyDescent="0.25">
      <c r="A591" s="281" t="s">
        <v>3628</v>
      </c>
      <c r="B591" s="281" t="s">
        <v>2629</v>
      </c>
      <c r="C591" s="281" t="s">
        <v>3627</v>
      </c>
      <c r="D591" s="281" t="s">
        <v>556</v>
      </c>
      <c r="E591" s="281" t="s">
        <v>634</v>
      </c>
      <c r="F591" s="281" t="s">
        <v>3626</v>
      </c>
      <c r="G591" s="281" t="s">
        <v>3625</v>
      </c>
      <c r="H591" s="281" t="s">
        <v>2631</v>
      </c>
      <c r="I591" s="282"/>
      <c r="J591" s="281" t="s">
        <v>214</v>
      </c>
      <c r="K591" s="281" t="s">
        <v>213</v>
      </c>
      <c r="L591" s="281" t="s">
        <v>3884</v>
      </c>
      <c r="M591" s="281" t="s">
        <v>212</v>
      </c>
      <c r="N591" s="281" t="s">
        <v>2630</v>
      </c>
      <c r="O591" s="282"/>
      <c r="P591" s="281" t="s">
        <v>11311</v>
      </c>
      <c r="Q591" s="281" t="s">
        <v>281</v>
      </c>
      <c r="R591" s="281" t="s">
        <v>521</v>
      </c>
      <c r="S591" s="281" t="s">
        <v>4434</v>
      </c>
      <c r="T591" s="281" t="s">
        <v>634</v>
      </c>
      <c r="U591" s="281" t="s">
        <v>4433</v>
      </c>
      <c r="V591" s="281" t="s">
        <v>4432</v>
      </c>
      <c r="W591" s="281" t="s">
        <v>4431</v>
      </c>
      <c r="X591" s="281" t="s">
        <v>2630</v>
      </c>
      <c r="Y591" s="281" t="s">
        <v>3624</v>
      </c>
      <c r="Z591" s="281" t="s">
        <v>634</v>
      </c>
      <c r="AA591" s="281" t="s">
        <v>3623</v>
      </c>
      <c r="AB591" s="281" t="s">
        <v>3621</v>
      </c>
      <c r="AC591" s="281" t="s">
        <v>3622</v>
      </c>
      <c r="AD591" s="281" t="s">
        <v>3620</v>
      </c>
      <c r="AE591" s="281" t="s">
        <v>4432</v>
      </c>
      <c r="AF591" s="281" t="s">
        <v>2630</v>
      </c>
      <c r="AG591" s="281" t="s">
        <v>2630</v>
      </c>
      <c r="AH591" s="281" t="s">
        <v>509</v>
      </c>
      <c r="AI591" s="282"/>
      <c r="AJ591" s="282"/>
      <c r="AK591" s="282"/>
      <c r="AL591" s="281" t="s">
        <v>5343</v>
      </c>
      <c r="AM591" s="281" t="s">
        <v>5633</v>
      </c>
      <c r="AN591" s="281" t="s">
        <v>4814</v>
      </c>
      <c r="AO591" s="281" t="s">
        <v>5161</v>
      </c>
      <c r="AP591" s="281" t="s">
        <v>5063</v>
      </c>
      <c r="AQ591" s="281" t="s">
        <v>11310</v>
      </c>
      <c r="AR591" s="281" t="s">
        <v>11305</v>
      </c>
      <c r="AS591" s="281" t="s">
        <v>508</v>
      </c>
      <c r="AT591" s="281" t="s">
        <v>4434</v>
      </c>
      <c r="AU591" s="281" t="s">
        <v>634</v>
      </c>
      <c r="AV591" s="281" t="s">
        <v>4432</v>
      </c>
      <c r="AW591" s="281" t="s">
        <v>4434</v>
      </c>
      <c r="AX591" s="281" t="s">
        <v>634</v>
      </c>
      <c r="AY591" s="281" t="s">
        <v>4432</v>
      </c>
      <c r="AZ591" s="282"/>
      <c r="BA591" s="282"/>
      <c r="BB591" s="282"/>
      <c r="BC591" s="281" t="s">
        <v>1881</v>
      </c>
      <c r="BD591" s="281" t="s">
        <v>1881</v>
      </c>
      <c r="BE591" s="281" t="s">
        <v>1556</v>
      </c>
      <c r="BF591" s="281" t="s">
        <v>310</v>
      </c>
      <c r="BG591" s="281" t="s">
        <v>27</v>
      </c>
      <c r="BH591" s="281" t="s">
        <v>24</v>
      </c>
      <c r="BI591" s="281" t="s">
        <v>304</v>
      </c>
      <c r="BJ591" s="281" t="s">
        <v>303</v>
      </c>
      <c r="BK591" s="281" t="s">
        <v>4382</v>
      </c>
      <c r="BL591" s="281" t="s">
        <v>11304</v>
      </c>
      <c r="BM591" s="281" t="s">
        <v>11303</v>
      </c>
      <c r="BN591" s="281" t="s">
        <v>1558</v>
      </c>
      <c r="BO591" s="281" t="s">
        <v>1559</v>
      </c>
      <c r="BP591" s="281" t="s">
        <v>11302</v>
      </c>
      <c r="BQ591" s="281" t="s">
        <v>5303</v>
      </c>
      <c r="BR591" s="281" t="s">
        <v>5303</v>
      </c>
      <c r="BS591" s="282"/>
      <c r="BT591" s="282"/>
      <c r="BU591" s="281" t="s">
        <v>5303</v>
      </c>
      <c r="BV591" s="281" t="s">
        <v>4806</v>
      </c>
    </row>
    <row r="592" spans="1:74" ht="13.05" customHeight="1" x14ac:dyDescent="0.25">
      <c r="A592" s="281" t="s">
        <v>7685</v>
      </c>
      <c r="B592" s="281" t="s">
        <v>3817</v>
      </c>
      <c r="C592" s="281" t="s">
        <v>3816</v>
      </c>
      <c r="D592" s="281" t="s">
        <v>2970</v>
      </c>
      <c r="E592" s="281" t="s">
        <v>634</v>
      </c>
      <c r="F592" s="281" t="s">
        <v>7684</v>
      </c>
      <c r="G592" s="281" t="s">
        <v>7683</v>
      </c>
      <c r="H592" s="281" t="s">
        <v>7682</v>
      </c>
      <c r="I592" s="282"/>
      <c r="J592" s="281" t="s">
        <v>324</v>
      </c>
      <c r="K592" s="281" t="s">
        <v>213</v>
      </c>
      <c r="L592" s="281" t="s">
        <v>3882</v>
      </c>
      <c r="M592" s="281" t="s">
        <v>212</v>
      </c>
      <c r="N592" s="281" t="s">
        <v>3820</v>
      </c>
      <c r="O592" s="281" t="s">
        <v>3820</v>
      </c>
      <c r="P592" s="281" t="s">
        <v>7681</v>
      </c>
      <c r="Q592" s="281" t="s">
        <v>281</v>
      </c>
      <c r="R592" s="281" t="s">
        <v>542</v>
      </c>
      <c r="S592" s="281" t="s">
        <v>188</v>
      </c>
      <c r="T592" s="281" t="s">
        <v>634</v>
      </c>
      <c r="U592" s="281" t="s">
        <v>7680</v>
      </c>
      <c r="V592" s="281" t="s">
        <v>7678</v>
      </c>
      <c r="W592" s="281" t="s">
        <v>7679</v>
      </c>
      <c r="X592" s="281" t="s">
        <v>3820</v>
      </c>
      <c r="Y592" s="282"/>
      <c r="Z592" s="282"/>
      <c r="AA592" s="282"/>
      <c r="AB592" s="282"/>
      <c r="AC592" s="282"/>
      <c r="AD592" s="282"/>
      <c r="AE592" s="281" t="s">
        <v>7678</v>
      </c>
      <c r="AF592" s="281" t="s">
        <v>3820</v>
      </c>
      <c r="AG592" s="281" t="s">
        <v>3820</v>
      </c>
      <c r="AH592" s="281" t="s">
        <v>227</v>
      </c>
      <c r="AI592" s="282"/>
      <c r="AJ592" s="282"/>
      <c r="AK592" s="282"/>
      <c r="AL592" s="281" t="s">
        <v>5392</v>
      </c>
      <c r="AM592" s="281" t="s">
        <v>5609</v>
      </c>
      <c r="AN592" s="281" t="s">
        <v>4814</v>
      </c>
      <c r="AO592" s="281" t="s">
        <v>5342</v>
      </c>
      <c r="AP592" s="281" t="s">
        <v>5063</v>
      </c>
      <c r="AQ592" s="282"/>
      <c r="AR592" s="282"/>
      <c r="AS592" s="281" t="s">
        <v>508</v>
      </c>
      <c r="AT592" s="281" t="s">
        <v>460</v>
      </c>
      <c r="AU592" s="281" t="s">
        <v>149</v>
      </c>
      <c r="AV592" s="281" t="s">
        <v>458</v>
      </c>
      <c r="AW592" s="282"/>
      <c r="AX592" s="282"/>
      <c r="AY592" s="282"/>
      <c r="AZ592" s="281" t="s">
        <v>215</v>
      </c>
      <c r="BA592" s="282"/>
      <c r="BB592" s="282"/>
      <c r="BC592" s="282"/>
      <c r="BD592" s="282"/>
      <c r="BE592" s="282"/>
      <c r="BF592" s="281" t="s">
        <v>305</v>
      </c>
      <c r="BG592" s="281" t="s">
        <v>49</v>
      </c>
      <c r="BH592" s="281" t="s">
        <v>25</v>
      </c>
      <c r="BI592" s="281" t="s">
        <v>4266</v>
      </c>
      <c r="BJ592" s="281" t="s">
        <v>4404</v>
      </c>
      <c r="BK592" s="281" t="s">
        <v>4020</v>
      </c>
      <c r="BL592" s="281" t="s">
        <v>7677</v>
      </c>
      <c r="BM592" s="281" t="s">
        <v>7676</v>
      </c>
      <c r="BN592" s="281" t="s">
        <v>1558</v>
      </c>
      <c r="BO592" s="281" t="s">
        <v>1563</v>
      </c>
      <c r="BP592" s="281" t="s">
        <v>7675</v>
      </c>
      <c r="BQ592" s="281" t="s">
        <v>5303</v>
      </c>
      <c r="BR592" s="281" t="s">
        <v>5303</v>
      </c>
      <c r="BS592" s="282"/>
      <c r="BT592" s="282"/>
      <c r="BU592" s="281" t="s">
        <v>5303</v>
      </c>
      <c r="BV592" s="281" t="s">
        <v>4806</v>
      </c>
    </row>
    <row r="593" spans="1:74" ht="13.05" customHeight="1" x14ac:dyDescent="0.25">
      <c r="A593" s="281" t="s">
        <v>11309</v>
      </c>
      <c r="B593" s="281" t="s">
        <v>2629</v>
      </c>
      <c r="C593" s="281" t="s">
        <v>3627</v>
      </c>
      <c r="D593" s="281" t="s">
        <v>97</v>
      </c>
      <c r="E593" s="281" t="s">
        <v>634</v>
      </c>
      <c r="F593" s="281" t="s">
        <v>11308</v>
      </c>
      <c r="G593" s="281" t="s">
        <v>627</v>
      </c>
      <c r="H593" s="281" t="s">
        <v>2631</v>
      </c>
      <c r="I593" s="282"/>
      <c r="J593" s="281" t="s">
        <v>214</v>
      </c>
      <c r="K593" s="281" t="s">
        <v>213</v>
      </c>
      <c r="L593" s="281" t="s">
        <v>3884</v>
      </c>
      <c r="M593" s="281" t="s">
        <v>212</v>
      </c>
      <c r="N593" s="281" t="s">
        <v>2630</v>
      </c>
      <c r="O593" s="282"/>
      <c r="P593" s="281" t="s">
        <v>11307</v>
      </c>
      <c r="Q593" s="281" t="s">
        <v>281</v>
      </c>
      <c r="R593" s="281" t="s">
        <v>545</v>
      </c>
      <c r="S593" s="281" t="s">
        <v>4434</v>
      </c>
      <c r="T593" s="281" t="s">
        <v>634</v>
      </c>
      <c r="U593" s="281" t="s">
        <v>4433</v>
      </c>
      <c r="V593" s="281" t="s">
        <v>4432</v>
      </c>
      <c r="W593" s="281" t="s">
        <v>4431</v>
      </c>
      <c r="X593" s="281" t="s">
        <v>2630</v>
      </c>
      <c r="Y593" s="281" t="s">
        <v>3624</v>
      </c>
      <c r="Z593" s="281" t="s">
        <v>634</v>
      </c>
      <c r="AA593" s="281" t="s">
        <v>3623</v>
      </c>
      <c r="AB593" s="281" t="s">
        <v>3621</v>
      </c>
      <c r="AC593" s="281" t="s">
        <v>3622</v>
      </c>
      <c r="AD593" s="281" t="s">
        <v>3620</v>
      </c>
      <c r="AE593" s="281" t="s">
        <v>4432</v>
      </c>
      <c r="AF593" s="281" t="s">
        <v>2630</v>
      </c>
      <c r="AG593" s="281" t="s">
        <v>2630</v>
      </c>
      <c r="AH593" s="281" t="s">
        <v>509</v>
      </c>
      <c r="AI593" s="282"/>
      <c r="AJ593" s="282"/>
      <c r="AK593" s="282"/>
      <c r="AL593" s="281" t="s">
        <v>5212</v>
      </c>
      <c r="AM593" s="281" t="s">
        <v>5493</v>
      </c>
      <c r="AN593" s="281" t="s">
        <v>4814</v>
      </c>
      <c r="AO593" s="281" t="s">
        <v>5499</v>
      </c>
      <c r="AP593" s="281" t="s">
        <v>4806</v>
      </c>
      <c r="AQ593" s="281" t="s">
        <v>11306</v>
      </c>
      <c r="AR593" s="281" t="s">
        <v>11305</v>
      </c>
      <c r="AS593" s="281" t="s">
        <v>508</v>
      </c>
      <c r="AT593" s="281" t="s">
        <v>156</v>
      </c>
      <c r="AU593" s="281" t="s">
        <v>489</v>
      </c>
      <c r="AV593" s="281" t="s">
        <v>164</v>
      </c>
      <c r="AW593" s="282"/>
      <c r="AX593" s="282"/>
      <c r="AY593" s="282"/>
      <c r="AZ593" s="282"/>
      <c r="BA593" s="282"/>
      <c r="BB593" s="282"/>
      <c r="BC593" s="281" t="s">
        <v>1881</v>
      </c>
      <c r="BD593" s="281" t="s">
        <v>1881</v>
      </c>
      <c r="BE593" s="281" t="s">
        <v>1556</v>
      </c>
      <c r="BF593" s="281" t="s">
        <v>287</v>
      </c>
      <c r="BG593" s="281" t="s">
        <v>91</v>
      </c>
      <c r="BH593" s="281" t="s">
        <v>25</v>
      </c>
      <c r="BI593" s="281" t="s">
        <v>278</v>
      </c>
      <c r="BJ593" s="281" t="s">
        <v>277</v>
      </c>
      <c r="BK593" s="281" t="s">
        <v>4469</v>
      </c>
      <c r="BL593" s="281" t="s">
        <v>11304</v>
      </c>
      <c r="BM593" s="281" t="s">
        <v>11303</v>
      </c>
      <c r="BN593" s="281" t="s">
        <v>1558</v>
      </c>
      <c r="BO593" s="281" t="s">
        <v>1559</v>
      </c>
      <c r="BP593" s="281" t="s">
        <v>11302</v>
      </c>
      <c r="BQ593" s="281" t="s">
        <v>5303</v>
      </c>
      <c r="BR593" s="281" t="s">
        <v>5303</v>
      </c>
      <c r="BS593" s="282"/>
      <c r="BT593" s="282"/>
      <c r="BU593" s="281" t="s">
        <v>5303</v>
      </c>
      <c r="BV593" s="281" t="s">
        <v>4806</v>
      </c>
    </row>
    <row r="594" spans="1:74" ht="13.05" customHeight="1" x14ac:dyDescent="0.25">
      <c r="A594" s="281" t="s">
        <v>7752</v>
      </c>
      <c r="B594" s="281" t="s">
        <v>7751</v>
      </c>
      <c r="C594" s="282"/>
      <c r="D594" s="281" t="s">
        <v>7750</v>
      </c>
      <c r="E594" s="281" t="s">
        <v>7741</v>
      </c>
      <c r="F594" s="281" t="s">
        <v>7749</v>
      </c>
      <c r="G594" s="281" t="s">
        <v>7748</v>
      </c>
      <c r="H594" s="281" t="s">
        <v>7747</v>
      </c>
      <c r="I594" s="282"/>
      <c r="J594" s="281" t="s">
        <v>328</v>
      </c>
      <c r="K594" s="281" t="s">
        <v>213</v>
      </c>
      <c r="L594" s="281" t="s">
        <v>3883</v>
      </c>
      <c r="M594" s="281" t="s">
        <v>212</v>
      </c>
      <c r="N594" s="281" t="s">
        <v>7736</v>
      </c>
      <c r="O594" s="281" t="s">
        <v>7735</v>
      </c>
      <c r="P594" s="281" t="s">
        <v>3391</v>
      </c>
      <c r="Q594" s="281" t="s">
        <v>211</v>
      </c>
      <c r="R594" s="281" t="s">
        <v>538</v>
      </c>
      <c r="S594" s="281" t="s">
        <v>7746</v>
      </c>
      <c r="T594" s="281" t="s">
        <v>7745</v>
      </c>
      <c r="U594" s="281" t="s">
        <v>7744</v>
      </c>
      <c r="V594" s="281" t="s">
        <v>7737</v>
      </c>
      <c r="W594" s="281" t="s">
        <v>7743</v>
      </c>
      <c r="X594" s="281" t="s">
        <v>7736</v>
      </c>
      <c r="Y594" s="281" t="s">
        <v>7742</v>
      </c>
      <c r="Z594" s="281" t="s">
        <v>7741</v>
      </c>
      <c r="AA594" s="281" t="s">
        <v>7740</v>
      </c>
      <c r="AB594" s="281" t="s">
        <v>7739</v>
      </c>
      <c r="AC594" s="281" t="s">
        <v>7738</v>
      </c>
      <c r="AD594" s="281" t="s">
        <v>7735</v>
      </c>
      <c r="AE594" s="281" t="s">
        <v>7737</v>
      </c>
      <c r="AF594" s="281" t="s">
        <v>7736</v>
      </c>
      <c r="AG594" s="281" t="s">
        <v>7735</v>
      </c>
      <c r="AH594" s="281" t="s">
        <v>509</v>
      </c>
      <c r="AI594" s="282"/>
      <c r="AJ594" s="282"/>
      <c r="AK594" s="282"/>
      <c r="AL594" s="281" t="s">
        <v>5452</v>
      </c>
      <c r="AM594" s="281" t="s">
        <v>5490</v>
      </c>
      <c r="AN594" s="281" t="s">
        <v>4814</v>
      </c>
      <c r="AO594" s="281" t="s">
        <v>5508</v>
      </c>
      <c r="AP594" s="281" t="s">
        <v>4806</v>
      </c>
      <c r="AQ594" s="282"/>
      <c r="AR594" s="281" t="s">
        <v>5060</v>
      </c>
      <c r="AS594" s="281" t="s">
        <v>508</v>
      </c>
      <c r="AT594" s="281" t="s">
        <v>857</v>
      </c>
      <c r="AU594" s="281" t="s">
        <v>3956</v>
      </c>
      <c r="AV594" s="281" t="s">
        <v>3853</v>
      </c>
      <c r="AW594" s="282"/>
      <c r="AX594" s="282"/>
      <c r="AY594" s="282"/>
      <c r="AZ594" s="281" t="s">
        <v>215</v>
      </c>
      <c r="BA594" s="282"/>
      <c r="BB594" s="282"/>
      <c r="BC594" s="282"/>
      <c r="BD594" s="282"/>
      <c r="BE594" s="282"/>
      <c r="BF594" s="281" t="s">
        <v>323</v>
      </c>
      <c r="BG594" s="281" t="s">
        <v>1446</v>
      </c>
      <c r="BH594" s="281" t="s">
        <v>25</v>
      </c>
      <c r="BI594" s="281" t="s">
        <v>4269</v>
      </c>
      <c r="BJ594" s="281" t="s">
        <v>4492</v>
      </c>
      <c r="BK594" s="281" t="s">
        <v>4020</v>
      </c>
      <c r="BL594" s="281" t="s">
        <v>7734</v>
      </c>
      <c r="BM594" s="281" t="s">
        <v>7733</v>
      </c>
      <c r="BN594" s="281" t="s">
        <v>1558</v>
      </c>
      <c r="BO594" s="281" t="s">
        <v>1577</v>
      </c>
      <c r="BP594" s="281" t="s">
        <v>7732</v>
      </c>
      <c r="BQ594" s="281" t="s">
        <v>5303</v>
      </c>
      <c r="BR594" s="281" t="s">
        <v>5303</v>
      </c>
      <c r="BS594" s="282"/>
      <c r="BT594" s="282"/>
      <c r="BU594" s="281" t="s">
        <v>5303</v>
      </c>
      <c r="BV594" s="281" t="s">
        <v>4806</v>
      </c>
    </row>
    <row r="595" spans="1:74" ht="13.05" customHeight="1" x14ac:dyDescent="0.25">
      <c r="A595" s="281" t="s">
        <v>1628</v>
      </c>
      <c r="B595" s="281" t="s">
        <v>1067</v>
      </c>
      <c r="C595" s="281" t="s">
        <v>9945</v>
      </c>
      <c r="D595" s="281" t="s">
        <v>1070</v>
      </c>
      <c r="E595" s="281" t="s">
        <v>1064</v>
      </c>
      <c r="F595" s="281" t="s">
        <v>1069</v>
      </c>
      <c r="G595" s="281" t="s">
        <v>1068</v>
      </c>
      <c r="H595" s="281" t="s">
        <v>9944</v>
      </c>
      <c r="I595" s="282"/>
      <c r="J595" s="281" t="s">
        <v>214</v>
      </c>
      <c r="K595" s="281" t="s">
        <v>213</v>
      </c>
      <c r="L595" s="281" t="s">
        <v>3884</v>
      </c>
      <c r="M595" s="281" t="s">
        <v>212</v>
      </c>
      <c r="N595" s="281" t="s">
        <v>1062</v>
      </c>
      <c r="O595" s="281" t="s">
        <v>9935</v>
      </c>
      <c r="P595" s="281" t="s">
        <v>1066</v>
      </c>
      <c r="Q595" s="281" t="s">
        <v>211</v>
      </c>
      <c r="R595" s="281" t="s">
        <v>542</v>
      </c>
      <c r="S595" s="281" t="s">
        <v>9943</v>
      </c>
      <c r="T595" s="281" t="s">
        <v>1064</v>
      </c>
      <c r="U595" s="281" t="s">
        <v>9942</v>
      </c>
      <c r="V595" s="281" t="s">
        <v>9941</v>
      </c>
      <c r="W595" s="281" t="s">
        <v>9940</v>
      </c>
      <c r="X595" s="281" t="s">
        <v>1062</v>
      </c>
      <c r="Y595" s="281" t="s">
        <v>447</v>
      </c>
      <c r="Z595" s="281" t="s">
        <v>9939</v>
      </c>
      <c r="AA595" s="281" t="s">
        <v>9938</v>
      </c>
      <c r="AB595" s="281" t="s">
        <v>9937</v>
      </c>
      <c r="AC595" s="281" t="s">
        <v>9936</v>
      </c>
      <c r="AD595" s="281" t="s">
        <v>9935</v>
      </c>
      <c r="AE595" s="281" t="s">
        <v>1063</v>
      </c>
      <c r="AF595" s="281" t="s">
        <v>1062</v>
      </c>
      <c r="AG595" s="281" t="s">
        <v>1062</v>
      </c>
      <c r="AH595" s="281" t="s">
        <v>530</v>
      </c>
      <c r="AI595" s="282"/>
      <c r="AJ595" s="282"/>
      <c r="AK595" s="282"/>
      <c r="AL595" s="281" t="s">
        <v>5634</v>
      </c>
      <c r="AM595" s="281" t="s">
        <v>6047</v>
      </c>
      <c r="AN595" s="281" t="s">
        <v>4814</v>
      </c>
      <c r="AO595" s="281" t="s">
        <v>5559</v>
      </c>
      <c r="AP595" s="281" t="s">
        <v>5571</v>
      </c>
      <c r="AQ595" s="281" t="s">
        <v>9934</v>
      </c>
      <c r="AR595" s="281" t="s">
        <v>9933</v>
      </c>
      <c r="AS595" s="281" t="s">
        <v>508</v>
      </c>
      <c r="AT595" s="281" t="s">
        <v>852</v>
      </c>
      <c r="AU595" s="281" t="s">
        <v>1259</v>
      </c>
      <c r="AV595" s="281" t="s">
        <v>4589</v>
      </c>
      <c r="AW595" s="282"/>
      <c r="AX595" s="282"/>
      <c r="AY595" s="282"/>
      <c r="AZ595" s="281" t="s">
        <v>211</v>
      </c>
      <c r="BA595" s="281" t="s">
        <v>3460</v>
      </c>
      <c r="BB595" s="281" t="s">
        <v>753</v>
      </c>
      <c r="BC595" s="281" t="s">
        <v>98</v>
      </c>
      <c r="BD595" s="281" t="s">
        <v>98</v>
      </c>
      <c r="BE595" s="281" t="s">
        <v>1568</v>
      </c>
      <c r="BF595" s="281" t="s">
        <v>323</v>
      </c>
      <c r="BG595" s="281" t="s">
        <v>2588</v>
      </c>
      <c r="BH595" s="281" t="s">
        <v>24</v>
      </c>
      <c r="BI595" s="281" t="s">
        <v>278</v>
      </c>
      <c r="BJ595" s="281" t="s">
        <v>277</v>
      </c>
      <c r="BK595" s="281" t="s">
        <v>4368</v>
      </c>
      <c r="BL595" s="281" t="s">
        <v>9932</v>
      </c>
      <c r="BM595" s="281" t="s">
        <v>9931</v>
      </c>
      <c r="BN595" s="281" t="s">
        <v>1558</v>
      </c>
      <c r="BO595" s="281" t="s">
        <v>1559</v>
      </c>
      <c r="BP595" s="281" t="s">
        <v>9930</v>
      </c>
      <c r="BQ595" s="281" t="s">
        <v>5303</v>
      </c>
      <c r="BR595" s="281" t="s">
        <v>5303</v>
      </c>
      <c r="BS595" s="282"/>
      <c r="BT595" s="282"/>
      <c r="BU595" s="281" t="s">
        <v>5303</v>
      </c>
      <c r="BV595" s="281" t="s">
        <v>4806</v>
      </c>
    </row>
    <row r="596" spans="1:74" ht="13.05" customHeight="1" x14ac:dyDescent="0.25">
      <c r="A596" s="281" t="s">
        <v>9499</v>
      </c>
      <c r="B596" s="281" t="s">
        <v>3160</v>
      </c>
      <c r="C596" s="282"/>
      <c r="D596" s="281" t="s">
        <v>2059</v>
      </c>
      <c r="E596" s="281" t="s">
        <v>3156</v>
      </c>
      <c r="F596" s="281" t="s">
        <v>9498</v>
      </c>
      <c r="G596" s="281" t="s">
        <v>9497</v>
      </c>
      <c r="H596" s="281" t="s">
        <v>3159</v>
      </c>
      <c r="I596" s="282"/>
      <c r="J596" s="281" t="s">
        <v>214</v>
      </c>
      <c r="K596" s="281" t="s">
        <v>213</v>
      </c>
      <c r="L596" s="281" t="s">
        <v>3884</v>
      </c>
      <c r="M596" s="281" t="s">
        <v>212</v>
      </c>
      <c r="N596" s="282"/>
      <c r="O596" s="282"/>
      <c r="P596" s="281" t="s">
        <v>9496</v>
      </c>
      <c r="Q596" s="281" t="s">
        <v>281</v>
      </c>
      <c r="R596" s="281" t="s">
        <v>3783</v>
      </c>
      <c r="S596" s="281" t="s">
        <v>888</v>
      </c>
      <c r="T596" s="281" t="s">
        <v>3156</v>
      </c>
      <c r="U596" s="281" t="s">
        <v>3158</v>
      </c>
      <c r="V596" s="281" t="s">
        <v>3155</v>
      </c>
      <c r="W596" s="281" t="s">
        <v>3157</v>
      </c>
      <c r="X596" s="281" t="s">
        <v>3154</v>
      </c>
      <c r="Y596" s="282"/>
      <c r="Z596" s="282"/>
      <c r="AA596" s="282"/>
      <c r="AB596" s="282"/>
      <c r="AC596" s="282"/>
      <c r="AD596" s="282"/>
      <c r="AE596" s="281" t="s">
        <v>3155</v>
      </c>
      <c r="AF596" s="281" t="s">
        <v>3154</v>
      </c>
      <c r="AG596" s="281" t="s">
        <v>3154</v>
      </c>
      <c r="AH596" s="281" t="s">
        <v>509</v>
      </c>
      <c r="AI596" s="282"/>
      <c r="AJ596" s="282"/>
      <c r="AK596" s="282"/>
      <c r="AL596" s="281" t="s">
        <v>4814</v>
      </c>
      <c r="AM596" s="281" t="s">
        <v>4814</v>
      </c>
      <c r="AN596" s="281" t="s">
        <v>4814</v>
      </c>
      <c r="AO596" s="281" t="s">
        <v>4813</v>
      </c>
      <c r="AP596" s="282"/>
      <c r="AQ596" s="281" t="s">
        <v>9495</v>
      </c>
      <c r="AR596" s="281" t="s">
        <v>98</v>
      </c>
      <c r="AS596" s="281" t="s">
        <v>508</v>
      </c>
      <c r="AT596" s="281" t="s">
        <v>398</v>
      </c>
      <c r="AU596" s="281" t="s">
        <v>4574</v>
      </c>
      <c r="AV596" s="281" t="s">
        <v>4572</v>
      </c>
      <c r="AW596" s="282"/>
      <c r="AX596" s="282"/>
      <c r="AY596" s="282"/>
      <c r="AZ596" s="281" t="s">
        <v>211</v>
      </c>
      <c r="BA596" s="282"/>
      <c r="BB596" s="282"/>
      <c r="BC596" s="281" t="s">
        <v>9494</v>
      </c>
      <c r="BD596" s="281" t="s">
        <v>98</v>
      </c>
      <c r="BE596" s="281" t="s">
        <v>1556</v>
      </c>
      <c r="BF596" s="281" t="s">
        <v>309</v>
      </c>
      <c r="BG596" s="281" t="s">
        <v>48</v>
      </c>
      <c r="BH596" s="282"/>
      <c r="BI596" s="282"/>
      <c r="BJ596" s="282"/>
      <c r="BK596" s="282"/>
      <c r="BL596" s="281" t="s">
        <v>9493</v>
      </c>
      <c r="BM596" s="281" t="s">
        <v>9492</v>
      </c>
      <c r="BN596" s="281" t="s">
        <v>1558</v>
      </c>
      <c r="BO596" s="281" t="s">
        <v>1577</v>
      </c>
      <c r="BP596" s="281" t="s">
        <v>9491</v>
      </c>
      <c r="BQ596" s="281" t="s">
        <v>5303</v>
      </c>
      <c r="BR596" s="281" t="s">
        <v>5303</v>
      </c>
      <c r="BS596" s="282"/>
      <c r="BT596" s="282"/>
      <c r="BU596" s="281" t="s">
        <v>5303</v>
      </c>
      <c r="BV596" s="281" t="s">
        <v>4806</v>
      </c>
    </row>
    <row r="597" spans="1:74" ht="13.05" customHeight="1" x14ac:dyDescent="0.25">
      <c r="A597" s="281" t="s">
        <v>6862</v>
      </c>
      <c r="B597" s="281" t="s">
        <v>6861</v>
      </c>
      <c r="C597" s="282"/>
      <c r="D597" s="281" t="s">
        <v>701</v>
      </c>
      <c r="E597" s="281" t="s">
        <v>3156</v>
      </c>
      <c r="F597" s="281" t="s">
        <v>6860</v>
      </c>
      <c r="G597" s="281" t="s">
        <v>6859</v>
      </c>
      <c r="H597" s="281" t="s">
        <v>6858</v>
      </c>
      <c r="I597" s="282"/>
      <c r="J597" s="281" t="s">
        <v>314</v>
      </c>
      <c r="K597" s="281" t="s">
        <v>213</v>
      </c>
      <c r="L597" s="281" t="s">
        <v>3895</v>
      </c>
      <c r="M597" s="281" t="s">
        <v>212</v>
      </c>
      <c r="N597" s="281" t="s">
        <v>6857</v>
      </c>
      <c r="O597" s="281" t="s">
        <v>6848</v>
      </c>
      <c r="P597" s="281" t="s">
        <v>6856</v>
      </c>
      <c r="Q597" s="281" t="s">
        <v>211</v>
      </c>
      <c r="R597" s="281" t="s">
        <v>521</v>
      </c>
      <c r="S597" s="281" t="s">
        <v>779</v>
      </c>
      <c r="T597" s="281" t="s">
        <v>3156</v>
      </c>
      <c r="U597" s="281" t="s">
        <v>6855</v>
      </c>
      <c r="V597" s="281" t="s">
        <v>6849</v>
      </c>
      <c r="W597" s="281" t="s">
        <v>6854</v>
      </c>
      <c r="X597" s="281" t="s">
        <v>6848</v>
      </c>
      <c r="Y597" s="281" t="s">
        <v>284</v>
      </c>
      <c r="Z597" s="281" t="s">
        <v>3156</v>
      </c>
      <c r="AA597" s="281" t="s">
        <v>6853</v>
      </c>
      <c r="AB597" s="281" t="s">
        <v>6852</v>
      </c>
      <c r="AC597" s="281" t="s">
        <v>6851</v>
      </c>
      <c r="AD597" s="281" t="s">
        <v>6850</v>
      </c>
      <c r="AE597" s="281" t="s">
        <v>6849</v>
      </c>
      <c r="AF597" s="281" t="s">
        <v>6848</v>
      </c>
      <c r="AG597" s="281" t="s">
        <v>6848</v>
      </c>
      <c r="AH597" s="281" t="s">
        <v>509</v>
      </c>
      <c r="AI597" s="282"/>
      <c r="AJ597" s="282"/>
      <c r="AK597" s="282"/>
      <c r="AL597" s="281" t="s">
        <v>5385</v>
      </c>
      <c r="AM597" s="281" t="s">
        <v>5220</v>
      </c>
      <c r="AN597" s="281" t="s">
        <v>4814</v>
      </c>
      <c r="AO597" s="281" t="s">
        <v>5161</v>
      </c>
      <c r="AP597" s="281" t="s">
        <v>4806</v>
      </c>
      <c r="AQ597" s="281" t="s">
        <v>6847</v>
      </c>
      <c r="AR597" s="281" t="s">
        <v>3367</v>
      </c>
      <c r="AS597" s="281" t="s">
        <v>508</v>
      </c>
      <c r="AT597" s="281" t="s">
        <v>503</v>
      </c>
      <c r="AU597" s="281" t="s">
        <v>198</v>
      </c>
      <c r="AV597" s="281" t="s">
        <v>501</v>
      </c>
      <c r="AW597" s="282"/>
      <c r="AX597" s="282"/>
      <c r="AY597" s="282"/>
      <c r="AZ597" s="281" t="s">
        <v>215</v>
      </c>
      <c r="BA597" s="281" t="s">
        <v>2585</v>
      </c>
      <c r="BB597" s="281" t="s">
        <v>197</v>
      </c>
      <c r="BC597" s="281" t="s">
        <v>425</v>
      </c>
      <c r="BD597" s="282"/>
      <c r="BE597" s="281" t="s">
        <v>216</v>
      </c>
      <c r="BF597" s="281" t="s">
        <v>367</v>
      </c>
      <c r="BG597" s="281" t="s">
        <v>83</v>
      </c>
      <c r="BH597" s="281" t="s">
        <v>25</v>
      </c>
      <c r="BI597" s="281" t="s">
        <v>304</v>
      </c>
      <c r="BJ597" s="281" t="s">
        <v>303</v>
      </c>
      <c r="BK597" s="281" t="s">
        <v>4382</v>
      </c>
      <c r="BL597" s="281" t="s">
        <v>6846</v>
      </c>
      <c r="BM597" s="281" t="s">
        <v>6845</v>
      </c>
      <c r="BN597" s="281" t="s">
        <v>1558</v>
      </c>
      <c r="BO597" s="281" t="s">
        <v>1559</v>
      </c>
      <c r="BP597" s="281" t="s">
        <v>6844</v>
      </c>
      <c r="BQ597" s="281" t="s">
        <v>4807</v>
      </c>
      <c r="BR597" s="281" t="s">
        <v>4807</v>
      </c>
      <c r="BS597" s="282"/>
      <c r="BT597" s="282"/>
      <c r="BU597" s="281" t="s">
        <v>4807</v>
      </c>
      <c r="BV597" s="281" t="s">
        <v>4806</v>
      </c>
    </row>
    <row r="598" spans="1:74" ht="13.05" customHeight="1" x14ac:dyDescent="0.25">
      <c r="A598" s="281" t="s">
        <v>6954</v>
      </c>
      <c r="B598" s="281" t="s">
        <v>6953</v>
      </c>
      <c r="C598" s="281" t="s">
        <v>6952</v>
      </c>
      <c r="D598" s="281" t="s">
        <v>996</v>
      </c>
      <c r="E598" s="281" t="s">
        <v>6946</v>
      </c>
      <c r="F598" s="281" t="s">
        <v>6951</v>
      </c>
      <c r="G598" s="281" t="s">
        <v>6950</v>
      </c>
      <c r="H598" s="281" t="s">
        <v>6949</v>
      </c>
      <c r="I598" s="282"/>
      <c r="J598" s="281" t="s">
        <v>324</v>
      </c>
      <c r="K598" s="281" t="s">
        <v>213</v>
      </c>
      <c r="L598" s="281" t="s">
        <v>3882</v>
      </c>
      <c r="M598" s="281" t="s">
        <v>212</v>
      </c>
      <c r="N598" s="281" t="s">
        <v>6941</v>
      </c>
      <c r="O598" s="281" t="s">
        <v>6940</v>
      </c>
      <c r="P598" s="281" t="s">
        <v>3695</v>
      </c>
      <c r="Q598" s="281" t="s">
        <v>211</v>
      </c>
      <c r="R598" s="281" t="s">
        <v>527</v>
      </c>
      <c r="S598" s="281" t="s">
        <v>757</v>
      </c>
      <c r="T598" s="281" t="s">
        <v>6946</v>
      </c>
      <c r="U598" s="281" t="s">
        <v>6948</v>
      </c>
      <c r="V598" s="281" t="s">
        <v>6942</v>
      </c>
      <c r="W598" s="281" t="s">
        <v>6947</v>
      </c>
      <c r="X598" s="281" t="s">
        <v>6941</v>
      </c>
      <c r="Y598" s="281" t="s">
        <v>532</v>
      </c>
      <c r="Z598" s="281" t="s">
        <v>6946</v>
      </c>
      <c r="AA598" s="281" t="s">
        <v>6945</v>
      </c>
      <c r="AB598" s="281" t="s">
        <v>6944</v>
      </c>
      <c r="AC598" s="281" t="s">
        <v>6943</v>
      </c>
      <c r="AD598" s="281" t="s">
        <v>6940</v>
      </c>
      <c r="AE598" s="281" t="s">
        <v>6942</v>
      </c>
      <c r="AF598" s="281" t="s">
        <v>6941</v>
      </c>
      <c r="AG598" s="281" t="s">
        <v>6940</v>
      </c>
      <c r="AH598" s="281" t="s">
        <v>530</v>
      </c>
      <c r="AI598" s="282"/>
      <c r="AJ598" s="282"/>
      <c r="AK598" s="282"/>
      <c r="AL598" s="281" t="s">
        <v>5474</v>
      </c>
      <c r="AM598" s="281" t="s">
        <v>5202</v>
      </c>
      <c r="AN598" s="281" t="s">
        <v>4814</v>
      </c>
      <c r="AO598" s="281" t="s">
        <v>5211</v>
      </c>
      <c r="AP598" s="281" t="s">
        <v>4847</v>
      </c>
      <c r="AQ598" s="281" t="s">
        <v>6939</v>
      </c>
      <c r="AR598" s="281" t="s">
        <v>874</v>
      </c>
      <c r="AS598" s="281" t="s">
        <v>508</v>
      </c>
      <c r="AT598" s="281" t="s">
        <v>225</v>
      </c>
      <c r="AU598" s="281" t="s">
        <v>4056</v>
      </c>
      <c r="AV598" s="281" t="s">
        <v>4058</v>
      </c>
      <c r="AW598" s="282"/>
      <c r="AX598" s="282"/>
      <c r="AY598" s="282"/>
      <c r="AZ598" s="281" t="s">
        <v>211</v>
      </c>
      <c r="BA598" s="282"/>
      <c r="BB598" s="282"/>
      <c r="BC598" s="281" t="s">
        <v>425</v>
      </c>
      <c r="BD598" s="281" t="s">
        <v>425</v>
      </c>
      <c r="BE598" s="282"/>
      <c r="BF598" s="281" t="s">
        <v>323</v>
      </c>
      <c r="BG598" s="281" t="s">
        <v>3764</v>
      </c>
      <c r="BH598" s="281" t="s">
        <v>24</v>
      </c>
      <c r="BI598" s="281" t="s">
        <v>278</v>
      </c>
      <c r="BJ598" s="281" t="s">
        <v>277</v>
      </c>
      <c r="BK598" s="281" t="s">
        <v>4373</v>
      </c>
      <c r="BL598" s="281" t="s">
        <v>6938</v>
      </c>
      <c r="BM598" s="281" t="s">
        <v>6937</v>
      </c>
      <c r="BN598" s="281" t="s">
        <v>1558</v>
      </c>
      <c r="BO598" s="281" t="s">
        <v>1559</v>
      </c>
      <c r="BP598" s="281" t="s">
        <v>6936</v>
      </c>
      <c r="BQ598" s="281" t="s">
        <v>4807</v>
      </c>
      <c r="BR598" s="281" t="s">
        <v>4807</v>
      </c>
      <c r="BS598" s="282"/>
      <c r="BT598" s="282"/>
      <c r="BU598" s="281" t="s">
        <v>4807</v>
      </c>
      <c r="BV598" s="281" t="s">
        <v>4806</v>
      </c>
    </row>
    <row r="599" spans="1:74" ht="13.05" customHeight="1" x14ac:dyDescent="0.25">
      <c r="A599" s="281" t="s">
        <v>5020</v>
      </c>
      <c r="B599" s="281" t="s">
        <v>5019</v>
      </c>
      <c r="C599" s="281" t="s">
        <v>5018</v>
      </c>
      <c r="D599" s="281" t="s">
        <v>503</v>
      </c>
      <c r="E599" s="281" t="s">
        <v>4289</v>
      </c>
      <c r="F599" s="281" t="s">
        <v>5017</v>
      </c>
      <c r="G599" s="281" t="s">
        <v>5016</v>
      </c>
      <c r="H599" s="281" t="s">
        <v>5015</v>
      </c>
      <c r="I599" s="282"/>
      <c r="J599" s="281" t="s">
        <v>314</v>
      </c>
      <c r="K599" s="281" t="s">
        <v>213</v>
      </c>
      <c r="L599" s="281" t="s">
        <v>3895</v>
      </c>
      <c r="M599" s="281" t="s">
        <v>212</v>
      </c>
      <c r="N599" s="281" t="s">
        <v>5014</v>
      </c>
      <c r="O599" s="281" t="s">
        <v>5006</v>
      </c>
      <c r="P599" s="281" t="s">
        <v>3412</v>
      </c>
      <c r="Q599" s="281" t="s">
        <v>211</v>
      </c>
      <c r="R599" s="281" t="s">
        <v>521</v>
      </c>
      <c r="S599" s="281" t="s">
        <v>820</v>
      </c>
      <c r="T599" s="281" t="s">
        <v>4289</v>
      </c>
      <c r="U599" s="281" t="s">
        <v>5013</v>
      </c>
      <c r="V599" s="281" t="s">
        <v>5007</v>
      </c>
      <c r="W599" s="281" t="s">
        <v>5012</v>
      </c>
      <c r="X599" s="281" t="s">
        <v>5006</v>
      </c>
      <c r="Y599" s="281" t="s">
        <v>319</v>
      </c>
      <c r="Z599" s="281" t="s">
        <v>4289</v>
      </c>
      <c r="AA599" s="281" t="s">
        <v>5011</v>
      </c>
      <c r="AB599" s="281" t="s">
        <v>5010</v>
      </c>
      <c r="AC599" s="281" t="s">
        <v>5009</v>
      </c>
      <c r="AD599" s="281" t="s">
        <v>5008</v>
      </c>
      <c r="AE599" s="281" t="s">
        <v>5007</v>
      </c>
      <c r="AF599" s="281" t="s">
        <v>5006</v>
      </c>
      <c r="AG599" s="281" t="s">
        <v>5006</v>
      </c>
      <c r="AH599" s="281" t="s">
        <v>509</v>
      </c>
      <c r="AI599" s="282"/>
      <c r="AJ599" s="282"/>
      <c r="AK599" s="282"/>
      <c r="AL599" s="281" t="s">
        <v>4814</v>
      </c>
      <c r="AM599" s="281" t="s">
        <v>4852</v>
      </c>
      <c r="AN599" s="281" t="s">
        <v>4814</v>
      </c>
      <c r="AO599" s="281" t="s">
        <v>4813</v>
      </c>
      <c r="AP599" s="281" t="s">
        <v>4806</v>
      </c>
      <c r="AQ599" s="281" t="s">
        <v>5005</v>
      </c>
      <c r="AR599" s="282"/>
      <c r="AS599" s="281" t="s">
        <v>508</v>
      </c>
      <c r="AT599" s="281" t="s">
        <v>1123</v>
      </c>
      <c r="AU599" s="281" t="s">
        <v>482</v>
      </c>
      <c r="AV599" s="281" t="s">
        <v>1520</v>
      </c>
      <c r="AW599" s="282"/>
      <c r="AX599" s="282"/>
      <c r="AY599" s="282"/>
      <c r="AZ599" s="281" t="s">
        <v>215</v>
      </c>
      <c r="BA599" s="282"/>
      <c r="BB599" s="282"/>
      <c r="BC599" s="282"/>
      <c r="BD599" s="281" t="s">
        <v>4580</v>
      </c>
      <c r="BE599" s="281" t="s">
        <v>216</v>
      </c>
      <c r="BF599" s="281" t="s">
        <v>367</v>
      </c>
      <c r="BG599" s="281" t="s">
        <v>30</v>
      </c>
      <c r="BH599" s="281" t="s">
        <v>25</v>
      </c>
      <c r="BI599" s="281" t="s">
        <v>206</v>
      </c>
      <c r="BJ599" s="281" t="s">
        <v>300</v>
      </c>
      <c r="BK599" s="281" t="s">
        <v>4389</v>
      </c>
      <c r="BL599" s="281" t="s">
        <v>5004</v>
      </c>
      <c r="BM599" s="281" t="s">
        <v>5003</v>
      </c>
      <c r="BN599" s="281" t="s">
        <v>1558</v>
      </c>
      <c r="BO599" s="281" t="s">
        <v>1563</v>
      </c>
      <c r="BP599" s="281" t="s">
        <v>5002</v>
      </c>
      <c r="BQ599" s="281" t="s">
        <v>4807</v>
      </c>
      <c r="BR599" s="281" t="s">
        <v>4807</v>
      </c>
      <c r="BS599" s="282"/>
      <c r="BT599" s="282"/>
      <c r="BU599" s="281" t="s">
        <v>4807</v>
      </c>
      <c r="BV599" s="281" t="s">
        <v>4806</v>
      </c>
    </row>
    <row r="600" spans="1:74" ht="13.05" customHeight="1" x14ac:dyDescent="0.25">
      <c r="A600" s="281" t="s">
        <v>6701</v>
      </c>
      <c r="B600" s="281" t="s">
        <v>6700</v>
      </c>
      <c r="C600" s="281" t="s">
        <v>6699</v>
      </c>
      <c r="D600" s="281" t="s">
        <v>199</v>
      </c>
      <c r="E600" s="281" t="s">
        <v>6691</v>
      </c>
      <c r="F600" s="281" t="s">
        <v>6698</v>
      </c>
      <c r="G600" s="281" t="s">
        <v>6697</v>
      </c>
      <c r="H600" s="281" t="s">
        <v>6696</v>
      </c>
      <c r="I600" s="282"/>
      <c r="J600" s="281" t="s">
        <v>214</v>
      </c>
      <c r="K600" s="281" t="s">
        <v>213</v>
      </c>
      <c r="L600" s="281" t="s">
        <v>3884</v>
      </c>
      <c r="M600" s="281" t="s">
        <v>212</v>
      </c>
      <c r="N600" s="281" t="s">
        <v>6686</v>
      </c>
      <c r="O600" s="281" t="s">
        <v>6685</v>
      </c>
      <c r="P600" s="281" t="s">
        <v>6695</v>
      </c>
      <c r="Q600" s="281" t="s">
        <v>281</v>
      </c>
      <c r="R600" s="281" t="s">
        <v>511</v>
      </c>
      <c r="S600" s="281" t="s">
        <v>2723</v>
      </c>
      <c r="T600" s="281" t="s">
        <v>6691</v>
      </c>
      <c r="U600" s="281" t="s">
        <v>6694</v>
      </c>
      <c r="V600" s="281" t="s">
        <v>6687</v>
      </c>
      <c r="W600" s="281" t="s">
        <v>6693</v>
      </c>
      <c r="X600" s="281" t="s">
        <v>6686</v>
      </c>
      <c r="Y600" s="281" t="s">
        <v>6692</v>
      </c>
      <c r="Z600" s="281" t="s">
        <v>6691</v>
      </c>
      <c r="AA600" s="281" t="s">
        <v>6690</v>
      </c>
      <c r="AB600" s="281" t="s">
        <v>6689</v>
      </c>
      <c r="AC600" s="281" t="s">
        <v>6688</v>
      </c>
      <c r="AD600" s="281" t="s">
        <v>6685</v>
      </c>
      <c r="AE600" s="281" t="s">
        <v>6687</v>
      </c>
      <c r="AF600" s="281" t="s">
        <v>6686</v>
      </c>
      <c r="AG600" s="281" t="s">
        <v>6685</v>
      </c>
      <c r="AH600" s="281" t="s">
        <v>509</v>
      </c>
      <c r="AI600" s="282"/>
      <c r="AJ600" s="282"/>
      <c r="AK600" s="282"/>
      <c r="AL600" s="281" t="s">
        <v>5490</v>
      </c>
      <c r="AM600" s="281" t="s">
        <v>4943</v>
      </c>
      <c r="AN600" s="281" t="s">
        <v>4814</v>
      </c>
      <c r="AO600" s="281" t="s">
        <v>5499</v>
      </c>
      <c r="AP600" s="281" t="s">
        <v>4806</v>
      </c>
      <c r="AQ600" s="282"/>
      <c r="AR600" s="281" t="s">
        <v>345</v>
      </c>
      <c r="AS600" s="281" t="s">
        <v>508</v>
      </c>
      <c r="AT600" s="281" t="s">
        <v>365</v>
      </c>
      <c r="AU600" s="281" t="s">
        <v>2636</v>
      </c>
      <c r="AV600" s="281" t="s">
        <v>2634</v>
      </c>
      <c r="AW600" s="282"/>
      <c r="AX600" s="282"/>
      <c r="AY600" s="282"/>
      <c r="AZ600" s="282"/>
      <c r="BA600" s="282"/>
      <c r="BB600" s="282"/>
      <c r="BC600" s="282"/>
      <c r="BD600" s="282"/>
      <c r="BE600" s="281" t="s">
        <v>1556</v>
      </c>
      <c r="BF600" s="281" t="s">
        <v>301</v>
      </c>
      <c r="BG600" s="281" t="s">
        <v>93</v>
      </c>
      <c r="BH600" s="281" t="s">
        <v>25</v>
      </c>
      <c r="BI600" s="281" t="s">
        <v>207</v>
      </c>
      <c r="BJ600" s="281" t="s">
        <v>206</v>
      </c>
      <c r="BK600" s="281" t="s">
        <v>3936</v>
      </c>
      <c r="BL600" s="281" t="s">
        <v>6684</v>
      </c>
      <c r="BM600" s="281" t="s">
        <v>6683</v>
      </c>
      <c r="BN600" s="281" t="s">
        <v>1558</v>
      </c>
      <c r="BO600" s="281" t="s">
        <v>1559</v>
      </c>
      <c r="BP600" s="281" t="s">
        <v>6682</v>
      </c>
      <c r="BQ600" s="281" t="s">
        <v>4807</v>
      </c>
      <c r="BR600" s="281" t="s">
        <v>4807</v>
      </c>
      <c r="BS600" s="282"/>
      <c r="BT600" s="282"/>
      <c r="BU600" s="281" t="s">
        <v>4807</v>
      </c>
      <c r="BV600" s="281" t="s">
        <v>4806</v>
      </c>
    </row>
    <row r="601" spans="1:74" ht="13.05" customHeight="1" x14ac:dyDescent="0.25">
      <c r="A601" s="281" t="s">
        <v>11220</v>
      </c>
      <c r="B601" s="281" t="s">
        <v>11219</v>
      </c>
      <c r="C601" s="281" t="s">
        <v>11218</v>
      </c>
      <c r="D601" s="281" t="s">
        <v>378</v>
      </c>
      <c r="E601" s="281" t="s">
        <v>4278</v>
      </c>
      <c r="F601" s="281" t="s">
        <v>11217</v>
      </c>
      <c r="G601" s="281" t="s">
        <v>11216</v>
      </c>
      <c r="H601" s="281" t="s">
        <v>11215</v>
      </c>
      <c r="I601" s="282"/>
      <c r="J601" s="281" t="s">
        <v>328</v>
      </c>
      <c r="K601" s="281" t="s">
        <v>213</v>
      </c>
      <c r="L601" s="281" t="s">
        <v>3883</v>
      </c>
      <c r="M601" s="281" t="s">
        <v>212</v>
      </c>
      <c r="N601" s="281" t="s">
        <v>11205</v>
      </c>
      <c r="O601" s="281" t="s">
        <v>11207</v>
      </c>
      <c r="P601" s="281" t="s">
        <v>11214</v>
      </c>
      <c r="Q601" s="281" t="s">
        <v>281</v>
      </c>
      <c r="R601" s="281" t="s">
        <v>513</v>
      </c>
      <c r="S601" s="281" t="s">
        <v>11213</v>
      </c>
      <c r="T601" s="281" t="s">
        <v>4278</v>
      </c>
      <c r="U601" s="281" t="s">
        <v>11212</v>
      </c>
      <c r="V601" s="281" t="s">
        <v>11206</v>
      </c>
      <c r="W601" s="281" t="s">
        <v>11211</v>
      </c>
      <c r="X601" s="281" t="s">
        <v>11205</v>
      </c>
      <c r="Y601" s="281" t="s">
        <v>2810</v>
      </c>
      <c r="Z601" s="281" t="s">
        <v>4278</v>
      </c>
      <c r="AA601" s="281" t="s">
        <v>11210</v>
      </c>
      <c r="AB601" s="281" t="s">
        <v>11209</v>
      </c>
      <c r="AC601" s="281" t="s">
        <v>11208</v>
      </c>
      <c r="AD601" s="281" t="s">
        <v>11207</v>
      </c>
      <c r="AE601" s="281" t="s">
        <v>11206</v>
      </c>
      <c r="AF601" s="281" t="s">
        <v>11205</v>
      </c>
      <c r="AG601" s="281" t="s">
        <v>11205</v>
      </c>
      <c r="AH601" s="281" t="s">
        <v>512</v>
      </c>
      <c r="AI601" s="282"/>
      <c r="AJ601" s="282"/>
      <c r="AK601" s="282"/>
      <c r="AL601" s="281" t="s">
        <v>5474</v>
      </c>
      <c r="AM601" s="281" t="s">
        <v>5870</v>
      </c>
      <c r="AN601" s="281" t="s">
        <v>4814</v>
      </c>
      <c r="AO601" s="281" t="s">
        <v>5473</v>
      </c>
      <c r="AP601" s="281" t="s">
        <v>4806</v>
      </c>
      <c r="AQ601" s="281" t="s">
        <v>11204</v>
      </c>
      <c r="AR601" s="281" t="s">
        <v>7931</v>
      </c>
      <c r="AS601" s="281" t="s">
        <v>508</v>
      </c>
      <c r="AT601" s="281" t="s">
        <v>147</v>
      </c>
      <c r="AU601" s="281" t="s">
        <v>472</v>
      </c>
      <c r="AV601" s="281" t="s">
        <v>4067</v>
      </c>
      <c r="AW601" s="282"/>
      <c r="AX601" s="282"/>
      <c r="AY601" s="282"/>
      <c r="AZ601" s="281" t="s">
        <v>215</v>
      </c>
      <c r="BA601" s="282"/>
      <c r="BB601" s="282"/>
      <c r="BC601" s="281" t="s">
        <v>98</v>
      </c>
      <c r="BD601" s="281" t="s">
        <v>98</v>
      </c>
      <c r="BE601" s="281" t="s">
        <v>216</v>
      </c>
      <c r="BF601" s="281" t="s">
        <v>283</v>
      </c>
      <c r="BG601" s="281" t="s">
        <v>1447</v>
      </c>
      <c r="BH601" s="281" t="s">
        <v>24</v>
      </c>
      <c r="BI601" s="281" t="s">
        <v>278</v>
      </c>
      <c r="BJ601" s="281" t="s">
        <v>277</v>
      </c>
      <c r="BK601" s="281" t="s">
        <v>4382</v>
      </c>
      <c r="BL601" s="281" t="s">
        <v>11203</v>
      </c>
      <c r="BM601" s="281" t="s">
        <v>11202</v>
      </c>
      <c r="BN601" s="281" t="s">
        <v>1558</v>
      </c>
      <c r="BO601" s="281" t="s">
        <v>1559</v>
      </c>
      <c r="BP601" s="281" t="s">
        <v>11201</v>
      </c>
      <c r="BQ601" s="281" t="s">
        <v>5303</v>
      </c>
      <c r="BR601" s="281" t="s">
        <v>5303</v>
      </c>
      <c r="BS601" s="282"/>
      <c r="BT601" s="282"/>
      <c r="BU601" s="281" t="s">
        <v>5303</v>
      </c>
      <c r="BV601" s="281" t="s">
        <v>4806</v>
      </c>
    </row>
    <row r="602" spans="1:74" ht="13.05" customHeight="1" x14ac:dyDescent="0.25">
      <c r="A602" s="281" t="s">
        <v>6412</v>
      </c>
      <c r="B602" s="281" t="s">
        <v>6411</v>
      </c>
      <c r="C602" s="281" t="s">
        <v>6410</v>
      </c>
      <c r="D602" s="281" t="s">
        <v>748</v>
      </c>
      <c r="E602" s="281" t="s">
        <v>6403</v>
      </c>
      <c r="F602" s="281" t="s">
        <v>6409</v>
      </c>
      <c r="G602" s="281" t="s">
        <v>6408</v>
      </c>
      <c r="H602" s="281" t="s">
        <v>6407</v>
      </c>
      <c r="I602" s="282"/>
      <c r="J602" s="281" t="s">
        <v>214</v>
      </c>
      <c r="K602" s="281" t="s">
        <v>213</v>
      </c>
      <c r="L602" s="281" t="s">
        <v>3884</v>
      </c>
      <c r="M602" s="281" t="s">
        <v>212</v>
      </c>
      <c r="N602" s="281" t="s">
        <v>6397</v>
      </c>
      <c r="O602" s="281" t="s">
        <v>6399</v>
      </c>
      <c r="P602" s="281" t="s">
        <v>6406</v>
      </c>
      <c r="Q602" s="281" t="s">
        <v>281</v>
      </c>
      <c r="R602" s="281" t="s">
        <v>513</v>
      </c>
      <c r="S602" s="281" t="s">
        <v>746</v>
      </c>
      <c r="T602" s="281" t="s">
        <v>6403</v>
      </c>
      <c r="U602" s="281" t="s">
        <v>6405</v>
      </c>
      <c r="V602" s="281" t="s">
        <v>6398</v>
      </c>
      <c r="W602" s="281" t="s">
        <v>6404</v>
      </c>
      <c r="X602" s="281" t="s">
        <v>6397</v>
      </c>
      <c r="Y602" s="281" t="s">
        <v>330</v>
      </c>
      <c r="Z602" s="281" t="s">
        <v>6403</v>
      </c>
      <c r="AA602" s="281" t="s">
        <v>6402</v>
      </c>
      <c r="AB602" s="281" t="s">
        <v>6401</v>
      </c>
      <c r="AC602" s="281" t="s">
        <v>6400</v>
      </c>
      <c r="AD602" s="281" t="s">
        <v>6399</v>
      </c>
      <c r="AE602" s="281" t="s">
        <v>6398</v>
      </c>
      <c r="AF602" s="281" t="s">
        <v>6397</v>
      </c>
      <c r="AG602" s="281" t="s">
        <v>6397</v>
      </c>
      <c r="AH602" s="281" t="s">
        <v>512</v>
      </c>
      <c r="AI602" s="282"/>
      <c r="AJ602" s="282"/>
      <c r="AK602" s="282"/>
      <c r="AL602" s="281" t="s">
        <v>5534</v>
      </c>
      <c r="AM602" s="281" t="s">
        <v>5596</v>
      </c>
      <c r="AN602" s="281" t="s">
        <v>4814</v>
      </c>
      <c r="AO602" s="281" t="s">
        <v>5723</v>
      </c>
      <c r="AP602" s="282"/>
      <c r="AQ602" s="282"/>
      <c r="AR602" s="282"/>
      <c r="AS602" s="281" t="s">
        <v>508</v>
      </c>
      <c r="AT602" s="281" t="s">
        <v>352</v>
      </c>
      <c r="AU602" s="281" t="s">
        <v>4781</v>
      </c>
      <c r="AV602" s="281" t="s">
        <v>4779</v>
      </c>
      <c r="AW602" s="282"/>
      <c r="AX602" s="282"/>
      <c r="AY602" s="282"/>
      <c r="AZ602" s="281" t="s">
        <v>211</v>
      </c>
      <c r="BA602" s="282"/>
      <c r="BB602" s="282"/>
      <c r="BC602" s="281" t="s">
        <v>98</v>
      </c>
      <c r="BD602" s="281" t="s">
        <v>98</v>
      </c>
      <c r="BE602" s="281" t="s">
        <v>6396</v>
      </c>
      <c r="BF602" s="281" t="s">
        <v>283</v>
      </c>
      <c r="BG602" s="281" t="s">
        <v>74</v>
      </c>
      <c r="BH602" s="281" t="s">
        <v>24</v>
      </c>
      <c r="BI602" s="281" t="s">
        <v>286</v>
      </c>
      <c r="BJ602" s="281" t="s">
        <v>285</v>
      </c>
      <c r="BK602" s="281" t="s">
        <v>4391</v>
      </c>
      <c r="BL602" s="281" t="s">
        <v>6395</v>
      </c>
      <c r="BM602" s="281" t="s">
        <v>6394</v>
      </c>
      <c r="BN602" s="281" t="s">
        <v>1558</v>
      </c>
      <c r="BO602" s="281" t="s">
        <v>1563</v>
      </c>
      <c r="BP602" s="281" t="s">
        <v>6393</v>
      </c>
      <c r="BQ602" s="281" t="s">
        <v>4807</v>
      </c>
      <c r="BR602" s="281" t="s">
        <v>4807</v>
      </c>
      <c r="BS602" s="282"/>
      <c r="BT602" s="282"/>
      <c r="BU602" s="281" t="s">
        <v>4807</v>
      </c>
      <c r="BV602" s="281" t="s">
        <v>4806</v>
      </c>
    </row>
    <row r="603" spans="1:74" ht="13.05" customHeight="1" x14ac:dyDescent="0.25">
      <c r="A603" s="281" t="s">
        <v>7621</v>
      </c>
      <c r="B603" s="281" t="s">
        <v>7620</v>
      </c>
      <c r="C603" s="281" t="s">
        <v>7619</v>
      </c>
      <c r="D603" s="281" t="s">
        <v>365</v>
      </c>
      <c r="E603" s="281" t="s">
        <v>200</v>
      </c>
      <c r="F603" s="281" t="s">
        <v>7618</v>
      </c>
      <c r="G603" s="281" t="s">
        <v>7617</v>
      </c>
      <c r="H603" s="281" t="s">
        <v>7616</v>
      </c>
      <c r="I603" s="282"/>
      <c r="J603" s="281" t="s">
        <v>214</v>
      </c>
      <c r="K603" s="281" t="s">
        <v>213</v>
      </c>
      <c r="L603" s="281" t="s">
        <v>3884</v>
      </c>
      <c r="M603" s="281" t="s">
        <v>212</v>
      </c>
      <c r="N603" s="281" t="s">
        <v>7606</v>
      </c>
      <c r="O603" s="281" t="s">
        <v>7615</v>
      </c>
      <c r="P603" s="281" t="s">
        <v>7614</v>
      </c>
      <c r="Q603" s="281" t="s">
        <v>281</v>
      </c>
      <c r="R603" s="281" t="s">
        <v>521</v>
      </c>
      <c r="S603" s="281" t="s">
        <v>2029</v>
      </c>
      <c r="T603" s="281" t="s">
        <v>7613</v>
      </c>
      <c r="U603" s="281" t="s">
        <v>7612</v>
      </c>
      <c r="V603" s="281" t="s">
        <v>7607</v>
      </c>
      <c r="W603" s="281" t="s">
        <v>7611</v>
      </c>
      <c r="X603" s="281" t="s">
        <v>7606</v>
      </c>
      <c r="Y603" s="281" t="s">
        <v>2030</v>
      </c>
      <c r="Z603" s="281" t="s">
        <v>200</v>
      </c>
      <c r="AA603" s="281" t="s">
        <v>7610</v>
      </c>
      <c r="AB603" s="281" t="s">
        <v>7609</v>
      </c>
      <c r="AC603" s="281" t="s">
        <v>7608</v>
      </c>
      <c r="AD603" s="281" t="s">
        <v>7606</v>
      </c>
      <c r="AE603" s="281" t="s">
        <v>7607</v>
      </c>
      <c r="AF603" s="281" t="s">
        <v>7606</v>
      </c>
      <c r="AG603" s="281" t="s">
        <v>7606</v>
      </c>
      <c r="AH603" s="281" t="s">
        <v>530</v>
      </c>
      <c r="AI603" s="282"/>
      <c r="AJ603" s="282"/>
      <c r="AK603" s="282"/>
      <c r="AL603" s="281" t="s">
        <v>5634</v>
      </c>
      <c r="AM603" s="281" t="s">
        <v>6276</v>
      </c>
      <c r="AN603" s="281" t="s">
        <v>4814</v>
      </c>
      <c r="AO603" s="281" t="s">
        <v>4913</v>
      </c>
      <c r="AP603" s="281" t="s">
        <v>4847</v>
      </c>
      <c r="AQ603" s="281" t="s">
        <v>7605</v>
      </c>
      <c r="AR603" s="282"/>
      <c r="AS603" s="281" t="s">
        <v>508</v>
      </c>
      <c r="AT603" s="281" t="s">
        <v>156</v>
      </c>
      <c r="AU603" s="281" t="s">
        <v>489</v>
      </c>
      <c r="AV603" s="281" t="s">
        <v>164</v>
      </c>
      <c r="AW603" s="282"/>
      <c r="AX603" s="282"/>
      <c r="AY603" s="282"/>
      <c r="AZ603" s="282"/>
      <c r="BA603" s="282"/>
      <c r="BB603" s="282"/>
      <c r="BC603" s="282"/>
      <c r="BD603" s="282"/>
      <c r="BE603" s="282"/>
      <c r="BF603" s="281" t="s">
        <v>310</v>
      </c>
      <c r="BG603" s="281" t="s">
        <v>3769</v>
      </c>
      <c r="BH603" s="281" t="s">
        <v>25</v>
      </c>
      <c r="BI603" s="281" t="s">
        <v>4270</v>
      </c>
      <c r="BJ603" s="281" t="s">
        <v>304</v>
      </c>
      <c r="BK603" s="281" t="s">
        <v>3936</v>
      </c>
      <c r="BL603" s="281" t="s">
        <v>7604</v>
      </c>
      <c r="BM603" s="281" t="s">
        <v>7603</v>
      </c>
      <c r="BN603" s="281" t="s">
        <v>1558</v>
      </c>
      <c r="BO603" s="281" t="s">
        <v>1563</v>
      </c>
      <c r="BP603" s="281" t="s">
        <v>7602</v>
      </c>
      <c r="BQ603" s="281" t="s">
        <v>5303</v>
      </c>
      <c r="BR603" s="281" t="s">
        <v>5303</v>
      </c>
      <c r="BS603" s="282"/>
      <c r="BT603" s="282"/>
      <c r="BU603" s="281" t="s">
        <v>5303</v>
      </c>
      <c r="BV603" s="281" t="s">
        <v>4806</v>
      </c>
    </row>
    <row r="604" spans="1:74" ht="13.05" customHeight="1" x14ac:dyDescent="0.25">
      <c r="A604" s="281" t="s">
        <v>9817</v>
      </c>
      <c r="B604" s="281" t="s">
        <v>9816</v>
      </c>
      <c r="C604" s="281" t="s">
        <v>9815</v>
      </c>
      <c r="D604" s="281" t="s">
        <v>178</v>
      </c>
      <c r="E604" s="281" t="s">
        <v>9809</v>
      </c>
      <c r="F604" s="281" t="s">
        <v>9814</v>
      </c>
      <c r="G604" s="281" t="s">
        <v>1771</v>
      </c>
      <c r="H604" s="281" t="s">
        <v>9813</v>
      </c>
      <c r="I604" s="282"/>
      <c r="J604" s="281" t="s">
        <v>230</v>
      </c>
      <c r="K604" s="281" t="s">
        <v>213</v>
      </c>
      <c r="L604" s="281" t="s">
        <v>3879</v>
      </c>
      <c r="M604" s="281" t="s">
        <v>212</v>
      </c>
      <c r="N604" s="281" t="s">
        <v>9803</v>
      </c>
      <c r="O604" s="281" t="s">
        <v>9803</v>
      </c>
      <c r="P604" s="281" t="s">
        <v>3580</v>
      </c>
      <c r="Q604" s="281" t="s">
        <v>281</v>
      </c>
      <c r="R604" s="281" t="s">
        <v>545</v>
      </c>
      <c r="S604" s="281" t="s">
        <v>3125</v>
      </c>
      <c r="T604" s="281" t="s">
        <v>9809</v>
      </c>
      <c r="U604" s="281" t="s">
        <v>9812</v>
      </c>
      <c r="V604" s="281" t="s">
        <v>9804</v>
      </c>
      <c r="W604" s="281" t="s">
        <v>9811</v>
      </c>
      <c r="X604" s="281" t="s">
        <v>9803</v>
      </c>
      <c r="Y604" s="281" t="s">
        <v>9810</v>
      </c>
      <c r="Z604" s="281" t="s">
        <v>9809</v>
      </c>
      <c r="AA604" s="281" t="s">
        <v>9808</v>
      </c>
      <c r="AB604" s="281" t="s">
        <v>9807</v>
      </c>
      <c r="AC604" s="281" t="s">
        <v>9806</v>
      </c>
      <c r="AD604" s="281" t="s">
        <v>9805</v>
      </c>
      <c r="AE604" s="281" t="s">
        <v>9804</v>
      </c>
      <c r="AF604" s="281" t="s">
        <v>9803</v>
      </c>
      <c r="AG604" s="281" t="s">
        <v>9803</v>
      </c>
      <c r="AH604" s="281" t="s">
        <v>512</v>
      </c>
      <c r="AI604" s="282"/>
      <c r="AJ604" s="282"/>
      <c r="AK604" s="282"/>
      <c r="AL604" s="281" t="s">
        <v>6158</v>
      </c>
      <c r="AM604" s="281" t="s">
        <v>5990</v>
      </c>
      <c r="AN604" s="281" t="s">
        <v>4814</v>
      </c>
      <c r="AO604" s="281" t="s">
        <v>5476</v>
      </c>
      <c r="AP604" s="282"/>
      <c r="AQ604" s="281" t="s">
        <v>9802</v>
      </c>
      <c r="AR604" s="282"/>
      <c r="AS604" s="281" t="s">
        <v>508</v>
      </c>
      <c r="AT604" s="281" t="s">
        <v>156</v>
      </c>
      <c r="AU604" s="281" t="s">
        <v>489</v>
      </c>
      <c r="AV604" s="281" t="s">
        <v>164</v>
      </c>
      <c r="AW604" s="282"/>
      <c r="AX604" s="282"/>
      <c r="AY604" s="282"/>
      <c r="AZ604" s="281" t="s">
        <v>215</v>
      </c>
      <c r="BA604" s="282"/>
      <c r="BB604" s="282"/>
      <c r="BC604" s="281" t="s">
        <v>734</v>
      </c>
      <c r="BD604" s="281" t="s">
        <v>734</v>
      </c>
      <c r="BE604" s="281" t="s">
        <v>1556</v>
      </c>
      <c r="BF604" s="281" t="s">
        <v>287</v>
      </c>
      <c r="BG604" s="281" t="s">
        <v>91</v>
      </c>
      <c r="BH604" s="281" t="s">
        <v>25</v>
      </c>
      <c r="BI604" s="281" t="s">
        <v>278</v>
      </c>
      <c r="BJ604" s="281" t="s">
        <v>277</v>
      </c>
      <c r="BK604" s="281" t="s">
        <v>4469</v>
      </c>
      <c r="BL604" s="281" t="s">
        <v>9801</v>
      </c>
      <c r="BM604" s="281" t="s">
        <v>9800</v>
      </c>
      <c r="BN604" s="281" t="s">
        <v>1558</v>
      </c>
      <c r="BO604" s="281" t="s">
        <v>1559</v>
      </c>
      <c r="BP604" s="281" t="s">
        <v>9799</v>
      </c>
      <c r="BQ604" s="281" t="s">
        <v>5303</v>
      </c>
      <c r="BR604" s="281" t="s">
        <v>5303</v>
      </c>
      <c r="BS604" s="282"/>
      <c r="BT604" s="282"/>
      <c r="BU604" s="281" t="s">
        <v>5303</v>
      </c>
      <c r="BV604" s="281" t="s">
        <v>4806</v>
      </c>
    </row>
    <row r="605" spans="1:74" ht="13.05" customHeight="1" x14ac:dyDescent="0.25">
      <c r="A605" s="281" t="s">
        <v>3668</v>
      </c>
      <c r="B605" s="281" t="s">
        <v>8315</v>
      </c>
      <c r="C605" s="281" t="s">
        <v>1713</v>
      </c>
      <c r="D605" s="281" t="s">
        <v>97</v>
      </c>
      <c r="E605" s="281" t="s">
        <v>1190</v>
      </c>
      <c r="F605" s="281" t="s">
        <v>1714</v>
      </c>
      <c r="G605" s="281" t="s">
        <v>1715</v>
      </c>
      <c r="H605" s="281" t="s">
        <v>8314</v>
      </c>
      <c r="I605" s="282"/>
      <c r="J605" s="281" t="s">
        <v>214</v>
      </c>
      <c r="K605" s="281" t="s">
        <v>213</v>
      </c>
      <c r="L605" s="281" t="s">
        <v>3884</v>
      </c>
      <c r="M605" s="281" t="s">
        <v>212</v>
      </c>
      <c r="N605" s="281" t="s">
        <v>1716</v>
      </c>
      <c r="O605" s="281" t="s">
        <v>1717</v>
      </c>
      <c r="P605" s="281" t="s">
        <v>1718</v>
      </c>
      <c r="Q605" s="281" t="s">
        <v>281</v>
      </c>
      <c r="R605" s="281" t="s">
        <v>518</v>
      </c>
      <c r="S605" s="281" t="s">
        <v>8313</v>
      </c>
      <c r="T605" s="281" t="s">
        <v>1190</v>
      </c>
      <c r="U605" s="281" t="s">
        <v>8312</v>
      </c>
      <c r="V605" s="281" t="s">
        <v>8311</v>
      </c>
      <c r="W605" s="281" t="s">
        <v>8310</v>
      </c>
      <c r="X605" s="281" t="s">
        <v>1717</v>
      </c>
      <c r="Y605" s="281" t="s">
        <v>3667</v>
      </c>
      <c r="Z605" s="281" t="s">
        <v>1719</v>
      </c>
      <c r="AA605" s="281" t="s">
        <v>3666</v>
      </c>
      <c r="AB605" s="281" t="s">
        <v>3664</v>
      </c>
      <c r="AC605" s="281" t="s">
        <v>3665</v>
      </c>
      <c r="AD605" s="281" t="s">
        <v>1720</v>
      </c>
      <c r="AE605" s="281" t="s">
        <v>3664</v>
      </c>
      <c r="AF605" s="281" t="s">
        <v>1720</v>
      </c>
      <c r="AG605" s="281" t="s">
        <v>1716</v>
      </c>
      <c r="AH605" s="281" t="s">
        <v>227</v>
      </c>
      <c r="AI605" s="282"/>
      <c r="AJ605" s="282"/>
      <c r="AK605" s="282"/>
      <c r="AL605" s="281" t="s">
        <v>5344</v>
      </c>
      <c r="AM605" s="281" t="s">
        <v>5573</v>
      </c>
      <c r="AN605" s="281" t="s">
        <v>4814</v>
      </c>
      <c r="AO605" s="281" t="s">
        <v>4858</v>
      </c>
      <c r="AP605" s="281" t="s">
        <v>5063</v>
      </c>
      <c r="AQ605" s="282"/>
      <c r="AR605" s="281" t="s">
        <v>8309</v>
      </c>
      <c r="AS605" s="281" t="s">
        <v>508</v>
      </c>
      <c r="AT605" s="281" t="s">
        <v>1700</v>
      </c>
      <c r="AU605" s="281" t="s">
        <v>1617</v>
      </c>
      <c r="AV605" s="281" t="s">
        <v>1749</v>
      </c>
      <c r="AW605" s="282"/>
      <c r="AX605" s="282"/>
      <c r="AY605" s="282"/>
      <c r="AZ605" s="281" t="s">
        <v>211</v>
      </c>
      <c r="BA605" s="282"/>
      <c r="BB605" s="282"/>
      <c r="BC605" s="281" t="s">
        <v>5404</v>
      </c>
      <c r="BD605" s="282"/>
      <c r="BE605" s="282"/>
      <c r="BF605" s="281" t="s">
        <v>305</v>
      </c>
      <c r="BG605" s="281" t="s">
        <v>79</v>
      </c>
      <c r="BH605" s="281" t="s">
        <v>24</v>
      </c>
      <c r="BI605" s="281" t="s">
        <v>286</v>
      </c>
      <c r="BJ605" s="281" t="s">
        <v>285</v>
      </c>
      <c r="BK605" s="281" t="s">
        <v>4368</v>
      </c>
      <c r="BL605" s="281" t="s">
        <v>8308</v>
      </c>
      <c r="BM605" s="281" t="s">
        <v>8307</v>
      </c>
      <c r="BN605" s="281" t="s">
        <v>1558</v>
      </c>
      <c r="BO605" s="281" t="s">
        <v>1559</v>
      </c>
      <c r="BP605" s="281" t="s">
        <v>8306</v>
      </c>
      <c r="BQ605" s="281" t="s">
        <v>5303</v>
      </c>
      <c r="BR605" s="281" t="s">
        <v>5303</v>
      </c>
      <c r="BS605" s="282"/>
      <c r="BT605" s="282"/>
      <c r="BU605" s="281" t="s">
        <v>5303</v>
      </c>
      <c r="BV605" s="281" t="s">
        <v>4806</v>
      </c>
    </row>
    <row r="606" spans="1:74" ht="13.05" customHeight="1" x14ac:dyDescent="0.25">
      <c r="A606" s="281" t="s">
        <v>11023</v>
      </c>
      <c r="B606" s="281" t="s">
        <v>11022</v>
      </c>
      <c r="C606" s="282"/>
      <c r="D606" s="281" t="s">
        <v>533</v>
      </c>
      <c r="E606" s="281" t="s">
        <v>4283</v>
      </c>
      <c r="F606" s="281" t="s">
        <v>11021</v>
      </c>
      <c r="G606" s="281" t="s">
        <v>11020</v>
      </c>
      <c r="H606" s="281" t="s">
        <v>11019</v>
      </c>
      <c r="I606" s="282"/>
      <c r="J606" s="281" t="s">
        <v>328</v>
      </c>
      <c r="K606" s="281" t="s">
        <v>213</v>
      </c>
      <c r="L606" s="281" t="s">
        <v>3883</v>
      </c>
      <c r="M606" s="281" t="s">
        <v>212</v>
      </c>
      <c r="N606" s="281" t="s">
        <v>11007</v>
      </c>
      <c r="O606" s="282"/>
      <c r="P606" s="281" t="s">
        <v>11018</v>
      </c>
      <c r="Q606" s="281" t="s">
        <v>211</v>
      </c>
      <c r="R606" s="281" t="s">
        <v>518</v>
      </c>
      <c r="S606" s="281" t="s">
        <v>11017</v>
      </c>
      <c r="T606" s="281" t="s">
        <v>11016</v>
      </c>
      <c r="U606" s="281" t="s">
        <v>11015</v>
      </c>
      <c r="V606" s="281" t="s">
        <v>11008</v>
      </c>
      <c r="W606" s="281" t="s">
        <v>11014</v>
      </c>
      <c r="X606" s="281" t="s">
        <v>11007</v>
      </c>
      <c r="Y606" s="281" t="s">
        <v>11013</v>
      </c>
      <c r="Z606" s="281" t="s">
        <v>4283</v>
      </c>
      <c r="AA606" s="281" t="s">
        <v>11012</v>
      </c>
      <c r="AB606" s="281" t="s">
        <v>11011</v>
      </c>
      <c r="AC606" s="281" t="s">
        <v>11010</v>
      </c>
      <c r="AD606" s="281" t="s">
        <v>11009</v>
      </c>
      <c r="AE606" s="281" t="s">
        <v>11008</v>
      </c>
      <c r="AF606" s="281" t="s">
        <v>11007</v>
      </c>
      <c r="AG606" s="281" t="s">
        <v>11007</v>
      </c>
      <c r="AH606" s="281" t="s">
        <v>530</v>
      </c>
      <c r="AI606" s="282"/>
      <c r="AJ606" s="282"/>
      <c r="AK606" s="282"/>
      <c r="AL606" s="281" t="s">
        <v>6166</v>
      </c>
      <c r="AM606" s="281" t="s">
        <v>5065</v>
      </c>
      <c r="AN606" s="281" t="s">
        <v>4814</v>
      </c>
      <c r="AO606" s="281" t="s">
        <v>5755</v>
      </c>
      <c r="AP606" s="281" t="s">
        <v>4806</v>
      </c>
      <c r="AQ606" s="282"/>
      <c r="AR606" s="282"/>
      <c r="AS606" s="281" t="s">
        <v>508</v>
      </c>
      <c r="AT606" s="281" t="s">
        <v>128</v>
      </c>
      <c r="AU606" s="281" t="s">
        <v>195</v>
      </c>
      <c r="AV606" s="281" t="s">
        <v>161</v>
      </c>
      <c r="AW606" s="282"/>
      <c r="AX606" s="282"/>
      <c r="AY606" s="282"/>
      <c r="AZ606" s="281" t="s">
        <v>211</v>
      </c>
      <c r="BA606" s="282"/>
      <c r="BB606" s="282"/>
      <c r="BC606" s="281" t="s">
        <v>1881</v>
      </c>
      <c r="BD606" s="282"/>
      <c r="BE606" s="282"/>
      <c r="BF606" s="281" t="s">
        <v>323</v>
      </c>
      <c r="BG606" s="281" t="s">
        <v>51</v>
      </c>
      <c r="BH606" s="281" t="s">
        <v>25</v>
      </c>
      <c r="BI606" s="281" t="s">
        <v>278</v>
      </c>
      <c r="BJ606" s="281" t="s">
        <v>277</v>
      </c>
      <c r="BK606" s="281" t="s">
        <v>4373</v>
      </c>
      <c r="BL606" s="281" t="s">
        <v>11006</v>
      </c>
      <c r="BM606" s="281" t="s">
        <v>11005</v>
      </c>
      <c r="BN606" s="281" t="s">
        <v>1558</v>
      </c>
      <c r="BO606" s="281" t="s">
        <v>1563</v>
      </c>
      <c r="BP606" s="281" t="s">
        <v>11004</v>
      </c>
      <c r="BQ606" s="281" t="s">
        <v>5303</v>
      </c>
      <c r="BR606" s="281" t="s">
        <v>5303</v>
      </c>
      <c r="BS606" s="282"/>
      <c r="BT606" s="282"/>
      <c r="BU606" s="281" t="s">
        <v>5303</v>
      </c>
      <c r="BV606" s="281" t="s">
        <v>4806</v>
      </c>
    </row>
    <row r="607" spans="1:74" ht="13.05" customHeight="1" x14ac:dyDescent="0.25">
      <c r="A607" s="281" t="s">
        <v>8192</v>
      </c>
      <c r="B607" s="281" t="s">
        <v>8191</v>
      </c>
      <c r="C607" s="282"/>
      <c r="D607" s="281" t="s">
        <v>2825</v>
      </c>
      <c r="E607" s="281" t="s">
        <v>2698</v>
      </c>
      <c r="F607" s="281" t="s">
        <v>8190</v>
      </c>
      <c r="G607" s="281" t="s">
        <v>8189</v>
      </c>
      <c r="H607" s="281" t="s">
        <v>8188</v>
      </c>
      <c r="I607" s="282"/>
      <c r="J607" s="281" t="s">
        <v>2468</v>
      </c>
      <c r="K607" s="281" t="s">
        <v>213</v>
      </c>
      <c r="L607" s="281" t="s">
        <v>7442</v>
      </c>
      <c r="M607" s="281" t="s">
        <v>212</v>
      </c>
      <c r="N607" s="281" t="s">
        <v>2694</v>
      </c>
      <c r="O607" s="281" t="s">
        <v>8185</v>
      </c>
      <c r="P607" s="281" t="s">
        <v>2700</v>
      </c>
      <c r="Q607" s="281" t="s">
        <v>211</v>
      </c>
      <c r="R607" s="281" t="s">
        <v>527</v>
      </c>
      <c r="S607" s="281" t="s">
        <v>1103</v>
      </c>
      <c r="T607" s="281" t="s">
        <v>2698</v>
      </c>
      <c r="U607" s="281" t="s">
        <v>2697</v>
      </c>
      <c r="V607" s="281" t="s">
        <v>2695</v>
      </c>
      <c r="W607" s="281" t="s">
        <v>2696</v>
      </c>
      <c r="X607" s="281" t="s">
        <v>8185</v>
      </c>
      <c r="Y607" s="281" t="s">
        <v>330</v>
      </c>
      <c r="Z607" s="281" t="s">
        <v>2698</v>
      </c>
      <c r="AA607" s="281" t="s">
        <v>8187</v>
      </c>
      <c r="AB607" s="281" t="s">
        <v>8186</v>
      </c>
      <c r="AC607" s="281" t="s">
        <v>6400</v>
      </c>
      <c r="AD607" s="281" t="s">
        <v>2693</v>
      </c>
      <c r="AE607" s="281" t="s">
        <v>2695</v>
      </c>
      <c r="AF607" s="281" t="s">
        <v>8185</v>
      </c>
      <c r="AG607" s="281" t="s">
        <v>2694</v>
      </c>
      <c r="AH607" s="281" t="s">
        <v>227</v>
      </c>
      <c r="AI607" s="282"/>
      <c r="AJ607" s="282"/>
      <c r="AK607" s="282"/>
      <c r="AL607" s="281" t="s">
        <v>5451</v>
      </c>
      <c r="AM607" s="281" t="s">
        <v>5493</v>
      </c>
      <c r="AN607" s="281" t="s">
        <v>4814</v>
      </c>
      <c r="AO607" s="281" t="s">
        <v>5711</v>
      </c>
      <c r="AP607" s="281" t="s">
        <v>4847</v>
      </c>
      <c r="AQ607" s="281" t="s">
        <v>8184</v>
      </c>
      <c r="AR607" s="281" t="s">
        <v>159</v>
      </c>
      <c r="AS607" s="281" t="s">
        <v>508</v>
      </c>
      <c r="AT607" s="281" t="s">
        <v>749</v>
      </c>
      <c r="AU607" s="281" t="s">
        <v>429</v>
      </c>
      <c r="AV607" s="281" t="s">
        <v>4702</v>
      </c>
      <c r="AW607" s="282"/>
      <c r="AX607" s="282"/>
      <c r="AY607" s="282"/>
      <c r="AZ607" s="281" t="s">
        <v>215</v>
      </c>
      <c r="BA607" s="282"/>
      <c r="BB607" s="282"/>
      <c r="BC607" s="281" t="s">
        <v>159</v>
      </c>
      <c r="BD607" s="281" t="s">
        <v>8183</v>
      </c>
      <c r="BE607" s="281" t="s">
        <v>1556</v>
      </c>
      <c r="BF607" s="281" t="s">
        <v>323</v>
      </c>
      <c r="BG607" s="281" t="s">
        <v>87</v>
      </c>
      <c r="BH607" s="281" t="s">
        <v>25</v>
      </c>
      <c r="BI607" s="281" t="s">
        <v>4269</v>
      </c>
      <c r="BJ607" s="281" t="s">
        <v>4492</v>
      </c>
      <c r="BK607" s="281" t="s">
        <v>3936</v>
      </c>
      <c r="BL607" s="281" t="s">
        <v>8182</v>
      </c>
      <c r="BM607" s="281" t="s">
        <v>8181</v>
      </c>
      <c r="BN607" s="281" t="s">
        <v>1558</v>
      </c>
      <c r="BO607" s="281" t="s">
        <v>1559</v>
      </c>
      <c r="BP607" s="281" t="s">
        <v>8180</v>
      </c>
      <c r="BQ607" s="281" t="s">
        <v>5303</v>
      </c>
      <c r="BR607" s="281" t="s">
        <v>5303</v>
      </c>
      <c r="BS607" s="282"/>
      <c r="BT607" s="282"/>
      <c r="BU607" s="281" t="s">
        <v>5303</v>
      </c>
      <c r="BV607" s="281" t="s">
        <v>4806</v>
      </c>
    </row>
    <row r="608" spans="1:74" ht="13.05" customHeight="1" x14ac:dyDescent="0.25">
      <c r="A608" s="281" t="s">
        <v>9487</v>
      </c>
      <c r="B608" s="281" t="s">
        <v>3952</v>
      </c>
      <c r="C608" s="281" t="s">
        <v>9486</v>
      </c>
      <c r="D608" s="281" t="s">
        <v>528</v>
      </c>
      <c r="E608" s="281" t="s">
        <v>3946</v>
      </c>
      <c r="F608" s="281" t="s">
        <v>9485</v>
      </c>
      <c r="G608" s="281" t="s">
        <v>9484</v>
      </c>
      <c r="H608" s="281" t="s">
        <v>3950</v>
      </c>
      <c r="I608" s="282"/>
      <c r="J608" s="281" t="s">
        <v>214</v>
      </c>
      <c r="K608" s="281" t="s">
        <v>213</v>
      </c>
      <c r="L608" s="281" t="s">
        <v>3884</v>
      </c>
      <c r="M608" s="281" t="s">
        <v>212</v>
      </c>
      <c r="N608" s="281" t="s">
        <v>3951</v>
      </c>
      <c r="O608" s="282"/>
      <c r="P608" s="281" t="s">
        <v>9483</v>
      </c>
      <c r="Q608" s="281" t="s">
        <v>281</v>
      </c>
      <c r="R608" s="281" t="s">
        <v>513</v>
      </c>
      <c r="S608" s="281" t="s">
        <v>341</v>
      </c>
      <c r="T608" s="281" t="s">
        <v>3946</v>
      </c>
      <c r="U608" s="281" t="s">
        <v>3947</v>
      </c>
      <c r="V608" s="281" t="s">
        <v>3948</v>
      </c>
      <c r="W608" s="281" t="s">
        <v>3949</v>
      </c>
      <c r="X608" s="281" t="s">
        <v>3951</v>
      </c>
      <c r="Y608" s="281" t="s">
        <v>636</v>
      </c>
      <c r="Z608" s="281" t="s">
        <v>3946</v>
      </c>
      <c r="AA608" s="281" t="s">
        <v>9482</v>
      </c>
      <c r="AB608" s="281" t="s">
        <v>9481</v>
      </c>
      <c r="AC608" s="281" t="s">
        <v>9480</v>
      </c>
      <c r="AD608" s="281" t="s">
        <v>9479</v>
      </c>
      <c r="AE608" s="281" t="s">
        <v>3948</v>
      </c>
      <c r="AF608" s="281" t="s">
        <v>3951</v>
      </c>
      <c r="AG608" s="281" t="s">
        <v>3951</v>
      </c>
      <c r="AH608" s="281" t="s">
        <v>512</v>
      </c>
      <c r="AI608" s="282"/>
      <c r="AJ608" s="282"/>
      <c r="AK608" s="282"/>
      <c r="AL608" s="281" t="s">
        <v>6158</v>
      </c>
      <c r="AM608" s="281" t="s">
        <v>5751</v>
      </c>
      <c r="AN608" s="281" t="s">
        <v>4814</v>
      </c>
      <c r="AO608" s="281" t="s">
        <v>5476</v>
      </c>
      <c r="AP608" s="282"/>
      <c r="AQ608" s="282"/>
      <c r="AR608" s="281" t="s">
        <v>9478</v>
      </c>
      <c r="AS608" s="281" t="s">
        <v>508</v>
      </c>
      <c r="AT608" s="281" t="s">
        <v>147</v>
      </c>
      <c r="AU608" s="281" t="s">
        <v>472</v>
      </c>
      <c r="AV608" s="281" t="s">
        <v>4067</v>
      </c>
      <c r="AW608" s="281" t="s">
        <v>341</v>
      </c>
      <c r="AX608" s="281" t="s">
        <v>3946</v>
      </c>
      <c r="AY608" s="281" t="s">
        <v>3948</v>
      </c>
      <c r="AZ608" s="281" t="s">
        <v>211</v>
      </c>
      <c r="BA608" s="282"/>
      <c r="BB608" s="282"/>
      <c r="BC608" s="281" t="s">
        <v>98</v>
      </c>
      <c r="BD608" s="281" t="s">
        <v>98</v>
      </c>
      <c r="BE608" s="282"/>
      <c r="BF608" s="281" t="s">
        <v>283</v>
      </c>
      <c r="BG608" s="281" t="s">
        <v>1447</v>
      </c>
      <c r="BH608" s="281" t="s">
        <v>24</v>
      </c>
      <c r="BI608" s="281" t="s">
        <v>278</v>
      </c>
      <c r="BJ608" s="281" t="s">
        <v>277</v>
      </c>
      <c r="BK608" s="281" t="s">
        <v>4382</v>
      </c>
      <c r="BL608" s="281" t="s">
        <v>9477</v>
      </c>
      <c r="BM608" s="281" t="s">
        <v>9476</v>
      </c>
      <c r="BN608" s="281" t="s">
        <v>1558</v>
      </c>
      <c r="BO608" s="281" t="s">
        <v>1559</v>
      </c>
      <c r="BP608" s="281" t="s">
        <v>9475</v>
      </c>
      <c r="BQ608" s="281" t="s">
        <v>5303</v>
      </c>
      <c r="BR608" s="281" t="s">
        <v>5303</v>
      </c>
      <c r="BS608" s="282"/>
      <c r="BT608" s="282"/>
      <c r="BU608" s="281" t="s">
        <v>5303</v>
      </c>
      <c r="BV608" s="281" t="s">
        <v>4806</v>
      </c>
    </row>
    <row r="609" spans="1:74" ht="13.05" customHeight="1" x14ac:dyDescent="0.25">
      <c r="A609" s="281" t="s">
        <v>9490</v>
      </c>
      <c r="B609" s="281" t="s">
        <v>3952</v>
      </c>
      <c r="C609" s="281" t="s">
        <v>9486</v>
      </c>
      <c r="D609" s="281" t="s">
        <v>5901</v>
      </c>
      <c r="E609" s="281" t="s">
        <v>3946</v>
      </c>
      <c r="F609" s="281" t="s">
        <v>9489</v>
      </c>
      <c r="G609" s="281" t="s">
        <v>9488</v>
      </c>
      <c r="H609" s="281" t="s">
        <v>3950</v>
      </c>
      <c r="I609" s="282"/>
      <c r="J609" s="281" t="s">
        <v>214</v>
      </c>
      <c r="K609" s="281" t="s">
        <v>213</v>
      </c>
      <c r="L609" s="281" t="s">
        <v>3884</v>
      </c>
      <c r="M609" s="281" t="s">
        <v>212</v>
      </c>
      <c r="N609" s="281" t="s">
        <v>3951</v>
      </c>
      <c r="O609" s="282"/>
      <c r="P609" s="281" t="s">
        <v>1066</v>
      </c>
      <c r="Q609" s="281" t="s">
        <v>211</v>
      </c>
      <c r="R609" s="281" t="s">
        <v>511</v>
      </c>
      <c r="S609" s="281" t="s">
        <v>341</v>
      </c>
      <c r="T609" s="281" t="s">
        <v>3946</v>
      </c>
      <c r="U609" s="281" t="s">
        <v>3947</v>
      </c>
      <c r="V609" s="281" t="s">
        <v>3948</v>
      </c>
      <c r="W609" s="281" t="s">
        <v>3949</v>
      </c>
      <c r="X609" s="281" t="s">
        <v>3951</v>
      </c>
      <c r="Y609" s="281" t="s">
        <v>636</v>
      </c>
      <c r="Z609" s="281" t="s">
        <v>3946</v>
      </c>
      <c r="AA609" s="281" t="s">
        <v>9482</v>
      </c>
      <c r="AB609" s="281" t="s">
        <v>9481</v>
      </c>
      <c r="AC609" s="281" t="s">
        <v>9480</v>
      </c>
      <c r="AD609" s="281" t="s">
        <v>9479</v>
      </c>
      <c r="AE609" s="281" t="s">
        <v>3948</v>
      </c>
      <c r="AF609" s="281" t="s">
        <v>3951</v>
      </c>
      <c r="AG609" s="281" t="s">
        <v>3951</v>
      </c>
      <c r="AH609" s="281" t="s">
        <v>509</v>
      </c>
      <c r="AI609" s="282"/>
      <c r="AJ609" s="282"/>
      <c r="AK609" s="282"/>
      <c r="AL609" s="281" t="s">
        <v>5073</v>
      </c>
      <c r="AM609" s="281" t="s">
        <v>5630</v>
      </c>
      <c r="AN609" s="281" t="s">
        <v>4814</v>
      </c>
      <c r="AO609" s="281" t="s">
        <v>5499</v>
      </c>
      <c r="AP609" s="281" t="s">
        <v>4806</v>
      </c>
      <c r="AQ609" s="282"/>
      <c r="AR609" s="281" t="s">
        <v>402</v>
      </c>
      <c r="AS609" s="281" t="s">
        <v>508</v>
      </c>
      <c r="AT609" s="281" t="s">
        <v>341</v>
      </c>
      <c r="AU609" s="281" t="s">
        <v>3946</v>
      </c>
      <c r="AV609" s="281" t="s">
        <v>3948</v>
      </c>
      <c r="AW609" s="281" t="s">
        <v>341</v>
      </c>
      <c r="AX609" s="281" t="s">
        <v>3946</v>
      </c>
      <c r="AY609" s="281" t="s">
        <v>3948</v>
      </c>
      <c r="AZ609" s="281" t="s">
        <v>211</v>
      </c>
      <c r="BA609" s="282"/>
      <c r="BB609" s="282"/>
      <c r="BC609" s="281" t="s">
        <v>98</v>
      </c>
      <c r="BD609" s="281" t="s">
        <v>98</v>
      </c>
      <c r="BE609" s="282"/>
      <c r="BF609" s="281" t="s">
        <v>367</v>
      </c>
      <c r="BG609" s="281" t="s">
        <v>38</v>
      </c>
      <c r="BH609" s="281" t="s">
        <v>24</v>
      </c>
      <c r="BI609" s="281" t="s">
        <v>206</v>
      </c>
      <c r="BJ609" s="281" t="s">
        <v>300</v>
      </c>
      <c r="BK609" s="281" t="s">
        <v>4389</v>
      </c>
      <c r="BL609" s="281" t="s">
        <v>9477</v>
      </c>
      <c r="BM609" s="281" t="s">
        <v>9476</v>
      </c>
      <c r="BN609" s="281" t="s">
        <v>1558</v>
      </c>
      <c r="BO609" s="281" t="s">
        <v>1559</v>
      </c>
      <c r="BP609" s="281" t="s">
        <v>9475</v>
      </c>
      <c r="BQ609" s="281" t="s">
        <v>5303</v>
      </c>
      <c r="BR609" s="281" t="s">
        <v>5303</v>
      </c>
      <c r="BS609" s="282"/>
      <c r="BT609" s="282"/>
      <c r="BU609" s="281" t="s">
        <v>5303</v>
      </c>
      <c r="BV609" s="281" t="s">
        <v>4806</v>
      </c>
    </row>
  </sheetData>
  <sortState ref="A2:BV609">
    <sortCondition ref="A2"/>
  </sortState>
  <pageMargins left="1" right="1" top="1" bottom="1" header="0.5" footer="0.5"/>
  <pageSetup orientation="landscape"/>
  <headerFooter alignWithMargins="0"/>
  <rowBreaks count="22" manualBreakCount="22">
    <brk id="27" min="1" max="75" man="1"/>
    <brk id="54" min="1" max="75" man="1"/>
    <brk id="81" min="1" max="75" man="1"/>
    <brk id="108" min="1" max="75" man="1"/>
    <brk id="135" min="1" max="75" man="1"/>
    <brk id="162" min="1" max="75" man="1"/>
    <brk id="189" min="1" max="75" man="1"/>
    <brk id="216" min="1" max="75" man="1"/>
    <brk id="243" min="1" max="75" man="1"/>
    <brk id="270" min="1" max="75" man="1"/>
    <brk id="297" min="1" max="75" man="1"/>
    <brk id="324" min="1" max="75" man="1"/>
    <brk id="351" min="1" max="75" man="1"/>
    <brk id="378" min="1" max="75" man="1"/>
    <brk id="405" min="1" max="75" man="1"/>
    <brk id="432" min="1" max="75" man="1"/>
    <brk id="459" min="1" max="75" man="1"/>
    <brk id="486" min="1" max="75" man="1"/>
    <brk id="513" min="1" max="75" man="1"/>
    <brk id="540" min="1" max="75" man="1"/>
    <brk id="567" min="1" max="75" man="1"/>
    <brk id="594" min="1" max="7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
  <sheetViews>
    <sheetView workbookViewId="0"/>
  </sheetViews>
  <sheetFormatPr defaultRowHeight="13.2" x14ac:dyDescent="0.25"/>
  <cols>
    <col min="1" max="1" width="8.6640625" style="60" customWidth="1"/>
    <col min="2" max="2" width="8.44140625" style="60" customWidth="1"/>
    <col min="3" max="4" width="14.21875" style="60" customWidth="1"/>
    <col min="5" max="5" width="10.44140625" style="60" customWidth="1"/>
    <col min="6" max="6" width="13.109375" style="60" customWidth="1"/>
    <col min="7" max="7" width="7.6640625" style="60" customWidth="1"/>
    <col min="8" max="8" width="8.21875" style="60" customWidth="1"/>
    <col min="9" max="9" width="4.33203125" style="60" customWidth="1"/>
    <col min="10" max="10" width="7.21875" style="60" customWidth="1"/>
    <col min="11" max="11" width="12.88671875" style="60" customWidth="1"/>
    <col min="12" max="13" width="11.21875" style="60" customWidth="1"/>
    <col min="14" max="14" width="18.5546875" style="60" customWidth="1"/>
    <col min="15" max="15" width="4" style="60" customWidth="1"/>
    <col min="16" max="16" width="6" style="60" customWidth="1"/>
    <col min="17" max="17" width="27.33203125" style="60" customWidth="1"/>
    <col min="18" max="18" width="13.5546875" style="60" customWidth="1"/>
    <col min="19" max="19" width="11.88671875" style="60" customWidth="1"/>
    <col min="20" max="20" width="11.44140625" style="60" customWidth="1"/>
    <col min="21" max="21" width="13.109375" style="60" customWidth="1"/>
    <col min="22" max="22" width="11.44140625" style="60" customWidth="1"/>
    <col min="23" max="23" width="12.21875" style="60" customWidth="1"/>
    <col min="24" max="24" width="7.21875" style="60" customWidth="1"/>
    <col min="25" max="25" width="11.33203125" style="60" customWidth="1"/>
    <col min="26" max="26" width="9.33203125" style="60" customWidth="1"/>
    <col min="27" max="27" width="11.33203125" style="60" customWidth="1"/>
    <col min="28" max="28" width="11.109375" style="60" customWidth="1"/>
    <col min="29" max="29" width="14.6640625" style="60" customWidth="1"/>
    <col min="30" max="30" width="14.109375" style="60" customWidth="1"/>
    <col min="31" max="31" width="34.5546875" style="60" customWidth="1"/>
    <col min="32" max="32" width="7.44140625" style="60" customWidth="1"/>
    <col min="33" max="33" width="13.88671875" style="60" customWidth="1"/>
    <col min="34" max="16384" width="8.88671875" style="60"/>
  </cols>
  <sheetData>
    <row r="1" spans="1:32" ht="13.05" customHeight="1" x14ac:dyDescent="0.25">
      <c r="A1" s="283" t="s">
        <v>276</v>
      </c>
      <c r="B1" s="283" t="s">
        <v>275</v>
      </c>
      <c r="C1" s="283" t="s">
        <v>274</v>
      </c>
      <c r="D1" s="283" t="s">
        <v>273</v>
      </c>
      <c r="E1" s="283" t="s">
        <v>272</v>
      </c>
      <c r="F1" s="283" t="s">
        <v>271</v>
      </c>
      <c r="G1" s="283" t="s">
        <v>270</v>
      </c>
      <c r="H1" s="283" t="s">
        <v>269</v>
      </c>
      <c r="I1" s="283" t="s">
        <v>268</v>
      </c>
      <c r="J1" s="283" t="s">
        <v>267</v>
      </c>
      <c r="K1" s="283" t="s">
        <v>266</v>
      </c>
      <c r="L1" s="283" t="s">
        <v>265</v>
      </c>
      <c r="M1" s="283" t="s">
        <v>264</v>
      </c>
      <c r="N1" s="283" t="s">
        <v>263</v>
      </c>
      <c r="O1" s="283" t="s">
        <v>262</v>
      </c>
      <c r="P1" s="283" t="s">
        <v>261</v>
      </c>
      <c r="Q1" s="283" t="s">
        <v>260</v>
      </c>
      <c r="R1" s="283" t="s">
        <v>259</v>
      </c>
      <c r="S1" s="283" t="s">
        <v>258</v>
      </c>
      <c r="T1" s="283" t="s">
        <v>257</v>
      </c>
      <c r="U1" s="283" t="s">
        <v>1452</v>
      </c>
      <c r="V1" s="283" t="s">
        <v>1453</v>
      </c>
      <c r="W1" s="283" t="s">
        <v>2667</v>
      </c>
      <c r="X1" s="283" t="s">
        <v>3877</v>
      </c>
      <c r="Y1" s="283" t="s">
        <v>254</v>
      </c>
      <c r="Z1" s="283" t="s">
        <v>253</v>
      </c>
      <c r="AA1" s="283" t="s">
        <v>252</v>
      </c>
      <c r="AB1" s="283" t="s">
        <v>251</v>
      </c>
      <c r="AC1" s="283" t="s">
        <v>250</v>
      </c>
      <c r="AD1" s="283" t="s">
        <v>249</v>
      </c>
      <c r="AE1" s="283" t="s">
        <v>248</v>
      </c>
      <c r="AF1" s="283" t="s">
        <v>3878</v>
      </c>
    </row>
    <row r="2" spans="1:32" ht="13.05" customHeight="1" x14ac:dyDescent="0.25">
      <c r="A2" s="281" t="s">
        <v>756</v>
      </c>
      <c r="B2" s="281" t="s">
        <v>5856</v>
      </c>
      <c r="C2" s="281" t="s">
        <v>5858</v>
      </c>
      <c r="D2" s="281" t="s">
        <v>5852</v>
      </c>
      <c r="E2" s="281" t="s">
        <v>5857</v>
      </c>
      <c r="F2" s="281" t="s">
        <v>5860</v>
      </c>
      <c r="G2" s="282"/>
      <c r="H2" s="281" t="s">
        <v>314</v>
      </c>
      <c r="I2" s="281" t="s">
        <v>213</v>
      </c>
      <c r="J2" s="281" t="s">
        <v>3895</v>
      </c>
      <c r="K2" s="281" t="s">
        <v>212</v>
      </c>
      <c r="L2" s="281" t="s">
        <v>5851</v>
      </c>
      <c r="M2" s="281" t="s">
        <v>5851</v>
      </c>
      <c r="N2" s="281" t="s">
        <v>5864</v>
      </c>
      <c r="O2" s="282"/>
      <c r="P2" s="281" t="s">
        <v>211</v>
      </c>
      <c r="Q2" s="281" t="s">
        <v>513</v>
      </c>
      <c r="R2" s="281" t="s">
        <v>211</v>
      </c>
      <c r="S2" s="281" t="s">
        <v>211</v>
      </c>
      <c r="T2" s="281" t="s">
        <v>227</v>
      </c>
      <c r="U2" s="282"/>
      <c r="V2" s="282"/>
      <c r="W2" s="282"/>
      <c r="X2" s="282"/>
      <c r="Y2" s="281" t="s">
        <v>3875</v>
      </c>
      <c r="Z2" s="281" t="s">
        <v>139</v>
      </c>
      <c r="AA2" s="281" t="s">
        <v>208</v>
      </c>
      <c r="AB2" s="281" t="s">
        <v>25</v>
      </c>
      <c r="AC2" s="281" t="s">
        <v>206</v>
      </c>
      <c r="AD2" s="281" t="s">
        <v>300</v>
      </c>
      <c r="AE2" s="281" t="s">
        <v>11390</v>
      </c>
      <c r="AF2" s="281" t="s">
        <v>508</v>
      </c>
    </row>
    <row r="3" spans="1:32" ht="13.05" customHeight="1" x14ac:dyDescent="0.25">
      <c r="A3" s="281" t="s">
        <v>236</v>
      </c>
      <c r="B3" s="281" t="s">
        <v>235</v>
      </c>
      <c r="C3" s="281" t="s">
        <v>234</v>
      </c>
      <c r="D3" s="281" t="s">
        <v>233</v>
      </c>
      <c r="E3" s="281" t="s">
        <v>232</v>
      </c>
      <c r="F3" s="281" t="s">
        <v>231</v>
      </c>
      <c r="G3" s="282"/>
      <c r="H3" s="281" t="s">
        <v>230</v>
      </c>
      <c r="I3" s="281" t="s">
        <v>213</v>
      </c>
      <c r="J3" s="281" t="s">
        <v>3879</v>
      </c>
      <c r="K3" s="281" t="s">
        <v>212</v>
      </c>
      <c r="L3" s="281" t="s">
        <v>228</v>
      </c>
      <c r="M3" s="281" t="s">
        <v>229</v>
      </c>
      <c r="N3" s="281" t="s">
        <v>2481</v>
      </c>
      <c r="O3" s="282"/>
      <c r="P3" s="281" t="s">
        <v>211</v>
      </c>
      <c r="Q3" s="281" t="s">
        <v>4426</v>
      </c>
      <c r="R3" s="281" t="s">
        <v>211</v>
      </c>
      <c r="S3" s="281" t="s">
        <v>211</v>
      </c>
      <c r="T3" s="281" t="s">
        <v>227</v>
      </c>
      <c r="U3" s="281" t="s">
        <v>159</v>
      </c>
      <c r="V3" s="281" t="s">
        <v>217</v>
      </c>
      <c r="W3" s="282"/>
      <c r="X3" s="282"/>
      <c r="Y3" s="281" t="s">
        <v>158</v>
      </c>
      <c r="Z3" s="281" t="s">
        <v>140</v>
      </c>
      <c r="AA3" s="281" t="s">
        <v>216</v>
      </c>
      <c r="AB3" s="281" t="s">
        <v>25</v>
      </c>
      <c r="AC3" s="281" t="s">
        <v>206</v>
      </c>
      <c r="AD3" s="281" t="s">
        <v>300</v>
      </c>
      <c r="AE3" s="281" t="s">
        <v>11391</v>
      </c>
      <c r="AF3" s="281" t="s">
        <v>508</v>
      </c>
    </row>
    <row r="4" spans="1:32" ht="13.05" customHeight="1" x14ac:dyDescent="0.25">
      <c r="A4" s="281" t="s">
        <v>247</v>
      </c>
      <c r="B4" s="281" t="s">
        <v>246</v>
      </c>
      <c r="C4" s="281" t="s">
        <v>245</v>
      </c>
      <c r="D4" s="281" t="s">
        <v>244</v>
      </c>
      <c r="E4" s="281" t="s">
        <v>243</v>
      </c>
      <c r="F4" s="282"/>
      <c r="G4" s="282"/>
      <c r="H4" s="282"/>
      <c r="I4" s="282"/>
      <c r="J4" s="282"/>
      <c r="K4" s="281" t="s">
        <v>212</v>
      </c>
      <c r="L4" s="281" t="s">
        <v>1886</v>
      </c>
      <c r="M4" s="282"/>
      <c r="N4" s="281" t="s">
        <v>239</v>
      </c>
      <c r="O4" s="282"/>
      <c r="P4" s="281" t="s">
        <v>211</v>
      </c>
      <c r="Q4" s="281" t="s">
        <v>4426</v>
      </c>
      <c r="R4" s="281" t="s">
        <v>211</v>
      </c>
      <c r="S4" s="281" t="s">
        <v>2621</v>
      </c>
      <c r="T4" s="282"/>
      <c r="U4" s="282"/>
      <c r="V4" s="282"/>
      <c r="W4" s="282"/>
      <c r="X4" s="282"/>
      <c r="Y4" s="281" t="s">
        <v>3875</v>
      </c>
      <c r="Z4" s="281" t="s">
        <v>139</v>
      </c>
      <c r="AA4" s="281" t="s">
        <v>216</v>
      </c>
      <c r="AB4" s="281" t="s">
        <v>25</v>
      </c>
      <c r="AC4" s="281" t="s">
        <v>206</v>
      </c>
      <c r="AD4" s="281" t="s">
        <v>300</v>
      </c>
      <c r="AE4" s="281" t="s">
        <v>11390</v>
      </c>
      <c r="AF4" s="281" t="s">
        <v>508</v>
      </c>
    </row>
  </sheetData>
  <pageMargins left="1" right="1" top="1" bottom="1" header="0.5" footer="0.5"/>
  <pageSetup orientation="landscape"/>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8"/>
  <sheetViews>
    <sheetView workbookViewId="0">
      <selection activeCell="A2" sqref="A2"/>
    </sheetView>
  </sheetViews>
  <sheetFormatPr defaultRowHeight="13.2" x14ac:dyDescent="0.25"/>
  <cols>
    <col min="1" max="1" width="14.6640625" style="60" customWidth="1"/>
    <col min="2" max="2" width="22.109375" style="60" customWidth="1"/>
    <col min="3" max="3" width="24.109375" style="60" customWidth="1"/>
    <col min="4" max="4" width="8.6640625" style="60" customWidth="1"/>
    <col min="5" max="5" width="8.44140625" style="60" customWidth="1"/>
    <col min="6" max="6" width="14.21875" style="60" customWidth="1"/>
    <col min="7" max="7" width="18.5546875" style="60" customWidth="1"/>
    <col min="8" max="8" width="19.44140625" style="60" customWidth="1"/>
    <col min="9" max="9" width="7.6640625" style="60" customWidth="1"/>
    <col min="10" max="10" width="11.77734375" style="60" customWidth="1"/>
    <col min="11" max="11" width="5.6640625" style="60" customWidth="1"/>
    <col min="12" max="12" width="7.21875" style="60" customWidth="1"/>
    <col min="13" max="13" width="12.88671875" style="60" customWidth="1"/>
    <col min="14" max="15" width="11.21875" style="60" customWidth="1"/>
    <col min="16" max="16" width="8.33203125" style="60" customWidth="1"/>
    <col min="17" max="17" width="6" style="60" customWidth="1"/>
    <col min="18" max="18" width="5" style="60" customWidth="1"/>
    <col min="19" max="19" width="16" style="60" customWidth="1"/>
    <col min="20" max="20" width="15.77734375" style="60" customWidth="1"/>
    <col min="21" max="22" width="21.109375" style="60" customWidth="1"/>
    <col min="23" max="23" width="17.77734375" style="60" customWidth="1"/>
    <col min="24" max="24" width="13.109375" style="60" customWidth="1"/>
    <col min="25" max="25" width="16" style="60" customWidth="1"/>
    <col min="26" max="26" width="15.77734375" style="60" customWidth="1"/>
    <col min="27" max="28" width="21.109375" style="60" customWidth="1"/>
    <col min="29" max="29" width="17.77734375" style="60" customWidth="1"/>
    <col min="30" max="30" width="13.109375" style="60" customWidth="1"/>
    <col min="31" max="31" width="15.21875" style="60" customWidth="1"/>
    <col min="32" max="33" width="15.5546875" style="60" customWidth="1"/>
    <col min="34" max="34" width="18.109375" style="60" customWidth="1"/>
    <col min="35" max="35" width="8.21875" style="60" customWidth="1"/>
    <col min="36" max="36" width="13" style="60" customWidth="1"/>
    <col min="37" max="37" width="16.5546875" style="60" customWidth="1"/>
    <col min="38" max="38" width="8.5546875" style="60" customWidth="1"/>
    <col min="39" max="39" width="11.109375" style="60" customWidth="1"/>
    <col min="40" max="40" width="11.44140625" style="60" customWidth="1"/>
    <col min="41" max="41" width="12.33203125" style="60" customWidth="1"/>
    <col min="42" max="42" width="13.5546875" style="60" customWidth="1"/>
    <col min="43" max="43" width="89.88671875" style="60" customWidth="1"/>
    <col min="44" max="44" width="21.5546875" style="60" customWidth="1"/>
    <col min="45" max="45" width="11.88671875" style="60" customWidth="1"/>
    <col min="46" max="46" width="16.77734375" style="60" customWidth="1"/>
    <col min="47" max="47" width="16.6640625" style="60" customWidth="1"/>
    <col min="48" max="48" width="21.109375" style="60" customWidth="1"/>
    <col min="49" max="49" width="16.21875" style="60" customWidth="1"/>
    <col min="50" max="50" width="16" style="60" customWidth="1"/>
    <col min="51" max="51" width="20.44140625" style="60" customWidth="1"/>
    <col min="52" max="52" width="17.5546875" style="60" customWidth="1"/>
    <col min="53" max="53" width="17.109375" style="60" customWidth="1"/>
    <col min="54" max="54" width="17.33203125" style="60" customWidth="1"/>
    <col min="55" max="55" width="23.109375" style="60" customWidth="1"/>
    <col min="56" max="56" width="36.88671875" style="60" customWidth="1"/>
    <col min="57" max="57" width="13.6640625" style="60" customWidth="1"/>
    <col min="58" max="58" width="11.33203125" style="60" customWidth="1"/>
    <col min="59" max="59" width="9.33203125" style="60" customWidth="1"/>
    <col min="60" max="60" width="11.109375" style="60" customWidth="1"/>
    <col min="61" max="61" width="14.6640625" style="60" customWidth="1"/>
    <col min="62" max="62" width="14.109375" style="60" customWidth="1"/>
    <col min="63" max="63" width="34.5546875" style="60" customWidth="1"/>
    <col min="64" max="64" width="17.6640625" style="60" customWidth="1"/>
    <col min="65" max="65" width="19.5546875" style="60" customWidth="1"/>
    <col min="66" max="66" width="16" style="60" customWidth="1"/>
    <col min="67" max="67" width="11.109375" style="60" customWidth="1"/>
    <col min="68" max="68" width="8" style="60" customWidth="1"/>
    <col min="69" max="69" width="16.33203125" style="60" customWidth="1"/>
    <col min="70" max="70" width="21.5546875" style="60" customWidth="1"/>
    <col min="71" max="71" width="15" style="60" customWidth="1"/>
    <col min="72" max="72" width="17.109375" style="60" customWidth="1"/>
    <col min="73" max="73" width="11.6640625" style="60" customWidth="1"/>
    <col min="74" max="74" width="14.77734375" style="60" customWidth="1"/>
    <col min="75" max="75" width="13.88671875" style="60" customWidth="1"/>
    <col min="76" max="16384" width="8.88671875" style="60"/>
  </cols>
  <sheetData>
    <row r="1" spans="1:74" ht="13.05" customHeight="1" x14ac:dyDescent="0.25">
      <c r="A1" s="283" t="s">
        <v>274</v>
      </c>
      <c r="B1" s="283" t="s">
        <v>1534</v>
      </c>
      <c r="C1" s="283" t="s">
        <v>1535</v>
      </c>
      <c r="D1" s="283" t="s">
        <v>276</v>
      </c>
      <c r="E1" s="283" t="s">
        <v>275</v>
      </c>
      <c r="F1" s="283" t="s">
        <v>273</v>
      </c>
      <c r="G1" s="283" t="s">
        <v>1536</v>
      </c>
      <c r="H1" s="283" t="s">
        <v>271</v>
      </c>
      <c r="I1" s="283" t="s">
        <v>270</v>
      </c>
      <c r="J1" s="283" t="s">
        <v>269</v>
      </c>
      <c r="K1" s="283" t="s">
        <v>1537</v>
      </c>
      <c r="L1" s="283" t="s">
        <v>267</v>
      </c>
      <c r="M1" s="283" t="s">
        <v>266</v>
      </c>
      <c r="N1" s="283" t="s">
        <v>265</v>
      </c>
      <c r="O1" s="283" t="s">
        <v>264</v>
      </c>
      <c r="P1" s="283" t="s">
        <v>262</v>
      </c>
      <c r="Q1" s="283" t="s">
        <v>261</v>
      </c>
      <c r="R1" s="283" t="s">
        <v>5</v>
      </c>
      <c r="S1" s="283" t="s">
        <v>1341</v>
      </c>
      <c r="T1" s="283" t="s">
        <v>1340</v>
      </c>
      <c r="U1" s="283" t="s">
        <v>1339</v>
      </c>
      <c r="V1" s="283" t="s">
        <v>1338</v>
      </c>
      <c r="W1" s="283" t="s">
        <v>1337</v>
      </c>
      <c r="X1" s="283" t="s">
        <v>1336</v>
      </c>
      <c r="Y1" s="283" t="s">
        <v>1335</v>
      </c>
      <c r="Z1" s="283" t="s">
        <v>1334</v>
      </c>
      <c r="AA1" s="283" t="s">
        <v>1333</v>
      </c>
      <c r="AB1" s="283" t="s">
        <v>1332</v>
      </c>
      <c r="AC1" s="283" t="s">
        <v>1331</v>
      </c>
      <c r="AD1" s="283" t="s">
        <v>1330</v>
      </c>
      <c r="AE1" s="283" t="s">
        <v>1329</v>
      </c>
      <c r="AF1" s="283" t="s">
        <v>1538</v>
      </c>
      <c r="AG1" s="283" t="s">
        <v>1539</v>
      </c>
      <c r="AH1" s="283" t="s">
        <v>1328</v>
      </c>
      <c r="AI1" s="283" t="s">
        <v>1327</v>
      </c>
      <c r="AJ1" s="283" t="s">
        <v>1326</v>
      </c>
      <c r="AK1" s="283" t="s">
        <v>1325</v>
      </c>
      <c r="AL1" s="283" t="s">
        <v>1324</v>
      </c>
      <c r="AM1" s="283" t="s">
        <v>1323</v>
      </c>
      <c r="AN1" s="283" t="s">
        <v>1322</v>
      </c>
      <c r="AO1" s="283" t="s">
        <v>2484</v>
      </c>
      <c r="AP1" s="283" t="s">
        <v>1320</v>
      </c>
      <c r="AQ1" s="283" t="s">
        <v>255</v>
      </c>
      <c r="AR1" s="283" t="s">
        <v>256</v>
      </c>
      <c r="AS1" s="283" t="s">
        <v>1319</v>
      </c>
      <c r="AT1" s="283" t="s">
        <v>1540</v>
      </c>
      <c r="AU1" s="283" t="s">
        <v>1541</v>
      </c>
      <c r="AV1" s="283" t="s">
        <v>1542</v>
      </c>
      <c r="AW1" s="283" t="s">
        <v>1543</v>
      </c>
      <c r="AX1" s="283" t="s">
        <v>1544</v>
      </c>
      <c r="AY1" s="283" t="s">
        <v>1545</v>
      </c>
      <c r="AZ1" s="283" t="s">
        <v>1318</v>
      </c>
      <c r="BA1" s="283" t="s">
        <v>1317</v>
      </c>
      <c r="BB1" s="283" t="s">
        <v>1316</v>
      </c>
      <c r="BC1" s="283" t="s">
        <v>1452</v>
      </c>
      <c r="BD1" s="283" t="s">
        <v>3773</v>
      </c>
      <c r="BE1" s="283" t="s">
        <v>1546</v>
      </c>
      <c r="BF1" s="283" t="s">
        <v>254</v>
      </c>
      <c r="BG1" s="283" t="s">
        <v>253</v>
      </c>
      <c r="BH1" s="283" t="s">
        <v>251</v>
      </c>
      <c r="BI1" s="283" t="s">
        <v>250</v>
      </c>
      <c r="BJ1" s="283" t="s">
        <v>249</v>
      </c>
      <c r="BK1" s="283" t="s">
        <v>248</v>
      </c>
      <c r="BL1" s="283" t="s">
        <v>1547</v>
      </c>
      <c r="BM1" s="283" t="s">
        <v>1548</v>
      </c>
      <c r="BN1" s="283" t="s">
        <v>1549</v>
      </c>
      <c r="BO1" s="283" t="s">
        <v>1550</v>
      </c>
      <c r="BP1" s="283" t="s">
        <v>1551</v>
      </c>
      <c r="BQ1" s="283" t="s">
        <v>1552</v>
      </c>
      <c r="BR1" s="283" t="s">
        <v>1553</v>
      </c>
      <c r="BS1" s="283" t="s">
        <v>3739</v>
      </c>
      <c r="BT1" s="283" t="s">
        <v>3738</v>
      </c>
      <c r="BU1" s="283" t="s">
        <v>1554</v>
      </c>
      <c r="BV1" s="283" t="s">
        <v>1555</v>
      </c>
    </row>
    <row r="2" spans="1:74" ht="13.05" customHeight="1" x14ac:dyDescent="0.25">
      <c r="A2" s="281" t="s">
        <v>11396</v>
      </c>
      <c r="B2" s="281" t="s">
        <v>4907</v>
      </c>
      <c r="C2" s="281" t="s">
        <v>4906</v>
      </c>
      <c r="D2" s="281" t="s">
        <v>11395</v>
      </c>
      <c r="E2" s="281" t="s">
        <v>9409</v>
      </c>
      <c r="F2" s="281" t="s">
        <v>11394</v>
      </c>
      <c r="G2" s="281" t="s">
        <v>11393</v>
      </c>
      <c r="H2" s="281" t="s">
        <v>4902</v>
      </c>
      <c r="I2" s="282"/>
      <c r="J2" s="281" t="s">
        <v>230</v>
      </c>
      <c r="K2" s="281" t="s">
        <v>213</v>
      </c>
      <c r="L2" s="281" t="s">
        <v>3879</v>
      </c>
      <c r="M2" s="281" t="s">
        <v>212</v>
      </c>
      <c r="N2" s="281" t="s">
        <v>4894</v>
      </c>
      <c r="O2" s="281" t="s">
        <v>4901</v>
      </c>
      <c r="P2" s="281" t="s">
        <v>11392</v>
      </c>
      <c r="Q2" s="281" t="s">
        <v>211</v>
      </c>
      <c r="R2" s="281" t="s">
        <v>513</v>
      </c>
      <c r="S2" s="281" t="s">
        <v>4899</v>
      </c>
      <c r="T2" s="281" t="s">
        <v>4898</v>
      </c>
      <c r="U2" s="281" t="s">
        <v>4897</v>
      </c>
      <c r="V2" s="281" t="s">
        <v>4895</v>
      </c>
      <c r="W2" s="281" t="s">
        <v>4896</v>
      </c>
      <c r="X2" s="281" t="s">
        <v>4894</v>
      </c>
      <c r="Y2" s="282"/>
      <c r="Z2" s="282"/>
      <c r="AA2" s="282"/>
      <c r="AB2" s="282"/>
      <c r="AC2" s="282"/>
      <c r="AD2" s="282"/>
      <c r="AE2" s="281" t="s">
        <v>4895</v>
      </c>
      <c r="AF2" s="281" t="s">
        <v>4894</v>
      </c>
      <c r="AG2" s="281" t="s">
        <v>4894</v>
      </c>
      <c r="AH2" s="281" t="s">
        <v>512</v>
      </c>
      <c r="AI2" s="282"/>
      <c r="AJ2" s="281" t="s">
        <v>512</v>
      </c>
      <c r="AK2" s="282"/>
      <c r="AL2" s="282"/>
      <c r="AM2" s="282"/>
      <c r="AN2" s="281" t="s">
        <v>4814</v>
      </c>
      <c r="AO2" s="282"/>
      <c r="AP2" s="282"/>
      <c r="AQ2" s="282"/>
      <c r="AR2" s="281" t="s">
        <v>4892</v>
      </c>
      <c r="AS2" s="281" t="s">
        <v>508</v>
      </c>
      <c r="AT2" s="282"/>
      <c r="AU2" s="282"/>
      <c r="AV2" s="282"/>
      <c r="AW2" s="282"/>
      <c r="AX2" s="282"/>
      <c r="AY2" s="282"/>
      <c r="AZ2" s="281" t="s">
        <v>211</v>
      </c>
      <c r="BA2" s="282"/>
      <c r="BB2" s="282"/>
      <c r="BC2" s="281" t="s">
        <v>214</v>
      </c>
      <c r="BD2" s="281" t="s">
        <v>214</v>
      </c>
      <c r="BE2" s="282"/>
      <c r="BF2" s="281" t="s">
        <v>3875</v>
      </c>
      <c r="BG2" s="282"/>
      <c r="BH2" s="282"/>
      <c r="BI2" s="282"/>
      <c r="BJ2" s="282"/>
      <c r="BK2" s="282"/>
      <c r="BL2" s="281" t="s">
        <v>4891</v>
      </c>
      <c r="BM2" s="281" t="s">
        <v>4890</v>
      </c>
      <c r="BN2" s="281" t="s">
        <v>1558</v>
      </c>
      <c r="BO2" s="281" t="s">
        <v>1559</v>
      </c>
      <c r="BP2" s="281" t="s">
        <v>4889</v>
      </c>
      <c r="BQ2" s="281" t="s">
        <v>4807</v>
      </c>
      <c r="BR2" s="281" t="s">
        <v>4807</v>
      </c>
      <c r="BS2" s="282"/>
      <c r="BT2" s="282"/>
      <c r="BU2" s="281" t="s">
        <v>4807</v>
      </c>
      <c r="BV2" s="281" t="s">
        <v>4806</v>
      </c>
    </row>
    <row r="3" spans="1:74" ht="13.05" customHeight="1" x14ac:dyDescent="0.25">
      <c r="A3" s="281" t="s">
        <v>11474</v>
      </c>
      <c r="B3" s="281" t="s">
        <v>4757</v>
      </c>
      <c r="C3" s="281" t="s">
        <v>8296</v>
      </c>
      <c r="D3" s="281" t="s">
        <v>11473</v>
      </c>
      <c r="E3" s="281" t="s">
        <v>8293</v>
      </c>
      <c r="F3" s="281" t="s">
        <v>11472</v>
      </c>
      <c r="G3" s="281" t="s">
        <v>11471</v>
      </c>
      <c r="H3" s="281" t="s">
        <v>4759</v>
      </c>
      <c r="I3" s="282"/>
      <c r="J3" s="281" t="s">
        <v>214</v>
      </c>
      <c r="K3" s="281" t="s">
        <v>213</v>
      </c>
      <c r="L3" s="281" t="s">
        <v>3884</v>
      </c>
      <c r="M3" s="281" t="s">
        <v>212</v>
      </c>
      <c r="N3" s="281" t="s">
        <v>4758</v>
      </c>
      <c r="O3" s="281" t="s">
        <v>4758</v>
      </c>
      <c r="P3" s="281" t="s">
        <v>11470</v>
      </c>
      <c r="Q3" s="281" t="s">
        <v>211</v>
      </c>
      <c r="R3" s="281" t="s">
        <v>3783</v>
      </c>
      <c r="S3" s="281" t="s">
        <v>218</v>
      </c>
      <c r="T3" s="281" t="s">
        <v>4763</v>
      </c>
      <c r="U3" s="281" t="s">
        <v>4762</v>
      </c>
      <c r="V3" s="281" t="s">
        <v>4761</v>
      </c>
      <c r="W3" s="281" t="s">
        <v>4760</v>
      </c>
      <c r="X3" s="281" t="s">
        <v>4758</v>
      </c>
      <c r="Y3" s="281" t="s">
        <v>479</v>
      </c>
      <c r="Z3" s="281" t="s">
        <v>8293</v>
      </c>
      <c r="AA3" s="281" t="s">
        <v>8292</v>
      </c>
      <c r="AB3" s="281" t="s">
        <v>8291</v>
      </c>
      <c r="AC3" s="281" t="s">
        <v>3235</v>
      </c>
      <c r="AD3" s="281" t="s">
        <v>8290</v>
      </c>
      <c r="AE3" s="281" t="s">
        <v>4761</v>
      </c>
      <c r="AF3" s="281" t="s">
        <v>4758</v>
      </c>
      <c r="AG3" s="281" t="s">
        <v>4758</v>
      </c>
      <c r="AH3" s="281" t="s">
        <v>509</v>
      </c>
      <c r="AI3" s="282"/>
      <c r="AJ3" s="281" t="s">
        <v>509</v>
      </c>
      <c r="AK3" s="282"/>
      <c r="AL3" s="282"/>
      <c r="AM3" s="282"/>
      <c r="AN3" s="281" t="s">
        <v>4814</v>
      </c>
      <c r="AO3" s="282"/>
      <c r="AP3" s="282"/>
      <c r="AQ3" s="282"/>
      <c r="AR3" s="281" t="s">
        <v>8289</v>
      </c>
      <c r="AS3" s="281" t="s">
        <v>508</v>
      </c>
      <c r="AT3" s="282"/>
      <c r="AU3" s="282"/>
      <c r="AV3" s="282"/>
      <c r="AW3" s="282"/>
      <c r="AX3" s="282"/>
      <c r="AY3" s="282"/>
      <c r="AZ3" s="281" t="s">
        <v>215</v>
      </c>
      <c r="BA3" s="282"/>
      <c r="BB3" s="282"/>
      <c r="BC3" s="281" t="s">
        <v>5404</v>
      </c>
      <c r="BD3" s="282"/>
      <c r="BE3" s="281" t="s">
        <v>216</v>
      </c>
      <c r="BF3" s="281" t="s">
        <v>12</v>
      </c>
      <c r="BG3" s="281" t="s">
        <v>138</v>
      </c>
      <c r="BH3" s="281" t="s">
        <v>136</v>
      </c>
      <c r="BI3" s="281" t="s">
        <v>223</v>
      </c>
      <c r="BJ3" s="281" t="s">
        <v>4271</v>
      </c>
      <c r="BK3" s="281" t="s">
        <v>11469</v>
      </c>
      <c r="BL3" s="281" t="s">
        <v>8286</v>
      </c>
      <c r="BM3" s="281" t="s">
        <v>8285</v>
      </c>
      <c r="BN3" s="281" t="s">
        <v>1558</v>
      </c>
      <c r="BO3" s="281" t="s">
        <v>1561</v>
      </c>
      <c r="BP3" s="281" t="s">
        <v>8284</v>
      </c>
      <c r="BQ3" s="281" t="s">
        <v>5303</v>
      </c>
      <c r="BR3" s="281" t="s">
        <v>5303</v>
      </c>
      <c r="BS3" s="282"/>
      <c r="BT3" s="282"/>
      <c r="BU3" s="281" t="s">
        <v>5303</v>
      </c>
      <c r="BV3" s="281" t="s">
        <v>4806</v>
      </c>
    </row>
    <row r="4" spans="1:74" ht="13.05" customHeight="1" x14ac:dyDescent="0.25">
      <c r="A4" s="281" t="s">
        <v>11440</v>
      </c>
      <c r="B4" s="281" t="s">
        <v>1044</v>
      </c>
      <c r="C4" s="281" t="s">
        <v>463</v>
      </c>
      <c r="D4" s="281" t="s">
        <v>2858</v>
      </c>
      <c r="E4" s="281" t="s">
        <v>11439</v>
      </c>
      <c r="F4" s="281" t="s">
        <v>11438</v>
      </c>
      <c r="G4" s="281" t="s">
        <v>11437</v>
      </c>
      <c r="H4" s="281" t="s">
        <v>466</v>
      </c>
      <c r="I4" s="282"/>
      <c r="J4" s="281" t="s">
        <v>421</v>
      </c>
      <c r="K4" s="281" t="s">
        <v>213</v>
      </c>
      <c r="L4" s="281" t="s">
        <v>3880</v>
      </c>
      <c r="M4" s="281" t="s">
        <v>212</v>
      </c>
      <c r="N4" s="281" t="s">
        <v>464</v>
      </c>
      <c r="O4" s="281" t="s">
        <v>465</v>
      </c>
      <c r="P4" s="281" t="s">
        <v>7490</v>
      </c>
      <c r="Q4" s="281" t="s">
        <v>211</v>
      </c>
      <c r="R4" s="281" t="s">
        <v>513</v>
      </c>
      <c r="S4" s="281" t="s">
        <v>657</v>
      </c>
      <c r="T4" s="281" t="s">
        <v>469</v>
      </c>
      <c r="U4" s="281" t="s">
        <v>1043</v>
      </c>
      <c r="V4" s="281" t="s">
        <v>1042</v>
      </c>
      <c r="W4" s="281" t="s">
        <v>1041</v>
      </c>
      <c r="X4" s="281" t="s">
        <v>1581</v>
      </c>
      <c r="Y4" s="281" t="s">
        <v>470</v>
      </c>
      <c r="Z4" s="281" t="s">
        <v>469</v>
      </c>
      <c r="AA4" s="281" t="s">
        <v>468</v>
      </c>
      <c r="AB4" s="281" t="s">
        <v>163</v>
      </c>
      <c r="AC4" s="281" t="s">
        <v>467</v>
      </c>
      <c r="AD4" s="281" t="s">
        <v>465</v>
      </c>
      <c r="AE4" s="281" t="s">
        <v>1042</v>
      </c>
      <c r="AF4" s="281" t="s">
        <v>1581</v>
      </c>
      <c r="AG4" s="281" t="s">
        <v>1581</v>
      </c>
      <c r="AH4" s="281" t="s">
        <v>512</v>
      </c>
      <c r="AI4" s="282"/>
      <c r="AJ4" s="281" t="s">
        <v>512</v>
      </c>
      <c r="AK4" s="281" t="s">
        <v>512</v>
      </c>
      <c r="AL4" s="282"/>
      <c r="AM4" s="282"/>
      <c r="AN4" s="281" t="s">
        <v>4814</v>
      </c>
      <c r="AO4" s="282"/>
      <c r="AP4" s="282"/>
      <c r="AQ4" s="282"/>
      <c r="AR4" s="281" t="s">
        <v>226</v>
      </c>
      <c r="AS4" s="281" t="s">
        <v>508</v>
      </c>
      <c r="AT4" s="281" t="s">
        <v>247</v>
      </c>
      <c r="AU4" s="281" t="s">
        <v>246</v>
      </c>
      <c r="AV4" s="281" t="s">
        <v>244</v>
      </c>
      <c r="AW4" s="282"/>
      <c r="AX4" s="282"/>
      <c r="AY4" s="282"/>
      <c r="AZ4" s="281" t="s">
        <v>215</v>
      </c>
      <c r="BA4" s="282"/>
      <c r="BB4" s="282"/>
      <c r="BC4" s="281" t="s">
        <v>4580</v>
      </c>
      <c r="BD4" s="282"/>
      <c r="BE4" s="281" t="s">
        <v>208</v>
      </c>
      <c r="BF4" s="281" t="s">
        <v>3875</v>
      </c>
      <c r="BG4" s="281" t="s">
        <v>139</v>
      </c>
      <c r="BH4" s="281" t="s">
        <v>25</v>
      </c>
      <c r="BI4" s="281" t="s">
        <v>206</v>
      </c>
      <c r="BJ4" s="281" t="s">
        <v>300</v>
      </c>
      <c r="BK4" s="281" t="s">
        <v>11390</v>
      </c>
      <c r="BL4" s="281" t="s">
        <v>7700</v>
      </c>
      <c r="BM4" s="281" t="s">
        <v>7699</v>
      </c>
      <c r="BN4" s="281" t="s">
        <v>1558</v>
      </c>
      <c r="BO4" s="281" t="s">
        <v>1563</v>
      </c>
      <c r="BP4" s="281" t="s">
        <v>7698</v>
      </c>
      <c r="BQ4" s="281" t="s">
        <v>11436</v>
      </c>
      <c r="BR4" s="281" t="s">
        <v>11436</v>
      </c>
      <c r="BS4" s="282"/>
      <c r="BT4" s="282"/>
      <c r="BU4" s="281" t="s">
        <v>11436</v>
      </c>
      <c r="BV4" s="281" t="s">
        <v>4806</v>
      </c>
    </row>
    <row r="5" spans="1:74" ht="13.05" customHeight="1" x14ac:dyDescent="0.25">
      <c r="A5" s="281" t="s">
        <v>3810</v>
      </c>
      <c r="B5" s="281" t="s">
        <v>2885</v>
      </c>
      <c r="C5" s="282"/>
      <c r="D5" s="281" t="s">
        <v>851</v>
      </c>
      <c r="E5" s="281" t="s">
        <v>2879</v>
      </c>
      <c r="F5" s="281" t="s">
        <v>3811</v>
      </c>
      <c r="G5" s="281" t="s">
        <v>3812</v>
      </c>
      <c r="H5" s="281" t="s">
        <v>2883</v>
      </c>
      <c r="I5" s="282"/>
      <c r="J5" s="281" t="s">
        <v>214</v>
      </c>
      <c r="K5" s="281" t="s">
        <v>213</v>
      </c>
      <c r="L5" s="281" t="s">
        <v>3884</v>
      </c>
      <c r="M5" s="281" t="s">
        <v>212</v>
      </c>
      <c r="N5" s="281" t="s">
        <v>2872</v>
      </c>
      <c r="O5" s="281" t="s">
        <v>2873</v>
      </c>
      <c r="P5" s="281" t="s">
        <v>3813</v>
      </c>
      <c r="Q5" s="281" t="s">
        <v>211</v>
      </c>
      <c r="R5" s="281" t="s">
        <v>513</v>
      </c>
      <c r="S5" s="281" t="s">
        <v>559</v>
      </c>
      <c r="T5" s="281" t="s">
        <v>2879</v>
      </c>
      <c r="U5" s="281" t="s">
        <v>2881</v>
      </c>
      <c r="V5" s="281" t="s">
        <v>2874</v>
      </c>
      <c r="W5" s="281" t="s">
        <v>2880</v>
      </c>
      <c r="X5" s="281" t="s">
        <v>2872</v>
      </c>
      <c r="Y5" s="281" t="s">
        <v>293</v>
      </c>
      <c r="Z5" s="281" t="s">
        <v>2879</v>
      </c>
      <c r="AA5" s="281" t="s">
        <v>2878</v>
      </c>
      <c r="AB5" s="281" t="s">
        <v>2877</v>
      </c>
      <c r="AC5" s="281" t="s">
        <v>2876</v>
      </c>
      <c r="AD5" s="281" t="s">
        <v>2875</v>
      </c>
      <c r="AE5" s="281" t="s">
        <v>2874</v>
      </c>
      <c r="AF5" s="281" t="s">
        <v>2872</v>
      </c>
      <c r="AG5" s="281" t="s">
        <v>2873</v>
      </c>
      <c r="AH5" s="281" t="s">
        <v>509</v>
      </c>
      <c r="AI5" s="282"/>
      <c r="AJ5" s="281" t="s">
        <v>509</v>
      </c>
      <c r="AK5" s="282"/>
      <c r="AL5" s="282"/>
      <c r="AM5" s="282"/>
      <c r="AN5" s="281" t="s">
        <v>4814</v>
      </c>
      <c r="AO5" s="282"/>
      <c r="AP5" s="281" t="s">
        <v>4806</v>
      </c>
      <c r="AQ5" s="282"/>
      <c r="AR5" s="281" t="s">
        <v>11475</v>
      </c>
      <c r="AS5" s="281" t="s">
        <v>508</v>
      </c>
      <c r="AT5" s="281" t="s">
        <v>247</v>
      </c>
      <c r="AU5" s="281" t="s">
        <v>246</v>
      </c>
      <c r="AV5" s="281" t="s">
        <v>244</v>
      </c>
      <c r="AW5" s="282"/>
      <c r="AX5" s="282"/>
      <c r="AY5" s="282"/>
      <c r="AZ5" s="282"/>
      <c r="BA5" s="282"/>
      <c r="BB5" s="282"/>
      <c r="BC5" s="282"/>
      <c r="BD5" s="282"/>
      <c r="BE5" s="281" t="s">
        <v>216</v>
      </c>
      <c r="BF5" s="281" t="s">
        <v>3875</v>
      </c>
      <c r="BG5" s="281" t="s">
        <v>139</v>
      </c>
      <c r="BH5" s="281" t="s">
        <v>25</v>
      </c>
      <c r="BI5" s="281" t="s">
        <v>206</v>
      </c>
      <c r="BJ5" s="281" t="s">
        <v>300</v>
      </c>
      <c r="BK5" s="281" t="s">
        <v>11390</v>
      </c>
      <c r="BL5" s="281" t="s">
        <v>8460</v>
      </c>
      <c r="BM5" s="281" t="s">
        <v>8459</v>
      </c>
      <c r="BN5" s="281" t="s">
        <v>1557</v>
      </c>
      <c r="BO5" s="282"/>
      <c r="BP5" s="282"/>
      <c r="BQ5" s="282"/>
      <c r="BR5" s="281" t="s">
        <v>5303</v>
      </c>
      <c r="BS5" s="282"/>
      <c r="BT5" s="282"/>
      <c r="BU5" s="281" t="s">
        <v>5303</v>
      </c>
      <c r="BV5" s="281" t="s">
        <v>4806</v>
      </c>
    </row>
    <row r="6" spans="1:74" ht="13.05" customHeight="1" x14ac:dyDescent="0.25">
      <c r="A6" s="281" t="s">
        <v>11489</v>
      </c>
      <c r="B6" s="281" t="s">
        <v>3776</v>
      </c>
      <c r="C6" s="281" t="s">
        <v>3777</v>
      </c>
      <c r="D6" s="281" t="s">
        <v>3778</v>
      </c>
      <c r="E6" s="281" t="s">
        <v>3134</v>
      </c>
      <c r="F6" s="281" t="s">
        <v>3779</v>
      </c>
      <c r="G6" s="281" t="s">
        <v>3780</v>
      </c>
      <c r="H6" s="281" t="s">
        <v>11488</v>
      </c>
      <c r="I6" s="282"/>
      <c r="J6" s="281" t="s">
        <v>230</v>
      </c>
      <c r="K6" s="281" t="s">
        <v>213</v>
      </c>
      <c r="L6" s="281" t="s">
        <v>3879</v>
      </c>
      <c r="M6" s="281" t="s">
        <v>212</v>
      </c>
      <c r="N6" s="281" t="s">
        <v>3781</v>
      </c>
      <c r="O6" s="282"/>
      <c r="P6" s="281" t="s">
        <v>3782</v>
      </c>
      <c r="Q6" s="281" t="s">
        <v>211</v>
      </c>
      <c r="R6" s="281" t="s">
        <v>513</v>
      </c>
      <c r="S6" s="281" t="s">
        <v>3784</v>
      </c>
      <c r="T6" s="281" t="s">
        <v>3134</v>
      </c>
      <c r="U6" s="281" t="s">
        <v>3785</v>
      </c>
      <c r="V6" s="281" t="s">
        <v>3786</v>
      </c>
      <c r="W6" s="281" t="s">
        <v>3787</v>
      </c>
      <c r="X6" s="281" t="s">
        <v>3781</v>
      </c>
      <c r="Y6" s="281" t="s">
        <v>688</v>
      </c>
      <c r="Z6" s="281" t="s">
        <v>3134</v>
      </c>
      <c r="AA6" s="281" t="s">
        <v>11487</v>
      </c>
      <c r="AB6" s="281" t="s">
        <v>11486</v>
      </c>
      <c r="AC6" s="281" t="s">
        <v>2164</v>
      </c>
      <c r="AD6" s="281" t="s">
        <v>3788</v>
      </c>
      <c r="AE6" s="281" t="s">
        <v>3786</v>
      </c>
      <c r="AF6" s="281" t="s">
        <v>3781</v>
      </c>
      <c r="AG6" s="281" t="s">
        <v>3781</v>
      </c>
      <c r="AH6" s="281" t="s">
        <v>512</v>
      </c>
      <c r="AI6" s="282"/>
      <c r="AJ6" s="281" t="s">
        <v>2419</v>
      </c>
      <c r="AK6" s="281" t="s">
        <v>512</v>
      </c>
      <c r="AL6" s="282"/>
      <c r="AM6" s="282"/>
      <c r="AN6" s="281" t="s">
        <v>4814</v>
      </c>
      <c r="AO6" s="282"/>
      <c r="AP6" s="281" t="s">
        <v>4806</v>
      </c>
      <c r="AQ6" s="282"/>
      <c r="AR6" s="282"/>
      <c r="AS6" s="281" t="s">
        <v>508</v>
      </c>
      <c r="AT6" s="281" t="s">
        <v>247</v>
      </c>
      <c r="AU6" s="281" t="s">
        <v>246</v>
      </c>
      <c r="AV6" s="281" t="s">
        <v>244</v>
      </c>
      <c r="AW6" s="282"/>
      <c r="AX6" s="282"/>
      <c r="AY6" s="282"/>
      <c r="AZ6" s="282"/>
      <c r="BA6" s="282"/>
      <c r="BB6" s="282"/>
      <c r="BC6" s="282"/>
      <c r="BD6" s="282"/>
      <c r="BE6" s="282"/>
      <c r="BF6" s="281" t="s">
        <v>3875</v>
      </c>
      <c r="BG6" s="281" t="s">
        <v>139</v>
      </c>
      <c r="BH6" s="281" t="s">
        <v>25</v>
      </c>
      <c r="BI6" s="281" t="s">
        <v>206</v>
      </c>
      <c r="BJ6" s="281" t="s">
        <v>300</v>
      </c>
      <c r="BK6" s="281" t="s">
        <v>11390</v>
      </c>
      <c r="BL6" s="281" t="s">
        <v>11485</v>
      </c>
      <c r="BM6" s="281" t="s">
        <v>11484</v>
      </c>
      <c r="BN6" s="281" t="s">
        <v>1558</v>
      </c>
      <c r="BO6" s="281" t="s">
        <v>1559</v>
      </c>
      <c r="BP6" s="281" t="s">
        <v>11483</v>
      </c>
      <c r="BQ6" s="281" t="s">
        <v>11436</v>
      </c>
      <c r="BR6" s="281" t="s">
        <v>11436</v>
      </c>
      <c r="BS6" s="282"/>
      <c r="BT6" s="282"/>
      <c r="BU6" s="281" t="s">
        <v>11436</v>
      </c>
      <c r="BV6" s="281" t="s">
        <v>4806</v>
      </c>
    </row>
    <row r="7" spans="1:74" ht="13.05" customHeight="1" x14ac:dyDescent="0.25">
      <c r="A7" s="281" t="s">
        <v>11491</v>
      </c>
      <c r="B7" s="281" t="s">
        <v>3776</v>
      </c>
      <c r="C7" s="281" t="s">
        <v>3777</v>
      </c>
      <c r="D7" s="281" t="s">
        <v>3741</v>
      </c>
      <c r="E7" s="281" t="s">
        <v>3134</v>
      </c>
      <c r="F7" s="281" t="s">
        <v>3789</v>
      </c>
      <c r="G7" s="281" t="s">
        <v>3790</v>
      </c>
      <c r="H7" s="281" t="s">
        <v>11488</v>
      </c>
      <c r="I7" s="282"/>
      <c r="J7" s="281" t="s">
        <v>230</v>
      </c>
      <c r="K7" s="281" t="s">
        <v>213</v>
      </c>
      <c r="L7" s="281" t="s">
        <v>3879</v>
      </c>
      <c r="M7" s="281" t="s">
        <v>212</v>
      </c>
      <c r="N7" s="281" t="s">
        <v>3781</v>
      </c>
      <c r="O7" s="282"/>
      <c r="P7" s="281" t="s">
        <v>3791</v>
      </c>
      <c r="Q7" s="281" t="s">
        <v>211</v>
      </c>
      <c r="R7" s="281" t="s">
        <v>511</v>
      </c>
      <c r="S7" s="281" t="s">
        <v>3784</v>
      </c>
      <c r="T7" s="281" t="s">
        <v>3134</v>
      </c>
      <c r="U7" s="281" t="s">
        <v>3785</v>
      </c>
      <c r="V7" s="281" t="s">
        <v>3786</v>
      </c>
      <c r="W7" s="281" t="s">
        <v>3787</v>
      </c>
      <c r="X7" s="281" t="s">
        <v>3781</v>
      </c>
      <c r="Y7" s="281" t="s">
        <v>688</v>
      </c>
      <c r="Z7" s="281" t="s">
        <v>3134</v>
      </c>
      <c r="AA7" s="281" t="s">
        <v>11487</v>
      </c>
      <c r="AB7" s="281" t="s">
        <v>11486</v>
      </c>
      <c r="AC7" s="281" t="s">
        <v>2164</v>
      </c>
      <c r="AD7" s="281" t="s">
        <v>3788</v>
      </c>
      <c r="AE7" s="281" t="s">
        <v>3786</v>
      </c>
      <c r="AF7" s="281" t="s">
        <v>3781</v>
      </c>
      <c r="AG7" s="281" t="s">
        <v>3781</v>
      </c>
      <c r="AH7" s="281" t="s">
        <v>509</v>
      </c>
      <c r="AI7" s="282"/>
      <c r="AJ7" s="281" t="s">
        <v>512</v>
      </c>
      <c r="AK7" s="281" t="s">
        <v>512</v>
      </c>
      <c r="AL7" s="282"/>
      <c r="AM7" s="282"/>
      <c r="AN7" s="281" t="s">
        <v>4814</v>
      </c>
      <c r="AO7" s="282"/>
      <c r="AP7" s="281" t="s">
        <v>4806</v>
      </c>
      <c r="AQ7" s="281" t="s">
        <v>11490</v>
      </c>
      <c r="AR7" s="282"/>
      <c r="AS7" s="281" t="s">
        <v>508</v>
      </c>
      <c r="AT7" s="281" t="s">
        <v>247</v>
      </c>
      <c r="AU7" s="281" t="s">
        <v>246</v>
      </c>
      <c r="AV7" s="281" t="s">
        <v>244</v>
      </c>
      <c r="AW7" s="282"/>
      <c r="AX7" s="282"/>
      <c r="AY7" s="282"/>
      <c r="AZ7" s="282"/>
      <c r="BA7" s="282"/>
      <c r="BB7" s="282"/>
      <c r="BC7" s="282"/>
      <c r="BD7" s="282"/>
      <c r="BE7" s="282"/>
      <c r="BF7" s="281" t="s">
        <v>3875</v>
      </c>
      <c r="BG7" s="281" t="s">
        <v>139</v>
      </c>
      <c r="BH7" s="281" t="s">
        <v>25</v>
      </c>
      <c r="BI7" s="281" t="s">
        <v>206</v>
      </c>
      <c r="BJ7" s="281" t="s">
        <v>300</v>
      </c>
      <c r="BK7" s="281" t="s">
        <v>11390</v>
      </c>
      <c r="BL7" s="281" t="s">
        <v>11485</v>
      </c>
      <c r="BM7" s="281" t="s">
        <v>11484</v>
      </c>
      <c r="BN7" s="281" t="s">
        <v>1558</v>
      </c>
      <c r="BO7" s="281" t="s">
        <v>1559</v>
      </c>
      <c r="BP7" s="281" t="s">
        <v>11483</v>
      </c>
      <c r="BQ7" s="281" t="s">
        <v>11436</v>
      </c>
      <c r="BR7" s="281" t="s">
        <v>11436</v>
      </c>
      <c r="BS7" s="282"/>
      <c r="BT7" s="282"/>
      <c r="BU7" s="281" t="s">
        <v>11436</v>
      </c>
      <c r="BV7" s="281" t="s">
        <v>4806</v>
      </c>
    </row>
    <row r="8" spans="1:74" ht="13.05" customHeight="1" x14ac:dyDescent="0.25">
      <c r="A8" s="281" t="s">
        <v>11464</v>
      </c>
      <c r="B8" s="281" t="s">
        <v>2488</v>
      </c>
      <c r="C8" s="281" t="s">
        <v>3747</v>
      </c>
      <c r="D8" s="281" t="s">
        <v>2489</v>
      </c>
      <c r="E8" s="281" t="s">
        <v>839</v>
      </c>
      <c r="F8" s="281" t="s">
        <v>2490</v>
      </c>
      <c r="G8" s="281" t="s">
        <v>2491</v>
      </c>
      <c r="H8" s="281" t="s">
        <v>2492</v>
      </c>
      <c r="I8" s="282"/>
      <c r="J8" s="281" t="s">
        <v>214</v>
      </c>
      <c r="K8" s="281" t="s">
        <v>213</v>
      </c>
      <c r="L8" s="281" t="s">
        <v>3884</v>
      </c>
      <c r="M8" s="281" t="s">
        <v>212</v>
      </c>
      <c r="N8" s="281" t="s">
        <v>2495</v>
      </c>
      <c r="O8" s="281" t="s">
        <v>2493</v>
      </c>
      <c r="P8" s="281" t="s">
        <v>2420</v>
      </c>
      <c r="Q8" s="281" t="s">
        <v>211</v>
      </c>
      <c r="R8" s="281" t="s">
        <v>538</v>
      </c>
      <c r="S8" s="281" t="s">
        <v>493</v>
      </c>
      <c r="T8" s="281" t="s">
        <v>839</v>
      </c>
      <c r="U8" s="281" t="s">
        <v>3743</v>
      </c>
      <c r="V8" s="281" t="s">
        <v>3742</v>
      </c>
      <c r="W8" s="281" t="s">
        <v>554</v>
      </c>
      <c r="X8" s="281" t="s">
        <v>2493</v>
      </c>
      <c r="Y8" s="282"/>
      <c r="Z8" s="282"/>
      <c r="AA8" s="282"/>
      <c r="AB8" s="282"/>
      <c r="AC8" s="282"/>
      <c r="AD8" s="282"/>
      <c r="AE8" s="281" t="s">
        <v>3742</v>
      </c>
      <c r="AF8" s="281" t="s">
        <v>2493</v>
      </c>
      <c r="AG8" s="281" t="s">
        <v>2493</v>
      </c>
      <c r="AH8" s="281" t="s">
        <v>509</v>
      </c>
      <c r="AI8" s="282"/>
      <c r="AJ8" s="281" t="s">
        <v>509</v>
      </c>
      <c r="AK8" s="282"/>
      <c r="AL8" s="282"/>
      <c r="AM8" s="282"/>
      <c r="AN8" s="281" t="s">
        <v>4814</v>
      </c>
      <c r="AO8" s="282"/>
      <c r="AP8" s="281" t="s">
        <v>4912</v>
      </c>
      <c r="AQ8" s="281" t="s">
        <v>11463</v>
      </c>
      <c r="AR8" s="282"/>
      <c r="AS8" s="281" t="s">
        <v>508</v>
      </c>
      <c r="AT8" s="281" t="s">
        <v>236</v>
      </c>
      <c r="AU8" s="281" t="s">
        <v>235</v>
      </c>
      <c r="AV8" s="281" t="s">
        <v>233</v>
      </c>
      <c r="AW8" s="282"/>
      <c r="AX8" s="282"/>
      <c r="AY8" s="282"/>
      <c r="AZ8" s="281" t="s">
        <v>211</v>
      </c>
      <c r="BA8" s="282"/>
      <c r="BB8" s="282"/>
      <c r="BC8" s="282"/>
      <c r="BD8" s="282"/>
      <c r="BE8" s="282"/>
      <c r="BF8" s="281" t="s">
        <v>158</v>
      </c>
      <c r="BG8" s="281" t="s">
        <v>140</v>
      </c>
      <c r="BH8" s="281" t="s">
        <v>25</v>
      </c>
      <c r="BI8" s="281" t="s">
        <v>206</v>
      </c>
      <c r="BJ8" s="281" t="s">
        <v>300</v>
      </c>
      <c r="BK8" s="281" t="s">
        <v>11391</v>
      </c>
      <c r="BL8" s="281" t="s">
        <v>11461</v>
      </c>
      <c r="BM8" s="281" t="s">
        <v>11460</v>
      </c>
      <c r="BN8" s="281" t="s">
        <v>1558</v>
      </c>
      <c r="BO8" s="281" t="s">
        <v>1563</v>
      </c>
      <c r="BP8" s="281" t="s">
        <v>11459</v>
      </c>
      <c r="BQ8" s="281" t="s">
        <v>5303</v>
      </c>
      <c r="BR8" s="281" t="s">
        <v>5303</v>
      </c>
      <c r="BS8" s="282"/>
      <c r="BT8" s="282"/>
      <c r="BU8" s="281" t="s">
        <v>5303</v>
      </c>
      <c r="BV8" s="281" t="s">
        <v>4806</v>
      </c>
    </row>
    <row r="9" spans="1:74" ht="13.05" customHeight="1" x14ac:dyDescent="0.25">
      <c r="A9" s="281" t="s">
        <v>11462</v>
      </c>
      <c r="B9" s="281" t="s">
        <v>2488</v>
      </c>
      <c r="C9" s="281" t="s">
        <v>3747</v>
      </c>
      <c r="D9" s="281" t="s">
        <v>515</v>
      </c>
      <c r="E9" s="281" t="s">
        <v>839</v>
      </c>
      <c r="F9" s="281" t="s">
        <v>3746</v>
      </c>
      <c r="G9" s="281" t="s">
        <v>3745</v>
      </c>
      <c r="H9" s="281" t="s">
        <v>2492</v>
      </c>
      <c r="I9" s="282"/>
      <c r="J9" s="281" t="s">
        <v>214</v>
      </c>
      <c r="K9" s="281" t="s">
        <v>213</v>
      </c>
      <c r="L9" s="281" t="s">
        <v>3884</v>
      </c>
      <c r="M9" s="281" t="s">
        <v>212</v>
      </c>
      <c r="N9" s="281" t="s">
        <v>2495</v>
      </c>
      <c r="O9" s="281" t="s">
        <v>2493</v>
      </c>
      <c r="P9" s="281" t="s">
        <v>3744</v>
      </c>
      <c r="Q9" s="281" t="s">
        <v>211</v>
      </c>
      <c r="R9" s="281" t="s">
        <v>511</v>
      </c>
      <c r="S9" s="281" t="s">
        <v>493</v>
      </c>
      <c r="T9" s="281" t="s">
        <v>839</v>
      </c>
      <c r="U9" s="281" t="s">
        <v>3743</v>
      </c>
      <c r="V9" s="281" t="s">
        <v>3742</v>
      </c>
      <c r="W9" s="281" t="s">
        <v>554</v>
      </c>
      <c r="X9" s="281" t="s">
        <v>2493</v>
      </c>
      <c r="Y9" s="282"/>
      <c r="Z9" s="282"/>
      <c r="AA9" s="282"/>
      <c r="AB9" s="282"/>
      <c r="AC9" s="282"/>
      <c r="AD9" s="282"/>
      <c r="AE9" s="281" t="s">
        <v>3742</v>
      </c>
      <c r="AF9" s="281" t="s">
        <v>2493</v>
      </c>
      <c r="AG9" s="281" t="s">
        <v>2493</v>
      </c>
      <c r="AH9" s="281" t="s">
        <v>509</v>
      </c>
      <c r="AI9" s="282"/>
      <c r="AJ9" s="281" t="s">
        <v>509</v>
      </c>
      <c r="AK9" s="282"/>
      <c r="AL9" s="282"/>
      <c r="AM9" s="282"/>
      <c r="AN9" s="281" t="s">
        <v>4814</v>
      </c>
      <c r="AO9" s="282"/>
      <c r="AP9" s="281" t="s">
        <v>5063</v>
      </c>
      <c r="AQ9" s="282"/>
      <c r="AR9" s="282"/>
      <c r="AS9" s="281" t="s">
        <v>508</v>
      </c>
      <c r="AT9" s="281" t="s">
        <v>247</v>
      </c>
      <c r="AU9" s="281" t="s">
        <v>246</v>
      </c>
      <c r="AV9" s="281" t="s">
        <v>244</v>
      </c>
      <c r="AW9" s="282"/>
      <c r="AX9" s="282"/>
      <c r="AY9" s="282"/>
      <c r="AZ9" s="282"/>
      <c r="BA9" s="282"/>
      <c r="BB9" s="282"/>
      <c r="BC9" s="282"/>
      <c r="BD9" s="282"/>
      <c r="BE9" s="282"/>
      <c r="BF9" s="281" t="s">
        <v>3875</v>
      </c>
      <c r="BG9" s="281" t="s">
        <v>139</v>
      </c>
      <c r="BH9" s="281" t="s">
        <v>25</v>
      </c>
      <c r="BI9" s="281" t="s">
        <v>206</v>
      </c>
      <c r="BJ9" s="281" t="s">
        <v>300</v>
      </c>
      <c r="BK9" s="281" t="s">
        <v>11390</v>
      </c>
      <c r="BL9" s="281" t="s">
        <v>11461</v>
      </c>
      <c r="BM9" s="281" t="s">
        <v>11460</v>
      </c>
      <c r="BN9" s="281" t="s">
        <v>1558</v>
      </c>
      <c r="BO9" s="281" t="s">
        <v>1563</v>
      </c>
      <c r="BP9" s="281" t="s">
        <v>11459</v>
      </c>
      <c r="BQ9" s="281" t="s">
        <v>5303</v>
      </c>
      <c r="BR9" s="281" t="s">
        <v>5303</v>
      </c>
      <c r="BS9" s="282"/>
      <c r="BT9" s="282"/>
      <c r="BU9" s="281" t="s">
        <v>5303</v>
      </c>
      <c r="BV9" s="281" t="s">
        <v>4806</v>
      </c>
    </row>
    <row r="10" spans="1:74" ht="13.05" customHeight="1" x14ac:dyDescent="0.25">
      <c r="A10" s="281" t="s">
        <v>11416</v>
      </c>
      <c r="B10" s="281" t="s">
        <v>5864</v>
      </c>
      <c r="C10" s="282"/>
      <c r="D10" s="281" t="s">
        <v>11415</v>
      </c>
      <c r="E10" s="281" t="s">
        <v>5856</v>
      </c>
      <c r="F10" s="281" t="s">
        <v>11414</v>
      </c>
      <c r="G10" s="281" t="s">
        <v>11413</v>
      </c>
      <c r="H10" s="281" t="s">
        <v>5860</v>
      </c>
      <c r="I10" s="282"/>
      <c r="J10" s="281" t="s">
        <v>314</v>
      </c>
      <c r="K10" s="281" t="s">
        <v>213</v>
      </c>
      <c r="L10" s="281" t="s">
        <v>3895</v>
      </c>
      <c r="M10" s="281" t="s">
        <v>212</v>
      </c>
      <c r="N10" s="281" t="s">
        <v>5851</v>
      </c>
      <c r="O10" s="282"/>
      <c r="P10" s="281" t="s">
        <v>11412</v>
      </c>
      <c r="Q10" s="281" t="s">
        <v>211</v>
      </c>
      <c r="R10" s="281" t="s">
        <v>513</v>
      </c>
      <c r="S10" s="281" t="s">
        <v>756</v>
      </c>
      <c r="T10" s="281" t="s">
        <v>5856</v>
      </c>
      <c r="U10" s="281" t="s">
        <v>5858</v>
      </c>
      <c r="V10" s="281" t="s">
        <v>5852</v>
      </c>
      <c r="W10" s="281" t="s">
        <v>5857</v>
      </c>
      <c r="X10" s="281" t="s">
        <v>5851</v>
      </c>
      <c r="Y10" s="282"/>
      <c r="Z10" s="282"/>
      <c r="AA10" s="282"/>
      <c r="AB10" s="282"/>
      <c r="AC10" s="282"/>
      <c r="AD10" s="282"/>
      <c r="AE10" s="281" t="s">
        <v>5852</v>
      </c>
      <c r="AF10" s="281" t="s">
        <v>5851</v>
      </c>
      <c r="AG10" s="281" t="s">
        <v>5851</v>
      </c>
      <c r="AH10" s="281" t="s">
        <v>512</v>
      </c>
      <c r="AI10" s="282"/>
      <c r="AJ10" s="281" t="s">
        <v>512</v>
      </c>
      <c r="AK10" s="281" t="s">
        <v>512</v>
      </c>
      <c r="AL10" s="282"/>
      <c r="AM10" s="282"/>
      <c r="AN10" s="281" t="s">
        <v>4814</v>
      </c>
      <c r="AO10" s="282"/>
      <c r="AP10" s="282"/>
      <c r="AQ10" s="281" t="s">
        <v>11411</v>
      </c>
      <c r="AR10" s="282"/>
      <c r="AS10" s="281" t="s">
        <v>508</v>
      </c>
      <c r="AT10" s="281" t="s">
        <v>247</v>
      </c>
      <c r="AU10" s="281" t="s">
        <v>246</v>
      </c>
      <c r="AV10" s="281" t="s">
        <v>244</v>
      </c>
      <c r="AW10" s="282"/>
      <c r="AX10" s="282"/>
      <c r="AY10" s="282"/>
      <c r="AZ10" s="282"/>
      <c r="BA10" s="282"/>
      <c r="BB10" s="282"/>
      <c r="BC10" s="281" t="s">
        <v>4580</v>
      </c>
      <c r="BD10" s="282"/>
      <c r="BE10" s="282"/>
      <c r="BF10" s="281" t="s">
        <v>3875</v>
      </c>
      <c r="BG10" s="281" t="s">
        <v>139</v>
      </c>
      <c r="BH10" s="281" t="s">
        <v>25</v>
      </c>
      <c r="BI10" s="281" t="s">
        <v>206</v>
      </c>
      <c r="BJ10" s="281" t="s">
        <v>300</v>
      </c>
      <c r="BK10" s="281" t="s">
        <v>11390</v>
      </c>
      <c r="BL10" s="281" t="s">
        <v>5849</v>
      </c>
      <c r="BM10" s="281" t="s">
        <v>5848</v>
      </c>
      <c r="BN10" s="281" t="s">
        <v>1557</v>
      </c>
      <c r="BO10" s="282"/>
      <c r="BP10" s="282"/>
      <c r="BQ10" s="282"/>
      <c r="BR10" s="281" t="s">
        <v>4807</v>
      </c>
      <c r="BS10" s="282"/>
      <c r="BT10" s="282"/>
      <c r="BU10" s="281" t="s">
        <v>11410</v>
      </c>
      <c r="BV10" s="281" t="s">
        <v>4806</v>
      </c>
    </row>
    <row r="11" spans="1:74" ht="13.05" customHeight="1" x14ac:dyDescent="0.25">
      <c r="A11" s="281" t="s">
        <v>11421</v>
      </c>
      <c r="B11" s="281" t="s">
        <v>4640</v>
      </c>
      <c r="C11" s="282"/>
      <c r="D11" s="281" t="s">
        <v>3741</v>
      </c>
      <c r="E11" s="281" t="s">
        <v>372</v>
      </c>
      <c r="F11" s="281" t="s">
        <v>11420</v>
      </c>
      <c r="G11" s="281" t="s">
        <v>11419</v>
      </c>
      <c r="H11" s="281" t="s">
        <v>4642</v>
      </c>
      <c r="I11" s="282"/>
      <c r="J11" s="281" t="s">
        <v>324</v>
      </c>
      <c r="K11" s="281" t="s">
        <v>213</v>
      </c>
      <c r="L11" s="281" t="s">
        <v>3882</v>
      </c>
      <c r="M11" s="281" t="s">
        <v>212</v>
      </c>
      <c r="N11" s="281" t="s">
        <v>4641</v>
      </c>
      <c r="O11" s="281" t="s">
        <v>5405</v>
      </c>
      <c r="P11" s="281" t="s">
        <v>11418</v>
      </c>
      <c r="Q11" s="281" t="s">
        <v>211</v>
      </c>
      <c r="R11" s="281" t="s">
        <v>538</v>
      </c>
      <c r="S11" s="281" t="s">
        <v>547</v>
      </c>
      <c r="T11" s="281" t="s">
        <v>180</v>
      </c>
      <c r="U11" s="281" t="s">
        <v>5962</v>
      </c>
      <c r="V11" s="281" t="s">
        <v>5960</v>
      </c>
      <c r="W11" s="281" t="s">
        <v>5961</v>
      </c>
      <c r="X11" s="281" t="s">
        <v>5405</v>
      </c>
      <c r="Y11" s="282"/>
      <c r="Z11" s="282"/>
      <c r="AA11" s="282"/>
      <c r="AB11" s="282"/>
      <c r="AC11" s="282"/>
      <c r="AD11" s="282"/>
      <c r="AE11" s="281" t="s">
        <v>5960</v>
      </c>
      <c r="AF11" s="281" t="s">
        <v>5405</v>
      </c>
      <c r="AG11" s="281" t="s">
        <v>4641</v>
      </c>
      <c r="AH11" s="281" t="s">
        <v>227</v>
      </c>
      <c r="AI11" s="282"/>
      <c r="AJ11" s="281" t="s">
        <v>526</v>
      </c>
      <c r="AK11" s="281" t="s">
        <v>227</v>
      </c>
      <c r="AL11" s="282"/>
      <c r="AM11" s="282"/>
      <c r="AN11" s="281" t="s">
        <v>4814</v>
      </c>
      <c r="AO11" s="282"/>
      <c r="AP11" s="282"/>
      <c r="AQ11" s="282"/>
      <c r="AR11" s="281" t="s">
        <v>11417</v>
      </c>
      <c r="AS11" s="281" t="s">
        <v>508</v>
      </c>
      <c r="AT11" s="281" t="s">
        <v>236</v>
      </c>
      <c r="AU11" s="281" t="s">
        <v>235</v>
      </c>
      <c r="AV11" s="281" t="s">
        <v>233</v>
      </c>
      <c r="AW11" s="282"/>
      <c r="AX11" s="282"/>
      <c r="AY11" s="282"/>
      <c r="AZ11" s="282"/>
      <c r="BA11" s="282"/>
      <c r="BB11" s="282"/>
      <c r="BC11" s="282"/>
      <c r="BD11" s="282"/>
      <c r="BE11" s="282"/>
      <c r="BF11" s="281" t="s">
        <v>158</v>
      </c>
      <c r="BG11" s="281" t="s">
        <v>140</v>
      </c>
      <c r="BH11" s="281" t="s">
        <v>25</v>
      </c>
      <c r="BI11" s="281" t="s">
        <v>206</v>
      </c>
      <c r="BJ11" s="281" t="s">
        <v>300</v>
      </c>
      <c r="BK11" s="281" t="s">
        <v>11391</v>
      </c>
      <c r="BL11" s="281" t="s">
        <v>5957</v>
      </c>
      <c r="BM11" s="281" t="s">
        <v>5956</v>
      </c>
      <c r="BN11" s="281" t="s">
        <v>1557</v>
      </c>
      <c r="BO11" s="282"/>
      <c r="BP11" s="282"/>
      <c r="BQ11" s="282"/>
      <c r="BR11" s="281" t="s">
        <v>11410</v>
      </c>
      <c r="BS11" s="282"/>
      <c r="BT11" s="282"/>
      <c r="BU11" s="281" t="s">
        <v>11410</v>
      </c>
      <c r="BV11" s="281" t="s">
        <v>4806</v>
      </c>
    </row>
    <row r="12" spans="1:74" ht="13.05" customHeight="1" x14ac:dyDescent="0.25">
      <c r="A12" s="281" t="s">
        <v>11431</v>
      </c>
      <c r="B12" s="281" t="s">
        <v>7061</v>
      </c>
      <c r="C12" s="281" t="s">
        <v>7060</v>
      </c>
      <c r="D12" s="281" t="s">
        <v>183</v>
      </c>
      <c r="E12" s="281" t="s">
        <v>7052</v>
      </c>
      <c r="F12" s="281" t="s">
        <v>11430</v>
      </c>
      <c r="G12" s="281" t="s">
        <v>11267</v>
      </c>
      <c r="H12" s="281" t="s">
        <v>7057</v>
      </c>
      <c r="I12" s="282"/>
      <c r="J12" s="281" t="s">
        <v>328</v>
      </c>
      <c r="K12" s="281" t="s">
        <v>213</v>
      </c>
      <c r="L12" s="281" t="s">
        <v>3883</v>
      </c>
      <c r="M12" s="281" t="s">
        <v>212</v>
      </c>
      <c r="N12" s="281" t="s">
        <v>7045</v>
      </c>
      <c r="O12" s="281" t="s">
        <v>7046</v>
      </c>
      <c r="P12" s="281" t="s">
        <v>11429</v>
      </c>
      <c r="Q12" s="281" t="s">
        <v>211</v>
      </c>
      <c r="R12" s="281" t="s">
        <v>538</v>
      </c>
      <c r="S12" s="281" t="s">
        <v>7055</v>
      </c>
      <c r="T12" s="281" t="s">
        <v>7052</v>
      </c>
      <c r="U12" s="281" t="s">
        <v>7054</v>
      </c>
      <c r="V12" s="281" t="s">
        <v>7047</v>
      </c>
      <c r="W12" s="281" t="s">
        <v>7053</v>
      </c>
      <c r="X12" s="281" t="s">
        <v>7046</v>
      </c>
      <c r="Y12" s="282"/>
      <c r="Z12" s="282"/>
      <c r="AA12" s="282"/>
      <c r="AB12" s="282"/>
      <c r="AC12" s="282"/>
      <c r="AD12" s="282"/>
      <c r="AE12" s="281" t="s">
        <v>7047</v>
      </c>
      <c r="AF12" s="281" t="s">
        <v>7046</v>
      </c>
      <c r="AG12" s="281" t="s">
        <v>7045</v>
      </c>
      <c r="AH12" s="281" t="s">
        <v>219</v>
      </c>
      <c r="AI12" s="282"/>
      <c r="AJ12" s="281" t="s">
        <v>227</v>
      </c>
      <c r="AK12" s="282"/>
      <c r="AL12" s="282"/>
      <c r="AM12" s="282"/>
      <c r="AN12" s="281" t="s">
        <v>4814</v>
      </c>
      <c r="AO12" s="282"/>
      <c r="AP12" s="281" t="s">
        <v>4806</v>
      </c>
      <c r="AQ12" s="281" t="s">
        <v>11428</v>
      </c>
      <c r="AR12" s="282"/>
      <c r="AS12" s="281" t="s">
        <v>508</v>
      </c>
      <c r="AT12" s="281" t="s">
        <v>236</v>
      </c>
      <c r="AU12" s="281" t="s">
        <v>235</v>
      </c>
      <c r="AV12" s="281" t="s">
        <v>233</v>
      </c>
      <c r="AW12" s="282"/>
      <c r="AX12" s="282"/>
      <c r="AY12" s="282"/>
      <c r="AZ12" s="282"/>
      <c r="BA12" s="282"/>
      <c r="BB12" s="282"/>
      <c r="BC12" s="282"/>
      <c r="BD12" s="282"/>
      <c r="BE12" s="282"/>
      <c r="BF12" s="281" t="s">
        <v>158</v>
      </c>
      <c r="BG12" s="281" t="s">
        <v>140</v>
      </c>
      <c r="BH12" s="281" t="s">
        <v>25</v>
      </c>
      <c r="BI12" s="281" t="s">
        <v>206</v>
      </c>
      <c r="BJ12" s="281" t="s">
        <v>300</v>
      </c>
      <c r="BK12" s="281" t="s">
        <v>11391</v>
      </c>
      <c r="BL12" s="281" t="s">
        <v>7044</v>
      </c>
      <c r="BM12" s="281" t="s">
        <v>7043</v>
      </c>
      <c r="BN12" s="281" t="s">
        <v>1558</v>
      </c>
      <c r="BO12" s="281" t="s">
        <v>1559</v>
      </c>
      <c r="BP12" s="281" t="s">
        <v>7042</v>
      </c>
      <c r="BQ12" s="281" t="s">
        <v>4807</v>
      </c>
      <c r="BR12" s="281" t="s">
        <v>4807</v>
      </c>
      <c r="BS12" s="282"/>
      <c r="BT12" s="282"/>
      <c r="BU12" s="281" t="s">
        <v>4807</v>
      </c>
      <c r="BV12" s="281" t="s">
        <v>4806</v>
      </c>
    </row>
    <row r="13" spans="1:74" ht="13.05" customHeight="1" x14ac:dyDescent="0.25">
      <c r="A13" s="281" t="s">
        <v>11427</v>
      </c>
      <c r="B13" s="281" t="s">
        <v>6680</v>
      </c>
      <c r="C13" s="282"/>
      <c r="D13" s="281" t="s">
        <v>11426</v>
      </c>
      <c r="E13" s="281" t="s">
        <v>6675</v>
      </c>
      <c r="F13" s="281" t="s">
        <v>11425</v>
      </c>
      <c r="G13" s="281" t="s">
        <v>11424</v>
      </c>
      <c r="H13" s="281" t="s">
        <v>11423</v>
      </c>
      <c r="I13" s="282"/>
      <c r="J13" s="281" t="s">
        <v>314</v>
      </c>
      <c r="K13" s="281" t="s">
        <v>213</v>
      </c>
      <c r="L13" s="281" t="s">
        <v>3895</v>
      </c>
      <c r="M13" s="281" t="s">
        <v>212</v>
      </c>
      <c r="N13" s="281" t="s">
        <v>6671</v>
      </c>
      <c r="O13" s="281" t="s">
        <v>6671</v>
      </c>
      <c r="P13" s="281" t="s">
        <v>11422</v>
      </c>
      <c r="Q13" s="281" t="s">
        <v>211</v>
      </c>
      <c r="R13" s="281" t="s">
        <v>511</v>
      </c>
      <c r="S13" s="281" t="s">
        <v>756</v>
      </c>
      <c r="T13" s="281" t="s">
        <v>6675</v>
      </c>
      <c r="U13" s="281" t="s">
        <v>6674</v>
      </c>
      <c r="V13" s="281" t="s">
        <v>6672</v>
      </c>
      <c r="W13" s="281" t="s">
        <v>6673</v>
      </c>
      <c r="X13" s="281" t="s">
        <v>6671</v>
      </c>
      <c r="Y13" s="282"/>
      <c r="Z13" s="282"/>
      <c r="AA13" s="282"/>
      <c r="AB13" s="282"/>
      <c r="AC13" s="282"/>
      <c r="AD13" s="282"/>
      <c r="AE13" s="281" t="s">
        <v>6672</v>
      </c>
      <c r="AF13" s="281" t="s">
        <v>6671</v>
      </c>
      <c r="AG13" s="281" t="s">
        <v>6671</v>
      </c>
      <c r="AH13" s="281" t="s">
        <v>509</v>
      </c>
      <c r="AI13" s="282"/>
      <c r="AJ13" s="281" t="s">
        <v>512</v>
      </c>
      <c r="AK13" s="282"/>
      <c r="AL13" s="282"/>
      <c r="AM13" s="282"/>
      <c r="AN13" s="281" t="s">
        <v>4814</v>
      </c>
      <c r="AO13" s="282"/>
      <c r="AP13" s="281" t="s">
        <v>4806</v>
      </c>
      <c r="AQ13" s="282"/>
      <c r="AR13" s="281" t="s">
        <v>1026</v>
      </c>
      <c r="AS13" s="281" t="s">
        <v>508</v>
      </c>
      <c r="AT13" s="281" t="s">
        <v>247</v>
      </c>
      <c r="AU13" s="281" t="s">
        <v>246</v>
      </c>
      <c r="AV13" s="281" t="s">
        <v>244</v>
      </c>
      <c r="AW13" s="282"/>
      <c r="AX13" s="282"/>
      <c r="AY13" s="282"/>
      <c r="AZ13" s="281" t="s">
        <v>215</v>
      </c>
      <c r="BA13" s="282"/>
      <c r="BB13" s="282"/>
      <c r="BC13" s="281" t="s">
        <v>4580</v>
      </c>
      <c r="BD13" s="282"/>
      <c r="BE13" s="282"/>
      <c r="BF13" s="281" t="s">
        <v>3875</v>
      </c>
      <c r="BG13" s="281" t="s">
        <v>139</v>
      </c>
      <c r="BH13" s="281" t="s">
        <v>25</v>
      </c>
      <c r="BI13" s="281" t="s">
        <v>206</v>
      </c>
      <c r="BJ13" s="281" t="s">
        <v>300</v>
      </c>
      <c r="BK13" s="281" t="s">
        <v>11390</v>
      </c>
      <c r="BL13" s="281" t="s">
        <v>6669</v>
      </c>
      <c r="BM13" s="281" t="s">
        <v>6668</v>
      </c>
      <c r="BN13" s="281" t="s">
        <v>1557</v>
      </c>
      <c r="BO13" s="282"/>
      <c r="BP13" s="282"/>
      <c r="BQ13" s="282"/>
      <c r="BR13" s="281" t="s">
        <v>4807</v>
      </c>
      <c r="BS13" s="282"/>
      <c r="BT13" s="282"/>
      <c r="BU13" s="281" t="s">
        <v>4807</v>
      </c>
      <c r="BV13" s="281" t="s">
        <v>4806</v>
      </c>
    </row>
    <row r="14" spans="1:74" ht="13.05" customHeight="1" x14ac:dyDescent="0.25">
      <c r="A14" s="281" t="s">
        <v>11468</v>
      </c>
      <c r="B14" s="281" t="s">
        <v>726</v>
      </c>
      <c r="C14" s="281" t="s">
        <v>8123</v>
      </c>
      <c r="D14" s="281" t="s">
        <v>326</v>
      </c>
      <c r="E14" s="281" t="s">
        <v>720</v>
      </c>
      <c r="F14" s="281" t="s">
        <v>2486</v>
      </c>
      <c r="G14" s="281" t="s">
        <v>2487</v>
      </c>
      <c r="H14" s="281" t="s">
        <v>728</v>
      </c>
      <c r="I14" s="282"/>
      <c r="J14" s="281" t="s">
        <v>214</v>
      </c>
      <c r="K14" s="281" t="s">
        <v>213</v>
      </c>
      <c r="L14" s="281" t="s">
        <v>3884</v>
      </c>
      <c r="M14" s="281" t="s">
        <v>212</v>
      </c>
      <c r="N14" s="281" t="s">
        <v>727</v>
      </c>
      <c r="O14" s="281" t="s">
        <v>721</v>
      </c>
      <c r="P14" s="281" t="s">
        <v>725</v>
      </c>
      <c r="Q14" s="281" t="s">
        <v>211</v>
      </c>
      <c r="R14" s="281" t="s">
        <v>538</v>
      </c>
      <c r="S14" s="281" t="s">
        <v>568</v>
      </c>
      <c r="T14" s="281" t="s">
        <v>720</v>
      </c>
      <c r="U14" s="281" t="s">
        <v>724</v>
      </c>
      <c r="V14" s="281" t="s">
        <v>723</v>
      </c>
      <c r="W14" s="281" t="s">
        <v>722</v>
      </c>
      <c r="X14" s="281" t="s">
        <v>721</v>
      </c>
      <c r="Y14" s="281" t="s">
        <v>311</v>
      </c>
      <c r="Z14" s="281" t="s">
        <v>720</v>
      </c>
      <c r="AA14" s="281" t="s">
        <v>1661</v>
      </c>
      <c r="AB14" s="281" t="s">
        <v>1662</v>
      </c>
      <c r="AC14" s="281" t="s">
        <v>1663</v>
      </c>
      <c r="AD14" s="281" t="s">
        <v>721</v>
      </c>
      <c r="AE14" s="281" t="s">
        <v>723</v>
      </c>
      <c r="AF14" s="281" t="s">
        <v>721</v>
      </c>
      <c r="AG14" s="281" t="s">
        <v>721</v>
      </c>
      <c r="AH14" s="281" t="s">
        <v>509</v>
      </c>
      <c r="AI14" s="282"/>
      <c r="AJ14" s="281" t="s">
        <v>509</v>
      </c>
      <c r="AK14" s="282"/>
      <c r="AL14" s="282"/>
      <c r="AM14" s="282"/>
      <c r="AN14" s="281" t="s">
        <v>4814</v>
      </c>
      <c r="AO14" s="282"/>
      <c r="AP14" s="281" t="s">
        <v>5063</v>
      </c>
      <c r="AQ14" s="281" t="s">
        <v>11467</v>
      </c>
      <c r="AR14" s="281" t="s">
        <v>98</v>
      </c>
      <c r="AS14" s="281" t="s">
        <v>508</v>
      </c>
      <c r="AT14" s="281" t="s">
        <v>236</v>
      </c>
      <c r="AU14" s="281" t="s">
        <v>235</v>
      </c>
      <c r="AV14" s="281" t="s">
        <v>233</v>
      </c>
      <c r="AW14" s="282"/>
      <c r="AX14" s="282"/>
      <c r="AY14" s="282"/>
      <c r="AZ14" s="282"/>
      <c r="BA14" s="282"/>
      <c r="BB14" s="282"/>
      <c r="BC14" s="281" t="s">
        <v>1881</v>
      </c>
      <c r="BD14" s="282"/>
      <c r="BE14" s="281" t="s">
        <v>1556</v>
      </c>
      <c r="BF14" s="281" t="s">
        <v>158</v>
      </c>
      <c r="BG14" s="281" t="s">
        <v>140</v>
      </c>
      <c r="BH14" s="281" t="s">
        <v>25</v>
      </c>
      <c r="BI14" s="281" t="s">
        <v>206</v>
      </c>
      <c r="BJ14" s="281" t="s">
        <v>300</v>
      </c>
      <c r="BK14" s="281" t="s">
        <v>11391</v>
      </c>
      <c r="BL14" s="281" t="s">
        <v>11466</v>
      </c>
      <c r="BM14" s="281" t="s">
        <v>11465</v>
      </c>
      <c r="BN14" s="281" t="s">
        <v>1558</v>
      </c>
      <c r="BO14" s="281" t="s">
        <v>1559</v>
      </c>
      <c r="BP14" s="281" t="s">
        <v>8119</v>
      </c>
      <c r="BQ14" s="281" t="s">
        <v>5303</v>
      </c>
      <c r="BR14" s="281" t="s">
        <v>5303</v>
      </c>
      <c r="BS14" s="282"/>
      <c r="BT14" s="282"/>
      <c r="BU14" s="281" t="s">
        <v>5303</v>
      </c>
      <c r="BV14" s="281" t="s">
        <v>4806</v>
      </c>
    </row>
    <row r="15" spans="1:74" ht="13.05" customHeight="1" x14ac:dyDescent="0.25">
      <c r="A15" s="281" t="s">
        <v>11409</v>
      </c>
      <c r="B15" s="281" t="s">
        <v>5549</v>
      </c>
      <c r="C15" s="282"/>
      <c r="D15" s="281" t="s">
        <v>11408</v>
      </c>
      <c r="E15" s="281" t="s">
        <v>5538</v>
      </c>
      <c r="F15" s="281" t="s">
        <v>11407</v>
      </c>
      <c r="G15" s="281" t="s">
        <v>11406</v>
      </c>
      <c r="H15" s="281" t="s">
        <v>5545</v>
      </c>
      <c r="I15" s="282"/>
      <c r="J15" s="281" t="s">
        <v>5544</v>
      </c>
      <c r="K15" s="281" t="s">
        <v>213</v>
      </c>
      <c r="L15" s="281" t="s">
        <v>5543</v>
      </c>
      <c r="M15" s="281" t="s">
        <v>212</v>
      </c>
      <c r="N15" s="281" t="s">
        <v>11405</v>
      </c>
      <c r="O15" s="281" t="s">
        <v>5539</v>
      </c>
      <c r="P15" s="281" t="s">
        <v>11404</v>
      </c>
      <c r="Q15" s="281" t="s">
        <v>211</v>
      </c>
      <c r="R15" s="281" t="s">
        <v>511</v>
      </c>
      <c r="S15" s="281" t="s">
        <v>5605</v>
      </c>
      <c r="T15" s="281" t="s">
        <v>5538</v>
      </c>
      <c r="U15" s="281" t="s">
        <v>11403</v>
      </c>
      <c r="V15" s="281" t="s">
        <v>11401</v>
      </c>
      <c r="W15" s="281" t="s">
        <v>11402</v>
      </c>
      <c r="X15" s="281" t="s">
        <v>5539</v>
      </c>
      <c r="Y15" s="281" t="s">
        <v>555</v>
      </c>
      <c r="Z15" s="281" t="s">
        <v>5538</v>
      </c>
      <c r="AA15" s="281" t="s">
        <v>5537</v>
      </c>
      <c r="AB15" s="281" t="s">
        <v>5536</v>
      </c>
      <c r="AC15" s="281" t="s">
        <v>2901</v>
      </c>
      <c r="AD15" s="281" t="s">
        <v>5535</v>
      </c>
      <c r="AE15" s="281" t="s">
        <v>11401</v>
      </c>
      <c r="AF15" s="281" t="s">
        <v>5539</v>
      </c>
      <c r="AG15" s="281" t="s">
        <v>5539</v>
      </c>
      <c r="AH15" s="281" t="s">
        <v>509</v>
      </c>
      <c r="AI15" s="282"/>
      <c r="AJ15" s="281" t="s">
        <v>509</v>
      </c>
      <c r="AK15" s="282"/>
      <c r="AL15" s="282"/>
      <c r="AM15" s="282"/>
      <c r="AN15" s="281" t="s">
        <v>4814</v>
      </c>
      <c r="AO15" s="282"/>
      <c r="AP15" s="282"/>
      <c r="AQ15" s="281" t="s">
        <v>11400</v>
      </c>
      <c r="AR15" s="281" t="s">
        <v>98</v>
      </c>
      <c r="AS15" s="281" t="s">
        <v>508</v>
      </c>
      <c r="AT15" s="281" t="s">
        <v>247</v>
      </c>
      <c r="AU15" s="281" t="s">
        <v>246</v>
      </c>
      <c r="AV15" s="281" t="s">
        <v>244</v>
      </c>
      <c r="AW15" s="282"/>
      <c r="AX15" s="282"/>
      <c r="AY15" s="282"/>
      <c r="AZ15" s="282"/>
      <c r="BA15" s="282"/>
      <c r="BB15" s="282"/>
      <c r="BC15" s="282"/>
      <c r="BD15" s="282"/>
      <c r="BE15" s="282"/>
      <c r="BF15" s="281" t="s">
        <v>3875</v>
      </c>
      <c r="BG15" s="281" t="s">
        <v>139</v>
      </c>
      <c r="BH15" s="281" t="s">
        <v>25</v>
      </c>
      <c r="BI15" s="281" t="s">
        <v>206</v>
      </c>
      <c r="BJ15" s="281" t="s">
        <v>300</v>
      </c>
      <c r="BK15" s="281" t="s">
        <v>11390</v>
      </c>
      <c r="BL15" s="281" t="s">
        <v>11399</v>
      </c>
      <c r="BM15" s="281" t="s">
        <v>11398</v>
      </c>
      <c r="BN15" s="281" t="s">
        <v>1558</v>
      </c>
      <c r="BO15" s="281" t="s">
        <v>1559</v>
      </c>
      <c r="BP15" s="281" t="s">
        <v>11397</v>
      </c>
      <c r="BQ15" s="281" t="s">
        <v>4807</v>
      </c>
      <c r="BR15" s="281" t="s">
        <v>4807</v>
      </c>
      <c r="BS15" s="282"/>
      <c r="BT15" s="282"/>
      <c r="BU15" s="281" t="s">
        <v>4807</v>
      </c>
      <c r="BV15" s="281" t="s">
        <v>4806</v>
      </c>
    </row>
    <row r="16" spans="1:74" ht="13.05" customHeight="1" x14ac:dyDescent="0.25">
      <c r="A16" s="281" t="s">
        <v>11458</v>
      </c>
      <c r="B16" s="281" t="s">
        <v>4073</v>
      </c>
      <c r="C16" s="281" t="s">
        <v>11457</v>
      </c>
      <c r="D16" s="281" t="s">
        <v>2496</v>
      </c>
      <c r="E16" s="281" t="s">
        <v>640</v>
      </c>
      <c r="F16" s="281" t="s">
        <v>11456</v>
      </c>
      <c r="G16" s="281" t="s">
        <v>11455</v>
      </c>
      <c r="H16" s="281" t="s">
        <v>11454</v>
      </c>
      <c r="I16" s="282"/>
      <c r="J16" s="281" t="s">
        <v>230</v>
      </c>
      <c r="K16" s="281" t="s">
        <v>213</v>
      </c>
      <c r="L16" s="281" t="s">
        <v>3879</v>
      </c>
      <c r="M16" s="281" t="s">
        <v>212</v>
      </c>
      <c r="N16" s="281" t="s">
        <v>11445</v>
      </c>
      <c r="O16" s="281" t="s">
        <v>11445</v>
      </c>
      <c r="P16" s="281" t="s">
        <v>11453</v>
      </c>
      <c r="Q16" s="281" t="s">
        <v>211</v>
      </c>
      <c r="R16" s="281" t="s">
        <v>545</v>
      </c>
      <c r="S16" s="281" t="s">
        <v>809</v>
      </c>
      <c r="T16" s="281" t="s">
        <v>640</v>
      </c>
      <c r="U16" s="281" t="s">
        <v>11452</v>
      </c>
      <c r="V16" s="281" t="s">
        <v>11446</v>
      </c>
      <c r="W16" s="281" t="s">
        <v>11451</v>
      </c>
      <c r="X16" s="281" t="s">
        <v>11445</v>
      </c>
      <c r="Y16" s="281" t="s">
        <v>11450</v>
      </c>
      <c r="Z16" s="281" t="s">
        <v>640</v>
      </c>
      <c r="AA16" s="281" t="s">
        <v>11449</v>
      </c>
      <c r="AB16" s="281" t="s">
        <v>11448</v>
      </c>
      <c r="AC16" s="281" t="s">
        <v>11447</v>
      </c>
      <c r="AD16" s="281" t="s">
        <v>4072</v>
      </c>
      <c r="AE16" s="281" t="s">
        <v>11446</v>
      </c>
      <c r="AF16" s="281" t="s">
        <v>11445</v>
      </c>
      <c r="AG16" s="281" t="s">
        <v>11445</v>
      </c>
      <c r="AH16" s="281" t="s">
        <v>530</v>
      </c>
      <c r="AI16" s="282"/>
      <c r="AJ16" s="281" t="s">
        <v>530</v>
      </c>
      <c r="AK16" s="281" t="s">
        <v>509</v>
      </c>
      <c r="AL16" s="282"/>
      <c r="AM16" s="282"/>
      <c r="AN16" s="281" t="s">
        <v>4814</v>
      </c>
      <c r="AO16" s="282"/>
      <c r="AP16" s="282"/>
      <c r="AQ16" s="281" t="s">
        <v>11444</v>
      </c>
      <c r="AR16" s="282"/>
      <c r="AS16" s="281" t="s">
        <v>508</v>
      </c>
      <c r="AT16" s="281" t="s">
        <v>247</v>
      </c>
      <c r="AU16" s="281" t="s">
        <v>246</v>
      </c>
      <c r="AV16" s="281" t="s">
        <v>244</v>
      </c>
      <c r="AW16" s="282"/>
      <c r="AX16" s="282"/>
      <c r="AY16" s="282"/>
      <c r="AZ16" s="282"/>
      <c r="BA16" s="282"/>
      <c r="BB16" s="282"/>
      <c r="BC16" s="281" t="s">
        <v>425</v>
      </c>
      <c r="BD16" s="281" t="s">
        <v>425</v>
      </c>
      <c r="BE16" s="281" t="s">
        <v>1556</v>
      </c>
      <c r="BF16" s="281" t="s">
        <v>3875</v>
      </c>
      <c r="BG16" s="281" t="s">
        <v>139</v>
      </c>
      <c r="BH16" s="281" t="s">
        <v>25</v>
      </c>
      <c r="BI16" s="281" t="s">
        <v>206</v>
      </c>
      <c r="BJ16" s="281" t="s">
        <v>300</v>
      </c>
      <c r="BK16" s="281" t="s">
        <v>11390</v>
      </c>
      <c r="BL16" s="281" t="s">
        <v>11443</v>
      </c>
      <c r="BM16" s="281" t="s">
        <v>11442</v>
      </c>
      <c r="BN16" s="281" t="s">
        <v>1558</v>
      </c>
      <c r="BO16" s="281" t="s">
        <v>1563</v>
      </c>
      <c r="BP16" s="281" t="s">
        <v>11441</v>
      </c>
      <c r="BQ16" s="281" t="s">
        <v>11436</v>
      </c>
      <c r="BR16" s="281" t="s">
        <v>11436</v>
      </c>
      <c r="BS16" s="282"/>
      <c r="BT16" s="282"/>
      <c r="BU16" s="281" t="s">
        <v>11436</v>
      </c>
      <c r="BV16" s="281" t="s">
        <v>4806</v>
      </c>
    </row>
    <row r="17" spans="1:74" ht="13.05" customHeight="1" x14ac:dyDescent="0.25">
      <c r="A17" s="281" t="s">
        <v>11482</v>
      </c>
      <c r="B17" s="281" t="s">
        <v>8793</v>
      </c>
      <c r="C17" s="281" t="s">
        <v>8792</v>
      </c>
      <c r="D17" s="281" t="s">
        <v>11481</v>
      </c>
      <c r="E17" s="281" t="s">
        <v>8790</v>
      </c>
      <c r="F17" s="281" t="s">
        <v>11480</v>
      </c>
      <c r="G17" s="281" t="s">
        <v>11479</v>
      </c>
      <c r="H17" s="281" t="s">
        <v>8787</v>
      </c>
      <c r="I17" s="282"/>
      <c r="J17" s="281" t="s">
        <v>230</v>
      </c>
      <c r="K17" s="281" t="s">
        <v>213</v>
      </c>
      <c r="L17" s="281" t="s">
        <v>3879</v>
      </c>
      <c r="M17" s="281" t="s">
        <v>212</v>
      </c>
      <c r="N17" s="281" t="s">
        <v>8774</v>
      </c>
      <c r="O17" s="281" t="s">
        <v>8786</v>
      </c>
      <c r="P17" s="281" t="s">
        <v>11478</v>
      </c>
      <c r="Q17" s="281" t="s">
        <v>211</v>
      </c>
      <c r="R17" s="281" t="s">
        <v>3783</v>
      </c>
      <c r="S17" s="281" t="s">
        <v>8784</v>
      </c>
      <c r="T17" s="281" t="s">
        <v>8780</v>
      </c>
      <c r="U17" s="281" t="s">
        <v>8783</v>
      </c>
      <c r="V17" s="281" t="s">
        <v>8775</v>
      </c>
      <c r="W17" s="281" t="s">
        <v>8782</v>
      </c>
      <c r="X17" s="281" t="s">
        <v>8774</v>
      </c>
      <c r="Y17" s="281" t="s">
        <v>8781</v>
      </c>
      <c r="Z17" s="281" t="s">
        <v>8780</v>
      </c>
      <c r="AA17" s="281" t="s">
        <v>8779</v>
      </c>
      <c r="AB17" s="281" t="s">
        <v>8778</v>
      </c>
      <c r="AC17" s="281" t="s">
        <v>8777</v>
      </c>
      <c r="AD17" s="281" t="s">
        <v>8776</v>
      </c>
      <c r="AE17" s="281" t="s">
        <v>8775</v>
      </c>
      <c r="AF17" s="281" t="s">
        <v>8774</v>
      </c>
      <c r="AG17" s="281" t="s">
        <v>8774</v>
      </c>
      <c r="AH17" s="281" t="s">
        <v>512</v>
      </c>
      <c r="AI17" s="282"/>
      <c r="AJ17" s="281" t="s">
        <v>2419</v>
      </c>
      <c r="AK17" s="282"/>
      <c r="AL17" s="282"/>
      <c r="AM17" s="282"/>
      <c r="AN17" s="281" t="s">
        <v>4814</v>
      </c>
      <c r="AO17" s="282"/>
      <c r="AP17" s="282"/>
      <c r="AQ17" s="281" t="s">
        <v>11477</v>
      </c>
      <c r="AR17" s="281" t="s">
        <v>4196</v>
      </c>
      <c r="AS17" s="281" t="s">
        <v>508</v>
      </c>
      <c r="AT17" s="282"/>
      <c r="AU17" s="282"/>
      <c r="AV17" s="282"/>
      <c r="AW17" s="282"/>
      <c r="AX17" s="282"/>
      <c r="AY17" s="282"/>
      <c r="AZ17" s="282"/>
      <c r="BA17" s="282"/>
      <c r="BB17" s="282"/>
      <c r="BC17" s="281" t="s">
        <v>98</v>
      </c>
      <c r="BD17" s="281" t="s">
        <v>11476</v>
      </c>
      <c r="BE17" s="281" t="s">
        <v>1878</v>
      </c>
      <c r="BF17" s="281" t="s">
        <v>12</v>
      </c>
      <c r="BG17" s="281" t="s">
        <v>138</v>
      </c>
      <c r="BH17" s="281" t="s">
        <v>136</v>
      </c>
      <c r="BI17" s="281" t="s">
        <v>223</v>
      </c>
      <c r="BJ17" s="281" t="s">
        <v>4271</v>
      </c>
      <c r="BK17" s="281" t="s">
        <v>11469</v>
      </c>
      <c r="BL17" s="281" t="s">
        <v>8770</v>
      </c>
      <c r="BM17" s="281" t="s">
        <v>8769</v>
      </c>
      <c r="BN17" s="281" t="s">
        <v>1558</v>
      </c>
      <c r="BO17" s="281" t="s">
        <v>1559</v>
      </c>
      <c r="BP17" s="281" t="s">
        <v>8768</v>
      </c>
      <c r="BQ17" s="281" t="s">
        <v>5303</v>
      </c>
      <c r="BR17" s="281" t="s">
        <v>5303</v>
      </c>
      <c r="BS17" s="282"/>
      <c r="BT17" s="282"/>
      <c r="BU17" s="281" t="s">
        <v>5303</v>
      </c>
      <c r="BV17" s="281" t="s">
        <v>4806</v>
      </c>
    </row>
    <row r="18" spans="1:74" ht="13.05" customHeight="1" x14ac:dyDescent="0.25">
      <c r="A18" s="281" t="s">
        <v>3815</v>
      </c>
      <c r="B18" s="281" t="s">
        <v>3817</v>
      </c>
      <c r="C18" s="281" t="s">
        <v>3816</v>
      </c>
      <c r="D18" s="281" t="s">
        <v>2152</v>
      </c>
      <c r="E18" s="281" t="s">
        <v>634</v>
      </c>
      <c r="F18" s="281" t="s">
        <v>3818</v>
      </c>
      <c r="G18" s="281" t="s">
        <v>3819</v>
      </c>
      <c r="H18" s="281" t="s">
        <v>7682</v>
      </c>
      <c r="I18" s="282"/>
      <c r="J18" s="281" t="s">
        <v>324</v>
      </c>
      <c r="K18" s="281" t="s">
        <v>213</v>
      </c>
      <c r="L18" s="281" t="s">
        <v>3882</v>
      </c>
      <c r="M18" s="281" t="s">
        <v>212</v>
      </c>
      <c r="N18" s="281" t="s">
        <v>3820</v>
      </c>
      <c r="O18" s="281" t="s">
        <v>3820</v>
      </c>
      <c r="P18" s="281" t="s">
        <v>3574</v>
      </c>
      <c r="Q18" s="281" t="s">
        <v>211</v>
      </c>
      <c r="R18" s="281" t="s">
        <v>538</v>
      </c>
      <c r="S18" s="281" t="s">
        <v>188</v>
      </c>
      <c r="T18" s="281" t="s">
        <v>634</v>
      </c>
      <c r="U18" s="281" t="s">
        <v>7680</v>
      </c>
      <c r="V18" s="281" t="s">
        <v>7678</v>
      </c>
      <c r="W18" s="281" t="s">
        <v>7679</v>
      </c>
      <c r="X18" s="281" t="s">
        <v>3820</v>
      </c>
      <c r="Y18" s="281" t="s">
        <v>3002</v>
      </c>
      <c r="Z18" s="281" t="s">
        <v>634</v>
      </c>
      <c r="AA18" s="281" t="s">
        <v>11435</v>
      </c>
      <c r="AB18" s="281" t="s">
        <v>11434</v>
      </c>
      <c r="AC18" s="281" t="s">
        <v>3001</v>
      </c>
      <c r="AD18" s="281" t="s">
        <v>3821</v>
      </c>
      <c r="AE18" s="281" t="s">
        <v>7678</v>
      </c>
      <c r="AF18" s="281" t="s">
        <v>3820</v>
      </c>
      <c r="AG18" s="281" t="s">
        <v>3820</v>
      </c>
      <c r="AH18" s="281" t="s">
        <v>227</v>
      </c>
      <c r="AI18" s="282"/>
      <c r="AJ18" s="281" t="s">
        <v>227</v>
      </c>
      <c r="AK18" s="282"/>
      <c r="AL18" s="282"/>
      <c r="AM18" s="282"/>
      <c r="AN18" s="281" t="s">
        <v>4814</v>
      </c>
      <c r="AO18" s="282"/>
      <c r="AP18" s="281" t="s">
        <v>4847</v>
      </c>
      <c r="AQ18" s="282"/>
      <c r="AR18" s="282"/>
      <c r="AS18" s="281" t="s">
        <v>508</v>
      </c>
      <c r="AT18" s="281" t="s">
        <v>236</v>
      </c>
      <c r="AU18" s="281" t="s">
        <v>235</v>
      </c>
      <c r="AV18" s="281" t="s">
        <v>233</v>
      </c>
      <c r="AW18" s="282"/>
      <c r="AX18" s="282"/>
      <c r="AY18" s="282"/>
      <c r="AZ18" s="281" t="s">
        <v>211</v>
      </c>
      <c r="BA18" s="282"/>
      <c r="BB18" s="282"/>
      <c r="BC18" s="282"/>
      <c r="BD18" s="282"/>
      <c r="BE18" s="282"/>
      <c r="BF18" s="281" t="s">
        <v>158</v>
      </c>
      <c r="BG18" s="281" t="s">
        <v>140</v>
      </c>
      <c r="BH18" s="281" t="s">
        <v>25</v>
      </c>
      <c r="BI18" s="281" t="s">
        <v>206</v>
      </c>
      <c r="BJ18" s="281" t="s">
        <v>300</v>
      </c>
      <c r="BK18" s="281" t="s">
        <v>11391</v>
      </c>
      <c r="BL18" s="281" t="s">
        <v>11433</v>
      </c>
      <c r="BM18" s="281" t="s">
        <v>11432</v>
      </c>
      <c r="BN18" s="281" t="s">
        <v>1558</v>
      </c>
      <c r="BO18" s="281" t="s">
        <v>1563</v>
      </c>
      <c r="BP18" s="281" t="s">
        <v>7675</v>
      </c>
      <c r="BQ18" s="281" t="s">
        <v>5303</v>
      </c>
      <c r="BR18" s="281" t="s">
        <v>5303</v>
      </c>
      <c r="BS18" s="282"/>
      <c r="BT18" s="282"/>
      <c r="BU18" s="281" t="s">
        <v>5303</v>
      </c>
      <c r="BV18" s="281" t="s">
        <v>4806</v>
      </c>
    </row>
  </sheetData>
  <sortState ref="A2:BV18">
    <sortCondition ref="A2"/>
  </sortState>
  <pageMargins left="1" right="1" top="1" bottom="1" header="0.5" footer="0.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zoomScale="115" zoomScaleNormal="115" workbookViewId="0">
      <pane xSplit="3" ySplit="1" topLeftCell="E2" activePane="bottomRight" state="frozen"/>
      <selection pane="topRight" activeCell="C1" sqref="C1"/>
      <selection pane="bottomLeft" activeCell="A2" sqref="A2"/>
      <selection pane="bottomRight"/>
    </sheetView>
  </sheetViews>
  <sheetFormatPr defaultColWidth="8.88671875" defaultRowHeight="13.2" x14ac:dyDescent="0.25"/>
  <cols>
    <col min="1" max="1" width="36.6640625" style="209" bestFit="1" customWidth="1"/>
    <col min="2" max="2" width="9.33203125" style="209" bestFit="1" customWidth="1"/>
    <col min="3" max="3" width="12.5546875" style="209" bestFit="1" customWidth="1"/>
    <col min="4" max="4" width="12.33203125" style="200" bestFit="1" customWidth="1"/>
    <col min="5" max="5" width="27.33203125" style="209" bestFit="1" customWidth="1"/>
    <col min="6" max="6" width="17.33203125" style="200" bestFit="1" customWidth="1"/>
    <col min="7" max="7" width="29.33203125" style="209" bestFit="1" customWidth="1"/>
    <col min="8" max="8" width="12.33203125" style="200" bestFit="1" customWidth="1"/>
    <col min="9" max="9" width="5.6640625" style="200" bestFit="1" customWidth="1"/>
    <col min="10" max="10" width="10.33203125" style="200" bestFit="1" customWidth="1"/>
    <col min="11" max="11" width="9.77734375" style="200" bestFit="1" customWidth="1"/>
    <col min="12" max="16384" width="8.88671875" style="101"/>
  </cols>
  <sheetData>
    <row r="1" spans="1:11" x14ac:dyDescent="0.25">
      <c r="A1" s="198" t="s">
        <v>4125</v>
      </c>
      <c r="B1" s="198" t="s">
        <v>2543</v>
      </c>
      <c r="C1" s="198" t="s">
        <v>2540</v>
      </c>
      <c r="D1" s="198" t="s">
        <v>4126</v>
      </c>
      <c r="E1" s="198" t="s">
        <v>4127</v>
      </c>
      <c r="F1" s="198" t="s">
        <v>4128</v>
      </c>
      <c r="G1" s="198" t="s">
        <v>4129</v>
      </c>
      <c r="H1" s="198" t="s">
        <v>4130</v>
      </c>
      <c r="I1" s="198" t="s">
        <v>4131</v>
      </c>
      <c r="J1" s="198" t="s">
        <v>4132</v>
      </c>
      <c r="K1" s="94" t="s">
        <v>4133</v>
      </c>
    </row>
    <row r="2" spans="1:11" x14ac:dyDescent="0.25">
      <c r="A2" s="204" t="s">
        <v>4135</v>
      </c>
      <c r="B2" s="204" t="s">
        <v>490</v>
      </c>
      <c r="C2" s="204" t="s">
        <v>4074</v>
      </c>
      <c r="D2" s="205" t="s">
        <v>4136</v>
      </c>
      <c r="E2" s="206" t="s">
        <v>4137</v>
      </c>
      <c r="F2" s="205" t="s">
        <v>4138</v>
      </c>
      <c r="G2" s="207" t="s">
        <v>4139</v>
      </c>
      <c r="H2" s="205" t="s">
        <v>4140</v>
      </c>
      <c r="I2" s="205" t="s">
        <v>216</v>
      </c>
      <c r="J2" s="203">
        <v>38944</v>
      </c>
      <c r="K2" s="208" t="s">
        <v>4141</v>
      </c>
    </row>
    <row r="3" spans="1:11" x14ac:dyDescent="0.25">
      <c r="A3" s="105" t="s">
        <v>4142</v>
      </c>
      <c r="B3" s="105" t="s">
        <v>749</v>
      </c>
      <c r="C3" s="209" t="s">
        <v>4143</v>
      </c>
      <c r="D3" s="201" t="s">
        <v>4144</v>
      </c>
      <c r="E3" s="210" t="s">
        <v>4145</v>
      </c>
      <c r="F3" s="201" t="s">
        <v>4146</v>
      </c>
      <c r="G3" s="210"/>
      <c r="H3" s="201" t="s">
        <v>4147</v>
      </c>
      <c r="I3" s="201" t="s">
        <v>216</v>
      </c>
      <c r="J3" s="203">
        <v>38889</v>
      </c>
      <c r="K3" s="208" t="s">
        <v>2572</v>
      </c>
    </row>
    <row r="4" spans="1:11" x14ac:dyDescent="0.25">
      <c r="A4" s="209" t="s">
        <v>4148</v>
      </c>
      <c r="B4" s="105" t="s">
        <v>236</v>
      </c>
      <c r="C4" s="209" t="s">
        <v>235</v>
      </c>
      <c r="D4" s="200" t="s">
        <v>4187</v>
      </c>
      <c r="E4" s="211" t="s">
        <v>2481</v>
      </c>
      <c r="H4" s="200" t="s">
        <v>4188</v>
      </c>
      <c r="I4" s="200" t="s">
        <v>216</v>
      </c>
      <c r="J4" s="203">
        <v>32536</v>
      </c>
      <c r="K4" s="201" t="s">
        <v>4220</v>
      </c>
    </row>
    <row r="5" spans="1:11" x14ac:dyDescent="0.25">
      <c r="A5" s="209" t="s">
        <v>4201</v>
      </c>
      <c r="B5" s="105" t="s">
        <v>247</v>
      </c>
      <c r="C5" s="209" t="s">
        <v>246</v>
      </c>
      <c r="D5" s="200" t="s">
        <v>4149</v>
      </c>
      <c r="E5" s="211" t="s">
        <v>239</v>
      </c>
      <c r="G5" s="212"/>
      <c r="H5" s="200" t="s">
        <v>4150</v>
      </c>
      <c r="I5" s="200" t="s">
        <v>216</v>
      </c>
      <c r="J5" s="203"/>
      <c r="K5" s="208" t="s">
        <v>4219</v>
      </c>
    </row>
    <row r="6" spans="1:11" x14ac:dyDescent="0.25">
      <c r="A6" s="105" t="s">
        <v>4151</v>
      </c>
      <c r="B6" s="199" t="s">
        <v>225</v>
      </c>
      <c r="C6" s="199" t="s">
        <v>4074</v>
      </c>
      <c r="D6" s="201" t="s">
        <v>4136</v>
      </c>
      <c r="E6" s="202" t="s">
        <v>4152</v>
      </c>
      <c r="F6" s="201"/>
      <c r="G6" s="202"/>
      <c r="H6" s="201" t="s">
        <v>4153</v>
      </c>
      <c r="I6" s="201" t="s">
        <v>216</v>
      </c>
      <c r="J6" s="203">
        <v>21313</v>
      </c>
      <c r="K6" s="208" t="s">
        <v>2573</v>
      </c>
    </row>
    <row r="7" spans="1:11" x14ac:dyDescent="0.25">
      <c r="A7" s="105" t="s">
        <v>4204</v>
      </c>
      <c r="B7" s="199" t="s">
        <v>503</v>
      </c>
      <c r="C7" s="199" t="s">
        <v>198</v>
      </c>
      <c r="E7" s="211"/>
      <c r="J7" s="203"/>
      <c r="K7" s="201" t="s">
        <v>281</v>
      </c>
    </row>
    <row r="8" spans="1:11" x14ac:dyDescent="0.25">
      <c r="A8" s="105" t="s">
        <v>4154</v>
      </c>
      <c r="B8" s="105" t="s">
        <v>175</v>
      </c>
      <c r="C8" s="105" t="s">
        <v>4155</v>
      </c>
      <c r="D8" s="201" t="s">
        <v>4156</v>
      </c>
      <c r="E8" s="210" t="s">
        <v>4157</v>
      </c>
      <c r="F8" s="201"/>
      <c r="G8" s="105"/>
      <c r="H8" s="201" t="s">
        <v>4158</v>
      </c>
      <c r="I8" s="201" t="s">
        <v>216</v>
      </c>
      <c r="J8" s="203">
        <v>39642</v>
      </c>
      <c r="K8" s="208" t="s">
        <v>2572</v>
      </c>
    </row>
    <row r="9" spans="1:11" x14ac:dyDescent="0.25">
      <c r="A9" s="105" t="s">
        <v>4159</v>
      </c>
      <c r="B9" s="105" t="s">
        <v>888</v>
      </c>
      <c r="C9" s="105" t="s">
        <v>436</v>
      </c>
      <c r="D9" s="201" t="s">
        <v>4160</v>
      </c>
      <c r="E9" s="210" t="s">
        <v>4161</v>
      </c>
      <c r="F9" s="201"/>
      <c r="G9" s="105"/>
      <c r="H9" s="213" t="s">
        <v>4162</v>
      </c>
      <c r="I9" s="201" t="s">
        <v>208</v>
      </c>
      <c r="J9" s="203"/>
      <c r="K9" s="201" t="s">
        <v>2571</v>
      </c>
    </row>
    <row r="10" spans="1:11" x14ac:dyDescent="0.25">
      <c r="A10" s="105" t="s">
        <v>4163</v>
      </c>
      <c r="B10" s="105" t="s">
        <v>4164</v>
      </c>
      <c r="C10" s="105" t="s">
        <v>235</v>
      </c>
      <c r="D10" s="201"/>
      <c r="E10" s="105"/>
      <c r="F10" s="201" t="s">
        <v>4134</v>
      </c>
      <c r="G10" s="202" t="s">
        <v>4165</v>
      </c>
      <c r="H10" s="201"/>
      <c r="I10" s="201"/>
      <c r="J10" s="203"/>
      <c r="K10" s="208" t="s">
        <v>4219</v>
      </c>
    </row>
    <row r="11" spans="1:11" x14ac:dyDescent="0.25">
      <c r="A11" s="209" t="s">
        <v>4166</v>
      </c>
      <c r="B11" s="105" t="s">
        <v>19</v>
      </c>
      <c r="C11" s="209" t="s">
        <v>198</v>
      </c>
      <c r="D11" s="200" t="s">
        <v>4167</v>
      </c>
      <c r="E11" s="211" t="s">
        <v>1304</v>
      </c>
      <c r="F11" s="200" t="s">
        <v>4168</v>
      </c>
      <c r="G11" s="211" t="s">
        <v>4169</v>
      </c>
      <c r="H11" s="213" t="s">
        <v>4170</v>
      </c>
      <c r="I11" s="200" t="s">
        <v>208</v>
      </c>
      <c r="J11" s="203">
        <v>39119</v>
      </c>
      <c r="K11" s="208" t="s">
        <v>4141</v>
      </c>
    </row>
    <row r="12" spans="1:11" s="214" customFormat="1" x14ac:dyDescent="0.25">
      <c r="A12" s="105" t="s">
        <v>4171</v>
      </c>
      <c r="B12" s="105" t="s">
        <v>156</v>
      </c>
      <c r="C12" s="209" t="s">
        <v>489</v>
      </c>
      <c r="D12" s="104"/>
      <c r="E12" s="104"/>
      <c r="F12" s="104"/>
      <c r="G12" s="104"/>
      <c r="H12" s="104"/>
      <c r="I12" s="104"/>
      <c r="J12" s="104"/>
      <c r="K12" s="104"/>
    </row>
    <row r="13" spans="1:11" x14ac:dyDescent="0.25">
      <c r="A13" s="209" t="s">
        <v>4172</v>
      </c>
      <c r="B13" s="105" t="s">
        <v>156</v>
      </c>
      <c r="C13" s="209" t="s">
        <v>489</v>
      </c>
      <c r="D13" s="201" t="s">
        <v>4173</v>
      </c>
      <c r="E13" s="210" t="s">
        <v>484</v>
      </c>
      <c r="F13" s="201"/>
      <c r="G13" s="105"/>
      <c r="H13" s="213" t="s">
        <v>4174</v>
      </c>
      <c r="I13" s="201" t="s">
        <v>208</v>
      </c>
      <c r="J13" s="203">
        <v>25751</v>
      </c>
      <c r="K13" s="201" t="s">
        <v>2572</v>
      </c>
    </row>
    <row r="14" spans="1:11" x14ac:dyDescent="0.25">
      <c r="A14" s="209" t="s">
        <v>4175</v>
      </c>
      <c r="B14" s="105" t="s">
        <v>128</v>
      </c>
      <c r="C14" s="105" t="s">
        <v>436</v>
      </c>
      <c r="D14" s="200" t="s">
        <v>4176</v>
      </c>
      <c r="E14" s="211" t="s">
        <v>4177</v>
      </c>
      <c r="G14" s="211"/>
      <c r="J14" s="203">
        <v>24936</v>
      </c>
      <c r="K14" s="208" t="s">
        <v>2572</v>
      </c>
    </row>
    <row r="15" spans="1:11" x14ac:dyDescent="0.25">
      <c r="A15" s="209" t="s">
        <v>4178</v>
      </c>
      <c r="B15" s="105" t="s">
        <v>749</v>
      </c>
      <c r="C15" s="209" t="s">
        <v>442</v>
      </c>
      <c r="D15" s="201"/>
      <c r="E15" s="216" t="s">
        <v>440</v>
      </c>
      <c r="F15" s="201"/>
      <c r="G15" s="105"/>
      <c r="I15" s="201"/>
      <c r="J15" s="203"/>
      <c r="K15" s="208" t="s">
        <v>2573</v>
      </c>
    </row>
    <row r="16" spans="1:11" x14ac:dyDescent="0.25">
      <c r="A16" s="209" t="s">
        <v>4179</v>
      </c>
      <c r="B16" s="105" t="s">
        <v>330</v>
      </c>
      <c r="C16" s="209" t="s">
        <v>4180</v>
      </c>
      <c r="D16" s="201" t="s">
        <v>4181</v>
      </c>
      <c r="F16" s="201"/>
      <c r="G16" s="209" t="s">
        <v>4182</v>
      </c>
      <c r="H16" s="201"/>
      <c r="J16" s="203"/>
      <c r="K16" s="208" t="s">
        <v>2572</v>
      </c>
    </row>
    <row r="17" spans="1:11" x14ac:dyDescent="0.25">
      <c r="A17" s="209" t="s">
        <v>4183</v>
      </c>
      <c r="B17" s="105" t="s">
        <v>589</v>
      </c>
      <c r="C17" s="209" t="s">
        <v>586</v>
      </c>
      <c r="E17" s="211"/>
      <c r="J17" s="203"/>
      <c r="K17" s="201" t="s">
        <v>4221</v>
      </c>
    </row>
    <row r="18" spans="1:11" x14ac:dyDescent="0.25">
      <c r="A18" s="209" t="s">
        <v>4184</v>
      </c>
      <c r="B18" s="105" t="s">
        <v>128</v>
      </c>
      <c r="C18" s="209" t="s">
        <v>195</v>
      </c>
      <c r="D18" s="200" t="s">
        <v>4185</v>
      </c>
      <c r="E18" s="211" t="s">
        <v>1461</v>
      </c>
      <c r="J18" s="203"/>
      <c r="K18" s="201" t="s">
        <v>2572</v>
      </c>
    </row>
    <row r="19" spans="1:11" x14ac:dyDescent="0.25">
      <c r="A19" s="209" t="s">
        <v>4186</v>
      </c>
      <c r="B19" s="105" t="s">
        <v>749</v>
      </c>
      <c r="C19" s="209" t="s">
        <v>429</v>
      </c>
      <c r="E19" s="211" t="s">
        <v>426</v>
      </c>
      <c r="J19" s="203"/>
      <c r="K19" s="201" t="s">
        <v>2573</v>
      </c>
    </row>
    <row r="20" spans="1:11" x14ac:dyDescent="0.25">
      <c r="A20" s="209" t="s">
        <v>425</v>
      </c>
      <c r="B20" s="105" t="s">
        <v>749</v>
      </c>
      <c r="C20" s="209" t="s">
        <v>429</v>
      </c>
      <c r="E20" s="211" t="s">
        <v>426</v>
      </c>
      <c r="J20" s="203"/>
      <c r="K20" s="201"/>
    </row>
    <row r="21" spans="1:11" x14ac:dyDescent="0.25">
      <c r="A21" s="209" t="s">
        <v>4196</v>
      </c>
      <c r="B21" s="209" t="s">
        <v>4197</v>
      </c>
      <c r="C21" s="209" t="s">
        <v>4198</v>
      </c>
      <c r="E21" s="209" t="s">
        <v>4199</v>
      </c>
      <c r="H21" s="200" t="s">
        <v>4200</v>
      </c>
    </row>
    <row r="22" spans="1:11" x14ac:dyDescent="0.25">
      <c r="A22" s="209" t="s">
        <v>4202</v>
      </c>
      <c r="B22" s="209" t="s">
        <v>4203</v>
      </c>
      <c r="C22" s="209" t="s">
        <v>704</v>
      </c>
      <c r="K22" s="208" t="s">
        <v>2573</v>
      </c>
    </row>
    <row r="23" spans="1:11" x14ac:dyDescent="0.25">
      <c r="B23" s="209" t="s">
        <v>4222</v>
      </c>
      <c r="C23" s="209" t="s">
        <v>4223</v>
      </c>
      <c r="K23" s="208" t="s">
        <v>2571</v>
      </c>
    </row>
    <row r="24" spans="1:11" x14ac:dyDescent="0.25">
      <c r="A24" s="209" t="s">
        <v>4192</v>
      </c>
      <c r="B24" s="209" t="s">
        <v>670</v>
      </c>
      <c r="C24" s="209" t="s">
        <v>4193</v>
      </c>
      <c r="E24" s="209" t="s">
        <v>4194</v>
      </c>
      <c r="H24" s="200" t="s">
        <v>4195</v>
      </c>
    </row>
    <row r="25" spans="1:11" x14ac:dyDescent="0.25">
      <c r="A25" s="209" t="s">
        <v>943</v>
      </c>
      <c r="B25" s="105" t="s">
        <v>4189</v>
      </c>
      <c r="C25" s="209" t="s">
        <v>462</v>
      </c>
      <c r="E25" s="215" t="s">
        <v>4190</v>
      </c>
      <c r="H25" s="200" t="s">
        <v>4191</v>
      </c>
      <c r="I25" s="213" t="s">
        <v>216</v>
      </c>
    </row>
    <row r="26" spans="1:11" x14ac:dyDescent="0.25">
      <c r="A26" s="209" t="s">
        <v>4205</v>
      </c>
      <c r="B26" s="209" t="s">
        <v>19</v>
      </c>
      <c r="C26" s="209" t="s">
        <v>235</v>
      </c>
      <c r="K26" s="208" t="s">
        <v>2573</v>
      </c>
    </row>
  </sheetData>
  <hyperlinks>
    <hyperlink ref="E2" r:id="rId1"/>
    <hyperlink ref="E3" r:id="rId2"/>
    <hyperlink ref="G2" r:id="rId3"/>
    <hyperlink ref="G13" r:id="rId4" display="robert.fuller@therosegroup.com"/>
    <hyperlink ref="G10" r:id="rId5"/>
    <hyperlink ref="G11" r:id="rId6"/>
    <hyperlink ref="E6" r:id="rId7"/>
    <hyperlink ref="E5" r:id="rId8"/>
    <hyperlink ref="E15" r:id="rId9"/>
  </hyperlinks>
  <printOptions gridLines="1"/>
  <pageMargins left="0.75" right="0.75" top="1" bottom="1" header="0.5" footer="0.5"/>
  <pageSetup scale="67" orientation="landscape" r:id="rId10"/>
  <headerFooter alignWithMargins="0">
    <oddHeader>&amp;R&amp;D&amp;C&amp;c</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30"/>
  <sheetViews>
    <sheetView workbookViewId="0"/>
  </sheetViews>
  <sheetFormatPr defaultRowHeight="13.2" x14ac:dyDescent="0.25"/>
  <cols>
    <col min="1" max="1" width="7.44140625" style="1" customWidth="1"/>
    <col min="2" max="2" width="8.5546875" style="1" bestFit="1" customWidth="1"/>
    <col min="3" max="3" width="9.33203125" style="1" bestFit="1" customWidth="1"/>
    <col min="4" max="4" width="9.109375" style="1" bestFit="1" customWidth="1"/>
    <col min="6" max="6" width="10.109375" bestFit="1" customWidth="1"/>
    <col min="7" max="7" width="32.44140625" style="1" bestFit="1" customWidth="1"/>
    <col min="8" max="9" width="9.33203125" style="1" bestFit="1" customWidth="1"/>
    <col min="10" max="10" width="10.5546875" bestFit="1" customWidth="1"/>
    <col min="11" max="11" width="9.44140625" bestFit="1" customWidth="1"/>
    <col min="12" max="12" width="9.88671875" bestFit="1" customWidth="1"/>
    <col min="13" max="13" width="12.44140625" bestFit="1" customWidth="1"/>
    <col min="15" max="15" width="23.6640625" style="3" bestFit="1" customWidth="1"/>
    <col min="16" max="16" width="5.6640625" style="10" bestFit="1" customWidth="1"/>
    <col min="17" max="17" width="6" style="10" bestFit="1" customWidth="1"/>
    <col min="18" max="19" width="7.6640625" style="10" bestFit="1" customWidth="1"/>
    <col min="20" max="20" width="6" customWidth="1"/>
  </cols>
  <sheetData>
    <row r="1" spans="1:20" s="2" customFormat="1" x14ac:dyDescent="0.25">
      <c r="A1" s="2" t="s">
        <v>5</v>
      </c>
      <c r="B1" s="2" t="s">
        <v>10</v>
      </c>
      <c r="C1" s="2" t="s">
        <v>11</v>
      </c>
      <c r="D1" s="2" t="s">
        <v>20</v>
      </c>
      <c r="E1" s="2" t="s">
        <v>18</v>
      </c>
      <c r="G1" s="122" t="s">
        <v>100</v>
      </c>
      <c r="H1" s="122" t="s">
        <v>2</v>
      </c>
      <c r="I1" s="122" t="s">
        <v>1</v>
      </c>
      <c r="J1" s="2" t="s">
        <v>63</v>
      </c>
      <c r="K1" s="2" t="s">
        <v>101</v>
      </c>
      <c r="L1" s="2" t="s">
        <v>102</v>
      </c>
      <c r="N1" s="2">
        <v>2017</v>
      </c>
      <c r="O1" s="157" t="s">
        <v>3874</v>
      </c>
      <c r="P1" s="195"/>
      <c r="Q1" s="195"/>
      <c r="R1" s="195"/>
      <c r="S1" s="195"/>
      <c r="T1" s="195"/>
    </row>
    <row r="2" spans="1:20" s="12" customFormat="1" x14ac:dyDescent="0.25">
      <c r="A2" s="17" t="s">
        <v>4</v>
      </c>
      <c r="B2" s="17">
        <v>58</v>
      </c>
      <c r="C2" s="17">
        <v>15</v>
      </c>
      <c r="D2" s="17">
        <v>2</v>
      </c>
      <c r="E2" s="17">
        <f t="shared" ref="E2:E10" si="0">SUM(B2:D2)</f>
        <v>75</v>
      </c>
      <c r="G2" s="133" t="s">
        <v>12</v>
      </c>
      <c r="H2" s="123">
        <f>B2+C2</f>
        <v>73</v>
      </c>
      <c r="I2" s="124"/>
      <c r="J2" s="19"/>
      <c r="K2" s="12" t="s">
        <v>19</v>
      </c>
      <c r="L2" s="54"/>
      <c r="O2" s="113" t="s">
        <v>2566</v>
      </c>
      <c r="P2" s="114" t="s">
        <v>217</v>
      </c>
      <c r="Q2" s="114" t="s">
        <v>448</v>
      </c>
      <c r="R2" s="114" t="s">
        <v>1448</v>
      </c>
      <c r="S2" s="114" t="s">
        <v>1449</v>
      </c>
      <c r="T2" s="114">
        <v>2016</v>
      </c>
    </row>
    <row r="3" spans="1:20" s="12" customFormat="1" x14ac:dyDescent="0.25">
      <c r="A3" s="17">
        <v>1</v>
      </c>
      <c r="B3" s="17">
        <v>74</v>
      </c>
      <c r="C3" s="70">
        <v>33</v>
      </c>
      <c r="D3" s="17">
        <v>5</v>
      </c>
      <c r="E3" s="17">
        <f t="shared" si="0"/>
        <v>112</v>
      </c>
      <c r="G3" s="179" t="s">
        <v>108</v>
      </c>
      <c r="H3" s="125">
        <f>B2</f>
        <v>58</v>
      </c>
      <c r="I3" s="126">
        <v>6</v>
      </c>
      <c r="J3" s="21">
        <f t="shared" ref="J3:J7" si="1">H3/I3</f>
        <v>9.6666666666666661</v>
      </c>
      <c r="L3" s="30">
        <f>I3/4</f>
        <v>1.5</v>
      </c>
      <c r="N3" s="126">
        <v>10</v>
      </c>
      <c r="O3" s="115" t="s">
        <v>283</v>
      </c>
      <c r="P3" s="116">
        <v>0</v>
      </c>
      <c r="Q3" s="116">
        <v>0</v>
      </c>
      <c r="R3" s="116">
        <f>I8</f>
        <v>7</v>
      </c>
      <c r="S3" s="116">
        <f>B3</f>
        <v>74</v>
      </c>
      <c r="T3" s="146">
        <f>R3-N8</f>
        <v>-3</v>
      </c>
    </row>
    <row r="4" spans="1:20" s="12" customFormat="1" x14ac:dyDescent="0.25">
      <c r="A4" s="17">
        <v>2</v>
      </c>
      <c r="B4" s="17">
        <v>41</v>
      </c>
      <c r="C4" s="17">
        <v>35</v>
      </c>
      <c r="D4" s="17">
        <v>1</v>
      </c>
      <c r="E4" s="17">
        <f t="shared" si="0"/>
        <v>77</v>
      </c>
      <c r="G4" s="179" t="s">
        <v>109</v>
      </c>
      <c r="H4" s="125">
        <f>C2</f>
        <v>15</v>
      </c>
      <c r="I4" s="126">
        <v>2</v>
      </c>
      <c r="J4" s="21">
        <f t="shared" si="1"/>
        <v>7.5</v>
      </c>
      <c r="L4" s="30">
        <f>I4/4</f>
        <v>0.5</v>
      </c>
      <c r="N4" s="126">
        <v>2</v>
      </c>
      <c r="O4" s="115" t="s">
        <v>287</v>
      </c>
      <c r="P4" s="116">
        <v>0</v>
      </c>
      <c r="Q4" s="116">
        <v>0</v>
      </c>
      <c r="R4" s="116">
        <f>I9</f>
        <v>4</v>
      </c>
      <c r="S4" s="116">
        <f>B4</f>
        <v>41</v>
      </c>
      <c r="T4" s="146">
        <f>R4-N9</f>
        <v>-6</v>
      </c>
    </row>
    <row r="5" spans="1:20" s="12" customFormat="1" x14ac:dyDescent="0.25">
      <c r="A5" s="17">
        <v>3</v>
      </c>
      <c r="B5" s="17">
        <v>49</v>
      </c>
      <c r="C5" s="17">
        <v>27</v>
      </c>
      <c r="D5" s="17">
        <v>4</v>
      </c>
      <c r="E5" s="17">
        <f t="shared" si="0"/>
        <v>80</v>
      </c>
      <c r="F5" s="64"/>
      <c r="G5" s="132" t="s">
        <v>3</v>
      </c>
      <c r="H5" s="123">
        <f>SUM(C3:C4)</f>
        <v>68</v>
      </c>
      <c r="I5" s="128">
        <v>7</v>
      </c>
      <c r="J5" s="19">
        <f>H5/I5</f>
        <v>9.7142857142857135</v>
      </c>
      <c r="K5" s="23" t="s">
        <v>589</v>
      </c>
      <c r="L5" s="30">
        <f>I5/4</f>
        <v>1.75</v>
      </c>
      <c r="N5" s="128">
        <v>10</v>
      </c>
      <c r="O5" s="115" t="s">
        <v>301</v>
      </c>
      <c r="P5" s="116">
        <v>0</v>
      </c>
      <c r="Q5" s="116">
        <v>1</v>
      </c>
      <c r="R5" s="116">
        <f>I10</f>
        <v>5</v>
      </c>
      <c r="S5" s="116">
        <f>B5</f>
        <v>49</v>
      </c>
      <c r="T5" s="146">
        <f>R5-N10</f>
        <v>-3</v>
      </c>
    </row>
    <row r="6" spans="1:20" s="12" customFormat="1" x14ac:dyDescent="0.25">
      <c r="A6" s="17">
        <v>4</v>
      </c>
      <c r="B6" s="17">
        <v>38</v>
      </c>
      <c r="C6" s="17">
        <v>20</v>
      </c>
      <c r="D6" s="17">
        <v>0</v>
      </c>
      <c r="E6" s="17">
        <f t="shared" si="0"/>
        <v>58</v>
      </c>
      <c r="G6" s="135" t="s">
        <v>67</v>
      </c>
      <c r="H6" s="127">
        <f>SUM(C5:C6)</f>
        <v>47</v>
      </c>
      <c r="I6" s="128">
        <v>5</v>
      </c>
      <c r="J6" s="19">
        <f>H6/I6</f>
        <v>9.4</v>
      </c>
      <c r="K6" s="23" t="s">
        <v>1350</v>
      </c>
      <c r="L6" s="57">
        <f>I6/2</f>
        <v>2.5</v>
      </c>
      <c r="N6" s="128">
        <v>8</v>
      </c>
      <c r="O6" s="115" t="s">
        <v>310</v>
      </c>
      <c r="P6" s="116">
        <v>2</v>
      </c>
      <c r="Q6" s="116">
        <v>1</v>
      </c>
      <c r="R6" s="116">
        <f>I11</f>
        <v>8</v>
      </c>
      <c r="S6" s="116">
        <f>B6+B7</f>
        <v>78</v>
      </c>
      <c r="T6" s="146">
        <f>R6-N11</f>
        <v>-4</v>
      </c>
    </row>
    <row r="7" spans="1:20" s="12" customFormat="1" x14ac:dyDescent="0.25">
      <c r="A7" s="17">
        <v>5</v>
      </c>
      <c r="B7" s="17">
        <v>40</v>
      </c>
      <c r="C7" s="17">
        <v>21</v>
      </c>
      <c r="D7" s="17">
        <v>5</v>
      </c>
      <c r="E7" s="17">
        <f t="shared" si="0"/>
        <v>66</v>
      </c>
      <c r="G7" s="135" t="s">
        <v>68</v>
      </c>
      <c r="H7" s="127">
        <f>SUM(C7:C10)</f>
        <v>69</v>
      </c>
      <c r="I7" s="128">
        <v>8</v>
      </c>
      <c r="J7" s="19">
        <f t="shared" si="1"/>
        <v>8.625</v>
      </c>
      <c r="K7" s="12" t="s">
        <v>157</v>
      </c>
      <c r="L7" s="57">
        <f>I7/2</f>
        <v>4</v>
      </c>
      <c r="M7" s="12" t="s">
        <v>103</v>
      </c>
      <c r="N7" s="128">
        <v>8</v>
      </c>
      <c r="O7" s="115" t="s">
        <v>305</v>
      </c>
      <c r="P7" s="116">
        <v>1</v>
      </c>
      <c r="Q7" s="116">
        <v>0</v>
      </c>
      <c r="R7" s="116">
        <f>I12</f>
        <v>12</v>
      </c>
      <c r="S7" s="116">
        <f>SUM(B8:B10)</f>
        <v>109</v>
      </c>
      <c r="T7" s="146">
        <f>R7-N12</f>
        <v>-2</v>
      </c>
    </row>
    <row r="8" spans="1:20" s="12" customFormat="1" x14ac:dyDescent="0.25">
      <c r="A8" s="17">
        <v>6</v>
      </c>
      <c r="B8" s="17">
        <v>31</v>
      </c>
      <c r="C8" s="17">
        <v>17</v>
      </c>
      <c r="D8" s="17">
        <v>0</v>
      </c>
      <c r="E8" s="17">
        <f t="shared" si="0"/>
        <v>48</v>
      </c>
      <c r="G8" s="133" t="s">
        <v>13</v>
      </c>
      <c r="H8" s="123">
        <f>B3</f>
        <v>74</v>
      </c>
      <c r="I8" s="128">
        <v>7</v>
      </c>
      <c r="J8" s="19">
        <f>H8/I8</f>
        <v>10.571428571428571</v>
      </c>
      <c r="K8" s="64" t="s">
        <v>156</v>
      </c>
      <c r="L8" s="30">
        <f>I8/4</f>
        <v>1.75</v>
      </c>
      <c r="N8" s="128">
        <v>10</v>
      </c>
      <c r="O8" s="115" t="s">
        <v>309</v>
      </c>
      <c r="P8" s="116">
        <v>1</v>
      </c>
      <c r="Q8" s="116">
        <v>1</v>
      </c>
      <c r="R8" s="116">
        <f>I3</f>
        <v>6</v>
      </c>
      <c r="S8" s="116">
        <f>B2</f>
        <v>58</v>
      </c>
      <c r="T8" s="146">
        <f>R8-N3</f>
        <v>-4</v>
      </c>
    </row>
    <row r="9" spans="1:20" s="12" customFormat="1" x14ac:dyDescent="0.25">
      <c r="A9" s="17">
        <v>7</v>
      </c>
      <c r="B9" s="17">
        <v>39</v>
      </c>
      <c r="C9" s="17">
        <v>17</v>
      </c>
      <c r="D9" s="17">
        <v>0</v>
      </c>
      <c r="E9" s="17">
        <f t="shared" si="0"/>
        <v>56</v>
      </c>
      <c r="G9" s="133" t="s">
        <v>14</v>
      </c>
      <c r="H9" s="123">
        <f>B4</f>
        <v>41</v>
      </c>
      <c r="I9" s="128">
        <v>4</v>
      </c>
      <c r="J9" s="19">
        <f>H9/I9</f>
        <v>10.25</v>
      </c>
      <c r="K9" s="23" t="s">
        <v>156</v>
      </c>
      <c r="L9" s="30">
        <f>I9/4</f>
        <v>1</v>
      </c>
      <c r="M9"/>
      <c r="N9" s="128">
        <v>10</v>
      </c>
      <c r="O9" s="115" t="s">
        <v>279</v>
      </c>
      <c r="P9" s="116">
        <v>0</v>
      </c>
      <c r="Q9" s="116">
        <v>0</v>
      </c>
      <c r="R9" s="116">
        <f>I5</f>
        <v>7</v>
      </c>
      <c r="S9" s="116">
        <f>C3+C4</f>
        <v>68</v>
      </c>
      <c r="T9" s="146">
        <f>R9-N5</f>
        <v>-3</v>
      </c>
    </row>
    <row r="10" spans="1:20" x14ac:dyDescent="0.25">
      <c r="A10" s="1">
        <v>8</v>
      </c>
      <c r="B10" s="1">
        <v>39</v>
      </c>
      <c r="C10" s="1">
        <v>14</v>
      </c>
      <c r="D10" s="1">
        <v>0</v>
      </c>
      <c r="E10" s="1">
        <f t="shared" si="0"/>
        <v>53</v>
      </c>
      <c r="G10" s="135" t="s">
        <v>65</v>
      </c>
      <c r="H10" s="127">
        <f>B5</f>
        <v>49</v>
      </c>
      <c r="I10" s="129">
        <v>5</v>
      </c>
      <c r="J10" s="19">
        <f>H10/I10</f>
        <v>9.8000000000000007</v>
      </c>
      <c r="K10" s="12" t="s">
        <v>1351</v>
      </c>
      <c r="L10" s="57">
        <f>I10/2</f>
        <v>2.5</v>
      </c>
      <c r="N10" s="129">
        <v>8</v>
      </c>
      <c r="O10" s="115" t="s">
        <v>367</v>
      </c>
      <c r="P10" s="116">
        <v>0</v>
      </c>
      <c r="Q10" s="116">
        <v>0</v>
      </c>
      <c r="R10" s="116">
        <f>I6</f>
        <v>5</v>
      </c>
      <c r="S10" s="116">
        <f>C5+C6</f>
        <v>47</v>
      </c>
      <c r="T10" s="146">
        <f>R10-N6</f>
        <v>-3</v>
      </c>
    </row>
    <row r="11" spans="1:20" x14ac:dyDescent="0.25">
      <c r="B11" s="2">
        <f>SUM(B2:B10)</f>
        <v>409</v>
      </c>
      <c r="C11" s="2">
        <f>SUM(C2:C10)</f>
        <v>199</v>
      </c>
      <c r="D11" s="2">
        <f>SUM(D2:D10)</f>
        <v>17</v>
      </c>
      <c r="E11" s="8">
        <f>SUM(E2:E10)</f>
        <v>625</v>
      </c>
      <c r="F11" s="64"/>
      <c r="G11" s="134" t="s">
        <v>66</v>
      </c>
      <c r="H11" s="127">
        <f>SUM(B6:B7)</f>
        <v>78</v>
      </c>
      <c r="I11" s="129">
        <v>8</v>
      </c>
      <c r="J11" s="19">
        <f>H11/I11</f>
        <v>9.75</v>
      </c>
      <c r="K11" s="64" t="s">
        <v>3750</v>
      </c>
      <c r="L11" s="27">
        <f>I11/2</f>
        <v>4</v>
      </c>
      <c r="M11" s="12" t="s">
        <v>103</v>
      </c>
      <c r="N11" s="129">
        <v>12</v>
      </c>
      <c r="O11" s="115" t="s">
        <v>323</v>
      </c>
      <c r="P11" s="116">
        <v>0</v>
      </c>
      <c r="Q11" s="116">
        <v>1</v>
      </c>
      <c r="R11" s="116">
        <f>I7</f>
        <v>8</v>
      </c>
      <c r="S11" s="116">
        <f>SUM(C7:C10)</f>
        <v>69</v>
      </c>
      <c r="T11" s="146">
        <f>R11-N7</f>
        <v>0</v>
      </c>
    </row>
    <row r="12" spans="1:20" x14ac:dyDescent="0.25">
      <c r="A12" s="2"/>
      <c r="C12" s="16">
        <f>SUM(B11:C11)</f>
        <v>608</v>
      </c>
      <c r="F12" s="63"/>
      <c r="G12" s="136" t="s">
        <v>64</v>
      </c>
      <c r="H12" s="123">
        <f>SUM(B8:B10)</f>
        <v>109</v>
      </c>
      <c r="I12" s="129">
        <v>12</v>
      </c>
      <c r="J12" s="19">
        <f>H12/I12</f>
        <v>9.0833333333333339</v>
      </c>
      <c r="K12" s="12" t="s">
        <v>330</v>
      </c>
      <c r="L12" s="31">
        <f>I12/2</f>
        <v>6</v>
      </c>
      <c r="M12" s="12" t="s">
        <v>103</v>
      </c>
      <c r="N12" s="129">
        <v>14</v>
      </c>
      <c r="O12" s="115" t="s">
        <v>327</v>
      </c>
      <c r="P12" s="116">
        <v>0</v>
      </c>
      <c r="Q12" s="116">
        <v>0</v>
      </c>
      <c r="R12" s="116">
        <f>I4</f>
        <v>2</v>
      </c>
      <c r="S12" s="116">
        <f>C2</f>
        <v>15</v>
      </c>
      <c r="T12" s="146">
        <f>R12-N4</f>
        <v>0</v>
      </c>
    </row>
    <row r="13" spans="1:20" x14ac:dyDescent="0.25">
      <c r="A13" s="2"/>
      <c r="C13" s="16"/>
      <c r="F13" s="64"/>
      <c r="G13"/>
      <c r="H13" s="16">
        <f>SUM(H3:H7)+SUM(H8:H12)</f>
        <v>608</v>
      </c>
      <c r="I13" s="16">
        <f>SUM(I5:I7)+SUM(I8:I12)+I3+I4</f>
        <v>64</v>
      </c>
      <c r="J13" s="25"/>
      <c r="L13" s="54">
        <f>L11</f>
        <v>4</v>
      </c>
      <c r="M13" s="26" t="s">
        <v>3859</v>
      </c>
      <c r="N13" s="145">
        <f>SUM(N3:N12)</f>
        <v>92</v>
      </c>
      <c r="O13" s="157" t="s">
        <v>3847</v>
      </c>
      <c r="P13" s="117">
        <f>SUM(P3:P12)</f>
        <v>4</v>
      </c>
      <c r="Q13" s="117">
        <f>SUM(Q3:Q12)</f>
        <v>4</v>
      </c>
      <c r="R13" s="114">
        <f>SUM(R3:R12)</f>
        <v>64</v>
      </c>
      <c r="S13" s="114">
        <f>SUM(S3:S12)</f>
        <v>608</v>
      </c>
      <c r="T13" s="114">
        <f>SUM(T3:T12)</f>
        <v>-28</v>
      </c>
    </row>
    <row r="14" spans="1:20" x14ac:dyDescent="0.25">
      <c r="A14" s="2"/>
      <c r="C14" s="16"/>
      <c r="F14" s="64"/>
      <c r="G14" t="s">
        <v>22</v>
      </c>
      <c r="I14" s="8">
        <f>I13-I3-I4</f>
        <v>56</v>
      </c>
      <c r="J14" s="25"/>
      <c r="L14" s="33">
        <f>L6+L7+L10</f>
        <v>9</v>
      </c>
      <c r="M14" s="56" t="s">
        <v>159</v>
      </c>
    </row>
    <row r="15" spans="1:20" x14ac:dyDescent="0.25">
      <c r="A15" s="2"/>
      <c r="C15" s="33"/>
      <c r="D15" s="35"/>
      <c r="G15" t="s">
        <v>21</v>
      </c>
      <c r="I15" s="1">
        <v>56</v>
      </c>
      <c r="L15" s="54">
        <f>L12</f>
        <v>6</v>
      </c>
      <c r="M15" s="28" t="s">
        <v>160</v>
      </c>
    </row>
    <row r="16" spans="1:20" x14ac:dyDescent="0.25">
      <c r="A16" s="2"/>
      <c r="C16" s="33"/>
      <c r="D16" s="35"/>
      <c r="F16" s="20"/>
      <c r="L16" s="33">
        <f>L3+L4+L5+L8+L9</f>
        <v>6.5</v>
      </c>
      <c r="M16" s="29" t="s">
        <v>104</v>
      </c>
    </row>
    <row r="17" spans="1:19" x14ac:dyDescent="0.25">
      <c r="A17" s="2"/>
      <c r="C17" s="33"/>
      <c r="D17" s="35"/>
      <c r="F17" s="20"/>
      <c r="L17" s="2">
        <f>SUM(L13:L16)</f>
        <v>25.5</v>
      </c>
      <c r="M17" s="7" t="s">
        <v>18</v>
      </c>
    </row>
    <row r="21" spans="1:19" x14ac:dyDescent="0.25">
      <c r="L21" s="1"/>
    </row>
    <row r="22" spans="1:19" x14ac:dyDescent="0.25">
      <c r="G22" s="2" t="s">
        <v>105</v>
      </c>
      <c r="H22" s="2" t="s">
        <v>2</v>
      </c>
      <c r="I22" s="2" t="s">
        <v>106</v>
      </c>
      <c r="J22" s="2" t="s">
        <v>107</v>
      </c>
      <c r="K22" s="2" t="s">
        <v>15</v>
      </c>
      <c r="L22" s="1"/>
      <c r="O22" s="113" t="s">
        <v>2567</v>
      </c>
      <c r="P22" s="114" t="s">
        <v>217</v>
      </c>
      <c r="Q22" s="114" t="s">
        <v>448</v>
      </c>
      <c r="R22" s="114" t="s">
        <v>2568</v>
      </c>
      <c r="S22" s="114" t="s">
        <v>3754</v>
      </c>
    </row>
    <row r="23" spans="1:19" x14ac:dyDescent="0.25">
      <c r="G23" s="58" t="s">
        <v>12</v>
      </c>
      <c r="H23" s="17">
        <f>D2</f>
        <v>2</v>
      </c>
      <c r="I23" s="18">
        <v>1</v>
      </c>
      <c r="J23" s="19">
        <f>H23/I23</f>
        <v>2</v>
      </c>
      <c r="K23" t="s">
        <v>1344</v>
      </c>
      <c r="L23" s="1"/>
      <c r="O23" s="115" t="s">
        <v>12</v>
      </c>
      <c r="P23" s="116">
        <v>1</v>
      </c>
      <c r="Q23" s="116">
        <v>1</v>
      </c>
      <c r="R23" s="116">
        <f>I23</f>
        <v>1</v>
      </c>
      <c r="S23" s="116">
        <f>D2</f>
        <v>2</v>
      </c>
    </row>
    <row r="24" spans="1:19" x14ac:dyDescent="0.25">
      <c r="G24" s="26" t="s">
        <v>1342</v>
      </c>
      <c r="H24" s="17">
        <f>D3+D4</f>
        <v>6</v>
      </c>
      <c r="I24" s="18">
        <v>1</v>
      </c>
      <c r="J24" s="19">
        <f>H24/I24</f>
        <v>6</v>
      </c>
      <c r="K24" t="s">
        <v>3860</v>
      </c>
      <c r="L24" s="1"/>
      <c r="O24" s="115" t="s">
        <v>3875</v>
      </c>
      <c r="P24" s="116">
        <v>1</v>
      </c>
      <c r="Q24" s="116">
        <v>1</v>
      </c>
      <c r="R24" s="116">
        <f>I24</f>
        <v>1</v>
      </c>
      <c r="S24" s="116">
        <f>D3+D4</f>
        <v>6</v>
      </c>
    </row>
    <row r="25" spans="1:19" x14ac:dyDescent="0.25">
      <c r="G25" s="26" t="s">
        <v>1343</v>
      </c>
      <c r="H25" s="55"/>
      <c r="I25" s="18"/>
      <c r="J25" s="19" t="e">
        <f>H25/I25</f>
        <v>#DIV/0!</v>
      </c>
      <c r="L25" s="1"/>
      <c r="O25" s="115" t="s">
        <v>158</v>
      </c>
      <c r="P25" s="116">
        <v>1</v>
      </c>
      <c r="Q25" s="116">
        <v>1</v>
      </c>
      <c r="R25" s="116">
        <f>I26</f>
        <v>1</v>
      </c>
      <c r="S25" s="116">
        <f>SUM(D5:D10)</f>
        <v>9</v>
      </c>
    </row>
    <row r="26" spans="1:19" x14ac:dyDescent="0.25">
      <c r="G26" s="26" t="s">
        <v>3751</v>
      </c>
      <c r="H26" s="1">
        <f>SUM(D5:D10)</f>
        <v>9</v>
      </c>
      <c r="I26" s="18">
        <v>1</v>
      </c>
      <c r="J26" s="19">
        <f>H26/I26</f>
        <v>9</v>
      </c>
      <c r="K26" s="60" t="s">
        <v>3860</v>
      </c>
      <c r="L26" s="1"/>
      <c r="O26" s="157" t="s">
        <v>3847</v>
      </c>
      <c r="P26" s="117">
        <f>SUM(P23:P25)</f>
        <v>3</v>
      </c>
      <c r="Q26" s="117">
        <f>SUM(Q23:Q25)</f>
        <v>3</v>
      </c>
      <c r="R26" s="114">
        <f>SUM(R23:R25)</f>
        <v>3</v>
      </c>
      <c r="S26" s="114">
        <f>SUM(S23:S25)</f>
        <v>17</v>
      </c>
    </row>
    <row r="27" spans="1:19" x14ac:dyDescent="0.25">
      <c r="G27"/>
      <c r="H27" s="16">
        <f>SUM(H23:H26)</f>
        <v>17</v>
      </c>
      <c r="I27" s="16">
        <f>SUM(I23:I26)</f>
        <v>3</v>
      </c>
      <c r="J27" s="25"/>
      <c r="L27" s="1"/>
    </row>
    <row r="28" spans="1:19" x14ac:dyDescent="0.25">
      <c r="G28" t="s">
        <v>22</v>
      </c>
      <c r="I28" s="8">
        <f>I27-I23</f>
        <v>2</v>
      </c>
      <c r="J28" s="25"/>
      <c r="L28" s="1"/>
    </row>
    <row r="29" spans="1:19" x14ac:dyDescent="0.25">
      <c r="G29" t="s">
        <v>21</v>
      </c>
      <c r="I29" s="1">
        <v>4</v>
      </c>
      <c r="L29" s="1"/>
    </row>
    <row r="30" spans="1:19" x14ac:dyDescent="0.25">
      <c r="A30" s="2"/>
      <c r="C30" s="16"/>
      <c r="F30" s="20"/>
    </row>
  </sheetData>
  <phoneticPr fontId="0" type="noConversion"/>
  <printOptions gridLines="1"/>
  <pageMargins left="0.75" right="0.75" top="1" bottom="1" header="0.5" footer="0.5"/>
  <pageSetup scale="84" orientation="landscape" r:id="rId1"/>
  <headerFooter alignWithMargins="0"/>
  <ignoredErrors>
    <ignoredError sqref="H5:H7 H21:H22" formulaRange="1"/>
    <ignoredError sqref="L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RowHeight="13.2" x14ac:dyDescent="0.25"/>
  <cols>
    <col min="1" max="1" width="6.5546875" style="10" bestFit="1" customWidth="1"/>
    <col min="2" max="2" width="9.44140625" style="3" bestFit="1" customWidth="1"/>
    <col min="3" max="3" width="8.33203125" style="3" bestFit="1" customWidth="1"/>
    <col min="4" max="4" width="12.44140625" style="3" bestFit="1" customWidth="1"/>
    <col min="5" max="5" width="9" style="120" bestFit="1" customWidth="1"/>
    <col min="6" max="6" width="9.6640625" bestFit="1" customWidth="1"/>
    <col min="7" max="7" width="7.5546875" bestFit="1" customWidth="1"/>
  </cols>
  <sheetData>
    <row r="1" spans="1:7" x14ac:dyDescent="0.25">
      <c r="A1" s="5" t="s">
        <v>1352</v>
      </c>
      <c r="B1" s="5" t="s">
        <v>2543</v>
      </c>
      <c r="C1" s="5" t="s">
        <v>2540</v>
      </c>
      <c r="D1" s="5" t="s">
        <v>2541</v>
      </c>
      <c r="E1" s="130" t="s">
        <v>2542</v>
      </c>
      <c r="F1" s="60"/>
      <c r="G1" s="131">
        <f>G10-G2</f>
        <v>420</v>
      </c>
    </row>
    <row r="2" spans="1:7" x14ac:dyDescent="0.25">
      <c r="A2" s="59">
        <v>42315</v>
      </c>
      <c r="B2" s="3" t="s">
        <v>2548</v>
      </c>
      <c r="C2" s="3" t="s">
        <v>2545</v>
      </c>
      <c r="D2" s="3" t="s">
        <v>2546</v>
      </c>
      <c r="E2" s="120">
        <v>85</v>
      </c>
      <c r="F2" s="3" t="s">
        <v>2547</v>
      </c>
      <c r="G2" s="131">
        <f>SUM(E2:E9)</f>
        <v>525</v>
      </c>
    </row>
    <row r="3" spans="1:7" x14ac:dyDescent="0.25">
      <c r="A3" s="59">
        <v>42335</v>
      </c>
      <c r="B3" s="3" t="s">
        <v>2554</v>
      </c>
      <c r="C3" s="3" t="s">
        <v>1488</v>
      </c>
      <c r="D3" s="3" t="s">
        <v>2555</v>
      </c>
      <c r="E3" s="120">
        <v>100</v>
      </c>
      <c r="F3" s="3" t="s">
        <v>2547</v>
      </c>
    </row>
    <row r="4" spans="1:7" x14ac:dyDescent="0.25">
      <c r="A4" s="59">
        <v>42335</v>
      </c>
      <c r="B4" s="3" t="s">
        <v>2556</v>
      </c>
      <c r="C4" s="3" t="s">
        <v>149</v>
      </c>
      <c r="D4" s="3" t="s">
        <v>2555</v>
      </c>
      <c r="E4" s="120">
        <v>0</v>
      </c>
      <c r="F4" s="3" t="s">
        <v>2547</v>
      </c>
    </row>
    <row r="5" spans="1:7" x14ac:dyDescent="0.25">
      <c r="A5" s="59">
        <v>42335</v>
      </c>
      <c r="B5" s="3" t="s">
        <v>854</v>
      </c>
      <c r="C5" s="3" t="s">
        <v>149</v>
      </c>
      <c r="D5" s="3" t="s">
        <v>2555</v>
      </c>
      <c r="E5" s="120">
        <v>0</v>
      </c>
      <c r="F5" s="3" t="s">
        <v>2547</v>
      </c>
    </row>
    <row r="6" spans="1:7" x14ac:dyDescent="0.25">
      <c r="A6" s="59">
        <v>42336</v>
      </c>
      <c r="B6" s="3" t="s">
        <v>2557</v>
      </c>
      <c r="C6" s="3" t="s">
        <v>642</v>
      </c>
      <c r="D6" s="3" t="s">
        <v>2546</v>
      </c>
      <c r="E6" s="120">
        <v>85</v>
      </c>
      <c r="F6" s="3" t="s">
        <v>2547</v>
      </c>
      <c r="G6" s="60"/>
    </row>
    <row r="7" spans="1:7" x14ac:dyDescent="0.25">
      <c r="A7" s="59">
        <v>42336</v>
      </c>
      <c r="B7" s="3" t="s">
        <v>2558</v>
      </c>
      <c r="C7" s="3" t="s">
        <v>1488</v>
      </c>
      <c r="D7" s="3" t="s">
        <v>2546</v>
      </c>
      <c r="E7" s="120">
        <v>85</v>
      </c>
      <c r="F7" s="3" t="s">
        <v>2547</v>
      </c>
    </row>
    <row r="8" spans="1:7" x14ac:dyDescent="0.25">
      <c r="A8" s="59">
        <v>42338</v>
      </c>
      <c r="C8" s="3" t="s">
        <v>2560</v>
      </c>
      <c r="D8" s="3" t="s">
        <v>2546</v>
      </c>
      <c r="E8" s="120">
        <v>85</v>
      </c>
      <c r="F8" s="3" t="s">
        <v>2547</v>
      </c>
    </row>
    <row r="9" spans="1:7" x14ac:dyDescent="0.25">
      <c r="A9" s="59">
        <v>42338</v>
      </c>
      <c r="C9" s="3" t="s">
        <v>2561</v>
      </c>
      <c r="D9" s="3" t="s">
        <v>2546</v>
      </c>
      <c r="E9" s="120">
        <v>85</v>
      </c>
      <c r="F9" s="3" t="s">
        <v>2547</v>
      </c>
    </row>
    <row r="10" spans="1:7" x14ac:dyDescent="0.25">
      <c r="A10" s="59">
        <v>42299</v>
      </c>
      <c r="B10" s="3" t="s">
        <v>1011</v>
      </c>
      <c r="C10" s="3" t="s">
        <v>1010</v>
      </c>
      <c r="D10" s="3" t="s">
        <v>2539</v>
      </c>
      <c r="E10" s="121">
        <v>255</v>
      </c>
      <c r="F10" s="3" t="s">
        <v>2544</v>
      </c>
      <c r="G10" s="131">
        <f>SUM(E10:E19)</f>
        <v>945</v>
      </c>
    </row>
    <row r="11" spans="1:7" x14ac:dyDescent="0.25">
      <c r="A11" s="59">
        <v>42315</v>
      </c>
      <c r="B11" s="3" t="s">
        <v>169</v>
      </c>
      <c r="C11" s="3" t="s">
        <v>2549</v>
      </c>
      <c r="D11" s="3" t="s">
        <v>2546</v>
      </c>
      <c r="E11" s="120">
        <v>85</v>
      </c>
      <c r="F11" s="3" t="s">
        <v>2544</v>
      </c>
    </row>
    <row r="12" spans="1:7" x14ac:dyDescent="0.25">
      <c r="A12" s="59">
        <v>42315</v>
      </c>
      <c r="B12" s="3" t="s">
        <v>1061</v>
      </c>
      <c r="C12" s="3" t="s">
        <v>2550</v>
      </c>
      <c r="D12" s="3" t="s">
        <v>2546</v>
      </c>
      <c r="E12" s="120">
        <v>85</v>
      </c>
      <c r="F12" s="3" t="s">
        <v>2544</v>
      </c>
    </row>
    <row r="13" spans="1:7" x14ac:dyDescent="0.25">
      <c r="A13" s="59">
        <v>42336</v>
      </c>
      <c r="B13" s="3" t="s">
        <v>813</v>
      </c>
      <c r="C13" s="3" t="s">
        <v>2559</v>
      </c>
      <c r="D13" s="3" t="s">
        <v>2555</v>
      </c>
      <c r="E13" s="120">
        <v>0</v>
      </c>
      <c r="F13" s="3" t="s">
        <v>2544</v>
      </c>
    </row>
    <row r="14" spans="1:7" x14ac:dyDescent="0.25">
      <c r="A14" s="59">
        <v>42339</v>
      </c>
      <c r="B14" s="3" t="s">
        <v>2562</v>
      </c>
      <c r="C14" s="3" t="s">
        <v>2563</v>
      </c>
      <c r="D14" s="3" t="s">
        <v>2546</v>
      </c>
      <c r="E14" s="120">
        <v>85</v>
      </c>
      <c r="F14" s="3" t="s">
        <v>2544</v>
      </c>
    </row>
    <row r="15" spans="1:7" x14ac:dyDescent="0.25">
      <c r="A15" s="59">
        <v>42341</v>
      </c>
      <c r="B15" s="3" t="s">
        <v>2564</v>
      </c>
      <c r="C15" s="3" t="s">
        <v>2565</v>
      </c>
      <c r="D15" s="3" t="s">
        <v>2546</v>
      </c>
      <c r="E15" s="120">
        <v>85</v>
      </c>
      <c r="F15" s="3" t="s">
        <v>2544</v>
      </c>
    </row>
    <row r="16" spans="1:7" x14ac:dyDescent="0.25">
      <c r="A16" s="59">
        <v>42341</v>
      </c>
      <c r="B16" s="3" t="s">
        <v>193</v>
      </c>
      <c r="C16" s="3" t="s">
        <v>2565</v>
      </c>
      <c r="D16" s="3" t="s">
        <v>2546</v>
      </c>
      <c r="E16" s="120">
        <v>85</v>
      </c>
      <c r="F16" s="3" t="s">
        <v>2544</v>
      </c>
    </row>
    <row r="17" spans="1:6" x14ac:dyDescent="0.25">
      <c r="A17" s="59">
        <v>42346</v>
      </c>
      <c r="B17" s="3" t="s">
        <v>531</v>
      </c>
      <c r="C17" s="3" t="s">
        <v>1892</v>
      </c>
      <c r="D17" s="3" t="s">
        <v>2546</v>
      </c>
      <c r="E17" s="120">
        <v>85</v>
      </c>
      <c r="F17" s="3" t="s">
        <v>2544</v>
      </c>
    </row>
    <row r="18" spans="1:6" x14ac:dyDescent="0.25">
      <c r="A18" s="59">
        <v>42378</v>
      </c>
      <c r="B18" s="3" t="s">
        <v>97</v>
      </c>
      <c r="C18" s="3" t="s">
        <v>778</v>
      </c>
      <c r="D18" s="3" t="s">
        <v>2546</v>
      </c>
      <c r="E18" s="120">
        <v>85</v>
      </c>
      <c r="F18" s="3" t="s">
        <v>2544</v>
      </c>
    </row>
    <row r="19" spans="1:6" x14ac:dyDescent="0.25">
      <c r="A19" s="59">
        <v>42377</v>
      </c>
      <c r="B19" s="3" t="s">
        <v>204</v>
      </c>
      <c r="C19" s="3" t="s">
        <v>180</v>
      </c>
      <c r="D19" s="3" t="s">
        <v>2546</v>
      </c>
      <c r="E19" s="120">
        <v>95</v>
      </c>
      <c r="F19" s="3" t="s">
        <v>2544</v>
      </c>
    </row>
  </sheetData>
  <sortState ref="A2:G13">
    <sortCondition ref="F2:F13"/>
  </sortState>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
  <sheetViews>
    <sheetView showGridLines="0" zoomScaleNormal="100" workbookViewId="0"/>
  </sheetViews>
  <sheetFormatPr defaultRowHeight="13.2" x14ac:dyDescent="0.25"/>
  <cols>
    <col min="1" max="1" width="8" style="32" bestFit="1" customWidth="1"/>
    <col min="2" max="3" width="10.33203125" style="10" bestFit="1" customWidth="1"/>
    <col min="4" max="5" width="10.5546875" style="10" bestFit="1" customWidth="1"/>
    <col min="6" max="7" width="10.33203125" style="10" bestFit="1" customWidth="1"/>
    <col min="8" max="9" width="10.5546875" style="10" bestFit="1" customWidth="1"/>
    <col min="10" max="10" width="11" style="10" bestFit="1" customWidth="1"/>
    <col min="12" max="12" width="21.77734375" style="3" bestFit="1" customWidth="1"/>
    <col min="13" max="13" width="9" style="3" bestFit="1" customWidth="1"/>
    <col min="14" max="14" width="8.21875" style="3" bestFit="1" customWidth="1"/>
  </cols>
  <sheetData>
    <row r="1" spans="1:14" s="7" customFormat="1" x14ac:dyDescent="0.25">
      <c r="A1" s="147" t="s">
        <v>104</v>
      </c>
      <c r="B1" s="274" t="s">
        <v>114</v>
      </c>
      <c r="C1" s="274"/>
      <c r="D1" s="274"/>
      <c r="E1" s="274"/>
      <c r="F1" s="278" t="s">
        <v>115</v>
      </c>
      <c r="G1" s="279"/>
      <c r="H1" s="279"/>
      <c r="I1" s="279"/>
      <c r="J1" s="280"/>
      <c r="L1" s="113" t="str">
        <f>Summary!G1</f>
        <v>Basketball League</v>
      </c>
      <c r="M1" s="113" t="str">
        <f>Summary!H1</f>
        <v># Players</v>
      </c>
      <c r="N1" s="113" t="str">
        <f>Summary!I1</f>
        <v># Teams</v>
      </c>
    </row>
    <row r="2" spans="1:14" s="7" customFormat="1" x14ac:dyDescent="0.25">
      <c r="A2" s="181">
        <v>32</v>
      </c>
      <c r="B2" s="180" t="s">
        <v>110</v>
      </c>
      <c r="C2" s="180" t="s">
        <v>111</v>
      </c>
      <c r="D2" s="180" t="s">
        <v>112</v>
      </c>
      <c r="E2" s="180" t="s">
        <v>113</v>
      </c>
      <c r="F2" s="181" t="s">
        <v>110</v>
      </c>
      <c r="G2" s="181" t="s">
        <v>111</v>
      </c>
      <c r="H2" s="181" t="s">
        <v>112</v>
      </c>
      <c r="I2" s="181" t="s">
        <v>113</v>
      </c>
      <c r="J2" s="152"/>
      <c r="L2" s="187" t="str">
        <f>Summary!G2</f>
        <v>Kindergarten</v>
      </c>
      <c r="M2" s="188">
        <f>Summary!H2</f>
        <v>73</v>
      </c>
      <c r="N2" s="188"/>
    </row>
    <row r="3" spans="1:14" s="3" customFormat="1" x14ac:dyDescent="0.25">
      <c r="A3" s="148">
        <v>0.72916666666666663</v>
      </c>
      <c r="B3" s="149" t="s">
        <v>2570</v>
      </c>
      <c r="C3" s="149" t="s">
        <v>2586</v>
      </c>
      <c r="D3" s="149" t="s">
        <v>2575</v>
      </c>
      <c r="E3" s="149" t="s">
        <v>2575</v>
      </c>
      <c r="F3" s="150" t="s">
        <v>2570</v>
      </c>
      <c r="G3" s="155" t="s">
        <v>3867</v>
      </c>
      <c r="H3" s="150" t="s">
        <v>2575</v>
      </c>
      <c r="I3" s="150" t="s">
        <v>2575</v>
      </c>
      <c r="J3" s="148">
        <v>0.72916666666666663</v>
      </c>
      <c r="L3" s="186" t="str">
        <f>Summary!G3</f>
        <v>Boys</v>
      </c>
      <c r="M3" s="116">
        <f>Summary!H3</f>
        <v>58</v>
      </c>
      <c r="N3" s="116">
        <f>Summary!I3</f>
        <v>6</v>
      </c>
    </row>
    <row r="4" spans="1:14" x14ac:dyDescent="0.25">
      <c r="A4" s="151">
        <v>0.76041666666666663</v>
      </c>
      <c r="B4" s="149" t="s">
        <v>2570</v>
      </c>
      <c r="C4" s="149" t="s">
        <v>2586</v>
      </c>
      <c r="D4" s="149" t="s">
        <v>2570</v>
      </c>
      <c r="E4" s="155" t="s">
        <v>3870</v>
      </c>
      <c r="F4" s="150" t="s">
        <v>2570</v>
      </c>
      <c r="G4" s="150" t="s">
        <v>2570</v>
      </c>
      <c r="H4" s="150" t="s">
        <v>2575</v>
      </c>
      <c r="I4" s="150" t="s">
        <v>2575</v>
      </c>
      <c r="J4" s="151">
        <v>0.76041666666666663</v>
      </c>
      <c r="L4" s="190" t="str">
        <f>Summary!G4</f>
        <v>Girls</v>
      </c>
      <c r="M4" s="191">
        <f>Summary!H4</f>
        <v>15</v>
      </c>
      <c r="N4" s="191">
        <f>Summary!I4</f>
        <v>2</v>
      </c>
    </row>
    <row r="5" spans="1:14" x14ac:dyDescent="0.25">
      <c r="A5" s="151">
        <v>0.79166666666666663</v>
      </c>
      <c r="B5" s="149" t="s">
        <v>2574</v>
      </c>
      <c r="C5" s="149" t="s">
        <v>2574</v>
      </c>
      <c r="D5" s="149" t="s">
        <v>2584</v>
      </c>
      <c r="E5" s="155" t="s">
        <v>3871</v>
      </c>
      <c r="F5" s="150" t="s">
        <v>2574</v>
      </c>
      <c r="G5" s="150" t="s">
        <v>2574</v>
      </c>
      <c r="H5" s="150" t="s">
        <v>2586</v>
      </c>
      <c r="I5" s="150" t="s">
        <v>2584</v>
      </c>
      <c r="J5" s="151">
        <v>0.79166666666666663</v>
      </c>
      <c r="L5" s="192" t="str">
        <f>Summary!G5</f>
        <v>1-2 Girls</v>
      </c>
      <c r="M5" s="191">
        <f>Summary!H5</f>
        <v>68</v>
      </c>
      <c r="N5" s="189">
        <f>Summary!I5</f>
        <v>7</v>
      </c>
    </row>
    <row r="6" spans="1:14" x14ac:dyDescent="0.25">
      <c r="A6" s="151">
        <v>0.82291666666666663</v>
      </c>
      <c r="B6" s="149" t="s">
        <v>2581</v>
      </c>
      <c r="C6" s="149" t="s">
        <v>2581</v>
      </c>
      <c r="D6" s="149" t="s">
        <v>2581</v>
      </c>
      <c r="E6" s="155" t="s">
        <v>3872</v>
      </c>
      <c r="F6" s="150" t="s">
        <v>2581</v>
      </c>
      <c r="G6" s="150" t="s">
        <v>2581</v>
      </c>
      <c r="H6" s="150" t="s">
        <v>2584</v>
      </c>
      <c r="I6" s="150" t="s">
        <v>2584</v>
      </c>
      <c r="J6" s="151">
        <v>0.82291666666666663</v>
      </c>
      <c r="L6" s="192" t="str">
        <f>Summary!G6</f>
        <v>3-4 Girls</v>
      </c>
      <c r="M6" s="191">
        <f>Summary!H6</f>
        <v>47</v>
      </c>
      <c r="N6" s="189">
        <f>Summary!I6</f>
        <v>5</v>
      </c>
    </row>
    <row r="7" spans="1:14" x14ac:dyDescent="0.25">
      <c r="L7" s="192" t="str">
        <f>Summary!G7</f>
        <v>5-8 Girls</v>
      </c>
      <c r="M7" s="191">
        <f>Summary!H7</f>
        <v>69</v>
      </c>
      <c r="N7" s="191">
        <f>Summary!I7</f>
        <v>8</v>
      </c>
    </row>
    <row r="8" spans="1:14" x14ac:dyDescent="0.25">
      <c r="B8" s="34"/>
      <c r="L8" s="115" t="str">
        <f>Summary!G8</f>
        <v>1 Boys</v>
      </c>
      <c r="M8" s="116">
        <f>Summary!H8</f>
        <v>74</v>
      </c>
      <c r="N8" s="189">
        <f>Summary!I8</f>
        <v>7</v>
      </c>
    </row>
    <row r="9" spans="1:14" x14ac:dyDescent="0.25">
      <c r="A9" s="147" t="s">
        <v>3859</v>
      </c>
      <c r="B9" s="275" t="s">
        <v>114</v>
      </c>
      <c r="C9" s="276"/>
      <c r="D9" s="277"/>
      <c r="G9" s="147" t="s">
        <v>3859</v>
      </c>
      <c r="H9" s="278" t="s">
        <v>115</v>
      </c>
      <c r="I9" s="279"/>
      <c r="J9" s="280"/>
      <c r="L9" s="115" t="str">
        <f>Summary!G9</f>
        <v>2 Boys</v>
      </c>
      <c r="M9" s="116">
        <f>Summary!H9</f>
        <v>41</v>
      </c>
      <c r="N9" s="116">
        <f>Summary!I9</f>
        <v>4</v>
      </c>
    </row>
    <row r="10" spans="1:14" x14ac:dyDescent="0.25">
      <c r="A10" s="181">
        <v>16</v>
      </c>
      <c r="B10" s="180" t="s">
        <v>3862</v>
      </c>
      <c r="C10" s="180" t="s">
        <v>3863</v>
      </c>
      <c r="D10" s="181"/>
      <c r="G10" s="152"/>
      <c r="H10" s="181" t="s">
        <v>3862</v>
      </c>
      <c r="I10" s="181" t="s">
        <v>3863</v>
      </c>
      <c r="J10" s="181"/>
      <c r="L10" s="115" t="str">
        <f>Summary!G10</f>
        <v>3 Boys</v>
      </c>
      <c r="M10" s="116">
        <f>Summary!H10</f>
        <v>49</v>
      </c>
      <c r="N10" s="189">
        <f>Summary!I10</f>
        <v>5</v>
      </c>
    </row>
    <row r="11" spans="1:14" x14ac:dyDescent="0.25">
      <c r="A11" s="148">
        <v>0.72916666666666663</v>
      </c>
      <c r="B11" s="149" t="s">
        <v>2583</v>
      </c>
      <c r="C11" s="149" t="s">
        <v>2583</v>
      </c>
      <c r="D11" s="148">
        <v>0.72916666666666663</v>
      </c>
      <c r="G11" s="148">
        <v>0.72916666666666663</v>
      </c>
      <c r="H11" s="150" t="s">
        <v>2583</v>
      </c>
      <c r="I11" s="150" t="s">
        <v>2583</v>
      </c>
      <c r="J11" s="148">
        <v>0.72916666666666663</v>
      </c>
      <c r="L11" s="115" t="str">
        <f>Summary!G11</f>
        <v>4-5 Boys</v>
      </c>
      <c r="M11" s="116">
        <f>Summary!H11</f>
        <v>78</v>
      </c>
      <c r="N11" s="116">
        <f>Summary!I11</f>
        <v>8</v>
      </c>
    </row>
    <row r="12" spans="1:14" x14ac:dyDescent="0.25">
      <c r="A12" s="151">
        <v>0.76041666666666663</v>
      </c>
      <c r="B12" s="149" t="s">
        <v>2583</v>
      </c>
      <c r="C12" s="149" t="s">
        <v>2582</v>
      </c>
      <c r="D12" s="151">
        <v>0.76041666666666663</v>
      </c>
      <c r="G12" s="151">
        <v>0.76041666666666663</v>
      </c>
      <c r="H12" s="150" t="s">
        <v>2583</v>
      </c>
      <c r="I12" s="150" t="s">
        <v>2582</v>
      </c>
      <c r="J12" s="151">
        <v>0.76041666666666663</v>
      </c>
      <c r="L12" s="115" t="str">
        <f>Summary!G12</f>
        <v>6-8 Boys</v>
      </c>
      <c r="M12" s="116">
        <f>Summary!H12</f>
        <v>109</v>
      </c>
      <c r="N12" s="116">
        <f>Summary!I12</f>
        <v>12</v>
      </c>
    </row>
    <row r="13" spans="1:14" x14ac:dyDescent="0.25">
      <c r="A13" s="151">
        <v>0.79166666666666663</v>
      </c>
      <c r="B13" s="149" t="s">
        <v>2582</v>
      </c>
      <c r="C13" s="149" t="s">
        <v>2582</v>
      </c>
      <c r="D13" s="151">
        <v>0.79166666666666663</v>
      </c>
      <c r="G13" s="151">
        <v>0.79166666666666663</v>
      </c>
      <c r="H13" s="150" t="s">
        <v>2582</v>
      </c>
      <c r="I13" s="150" t="s">
        <v>2582</v>
      </c>
      <c r="J13" s="151">
        <v>0.79166666666666663</v>
      </c>
      <c r="L13" s="115"/>
      <c r="M13" s="185">
        <f>Summary!H13</f>
        <v>608</v>
      </c>
      <c r="N13" s="185">
        <f>Summary!I13</f>
        <v>64</v>
      </c>
    </row>
    <row r="14" spans="1:14" x14ac:dyDescent="0.25">
      <c r="A14" s="151">
        <v>0.82291666666666663</v>
      </c>
      <c r="B14" s="149" t="s">
        <v>2582</v>
      </c>
      <c r="C14" s="149" t="s">
        <v>2582</v>
      </c>
      <c r="D14" s="151">
        <v>0.82291666666666663</v>
      </c>
      <c r="G14" s="151">
        <v>0.82291666666666663</v>
      </c>
      <c r="H14" s="150" t="s">
        <v>2582</v>
      </c>
      <c r="I14" s="150" t="s">
        <v>2582</v>
      </c>
      <c r="J14" s="151">
        <v>0.82291666666666663</v>
      </c>
      <c r="L14" s="115" t="str">
        <f>Summary!G14</f>
        <v># Practice Slots Needed</v>
      </c>
      <c r="M14" s="116"/>
      <c r="N14" s="193">
        <f>Summary!I14</f>
        <v>56</v>
      </c>
    </row>
    <row r="15" spans="1:14" x14ac:dyDescent="0.25">
      <c r="L15" s="115" t="str">
        <f>Summary!G15</f>
        <v># Practice Slots Available</v>
      </c>
      <c r="M15" s="116"/>
      <c r="N15" s="117">
        <f>Summary!I15</f>
        <v>56</v>
      </c>
    </row>
    <row r="16" spans="1:14" x14ac:dyDescent="0.25">
      <c r="N16" s="10">
        <f>A2+A10+G18</f>
        <v>56</v>
      </c>
    </row>
    <row r="17" spans="1:14" x14ac:dyDescent="0.25">
      <c r="A17" s="149" t="s">
        <v>2570</v>
      </c>
      <c r="B17" s="150" t="s">
        <v>2570</v>
      </c>
      <c r="G17" s="147" t="s">
        <v>159</v>
      </c>
      <c r="H17" s="278" t="s">
        <v>115</v>
      </c>
      <c r="I17" s="279"/>
      <c r="J17" s="280"/>
    </row>
    <row r="18" spans="1:14" x14ac:dyDescent="0.25">
      <c r="A18" s="149" t="s">
        <v>2586</v>
      </c>
      <c r="B18" s="150" t="s">
        <v>2586</v>
      </c>
      <c r="G18" s="184">
        <v>8</v>
      </c>
      <c r="H18" s="181" t="s">
        <v>3752</v>
      </c>
      <c r="I18" s="181" t="s">
        <v>3753</v>
      </c>
      <c r="J18" s="181"/>
    </row>
    <row r="19" spans="1:14" x14ac:dyDescent="0.25">
      <c r="A19" s="149" t="s">
        <v>2574</v>
      </c>
      <c r="B19" s="150" t="s">
        <v>2574</v>
      </c>
      <c r="G19" s="148">
        <v>0.75</v>
      </c>
      <c r="H19" s="150" t="s">
        <v>2574</v>
      </c>
      <c r="I19" s="150" t="s">
        <v>2570</v>
      </c>
      <c r="J19" s="148">
        <v>0.75</v>
      </c>
    </row>
    <row r="20" spans="1:14" x14ac:dyDescent="0.25">
      <c r="A20" s="149" t="s">
        <v>2581</v>
      </c>
      <c r="B20" s="150" t="s">
        <v>2581</v>
      </c>
      <c r="G20" s="151">
        <v>0.78125</v>
      </c>
      <c r="H20" s="155" t="s">
        <v>3869</v>
      </c>
      <c r="I20" s="150" t="s">
        <v>2581</v>
      </c>
      <c r="J20" s="151">
        <v>0.78125</v>
      </c>
    </row>
    <row r="21" spans="1:14" s="60" customFormat="1" x14ac:dyDescent="0.25">
      <c r="A21" s="149" t="s">
        <v>2582</v>
      </c>
      <c r="B21" s="150" t="s">
        <v>2582</v>
      </c>
      <c r="C21" s="10"/>
      <c r="D21" s="10"/>
      <c r="E21" s="10"/>
      <c r="F21" s="10"/>
      <c r="G21" s="151">
        <v>0.8125</v>
      </c>
      <c r="H21" s="150" t="s">
        <v>2583</v>
      </c>
      <c r="I21" s="150" t="s">
        <v>2583</v>
      </c>
      <c r="J21" s="151">
        <v>0.8125</v>
      </c>
      <c r="L21" s="3"/>
      <c r="M21" s="3"/>
      <c r="N21" s="3"/>
    </row>
    <row r="22" spans="1:14" x14ac:dyDescent="0.25">
      <c r="A22" s="146"/>
      <c r="B22" s="146"/>
      <c r="G22" s="151">
        <v>0.84375</v>
      </c>
      <c r="H22" s="155" t="s">
        <v>3868</v>
      </c>
      <c r="I22" s="150" t="s">
        <v>2582</v>
      </c>
      <c r="J22" s="151">
        <v>0.84375</v>
      </c>
    </row>
    <row r="23" spans="1:14" x14ac:dyDescent="0.25">
      <c r="A23" s="149" t="s">
        <v>2575</v>
      </c>
      <c r="B23" s="150" t="s">
        <v>2575</v>
      </c>
    </row>
    <row r="24" spans="1:14" x14ac:dyDescent="0.25">
      <c r="A24" s="149" t="s">
        <v>2584</v>
      </c>
      <c r="B24" s="150" t="s">
        <v>2584</v>
      </c>
    </row>
    <row r="25" spans="1:14" x14ac:dyDescent="0.25">
      <c r="A25" s="149" t="s">
        <v>2583</v>
      </c>
      <c r="B25" s="150" t="s">
        <v>2583</v>
      </c>
      <c r="G25" s="182" t="s">
        <v>3864</v>
      </c>
      <c r="H25" s="273" t="s">
        <v>115</v>
      </c>
      <c r="I25" s="273"/>
      <c r="J25" s="273"/>
    </row>
    <row r="26" spans="1:14" x14ac:dyDescent="0.25">
      <c r="G26" s="152"/>
      <c r="H26" s="153" t="s">
        <v>135</v>
      </c>
      <c r="I26" s="153" t="s">
        <v>135</v>
      </c>
      <c r="J26" s="152"/>
    </row>
    <row r="27" spans="1:14" x14ac:dyDescent="0.25">
      <c r="A27" s="177" t="s">
        <v>3861</v>
      </c>
      <c r="B27" s="178"/>
      <c r="G27" s="151">
        <v>0.79166666666666663</v>
      </c>
      <c r="H27" s="183" t="s">
        <v>3866</v>
      </c>
      <c r="I27" s="154" t="s">
        <v>3865</v>
      </c>
      <c r="J27" s="151">
        <v>0.79166666666666663</v>
      </c>
    </row>
  </sheetData>
  <mergeCells count="6">
    <mergeCell ref="H25:J25"/>
    <mergeCell ref="B1:E1"/>
    <mergeCell ref="B9:D9"/>
    <mergeCell ref="H9:J9"/>
    <mergeCell ref="H17:J17"/>
    <mergeCell ref="F1:J1"/>
  </mergeCells>
  <phoneticPr fontId="6" type="noConversion"/>
  <printOptions gridLines="1"/>
  <pageMargins left="0.75" right="0.75" top="1" bottom="1" header="0.5" footer="0.5"/>
  <pageSetup scale="7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heetViews>
  <sheetFormatPr defaultColWidth="9.109375" defaultRowHeight="13.2" x14ac:dyDescent="0.25"/>
  <cols>
    <col min="1" max="1" width="8.77734375" style="74" bestFit="1" customWidth="1"/>
    <col min="2" max="2" width="6.5546875" style="74" bestFit="1" customWidth="1"/>
    <col min="3" max="3" width="8.77734375" style="74" bestFit="1" customWidth="1"/>
    <col min="4" max="4" width="7.33203125" style="74" bestFit="1" customWidth="1"/>
    <col min="5" max="5" width="3.6640625" style="75" bestFit="1" customWidth="1"/>
    <col min="6" max="6" width="9" style="74" bestFit="1" customWidth="1"/>
    <col min="7" max="7" width="8.33203125" style="74" bestFit="1" customWidth="1"/>
    <col min="8" max="8" width="8.109375" style="74" bestFit="1" customWidth="1"/>
    <col min="9" max="9" width="8.77734375" style="74" bestFit="1" customWidth="1"/>
    <col min="10" max="10" width="9.109375" style="74" customWidth="1"/>
    <col min="11" max="11" width="13.77734375" style="111" bestFit="1" customWidth="1"/>
    <col min="12" max="12" width="3.5546875" style="112" bestFit="1" customWidth="1"/>
    <col min="13" max="13" width="10.21875" style="111" bestFit="1" customWidth="1"/>
    <col min="14" max="14" width="8.5546875" style="111" bestFit="1" customWidth="1"/>
    <col min="15" max="15" width="3.5546875" style="112" bestFit="1" customWidth="1"/>
    <col min="16" max="16" width="12.33203125" style="111" bestFit="1" customWidth="1"/>
    <col min="17" max="17" width="8.5546875" style="111" bestFit="1" customWidth="1"/>
    <col min="18" max="18" width="3.5546875" style="112" bestFit="1" customWidth="1"/>
    <col min="19" max="19" width="9.77734375" style="111" bestFit="1" customWidth="1"/>
    <col min="20" max="20" width="8.5546875" style="111" bestFit="1" customWidth="1"/>
    <col min="21" max="16384" width="9.109375" style="73"/>
  </cols>
  <sheetData>
    <row r="1" spans="1:20" s="74" customFormat="1" x14ac:dyDescent="0.25">
      <c r="A1" s="139">
        <v>2018</v>
      </c>
      <c r="B1" s="140" t="s">
        <v>3859</v>
      </c>
      <c r="C1" s="144"/>
      <c r="D1" s="140" t="s">
        <v>159</v>
      </c>
      <c r="E1" s="140" t="s">
        <v>23</v>
      </c>
      <c r="F1" s="140" t="s">
        <v>1444</v>
      </c>
      <c r="G1" s="140" t="s">
        <v>1445</v>
      </c>
      <c r="H1" s="140" t="s">
        <v>160</v>
      </c>
      <c r="I1" s="144"/>
      <c r="K1" s="162" t="s">
        <v>164</v>
      </c>
      <c r="L1" s="137" t="s">
        <v>2586</v>
      </c>
      <c r="M1" s="137" t="s">
        <v>91</v>
      </c>
      <c r="N1" s="226">
        <v>0.52083333333333337</v>
      </c>
      <c r="O1" s="137" t="s">
        <v>2581</v>
      </c>
      <c r="P1" s="137" t="s">
        <v>3769</v>
      </c>
      <c r="Q1" s="222" t="s">
        <v>4208</v>
      </c>
      <c r="R1" s="137" t="s">
        <v>2582</v>
      </c>
      <c r="S1" s="137" t="s">
        <v>70</v>
      </c>
      <c r="T1" s="138" t="s">
        <v>4207</v>
      </c>
    </row>
    <row r="2" spans="1:20" s="74" customFormat="1" x14ac:dyDescent="0.25">
      <c r="A2" s="141">
        <v>0.375</v>
      </c>
      <c r="B2" s="221" t="s">
        <v>2581</v>
      </c>
      <c r="C2" s="141">
        <v>0.35416666666666669</v>
      </c>
      <c r="D2" s="158" t="s">
        <v>2574</v>
      </c>
      <c r="E2" s="142"/>
      <c r="F2" s="158" t="s">
        <v>2569</v>
      </c>
      <c r="G2" s="158" t="s">
        <v>3848</v>
      </c>
      <c r="H2" s="142"/>
      <c r="I2" s="141">
        <v>0.35416666666666669</v>
      </c>
      <c r="K2" s="164" t="s">
        <v>2590</v>
      </c>
      <c r="L2" s="86" t="s">
        <v>2575</v>
      </c>
      <c r="M2" s="86" t="s">
        <v>3762</v>
      </c>
      <c r="N2" s="227">
        <v>0.10416666666666667</v>
      </c>
      <c r="O2" s="137" t="s">
        <v>2581</v>
      </c>
      <c r="P2" s="137" t="s">
        <v>4206</v>
      </c>
      <c r="Q2" s="223" t="s">
        <v>4209</v>
      </c>
      <c r="R2" s="137" t="s">
        <v>2584</v>
      </c>
      <c r="S2" s="137" t="s">
        <v>30</v>
      </c>
      <c r="T2" s="217" t="s">
        <v>4210</v>
      </c>
    </row>
    <row r="3" spans="1:20" s="74" customFormat="1" x14ac:dyDescent="0.25">
      <c r="A3" s="141">
        <f t="shared" ref="A3:A13" si="0">A2+TIME(1,0,0)</f>
        <v>0.41666666666666669</v>
      </c>
      <c r="B3" s="224" t="s">
        <v>2581</v>
      </c>
      <c r="C3" s="141">
        <f t="shared" ref="C3:C13" si="1">C2+TIME(1,0,0)</f>
        <v>0.39583333333333337</v>
      </c>
      <c r="D3" s="158" t="s">
        <v>2574</v>
      </c>
      <c r="E3" s="142"/>
      <c r="F3" s="158" t="s">
        <v>2569</v>
      </c>
      <c r="G3" s="158" t="s">
        <v>2569</v>
      </c>
      <c r="H3" s="142"/>
      <c r="I3" s="141">
        <f t="shared" ref="I3:I13" si="2">I2+TIME(1,0,0)</f>
        <v>0.39583333333333337</v>
      </c>
      <c r="K3" s="84"/>
      <c r="L3" s="84"/>
      <c r="M3" s="84"/>
      <c r="N3" s="84"/>
      <c r="O3" s="84"/>
      <c r="P3" s="84"/>
      <c r="Q3" s="84"/>
      <c r="R3" s="84"/>
      <c r="S3" s="84"/>
      <c r="T3" s="84"/>
    </row>
    <row r="4" spans="1:20" s="74" customFormat="1" x14ac:dyDescent="0.25">
      <c r="A4" s="141">
        <f t="shared" si="0"/>
        <v>0.45833333333333337</v>
      </c>
      <c r="B4" s="224" t="s">
        <v>2581</v>
      </c>
      <c r="C4" s="141">
        <f t="shared" si="1"/>
        <v>0.43750000000000006</v>
      </c>
      <c r="D4" s="196" t="s">
        <v>2574</v>
      </c>
      <c r="E4" s="143" t="s">
        <v>4</v>
      </c>
      <c r="F4" s="158" t="s">
        <v>2570</v>
      </c>
      <c r="G4" s="158" t="s">
        <v>2570</v>
      </c>
      <c r="H4" s="142"/>
      <c r="I4" s="141">
        <f t="shared" si="2"/>
        <v>0.43750000000000006</v>
      </c>
      <c r="K4" s="225" t="s">
        <v>4211</v>
      </c>
      <c r="L4" s="137" t="s">
        <v>2575</v>
      </c>
      <c r="M4" s="137" t="s">
        <v>154</v>
      </c>
      <c r="N4" s="228">
        <v>0.10416666666666667</v>
      </c>
      <c r="O4" s="137" t="s">
        <v>2584</v>
      </c>
      <c r="P4" s="218" t="s">
        <v>38</v>
      </c>
      <c r="Q4" s="217" t="s">
        <v>4210</v>
      </c>
      <c r="R4" s="218"/>
      <c r="S4" s="218"/>
      <c r="T4" s="218"/>
    </row>
    <row r="5" spans="1:20" s="74" customFormat="1" x14ac:dyDescent="0.25">
      <c r="A5" s="141">
        <f t="shared" si="0"/>
        <v>0.5</v>
      </c>
      <c r="B5" s="158" t="s">
        <v>2581</v>
      </c>
      <c r="C5" s="141">
        <f t="shared" si="1"/>
        <v>0.47916666666666674</v>
      </c>
      <c r="D5" s="224" t="s">
        <v>2584</v>
      </c>
      <c r="E5" s="230" t="s">
        <v>3866</v>
      </c>
      <c r="F5" s="158" t="s">
        <v>2570</v>
      </c>
      <c r="G5" s="196" t="s">
        <v>2570</v>
      </c>
      <c r="H5" s="142"/>
      <c r="I5" s="141">
        <f t="shared" si="2"/>
        <v>0.47916666666666674</v>
      </c>
      <c r="K5" s="225" t="s">
        <v>647</v>
      </c>
      <c r="L5" s="137" t="s">
        <v>2570</v>
      </c>
      <c r="M5" s="218" t="s">
        <v>56</v>
      </c>
      <c r="N5" s="217" t="s">
        <v>4212</v>
      </c>
      <c r="O5" s="137" t="s">
        <v>2574</v>
      </c>
      <c r="P5" s="218" t="s">
        <v>55</v>
      </c>
      <c r="Q5" s="228">
        <v>0.35416666666666669</v>
      </c>
      <c r="R5" s="218"/>
      <c r="S5" s="218"/>
      <c r="T5" s="218"/>
    </row>
    <row r="6" spans="1:20" s="74" customFormat="1" x14ac:dyDescent="0.25">
      <c r="A6" s="141">
        <f t="shared" si="0"/>
        <v>0.54166666666666663</v>
      </c>
      <c r="B6" s="158" t="s">
        <v>2583</v>
      </c>
      <c r="C6" s="141">
        <f t="shared" si="1"/>
        <v>0.52083333333333337</v>
      </c>
      <c r="D6" s="224" t="s">
        <v>2584</v>
      </c>
      <c r="E6" s="231" t="s">
        <v>3865</v>
      </c>
      <c r="F6" s="221" t="s">
        <v>2586</v>
      </c>
      <c r="G6" s="158" t="s">
        <v>2586</v>
      </c>
      <c r="H6" s="158" t="s">
        <v>2582</v>
      </c>
      <c r="I6" s="141">
        <f t="shared" si="2"/>
        <v>0.52083333333333337</v>
      </c>
      <c r="K6" s="219"/>
      <c r="L6" s="219"/>
      <c r="M6" s="218"/>
      <c r="O6" s="219"/>
      <c r="P6" s="218"/>
      <c r="Q6" s="217"/>
      <c r="R6" s="218"/>
      <c r="S6" s="218"/>
      <c r="T6" s="218"/>
    </row>
    <row r="7" spans="1:20" s="74" customFormat="1" x14ac:dyDescent="0.25">
      <c r="A7" s="141">
        <f t="shared" si="0"/>
        <v>0.58333333333333326</v>
      </c>
      <c r="B7" s="158" t="s">
        <v>2583</v>
      </c>
      <c r="C7" s="141">
        <f t="shared" si="1"/>
        <v>0.5625</v>
      </c>
      <c r="D7" s="196" t="s">
        <v>2584</v>
      </c>
      <c r="E7" s="142"/>
      <c r="F7" s="158" t="s">
        <v>2575</v>
      </c>
      <c r="G7" s="196" t="s">
        <v>2575</v>
      </c>
      <c r="H7" s="158" t="s">
        <v>2582</v>
      </c>
      <c r="I7" s="141">
        <f t="shared" si="2"/>
        <v>0.5625</v>
      </c>
      <c r="K7" s="225" t="s">
        <v>1748</v>
      </c>
      <c r="L7" s="219" t="s">
        <v>2582</v>
      </c>
      <c r="M7" s="218" t="s">
        <v>79</v>
      </c>
      <c r="N7" s="229" t="s">
        <v>4218</v>
      </c>
      <c r="O7" s="219" t="s">
        <v>2581</v>
      </c>
      <c r="P7" s="218" t="s">
        <v>40</v>
      </c>
      <c r="Q7" s="217"/>
      <c r="R7" s="218"/>
      <c r="S7" s="218"/>
      <c r="T7" s="218"/>
    </row>
    <row r="8" spans="1:20" s="74" customFormat="1" x14ac:dyDescent="0.25">
      <c r="A8" s="141">
        <f t="shared" si="0"/>
        <v>0.62499999999999989</v>
      </c>
      <c r="B8" s="158" t="s">
        <v>2583</v>
      </c>
      <c r="C8" s="141">
        <f t="shared" si="1"/>
        <v>0.60416666666666663</v>
      </c>
      <c r="D8" s="158" t="s">
        <v>2583</v>
      </c>
      <c r="E8" s="142"/>
      <c r="F8" s="224" t="s">
        <v>2575</v>
      </c>
      <c r="G8" s="158" t="s">
        <v>2575</v>
      </c>
      <c r="H8" s="221" t="s">
        <v>2582</v>
      </c>
      <c r="I8" s="141">
        <f t="shared" si="2"/>
        <v>0.60416666666666663</v>
      </c>
      <c r="K8" s="225" t="s">
        <v>4040</v>
      </c>
      <c r="L8" s="219" t="s">
        <v>2584</v>
      </c>
      <c r="M8" s="225" t="s">
        <v>81</v>
      </c>
      <c r="N8" s="217"/>
      <c r="O8" s="219" t="s">
        <v>2569</v>
      </c>
      <c r="P8" s="218" t="s">
        <v>2578</v>
      </c>
      <c r="Q8" s="217"/>
      <c r="R8" s="218"/>
      <c r="S8" s="218"/>
      <c r="T8" s="218"/>
    </row>
    <row r="9" spans="1:20" s="74" customFormat="1" x14ac:dyDescent="0.25">
      <c r="A9" s="141">
        <f t="shared" si="0"/>
        <v>0.66666666666666652</v>
      </c>
      <c r="B9" s="142"/>
      <c r="C9" s="141">
        <f t="shared" si="1"/>
        <v>0.64583333333333326</v>
      </c>
      <c r="D9" s="142"/>
      <c r="E9" s="142"/>
      <c r="F9" s="142"/>
      <c r="G9" s="142"/>
      <c r="H9" s="221" t="s">
        <v>2582</v>
      </c>
      <c r="I9" s="141">
        <f t="shared" si="2"/>
        <v>0.64583333333333326</v>
      </c>
      <c r="K9" s="225" t="s">
        <v>1514</v>
      </c>
      <c r="L9" s="219" t="s">
        <v>2569</v>
      </c>
      <c r="M9" s="225" t="s">
        <v>60</v>
      </c>
      <c r="N9" s="217"/>
      <c r="O9" s="219" t="s">
        <v>2584</v>
      </c>
      <c r="P9" s="218" t="s">
        <v>83</v>
      </c>
      <c r="Q9" s="217"/>
      <c r="R9" s="218"/>
      <c r="S9" s="218"/>
      <c r="T9" s="218"/>
    </row>
    <row r="10" spans="1:20" s="74" customFormat="1" x14ac:dyDescent="0.25">
      <c r="A10" s="141">
        <f t="shared" si="0"/>
        <v>0.70833333333333315</v>
      </c>
      <c r="B10" s="142"/>
      <c r="C10" s="141">
        <f t="shared" si="1"/>
        <v>0.68749999999999989</v>
      </c>
      <c r="D10" s="142"/>
      <c r="E10" s="142"/>
      <c r="F10" s="142"/>
      <c r="G10" s="142"/>
      <c r="H10" s="221" t="s">
        <v>2582</v>
      </c>
      <c r="I10" s="141">
        <f t="shared" si="2"/>
        <v>0.68749999999999989</v>
      </c>
      <c r="K10" s="137"/>
      <c r="L10" s="137"/>
      <c r="M10" s="137"/>
      <c r="N10" s="217"/>
      <c r="O10" s="137"/>
      <c r="P10" s="137"/>
      <c r="Q10" s="138"/>
      <c r="R10" s="218"/>
      <c r="S10" s="218"/>
      <c r="T10" s="218"/>
    </row>
    <row r="11" spans="1:20" s="74" customFormat="1" ht="12.75" customHeight="1" x14ac:dyDescent="0.25">
      <c r="A11" s="141">
        <f t="shared" si="0"/>
        <v>0.74999999999999978</v>
      </c>
      <c r="B11" s="142"/>
      <c r="C11" s="141">
        <f t="shared" si="1"/>
        <v>0.72916666666666652</v>
      </c>
      <c r="D11" s="142"/>
      <c r="E11" s="142"/>
      <c r="F11" s="142"/>
      <c r="G11" s="142"/>
      <c r="H11" s="221" t="s">
        <v>2582</v>
      </c>
      <c r="I11" s="141">
        <f t="shared" si="2"/>
        <v>0.72916666666666652</v>
      </c>
      <c r="K11" s="225" t="s">
        <v>3998</v>
      </c>
      <c r="L11" s="137" t="s">
        <v>2581</v>
      </c>
      <c r="M11" s="137" t="s">
        <v>3769</v>
      </c>
      <c r="N11" s="222" t="s">
        <v>4208</v>
      </c>
      <c r="O11" s="137" t="s">
        <v>2582</v>
      </c>
      <c r="P11" s="137" t="s">
        <v>70</v>
      </c>
      <c r="Q11" s="138" t="s">
        <v>4207</v>
      </c>
      <c r="R11" s="218"/>
      <c r="S11" s="218"/>
      <c r="T11" s="218"/>
    </row>
    <row r="12" spans="1:20" s="74" customFormat="1" x14ac:dyDescent="0.25">
      <c r="A12" s="141">
        <f t="shared" si="0"/>
        <v>0.79166666666666641</v>
      </c>
      <c r="B12" s="142"/>
      <c r="C12" s="141">
        <f t="shared" si="1"/>
        <v>0.77083333333333315</v>
      </c>
      <c r="D12" s="142"/>
      <c r="E12" s="142"/>
      <c r="F12" s="142"/>
      <c r="G12" s="142"/>
      <c r="H12" s="142"/>
      <c r="I12" s="141">
        <f t="shared" si="2"/>
        <v>0.77083333333333315</v>
      </c>
      <c r="K12" s="225" t="s">
        <v>4213</v>
      </c>
      <c r="L12" s="219" t="s">
        <v>2574</v>
      </c>
      <c r="M12" s="225" t="s">
        <v>78</v>
      </c>
      <c r="N12" s="217"/>
      <c r="O12" s="219" t="s">
        <v>2582</v>
      </c>
      <c r="P12" s="218" t="s">
        <v>39</v>
      </c>
      <c r="Q12" s="217"/>
      <c r="R12" s="218"/>
      <c r="S12" s="218"/>
      <c r="T12" s="218"/>
    </row>
    <row r="13" spans="1:20" s="74" customFormat="1" x14ac:dyDescent="0.25">
      <c r="A13" s="141">
        <f t="shared" si="0"/>
        <v>0.83333333333333304</v>
      </c>
      <c r="B13" s="142"/>
      <c r="C13" s="141">
        <f t="shared" si="1"/>
        <v>0.81249999999999978</v>
      </c>
      <c r="D13" s="142"/>
      <c r="E13" s="142"/>
      <c r="F13" s="142"/>
      <c r="G13" s="142"/>
      <c r="H13" s="142"/>
      <c r="I13" s="141">
        <f t="shared" si="2"/>
        <v>0.81249999999999978</v>
      </c>
      <c r="K13" s="225" t="s">
        <v>3906</v>
      </c>
      <c r="L13" s="219" t="s">
        <v>2575</v>
      </c>
      <c r="M13" s="225" t="s">
        <v>3762</v>
      </c>
      <c r="N13" s="217"/>
      <c r="O13" s="219" t="s">
        <v>2584</v>
      </c>
      <c r="P13" s="225" t="s">
        <v>85</v>
      </c>
      <c r="Q13" s="217"/>
      <c r="R13" s="218"/>
      <c r="S13" s="218"/>
      <c r="T13" s="218"/>
    </row>
    <row r="14" spans="1:20" s="74" customFormat="1" x14ac:dyDescent="0.25">
      <c r="A14" s="78"/>
      <c r="B14" s="76"/>
      <c r="C14" s="76"/>
      <c r="D14" s="76"/>
      <c r="E14" s="75"/>
      <c r="F14" s="75"/>
      <c r="G14" s="76"/>
      <c r="J14" s="76"/>
      <c r="K14" s="225" t="s">
        <v>4214</v>
      </c>
      <c r="L14" s="219" t="s">
        <v>2586</v>
      </c>
      <c r="M14" s="225" t="s">
        <v>47</v>
      </c>
      <c r="N14" s="217"/>
      <c r="O14" s="219" t="s">
        <v>2569</v>
      </c>
      <c r="P14" s="225" t="s">
        <v>71</v>
      </c>
      <c r="Q14" s="217"/>
      <c r="R14" s="84"/>
      <c r="S14" s="84"/>
      <c r="T14" s="84"/>
    </row>
    <row r="15" spans="1:20" x14ac:dyDescent="0.25">
      <c r="D15" s="197" t="s">
        <v>3876</v>
      </c>
      <c r="K15" s="225" t="s">
        <v>4215</v>
      </c>
      <c r="L15" s="219" t="s">
        <v>2581</v>
      </c>
      <c r="M15" s="225" t="s">
        <v>35</v>
      </c>
      <c r="N15" s="217"/>
      <c r="O15" s="219" t="s">
        <v>2575</v>
      </c>
      <c r="P15" s="225" t="s">
        <v>3765</v>
      </c>
      <c r="Q15" s="217"/>
      <c r="R15" s="218"/>
      <c r="S15" s="218"/>
      <c r="T15" s="218"/>
    </row>
    <row r="16" spans="1:20" x14ac:dyDescent="0.25">
      <c r="K16" s="225" t="s">
        <v>3988</v>
      </c>
      <c r="L16" s="225" t="s">
        <v>2581</v>
      </c>
      <c r="M16" s="225" t="s">
        <v>26</v>
      </c>
      <c r="N16" s="217"/>
      <c r="O16" s="225" t="s">
        <v>2583</v>
      </c>
      <c r="P16" s="225" t="s">
        <v>3755</v>
      </c>
      <c r="Q16" s="217"/>
      <c r="R16" s="218"/>
      <c r="S16" s="218"/>
      <c r="T16" s="218"/>
    </row>
    <row r="17" spans="1:20" x14ac:dyDescent="0.25">
      <c r="A17" s="232">
        <v>42776</v>
      </c>
      <c r="B17" s="233" t="s">
        <v>3859</v>
      </c>
      <c r="C17" s="234"/>
      <c r="D17" s="233" t="s">
        <v>159</v>
      </c>
      <c r="E17" s="233" t="s">
        <v>23</v>
      </c>
      <c r="F17" s="233" t="s">
        <v>1444</v>
      </c>
      <c r="G17" s="233" t="s">
        <v>1445</v>
      </c>
      <c r="H17" s="233" t="s">
        <v>160</v>
      </c>
      <c r="I17" s="234"/>
      <c r="K17" s="225" t="s">
        <v>958</v>
      </c>
      <c r="L17" s="225" t="s">
        <v>2581</v>
      </c>
      <c r="M17" s="225" t="s">
        <v>54</v>
      </c>
      <c r="N17" s="217"/>
      <c r="O17" s="225" t="s">
        <v>2582</v>
      </c>
      <c r="P17" s="225" t="s">
        <v>49</v>
      </c>
      <c r="Q17" s="217"/>
      <c r="R17" s="218"/>
      <c r="S17" s="218"/>
      <c r="T17" s="218"/>
    </row>
    <row r="18" spans="1:20" x14ac:dyDescent="0.25">
      <c r="A18" s="235">
        <v>0.375</v>
      </c>
      <c r="B18" s="236" t="s">
        <v>2581</v>
      </c>
      <c r="C18" s="235">
        <v>0.35416666666666669</v>
      </c>
      <c r="D18" s="236" t="s">
        <v>2574</v>
      </c>
      <c r="E18" s="237"/>
      <c r="F18" s="236" t="s">
        <v>2569</v>
      </c>
      <c r="G18" s="236" t="s">
        <v>3848</v>
      </c>
      <c r="H18" s="237"/>
      <c r="I18" s="235">
        <v>0.35416666666666669</v>
      </c>
      <c r="K18" s="225" t="s">
        <v>4216</v>
      </c>
      <c r="L18" s="225" t="s">
        <v>2586</v>
      </c>
      <c r="M18" s="225" t="s">
        <v>47</v>
      </c>
      <c r="N18" s="217"/>
      <c r="O18" s="225" t="s">
        <v>2581</v>
      </c>
      <c r="P18" s="225" t="s">
        <v>26</v>
      </c>
      <c r="Q18" s="217"/>
      <c r="R18" s="225" t="s">
        <v>2569</v>
      </c>
      <c r="S18" s="225" t="s">
        <v>2576</v>
      </c>
      <c r="T18" s="218"/>
    </row>
    <row r="19" spans="1:20" x14ac:dyDescent="0.25">
      <c r="A19" s="235">
        <v>0.41666666666666669</v>
      </c>
      <c r="B19" s="236" t="s">
        <v>2581</v>
      </c>
      <c r="C19" s="235">
        <v>0.39583333333333331</v>
      </c>
      <c r="D19" s="236" t="s">
        <v>2574</v>
      </c>
      <c r="E19" s="237"/>
      <c r="F19" s="236" t="s">
        <v>2569</v>
      </c>
      <c r="G19" s="236" t="s">
        <v>2569</v>
      </c>
      <c r="H19" s="237"/>
      <c r="I19" s="235">
        <v>0.39583333333333331</v>
      </c>
      <c r="K19" s="225" t="s">
        <v>3940</v>
      </c>
      <c r="L19" s="225" t="s">
        <v>2569</v>
      </c>
      <c r="M19" s="225" t="s">
        <v>2578</v>
      </c>
      <c r="N19" s="217"/>
      <c r="O19" s="225" t="s">
        <v>2584</v>
      </c>
      <c r="P19" s="225" t="s">
        <v>81</v>
      </c>
      <c r="Q19" s="217"/>
      <c r="R19" s="218"/>
      <c r="S19" s="218"/>
      <c r="T19" s="218"/>
    </row>
    <row r="20" spans="1:20" x14ac:dyDescent="0.25">
      <c r="A20" s="235">
        <v>0.45833333333333331</v>
      </c>
      <c r="B20" s="236" t="s">
        <v>2581</v>
      </c>
      <c r="C20" s="235">
        <v>0.4375</v>
      </c>
      <c r="D20" s="236" t="s">
        <v>2574</v>
      </c>
      <c r="E20" s="143" t="s">
        <v>4</v>
      </c>
      <c r="F20" s="236" t="s">
        <v>2570</v>
      </c>
      <c r="G20" s="236" t="s">
        <v>2570</v>
      </c>
      <c r="H20" s="237"/>
      <c r="I20" s="235">
        <v>0.4375</v>
      </c>
      <c r="K20" s="225" t="s">
        <v>4217</v>
      </c>
      <c r="L20" s="225" t="s">
        <v>2582</v>
      </c>
      <c r="M20" s="225" t="s">
        <v>148</v>
      </c>
      <c r="N20" s="217"/>
      <c r="O20" s="225" t="s">
        <v>2584</v>
      </c>
      <c r="P20" s="225" t="s">
        <v>38</v>
      </c>
      <c r="Q20" s="217"/>
      <c r="R20" s="218"/>
      <c r="S20" s="218"/>
      <c r="T20" s="218"/>
    </row>
    <row r="21" spans="1:20" x14ac:dyDescent="0.25">
      <c r="A21" s="235">
        <v>0.5</v>
      </c>
      <c r="B21" s="236" t="s">
        <v>2581</v>
      </c>
      <c r="C21" s="235">
        <v>0.47916666666666669</v>
      </c>
      <c r="D21" s="236" t="s">
        <v>2584</v>
      </c>
      <c r="E21" s="230" t="s">
        <v>3866</v>
      </c>
      <c r="F21" s="236" t="s">
        <v>2570</v>
      </c>
      <c r="G21" s="236" t="s">
        <v>2570</v>
      </c>
      <c r="H21" s="237"/>
      <c r="I21" s="235">
        <v>0.47916666666666669</v>
      </c>
      <c r="K21" s="225" t="s">
        <v>3947</v>
      </c>
      <c r="L21" s="225" t="s">
        <v>2570</v>
      </c>
      <c r="M21" s="225" t="s">
        <v>1447</v>
      </c>
      <c r="N21" s="84"/>
      <c r="O21" s="225" t="s">
        <v>2584</v>
      </c>
      <c r="P21" s="225" t="s">
        <v>38</v>
      </c>
      <c r="Q21" s="84"/>
      <c r="R21" s="218"/>
      <c r="S21" s="218"/>
      <c r="T21" s="218"/>
    </row>
    <row r="22" spans="1:20" x14ac:dyDescent="0.25">
      <c r="A22" s="235">
        <v>0.54166666666666663</v>
      </c>
      <c r="B22" s="236" t="s">
        <v>2583</v>
      </c>
      <c r="C22" s="235">
        <v>0.52083333333333337</v>
      </c>
      <c r="D22" s="236" t="s">
        <v>2584</v>
      </c>
      <c r="E22" s="231" t="s">
        <v>3865</v>
      </c>
      <c r="F22" s="236" t="s">
        <v>2586</v>
      </c>
      <c r="G22" s="236" t="s">
        <v>2586</v>
      </c>
      <c r="H22" s="236" t="s">
        <v>2582</v>
      </c>
      <c r="I22" s="235">
        <v>0.52083333333333337</v>
      </c>
      <c r="K22" s="225"/>
      <c r="N22" s="220"/>
      <c r="O22" s="219"/>
      <c r="P22" s="219"/>
      <c r="Q22" s="220"/>
      <c r="R22" s="159"/>
      <c r="S22" s="84"/>
      <c r="T22" s="84"/>
    </row>
    <row r="23" spans="1:20" x14ac:dyDescent="0.25">
      <c r="A23" s="235">
        <v>0.58333333333333337</v>
      </c>
      <c r="B23" s="236" t="s">
        <v>2583</v>
      </c>
      <c r="C23" s="235">
        <v>0.5625</v>
      </c>
      <c r="D23" s="236" t="s">
        <v>2584</v>
      </c>
      <c r="E23" s="237"/>
      <c r="F23" s="236" t="s">
        <v>2575</v>
      </c>
      <c r="G23" s="236" t="s">
        <v>2575</v>
      </c>
      <c r="H23" s="236" t="s">
        <v>2582</v>
      </c>
      <c r="I23" s="235">
        <v>0.5625</v>
      </c>
      <c r="N23" s="217"/>
      <c r="O23" s="137"/>
      <c r="P23" s="218"/>
      <c r="Q23" s="217"/>
      <c r="R23" s="219"/>
      <c r="S23" s="220"/>
      <c r="T23" s="219"/>
    </row>
    <row r="24" spans="1:20" x14ac:dyDescent="0.25">
      <c r="A24" s="235">
        <v>0.625</v>
      </c>
      <c r="B24" s="236" t="s">
        <v>2583</v>
      </c>
      <c r="C24" s="235">
        <v>0.60416666666666663</v>
      </c>
      <c r="D24" s="236" t="s">
        <v>2583</v>
      </c>
      <c r="E24" s="237"/>
      <c r="F24" s="236" t="s">
        <v>2575</v>
      </c>
      <c r="G24" s="236" t="s">
        <v>2575</v>
      </c>
      <c r="H24" s="236" t="s">
        <v>2582</v>
      </c>
      <c r="I24" s="235">
        <v>0.60416666666666663</v>
      </c>
      <c r="K24" s="225"/>
      <c r="N24" s="217"/>
      <c r="O24" s="137"/>
      <c r="P24" s="218"/>
      <c r="Q24" s="217"/>
      <c r="R24" s="218"/>
      <c r="S24" s="218"/>
      <c r="T24" s="218"/>
    </row>
    <row r="25" spans="1:20" x14ac:dyDescent="0.25">
      <c r="A25" s="235">
        <v>0.66666666666666663</v>
      </c>
      <c r="B25" s="238" t="s">
        <v>2582</v>
      </c>
      <c r="C25" s="235">
        <v>0.64583333333333337</v>
      </c>
      <c r="D25" s="238" t="s">
        <v>2582</v>
      </c>
      <c r="E25" s="237"/>
      <c r="F25" s="237"/>
      <c r="G25" s="237"/>
      <c r="H25" s="239" t="s">
        <v>2582</v>
      </c>
      <c r="I25" s="235">
        <v>0.64583333333333337</v>
      </c>
      <c r="N25" s="217"/>
      <c r="O25" s="137"/>
      <c r="P25" s="218"/>
      <c r="Q25" s="217"/>
      <c r="R25" s="220"/>
      <c r="S25" s="218"/>
      <c r="T25" s="219"/>
    </row>
    <row r="26" spans="1:20" x14ac:dyDescent="0.25">
      <c r="A26" s="235">
        <v>0.70833333333333337</v>
      </c>
      <c r="B26" s="237"/>
      <c r="C26" s="235">
        <v>0.6875</v>
      </c>
      <c r="D26" s="238" t="s">
        <v>2582</v>
      </c>
      <c r="E26" s="237"/>
      <c r="F26" s="237"/>
      <c r="G26" s="237"/>
      <c r="H26" s="239" t="s">
        <v>2582</v>
      </c>
      <c r="I26" s="235">
        <v>0.6875</v>
      </c>
      <c r="K26" s="225"/>
      <c r="N26" s="217"/>
      <c r="O26" s="137"/>
      <c r="P26" s="218"/>
      <c r="Q26" s="217"/>
      <c r="R26" s="137"/>
      <c r="S26" s="218"/>
      <c r="T26" s="218"/>
    </row>
    <row r="27" spans="1:20" x14ac:dyDescent="0.25">
      <c r="A27" s="235">
        <v>0.75</v>
      </c>
      <c r="B27" s="237"/>
      <c r="C27" s="235">
        <v>0.72916666666666663</v>
      </c>
      <c r="D27" s="237"/>
      <c r="E27" s="237"/>
      <c r="F27" s="237"/>
      <c r="G27" s="237"/>
      <c r="H27" s="239" t="s">
        <v>2582</v>
      </c>
      <c r="I27" s="235">
        <v>0.72916666666666663</v>
      </c>
      <c r="J27" s="159"/>
      <c r="N27" s="217"/>
      <c r="O27" s="219"/>
      <c r="P27" s="218"/>
      <c r="Q27" s="217"/>
      <c r="R27" s="218"/>
      <c r="S27" s="218"/>
      <c r="T27" s="218"/>
    </row>
    <row r="28" spans="1:20" x14ac:dyDescent="0.25">
      <c r="A28" s="141">
        <f t="shared" ref="A28:A29" si="3">A27+TIME(1,0,0)</f>
        <v>0.79166666666666663</v>
      </c>
      <c r="B28" s="142"/>
      <c r="C28" s="141">
        <f t="shared" ref="C28:C29" si="4">C27+TIME(1,0,0)</f>
        <v>0.77083333333333326</v>
      </c>
      <c r="D28" s="142"/>
      <c r="E28" s="142"/>
      <c r="F28" s="142"/>
      <c r="G28" s="142"/>
      <c r="H28" s="142"/>
      <c r="I28" s="141">
        <f t="shared" ref="I28:I29" si="5">I27+TIME(1,0,0)</f>
        <v>0.77083333333333326</v>
      </c>
      <c r="J28" s="168"/>
      <c r="K28" s="225"/>
      <c r="N28" s="217"/>
      <c r="O28" s="219"/>
      <c r="P28" s="218"/>
      <c r="Q28" s="217"/>
      <c r="R28" s="220"/>
      <c r="S28" s="219"/>
      <c r="T28" s="219"/>
    </row>
    <row r="29" spans="1:20" x14ac:dyDescent="0.25">
      <c r="A29" s="141">
        <f t="shared" si="3"/>
        <v>0.83333333333333326</v>
      </c>
      <c r="B29" s="142"/>
      <c r="C29" s="141">
        <f t="shared" si="4"/>
        <v>0.81249999999999989</v>
      </c>
      <c r="D29" s="142"/>
      <c r="E29" s="142"/>
      <c r="F29" s="142"/>
      <c r="G29" s="142"/>
      <c r="H29" s="142"/>
      <c r="I29" s="141">
        <f t="shared" si="5"/>
        <v>0.81249999999999989</v>
      </c>
      <c r="J29" s="168"/>
      <c r="K29" s="219"/>
      <c r="L29" s="219"/>
      <c r="M29" s="218"/>
      <c r="N29" s="220"/>
      <c r="O29" s="219"/>
      <c r="P29" s="218"/>
      <c r="Q29" s="220"/>
      <c r="R29" s="220"/>
      <c r="S29" s="219"/>
      <c r="T29" s="219"/>
    </row>
    <row r="30" spans="1:20" x14ac:dyDescent="0.25">
      <c r="A30" s="168"/>
      <c r="B30" s="168"/>
      <c r="C30" s="168"/>
      <c r="D30" s="168"/>
      <c r="E30" s="168"/>
      <c r="F30" s="168"/>
      <c r="G30" s="168"/>
      <c r="H30" s="168"/>
      <c r="I30" s="168"/>
      <c r="J30" s="168"/>
      <c r="K30" s="137"/>
      <c r="L30" s="137"/>
      <c r="M30" s="218"/>
      <c r="N30" s="217"/>
      <c r="O30" s="137"/>
      <c r="P30" s="218"/>
      <c r="Q30" s="217"/>
      <c r="R30" s="159"/>
      <c r="S30" s="84"/>
      <c r="T30" s="84"/>
    </row>
    <row r="31" spans="1:20" x14ac:dyDescent="0.25">
      <c r="A31" s="168"/>
      <c r="B31" s="168"/>
      <c r="C31" s="168"/>
      <c r="D31" s="168"/>
      <c r="E31" s="168"/>
      <c r="F31" s="168"/>
      <c r="G31" s="168"/>
      <c r="H31" s="168"/>
      <c r="I31" s="168"/>
      <c r="J31" s="168"/>
      <c r="R31" s="161"/>
      <c r="S31" s="161"/>
      <c r="T31" s="161"/>
    </row>
    <row r="32" spans="1:20" x14ac:dyDescent="0.25">
      <c r="A32" s="168"/>
      <c r="B32" s="168"/>
      <c r="C32" s="168"/>
      <c r="D32" s="168"/>
      <c r="E32" s="168"/>
      <c r="F32" s="168"/>
      <c r="G32" s="168"/>
      <c r="H32" s="168"/>
      <c r="I32" s="168"/>
      <c r="J32" s="168"/>
    </row>
    <row r="33" spans="1:9" x14ac:dyDescent="0.25">
      <c r="A33" s="118">
        <v>43141</v>
      </c>
      <c r="B33" s="79" t="s">
        <v>3749</v>
      </c>
      <c r="F33" s="79" t="s">
        <v>3850</v>
      </c>
      <c r="G33" s="77" t="s">
        <v>1</v>
      </c>
      <c r="H33" s="77" t="s">
        <v>102</v>
      </c>
      <c r="I33" s="84"/>
    </row>
    <row r="34" spans="1:9" x14ac:dyDescent="0.25">
      <c r="A34" s="118">
        <v>43175</v>
      </c>
      <c r="B34" s="79" t="s">
        <v>3748</v>
      </c>
      <c r="F34" s="79" t="s">
        <v>2569</v>
      </c>
      <c r="G34" s="77">
        <f>Summary!$I$3</f>
        <v>6</v>
      </c>
      <c r="H34" s="77">
        <f>G34/4</f>
        <v>1.5</v>
      </c>
      <c r="I34" s="84"/>
    </row>
    <row r="35" spans="1:9" x14ac:dyDescent="0.25">
      <c r="A35" s="118">
        <v>43176</v>
      </c>
      <c r="B35" s="79" t="s">
        <v>3748</v>
      </c>
      <c r="F35" s="79" t="s">
        <v>3848</v>
      </c>
      <c r="G35" s="77">
        <f>Summary!$I$4</f>
        <v>2</v>
      </c>
      <c r="H35" s="77">
        <f>G35/4</f>
        <v>0.5</v>
      </c>
      <c r="I35" s="84"/>
    </row>
    <row r="36" spans="1:9" x14ac:dyDescent="0.25">
      <c r="A36" s="73"/>
      <c r="B36" s="73"/>
      <c r="F36" s="79"/>
      <c r="G36" s="159"/>
      <c r="H36" s="159"/>
      <c r="I36" s="84"/>
    </row>
    <row r="37" spans="1:9" x14ac:dyDescent="0.25">
      <c r="F37" s="79" t="s">
        <v>2575</v>
      </c>
      <c r="G37" s="77">
        <f>Summary!$I$5+1</f>
        <v>8</v>
      </c>
      <c r="H37" s="77">
        <f>G37/4</f>
        <v>2</v>
      </c>
    </row>
    <row r="38" spans="1:9" x14ac:dyDescent="0.25">
      <c r="A38" s="79"/>
      <c r="B38" s="165"/>
      <c r="F38" s="79" t="s">
        <v>2584</v>
      </c>
      <c r="G38" s="77">
        <f>Summary!$I$6+1</f>
        <v>6</v>
      </c>
      <c r="H38" s="77">
        <f>G38/2</f>
        <v>3</v>
      </c>
      <c r="I38" s="160" t="s">
        <v>3851</v>
      </c>
    </row>
    <row r="39" spans="1:9" x14ac:dyDescent="0.25">
      <c r="F39" s="79" t="s">
        <v>2583</v>
      </c>
      <c r="G39" s="77">
        <f>Summary!$I$7</f>
        <v>8</v>
      </c>
      <c r="H39" s="77">
        <f>G39/2</f>
        <v>4</v>
      </c>
      <c r="I39" s="160" t="s">
        <v>3851</v>
      </c>
    </row>
    <row r="40" spans="1:9" x14ac:dyDescent="0.25">
      <c r="G40" s="77"/>
      <c r="H40" s="85"/>
      <c r="I40" s="84"/>
    </row>
    <row r="41" spans="1:9" ht="14.4" x14ac:dyDescent="0.25">
      <c r="A41" s="169"/>
      <c r="B41" s="169"/>
      <c r="C41" s="169"/>
      <c r="D41" s="169"/>
      <c r="E41" s="170"/>
      <c r="F41" s="79" t="s">
        <v>2570</v>
      </c>
      <c r="G41" s="77">
        <f>Summary!I8+1</f>
        <v>8</v>
      </c>
      <c r="H41" s="77">
        <f>G41/4</f>
        <v>2</v>
      </c>
      <c r="I41" s="84"/>
    </row>
    <row r="42" spans="1:9" ht="14.4" x14ac:dyDescent="0.25">
      <c r="A42" s="171"/>
      <c r="B42" s="172"/>
      <c r="C42" s="173"/>
      <c r="D42" s="173"/>
      <c r="E42" s="174"/>
      <c r="F42" s="79" t="s">
        <v>2586</v>
      </c>
      <c r="G42" s="77">
        <f>Summary!I9</f>
        <v>4</v>
      </c>
      <c r="H42" s="77">
        <f>G42/4</f>
        <v>1</v>
      </c>
      <c r="I42" s="84"/>
    </row>
    <row r="43" spans="1:9" ht="14.4" x14ac:dyDescent="0.25">
      <c r="A43" s="171"/>
      <c r="B43" s="172"/>
      <c r="C43" s="173"/>
      <c r="D43" s="173"/>
      <c r="E43" s="170"/>
      <c r="F43" s="79" t="s">
        <v>2574</v>
      </c>
      <c r="G43" s="77">
        <f>Summary!I10+1</f>
        <v>6</v>
      </c>
      <c r="H43" s="77">
        <f>G43/2</f>
        <v>3</v>
      </c>
      <c r="I43" s="160" t="s">
        <v>3873</v>
      </c>
    </row>
    <row r="44" spans="1:9" ht="14.4" x14ac:dyDescent="0.25">
      <c r="A44" s="171"/>
      <c r="B44" s="172"/>
      <c r="C44" s="173"/>
      <c r="D44" s="173"/>
      <c r="E44" s="175"/>
      <c r="F44" s="79" t="s">
        <v>2581</v>
      </c>
      <c r="G44" s="77">
        <f>Summary!I11</f>
        <v>8</v>
      </c>
      <c r="H44" s="77">
        <f>G44/2</f>
        <v>4</v>
      </c>
      <c r="I44" s="160" t="s">
        <v>3851</v>
      </c>
    </row>
    <row r="45" spans="1:9" ht="14.4" x14ac:dyDescent="0.25">
      <c r="A45" s="171"/>
      <c r="B45" s="172"/>
      <c r="C45" s="173"/>
      <c r="D45" s="173"/>
      <c r="E45" s="175"/>
      <c r="F45" s="79" t="s">
        <v>2582</v>
      </c>
      <c r="G45" s="77">
        <f>Summary!I12</f>
        <v>12</v>
      </c>
      <c r="H45" s="77">
        <f>G45/2</f>
        <v>6</v>
      </c>
      <c r="I45" s="160" t="s">
        <v>3851</v>
      </c>
    </row>
    <row r="46" spans="1:9" ht="14.4" x14ac:dyDescent="0.25">
      <c r="A46" s="171"/>
      <c r="B46" s="172"/>
      <c r="C46" s="173"/>
      <c r="D46" s="173"/>
      <c r="E46" s="175"/>
      <c r="F46" s="73"/>
      <c r="G46" s="80">
        <f>SUM(G34:G45)</f>
        <v>68</v>
      </c>
      <c r="H46" s="83">
        <f>H44</f>
        <v>4</v>
      </c>
      <c r="I46" s="194" t="s">
        <v>3859</v>
      </c>
    </row>
    <row r="47" spans="1:9" x14ac:dyDescent="0.25">
      <c r="A47" s="176"/>
      <c r="B47" s="173"/>
      <c r="C47" s="173"/>
      <c r="D47" s="173"/>
      <c r="E47" s="170"/>
      <c r="F47" s="73"/>
      <c r="G47" s="110"/>
      <c r="H47" s="80">
        <f>H38+H43</f>
        <v>6</v>
      </c>
      <c r="I47" s="111" t="s">
        <v>159</v>
      </c>
    </row>
    <row r="48" spans="1:9" x14ac:dyDescent="0.25">
      <c r="A48" s="176"/>
      <c r="B48" s="173"/>
      <c r="C48" s="173"/>
      <c r="D48" s="173"/>
      <c r="E48" s="170"/>
      <c r="F48" s="73"/>
      <c r="G48" s="110"/>
      <c r="H48" s="82">
        <f>H45</f>
        <v>6</v>
      </c>
      <c r="I48" s="111" t="s">
        <v>160</v>
      </c>
    </row>
    <row r="49" spans="1:9" x14ac:dyDescent="0.25">
      <c r="A49" s="176"/>
      <c r="B49" s="173"/>
      <c r="C49" s="173"/>
      <c r="D49" s="173"/>
      <c r="E49" s="170"/>
      <c r="F49" s="73"/>
      <c r="G49" s="110"/>
      <c r="H49" s="81">
        <f>H41+H42+H37+H34+H35</f>
        <v>7</v>
      </c>
      <c r="I49" s="111" t="s">
        <v>104</v>
      </c>
    </row>
    <row r="50" spans="1:9" x14ac:dyDescent="0.25">
      <c r="F50" s="73"/>
      <c r="G50" s="110"/>
      <c r="H50" s="80">
        <v>24.25</v>
      </c>
      <c r="I50" s="111" t="s">
        <v>18</v>
      </c>
    </row>
  </sheetData>
  <sortState ref="K22:T31">
    <sortCondition ref="L22:L31"/>
  </sortState>
  <printOptions gridLines="1"/>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28"/>
  <sheetViews>
    <sheetView workbookViewId="0"/>
  </sheetViews>
  <sheetFormatPr defaultRowHeight="13.2" x14ac:dyDescent="0.25"/>
  <cols>
    <col min="1" max="1" width="15.5546875" style="1" bestFit="1" customWidth="1"/>
    <col min="2" max="2" width="10.33203125" style="1" bestFit="1" customWidth="1"/>
    <col min="3" max="3" width="12" style="1" bestFit="1" customWidth="1"/>
    <col min="4" max="4" width="47.109375" bestFit="1" customWidth="1"/>
    <col min="5" max="5" width="18.88671875" bestFit="1" customWidth="1"/>
    <col min="6" max="6" width="15.6640625" style="10" bestFit="1" customWidth="1"/>
    <col min="7" max="7" width="27.44140625" style="39" bestFit="1" customWidth="1"/>
  </cols>
  <sheetData>
    <row r="1" spans="1:7" s="7" customFormat="1" x14ac:dyDescent="0.25">
      <c r="A1" s="5" t="s">
        <v>122</v>
      </c>
      <c r="B1" s="5" t="s">
        <v>142</v>
      </c>
      <c r="C1" s="5" t="s">
        <v>0</v>
      </c>
      <c r="D1" s="5" t="s">
        <v>143</v>
      </c>
      <c r="E1" s="5" t="s">
        <v>62</v>
      </c>
      <c r="F1" s="5" t="s">
        <v>123</v>
      </c>
      <c r="G1" s="5" t="s">
        <v>124</v>
      </c>
    </row>
    <row r="2" spans="1:7" x14ac:dyDescent="0.25">
      <c r="A2" s="89">
        <v>42744</v>
      </c>
      <c r="B2" s="34">
        <v>1</v>
      </c>
      <c r="C2" s="34">
        <v>1</v>
      </c>
      <c r="D2" s="22" t="s">
        <v>144</v>
      </c>
      <c r="E2" s="22" t="s">
        <v>1165</v>
      </c>
      <c r="F2" s="72" t="s">
        <v>1165</v>
      </c>
      <c r="G2" s="119" t="s">
        <v>1165</v>
      </c>
    </row>
    <row r="3" spans="1:7" x14ac:dyDescent="0.25">
      <c r="A3" s="89">
        <f>A2+5</f>
        <v>42749</v>
      </c>
      <c r="B3" s="34">
        <v>2</v>
      </c>
      <c r="C3" s="34">
        <v>2</v>
      </c>
      <c r="D3" s="22" t="s">
        <v>2525</v>
      </c>
      <c r="E3" s="22" t="s">
        <v>2529</v>
      </c>
      <c r="F3" s="72" t="s">
        <v>125</v>
      </c>
      <c r="G3" s="22" t="s">
        <v>129</v>
      </c>
    </row>
    <row r="4" spans="1:7" x14ac:dyDescent="0.25">
      <c r="A4" s="89">
        <f>A3+2</f>
        <v>42751</v>
      </c>
      <c r="B4" s="34">
        <v>3</v>
      </c>
      <c r="C4" s="34">
        <v>3</v>
      </c>
      <c r="D4" s="22" t="s">
        <v>2525</v>
      </c>
      <c r="E4" s="22" t="s">
        <v>2529</v>
      </c>
      <c r="F4" s="72" t="s">
        <v>125</v>
      </c>
      <c r="G4" s="22"/>
    </row>
    <row r="5" spans="1:7" x14ac:dyDescent="0.25">
      <c r="A5" s="89">
        <f>A4+7</f>
        <v>42758</v>
      </c>
      <c r="B5" s="34">
        <v>4</v>
      </c>
      <c r="C5" s="34">
        <v>4</v>
      </c>
      <c r="D5" s="22" t="s">
        <v>2525</v>
      </c>
      <c r="E5" s="22" t="s">
        <v>2529</v>
      </c>
      <c r="F5" s="72" t="s">
        <v>125</v>
      </c>
      <c r="G5" s="22"/>
    </row>
    <row r="6" spans="1:7" x14ac:dyDescent="0.25">
      <c r="A6" s="89">
        <f t="shared" ref="A6:A11" si="0">A5+7</f>
        <v>42765</v>
      </c>
      <c r="B6" s="34">
        <v>5</v>
      </c>
      <c r="C6" s="34">
        <v>5</v>
      </c>
      <c r="D6" s="22" t="s">
        <v>2526</v>
      </c>
      <c r="E6" s="22" t="s">
        <v>2530</v>
      </c>
      <c r="F6" s="72" t="s">
        <v>125</v>
      </c>
      <c r="G6" s="22" t="s">
        <v>130</v>
      </c>
    </row>
    <row r="7" spans="1:7" x14ac:dyDescent="0.25">
      <c r="A7" s="89">
        <f t="shared" si="0"/>
        <v>42772</v>
      </c>
      <c r="B7" s="34">
        <v>6</v>
      </c>
      <c r="C7" s="34">
        <v>6</v>
      </c>
      <c r="D7" s="22" t="s">
        <v>2526</v>
      </c>
      <c r="E7" s="22" t="s">
        <v>2530</v>
      </c>
      <c r="F7" s="72" t="s">
        <v>125</v>
      </c>
      <c r="G7" s="22"/>
    </row>
    <row r="8" spans="1:7" x14ac:dyDescent="0.25">
      <c r="A8" s="89">
        <f t="shared" si="0"/>
        <v>42779</v>
      </c>
      <c r="B8" s="34">
        <v>7</v>
      </c>
      <c r="C8" s="34">
        <v>7</v>
      </c>
      <c r="D8" s="22" t="s">
        <v>2526</v>
      </c>
      <c r="E8" s="22" t="s">
        <v>2530</v>
      </c>
      <c r="F8" s="72" t="s">
        <v>125</v>
      </c>
      <c r="G8" s="22"/>
    </row>
    <row r="9" spans="1:7" x14ac:dyDescent="0.25">
      <c r="A9" s="89">
        <f t="shared" si="0"/>
        <v>42786</v>
      </c>
      <c r="B9" s="34">
        <v>8</v>
      </c>
      <c r="C9" s="34">
        <v>8</v>
      </c>
      <c r="D9" s="38" t="s">
        <v>2527</v>
      </c>
      <c r="E9" s="22" t="s">
        <v>2528</v>
      </c>
      <c r="F9" s="72" t="s">
        <v>125</v>
      </c>
      <c r="G9" s="22" t="s">
        <v>131</v>
      </c>
    </row>
    <row r="10" spans="1:7" x14ac:dyDescent="0.25">
      <c r="A10" s="89">
        <f t="shared" si="0"/>
        <v>42793</v>
      </c>
      <c r="B10" s="34">
        <v>9</v>
      </c>
      <c r="C10" s="34">
        <v>9</v>
      </c>
      <c r="D10" s="38" t="s">
        <v>2527</v>
      </c>
      <c r="E10" s="22" t="s">
        <v>2528</v>
      </c>
      <c r="F10" s="72" t="s">
        <v>125</v>
      </c>
      <c r="G10" s="22"/>
    </row>
    <row r="11" spans="1:7" s="60" customFormat="1" x14ac:dyDescent="0.25">
      <c r="A11" s="89">
        <f t="shared" si="0"/>
        <v>42800</v>
      </c>
      <c r="B11" s="66">
        <v>9</v>
      </c>
      <c r="C11" s="66">
        <v>10</v>
      </c>
      <c r="D11" s="38" t="s">
        <v>2527</v>
      </c>
      <c r="E11" s="22" t="s">
        <v>2528</v>
      </c>
      <c r="F11" s="72" t="s">
        <v>125</v>
      </c>
      <c r="G11" s="22"/>
    </row>
    <row r="12" spans="1:7" x14ac:dyDescent="0.25">
      <c r="A12" s="89">
        <f>A11+7</f>
        <v>42807</v>
      </c>
      <c r="B12" s="34">
        <v>10</v>
      </c>
      <c r="C12" s="34" t="s">
        <v>145</v>
      </c>
      <c r="D12" s="22" t="s">
        <v>146</v>
      </c>
      <c r="E12" s="38" t="s">
        <v>132</v>
      </c>
      <c r="F12" s="72" t="s">
        <v>125</v>
      </c>
      <c r="G12" s="22" t="s">
        <v>145</v>
      </c>
    </row>
    <row r="18" spans="1:7" x14ac:dyDescent="0.25">
      <c r="A18" s="40" t="s">
        <v>141</v>
      </c>
      <c r="B18" s="5" t="s">
        <v>142</v>
      </c>
      <c r="C18" s="5" t="s">
        <v>0</v>
      </c>
      <c r="D18" s="5" t="s">
        <v>143</v>
      </c>
      <c r="E18" s="5" t="s">
        <v>62</v>
      </c>
      <c r="F18" s="5" t="s">
        <v>123</v>
      </c>
      <c r="G18" s="5" t="s">
        <v>124</v>
      </c>
    </row>
    <row r="19" spans="1:7" x14ac:dyDescent="0.25">
      <c r="A19" s="89">
        <v>42014</v>
      </c>
      <c r="B19" s="34">
        <v>1</v>
      </c>
      <c r="C19" s="34">
        <v>1</v>
      </c>
      <c r="D19" s="22" t="s">
        <v>144</v>
      </c>
      <c r="E19" s="22" t="s">
        <v>1165</v>
      </c>
      <c r="F19" s="72" t="s">
        <v>1165</v>
      </c>
      <c r="G19" s="119" t="s">
        <v>1165</v>
      </c>
    </row>
    <row r="20" spans="1:7" x14ac:dyDescent="0.25">
      <c r="A20" s="89">
        <f>A19+7</f>
        <v>42021</v>
      </c>
      <c r="B20" s="34">
        <v>2</v>
      </c>
      <c r="C20" s="66">
        <v>2</v>
      </c>
      <c r="D20" s="22" t="s">
        <v>2525</v>
      </c>
      <c r="E20" s="22" t="s">
        <v>2529</v>
      </c>
      <c r="F20" s="72" t="s">
        <v>125</v>
      </c>
      <c r="G20" s="22" t="s">
        <v>129</v>
      </c>
    </row>
    <row r="21" spans="1:7" x14ac:dyDescent="0.25">
      <c r="A21" s="89">
        <f t="shared" ref="A21:A25" si="1">A20+7</f>
        <v>42028</v>
      </c>
      <c r="B21" s="34">
        <v>3</v>
      </c>
      <c r="C21" s="66">
        <v>3</v>
      </c>
      <c r="D21" s="22" t="s">
        <v>2525</v>
      </c>
      <c r="E21" s="22" t="s">
        <v>2529</v>
      </c>
      <c r="F21" s="72" t="s">
        <v>125</v>
      </c>
      <c r="G21" s="22"/>
    </row>
    <row r="22" spans="1:7" x14ac:dyDescent="0.25">
      <c r="A22" s="89">
        <f t="shared" si="1"/>
        <v>42035</v>
      </c>
      <c r="B22" s="34">
        <v>4</v>
      </c>
      <c r="C22" s="66">
        <v>4</v>
      </c>
      <c r="D22" s="22" t="s">
        <v>2525</v>
      </c>
      <c r="E22" s="22" t="s">
        <v>2529</v>
      </c>
      <c r="F22" s="72" t="s">
        <v>125</v>
      </c>
    </row>
    <row r="23" spans="1:7" x14ac:dyDescent="0.25">
      <c r="A23" s="89">
        <f t="shared" si="1"/>
        <v>42042</v>
      </c>
      <c r="B23" s="34">
        <v>5</v>
      </c>
      <c r="C23" s="66">
        <v>5</v>
      </c>
      <c r="D23" s="22" t="s">
        <v>2526</v>
      </c>
      <c r="E23" s="22" t="s">
        <v>2530</v>
      </c>
      <c r="F23" s="72" t="s">
        <v>125</v>
      </c>
      <c r="G23" s="22" t="s">
        <v>130</v>
      </c>
    </row>
    <row r="24" spans="1:7" x14ac:dyDescent="0.25">
      <c r="A24" s="89">
        <f t="shared" si="1"/>
        <v>42049</v>
      </c>
      <c r="B24" s="34">
        <v>6</v>
      </c>
      <c r="C24" s="66">
        <v>6</v>
      </c>
      <c r="D24" s="22" t="s">
        <v>2526</v>
      </c>
      <c r="E24" s="22" t="s">
        <v>2530</v>
      </c>
      <c r="F24" s="72" t="s">
        <v>125</v>
      </c>
    </row>
    <row r="25" spans="1:7" x14ac:dyDescent="0.25">
      <c r="A25" s="89">
        <f t="shared" si="1"/>
        <v>42056</v>
      </c>
      <c r="B25" s="34">
        <v>7</v>
      </c>
      <c r="C25" s="1">
        <v>7</v>
      </c>
      <c r="D25" s="22" t="s">
        <v>2526</v>
      </c>
      <c r="E25" s="22" t="s">
        <v>2530</v>
      </c>
      <c r="F25" s="72" t="s">
        <v>125</v>
      </c>
    </row>
    <row r="26" spans="1:7" x14ac:dyDescent="0.25">
      <c r="A26" s="89">
        <f>A25+7</f>
        <v>42063</v>
      </c>
      <c r="B26" s="34">
        <v>8</v>
      </c>
      <c r="C26" s="66">
        <v>8</v>
      </c>
      <c r="D26" s="38" t="s">
        <v>2527</v>
      </c>
      <c r="E26" s="22" t="s">
        <v>2528</v>
      </c>
      <c r="F26" s="72" t="s">
        <v>125</v>
      </c>
      <c r="G26" s="22" t="s">
        <v>131</v>
      </c>
    </row>
    <row r="27" spans="1:7" s="60" customFormat="1" x14ac:dyDescent="0.25">
      <c r="A27" s="89">
        <f>A26+7</f>
        <v>42070</v>
      </c>
      <c r="B27" s="66">
        <v>8</v>
      </c>
      <c r="C27" s="66">
        <v>9</v>
      </c>
      <c r="D27" s="38" t="s">
        <v>2527</v>
      </c>
      <c r="E27" s="22" t="s">
        <v>2528</v>
      </c>
      <c r="F27" s="72" t="s">
        <v>125</v>
      </c>
      <c r="G27" s="39"/>
    </row>
    <row r="28" spans="1:7" x14ac:dyDescent="0.25">
      <c r="A28" s="89">
        <f>A27+7</f>
        <v>42077</v>
      </c>
      <c r="B28" s="34">
        <v>9</v>
      </c>
      <c r="C28" s="66" t="s">
        <v>145</v>
      </c>
      <c r="D28" s="22" t="s">
        <v>146</v>
      </c>
      <c r="E28" s="38" t="s">
        <v>132</v>
      </c>
      <c r="F28" s="72" t="s">
        <v>125</v>
      </c>
      <c r="G28" s="22" t="s">
        <v>145</v>
      </c>
    </row>
  </sheetData>
  <phoneticPr fontId="0" type="noConversion"/>
  <pageMargins left="0.75" right="0.75" top="1" bottom="1" header="0.5" footer="0.5"/>
  <pageSetup scale="8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81"/>
  <sheetViews>
    <sheetView zoomScaleNormal="100" workbookViewId="0">
      <pane ySplit="1" topLeftCell="A2" activePane="bottomLeft" state="frozen"/>
      <selection pane="bottomLeft"/>
    </sheetView>
  </sheetViews>
  <sheetFormatPr defaultRowHeight="13.2" x14ac:dyDescent="0.25"/>
  <cols>
    <col min="1" max="1" width="8.33203125" style="248" bestFit="1" customWidth="1"/>
    <col min="2" max="2" width="13.109375" style="3" bestFit="1" customWidth="1"/>
    <col min="3" max="3" width="13.21875" style="3" bestFit="1" customWidth="1"/>
    <col min="4" max="4" width="9.21875" style="10" bestFit="1" customWidth="1"/>
    <col min="5" max="5" width="15.6640625" style="3" customWidth="1"/>
    <col min="6" max="6" width="15" style="10" customWidth="1"/>
    <col min="7" max="7" width="9.33203125" style="10" customWidth="1"/>
    <col min="8" max="8" width="15.5546875" style="4" bestFit="1" customWidth="1"/>
    <col min="9" max="9" width="8.5546875" style="10" bestFit="1" customWidth="1"/>
    <col min="10" max="10" width="5.109375" style="1" bestFit="1" customWidth="1"/>
    <col min="11" max="11" width="65.5546875" style="4" bestFit="1" customWidth="1"/>
  </cols>
  <sheetData>
    <row r="1" spans="1:11" s="2" customFormat="1" x14ac:dyDescent="0.25">
      <c r="A1" s="246" t="s">
        <v>95</v>
      </c>
      <c r="B1" s="5" t="s">
        <v>8</v>
      </c>
      <c r="C1" s="5" t="s">
        <v>9</v>
      </c>
      <c r="D1" s="5" t="s">
        <v>5</v>
      </c>
      <c r="E1" s="5" t="s">
        <v>6</v>
      </c>
      <c r="F1" s="5" t="s">
        <v>15</v>
      </c>
      <c r="G1" s="5" t="s">
        <v>16</v>
      </c>
      <c r="H1" s="9" t="s">
        <v>96</v>
      </c>
      <c r="I1" s="5" t="s">
        <v>15</v>
      </c>
      <c r="J1" s="5" t="s">
        <v>16</v>
      </c>
      <c r="K1" s="9" t="s">
        <v>7</v>
      </c>
    </row>
    <row r="2" spans="1:11" s="63" customFormat="1" x14ac:dyDescent="0.25">
      <c r="A2" s="258">
        <v>43089</v>
      </c>
      <c r="B2" s="259" t="s">
        <v>4274</v>
      </c>
      <c r="C2" s="259" t="s">
        <v>4275</v>
      </c>
      <c r="D2" s="256" t="s">
        <v>2570</v>
      </c>
      <c r="E2" s="259" t="s">
        <v>74</v>
      </c>
      <c r="F2" s="256" t="s">
        <v>24</v>
      </c>
      <c r="G2" s="260">
        <v>0.26041666666666669</v>
      </c>
      <c r="H2" s="259" t="s">
        <v>59</v>
      </c>
      <c r="I2" s="256" t="s">
        <v>25</v>
      </c>
      <c r="J2" s="260">
        <v>0.26041666666666669</v>
      </c>
      <c r="K2" s="261" t="s">
        <v>4300</v>
      </c>
    </row>
    <row r="3" spans="1:11" s="63" customFormat="1" ht="26.4" x14ac:dyDescent="0.25">
      <c r="A3" s="258">
        <v>43090</v>
      </c>
      <c r="B3" s="259" t="s">
        <v>378</v>
      </c>
      <c r="C3" s="259" t="s">
        <v>4278</v>
      </c>
      <c r="D3" s="256" t="s">
        <v>2570</v>
      </c>
      <c r="E3" s="259" t="s">
        <v>59</v>
      </c>
      <c r="F3" s="256" t="s">
        <v>25</v>
      </c>
      <c r="G3" s="260"/>
      <c r="H3" s="259" t="s">
        <v>1447</v>
      </c>
      <c r="I3" s="256" t="s">
        <v>24</v>
      </c>
      <c r="J3" s="260"/>
      <c r="K3" s="261" t="s">
        <v>4306</v>
      </c>
    </row>
    <row r="4" spans="1:11" s="63" customFormat="1" x14ac:dyDescent="0.25">
      <c r="A4" s="258">
        <v>43097</v>
      </c>
      <c r="B4" s="259" t="s">
        <v>203</v>
      </c>
      <c r="C4" s="259" t="s">
        <v>2211</v>
      </c>
      <c r="D4" s="256" t="s">
        <v>2586</v>
      </c>
      <c r="E4" s="259" t="s">
        <v>47</v>
      </c>
      <c r="F4" s="256" t="s">
        <v>25</v>
      </c>
      <c r="G4" s="260"/>
      <c r="H4" s="259"/>
      <c r="I4" s="256"/>
      <c r="J4" s="260"/>
      <c r="K4" s="261" t="s">
        <v>4288</v>
      </c>
    </row>
    <row r="5" spans="1:11" s="63" customFormat="1" x14ac:dyDescent="0.25">
      <c r="A5" s="258">
        <v>43089</v>
      </c>
      <c r="B5" s="259" t="s">
        <v>3277</v>
      </c>
      <c r="C5" s="259" t="s">
        <v>1632</v>
      </c>
      <c r="D5" s="256" t="s">
        <v>2574</v>
      </c>
      <c r="E5" s="259" t="s">
        <v>78</v>
      </c>
      <c r="F5" s="256" t="s">
        <v>24</v>
      </c>
      <c r="G5" s="260"/>
      <c r="H5" s="259" t="s">
        <v>69</v>
      </c>
      <c r="I5" s="256" t="s">
        <v>24</v>
      </c>
      <c r="J5" s="260"/>
      <c r="K5" s="261" t="s">
        <v>4303</v>
      </c>
    </row>
    <row r="6" spans="1:11" s="63" customFormat="1" x14ac:dyDescent="0.25">
      <c r="A6" s="250">
        <v>43097</v>
      </c>
      <c r="B6" s="163" t="s">
        <v>2374</v>
      </c>
      <c r="C6" s="163" t="s">
        <v>972</v>
      </c>
      <c r="D6" s="66" t="s">
        <v>2574</v>
      </c>
      <c r="E6" s="65" t="s">
        <v>78</v>
      </c>
      <c r="F6" s="66" t="s">
        <v>24</v>
      </c>
      <c r="G6" s="67"/>
      <c r="H6" s="65"/>
      <c r="I6" s="66"/>
      <c r="J6" s="67"/>
      <c r="K6" s="71" t="s">
        <v>4285</v>
      </c>
    </row>
    <row r="7" spans="1:11" s="63" customFormat="1" x14ac:dyDescent="0.25">
      <c r="A7" s="258">
        <v>43104</v>
      </c>
      <c r="B7" s="259" t="s">
        <v>751</v>
      </c>
      <c r="C7" s="259" t="s">
        <v>437</v>
      </c>
      <c r="D7" s="256" t="s">
        <v>2574</v>
      </c>
      <c r="E7" s="259" t="s">
        <v>69</v>
      </c>
      <c r="F7" s="256" t="s">
        <v>24</v>
      </c>
      <c r="G7" s="260"/>
      <c r="H7" s="259" t="s">
        <v>55</v>
      </c>
      <c r="I7" s="256" t="s">
        <v>25</v>
      </c>
      <c r="J7" s="260"/>
      <c r="K7" s="261" t="s">
        <v>4307</v>
      </c>
    </row>
    <row r="8" spans="1:11" s="63" customFormat="1" x14ac:dyDescent="0.25">
      <c r="A8" s="250">
        <v>43089</v>
      </c>
      <c r="B8" s="163" t="s">
        <v>2349</v>
      </c>
      <c r="C8" s="163" t="s">
        <v>187</v>
      </c>
      <c r="D8" s="66" t="s">
        <v>2581</v>
      </c>
      <c r="E8" s="65" t="s">
        <v>72</v>
      </c>
      <c r="F8" s="66" t="s">
        <v>24</v>
      </c>
      <c r="G8" s="67"/>
      <c r="H8" s="65" t="s">
        <v>3769</v>
      </c>
      <c r="I8" s="66" t="s">
        <v>25</v>
      </c>
      <c r="J8" s="67"/>
      <c r="K8" s="71" t="s">
        <v>4276</v>
      </c>
    </row>
    <row r="9" spans="1:11" s="63" customFormat="1" x14ac:dyDescent="0.25">
      <c r="A9" s="258">
        <v>43089</v>
      </c>
      <c r="B9" s="259" t="s">
        <v>423</v>
      </c>
      <c r="C9" s="259" t="s">
        <v>4277</v>
      </c>
      <c r="D9" s="256" t="s">
        <v>2581</v>
      </c>
      <c r="E9" s="259" t="s">
        <v>35</v>
      </c>
      <c r="F9" s="256" t="s">
        <v>24</v>
      </c>
      <c r="G9" s="260"/>
      <c r="H9" s="259"/>
      <c r="I9" s="256"/>
      <c r="J9" s="260"/>
      <c r="K9" s="261" t="s">
        <v>4304</v>
      </c>
    </row>
    <row r="10" spans="1:11" s="63" customFormat="1" ht="52.8" x14ac:dyDescent="0.25">
      <c r="A10" s="250">
        <v>43091</v>
      </c>
      <c r="B10" s="163" t="s">
        <v>4282</v>
      </c>
      <c r="C10" s="163" t="s">
        <v>1656</v>
      </c>
      <c r="D10" s="66" t="s">
        <v>2581</v>
      </c>
      <c r="E10" s="65" t="s">
        <v>40</v>
      </c>
      <c r="F10" s="66" t="s">
        <v>24</v>
      </c>
      <c r="G10" s="67"/>
      <c r="H10" s="65"/>
      <c r="I10" s="66"/>
      <c r="J10" s="67"/>
      <c r="K10" s="71" t="s">
        <v>4305</v>
      </c>
    </row>
    <row r="11" spans="1:11" s="63" customFormat="1" x14ac:dyDescent="0.25">
      <c r="A11" s="258">
        <v>43094</v>
      </c>
      <c r="B11" s="259" t="s">
        <v>4284</v>
      </c>
      <c r="C11" s="259" t="s">
        <v>2242</v>
      </c>
      <c r="D11" s="256" t="s">
        <v>2581</v>
      </c>
      <c r="E11" s="259" t="s">
        <v>26</v>
      </c>
      <c r="F11" s="256" t="s">
        <v>25</v>
      </c>
      <c r="G11" s="260">
        <v>0.32291666666666669</v>
      </c>
      <c r="H11" s="259" t="s">
        <v>3769</v>
      </c>
      <c r="I11" s="256" t="s">
        <v>25</v>
      </c>
      <c r="J11" s="260">
        <v>0.28125</v>
      </c>
      <c r="K11" s="261" t="s">
        <v>4308</v>
      </c>
    </row>
    <row r="12" spans="1:11" s="63" customFormat="1" x14ac:dyDescent="0.25">
      <c r="A12" s="258">
        <v>43102</v>
      </c>
      <c r="B12" s="259" t="s">
        <v>169</v>
      </c>
      <c r="C12" s="259" t="s">
        <v>1000</v>
      </c>
      <c r="D12" s="256" t="s">
        <v>2581</v>
      </c>
      <c r="E12" s="259" t="s">
        <v>40</v>
      </c>
      <c r="F12" s="256" t="s">
        <v>24</v>
      </c>
      <c r="G12" s="260"/>
      <c r="H12" s="259" t="s">
        <v>26</v>
      </c>
      <c r="I12" s="256" t="s">
        <v>25</v>
      </c>
      <c r="J12" s="260"/>
      <c r="K12" s="261" t="s">
        <v>4324</v>
      </c>
    </row>
    <row r="13" spans="1:11" s="63" customFormat="1" x14ac:dyDescent="0.25">
      <c r="A13" s="258">
        <v>43089</v>
      </c>
      <c r="B13" s="259" t="s">
        <v>857</v>
      </c>
      <c r="C13" s="259" t="s">
        <v>3956</v>
      </c>
      <c r="D13" s="256" t="s">
        <v>4302</v>
      </c>
      <c r="E13" s="259" t="s">
        <v>1446</v>
      </c>
      <c r="F13" s="256" t="s">
        <v>25</v>
      </c>
      <c r="G13" s="260"/>
      <c r="H13" s="259"/>
      <c r="I13" s="256"/>
      <c r="J13" s="260"/>
      <c r="K13" s="261" t="s">
        <v>4273</v>
      </c>
    </row>
    <row r="14" spans="1:11" s="63" customFormat="1" x14ac:dyDescent="0.25">
      <c r="A14" s="250">
        <v>43088</v>
      </c>
      <c r="B14" s="163" t="s">
        <v>1700</v>
      </c>
      <c r="C14" s="163" t="s">
        <v>4272</v>
      </c>
      <c r="D14" s="252" t="s">
        <v>2582</v>
      </c>
      <c r="E14" s="163" t="s">
        <v>79</v>
      </c>
      <c r="F14" s="252"/>
      <c r="G14" s="253"/>
      <c r="H14" s="163"/>
      <c r="I14" s="252"/>
      <c r="J14" s="253"/>
      <c r="K14" s="254" t="s">
        <v>4298</v>
      </c>
    </row>
    <row r="15" spans="1:11" s="63" customFormat="1" ht="26.4" x14ac:dyDescent="0.25">
      <c r="A15" s="258">
        <v>43089</v>
      </c>
      <c r="B15" s="259" t="s">
        <v>169</v>
      </c>
      <c r="C15" s="259" t="s">
        <v>3696</v>
      </c>
      <c r="D15" s="256" t="s">
        <v>2582</v>
      </c>
      <c r="E15" s="259" t="s">
        <v>44</v>
      </c>
      <c r="F15" s="256" t="s">
        <v>24</v>
      </c>
      <c r="G15" s="260"/>
      <c r="H15" s="259" t="s">
        <v>118</v>
      </c>
      <c r="I15" s="256" t="s">
        <v>25</v>
      </c>
      <c r="J15" s="260"/>
      <c r="K15" s="261" t="s">
        <v>4331</v>
      </c>
    </row>
    <row r="16" spans="1:11" s="63" customFormat="1" x14ac:dyDescent="0.25">
      <c r="A16" s="258">
        <v>43090</v>
      </c>
      <c r="B16" s="259" t="s">
        <v>780</v>
      </c>
      <c r="C16" s="259" t="s">
        <v>325</v>
      </c>
      <c r="D16" s="256" t="s">
        <v>2582</v>
      </c>
      <c r="E16" s="259" t="s">
        <v>49</v>
      </c>
      <c r="F16" s="256" t="s">
        <v>25</v>
      </c>
      <c r="G16" s="260"/>
      <c r="H16" s="259" t="s">
        <v>89</v>
      </c>
      <c r="I16" s="256" t="s">
        <v>25</v>
      </c>
      <c r="J16" s="260"/>
      <c r="K16" s="261" t="s">
        <v>4327</v>
      </c>
    </row>
    <row r="17" spans="1:11" s="63" customFormat="1" x14ac:dyDescent="0.25">
      <c r="A17" s="258">
        <v>43107</v>
      </c>
      <c r="B17" s="259" t="s">
        <v>612</v>
      </c>
      <c r="C17" s="259" t="s">
        <v>600</v>
      </c>
      <c r="D17" s="256" t="s">
        <v>2582</v>
      </c>
      <c r="E17" s="259" t="s">
        <v>89</v>
      </c>
      <c r="F17" s="256" t="s">
        <v>25</v>
      </c>
      <c r="G17" s="260"/>
      <c r="H17" s="259" t="s">
        <v>49</v>
      </c>
      <c r="I17" s="256" t="s">
        <v>25</v>
      </c>
      <c r="J17" s="260"/>
      <c r="K17" s="261"/>
    </row>
    <row r="18" spans="1:11" s="63" customFormat="1" x14ac:dyDescent="0.25">
      <c r="A18" s="258">
        <v>43108</v>
      </c>
      <c r="B18" s="259" t="s">
        <v>437</v>
      </c>
      <c r="C18" s="259" t="s">
        <v>1000</v>
      </c>
      <c r="D18" s="256" t="s">
        <v>2582</v>
      </c>
      <c r="E18" s="259" t="s">
        <v>37</v>
      </c>
      <c r="F18" s="256" t="s">
        <v>25</v>
      </c>
      <c r="G18" s="260"/>
      <c r="H18" s="259" t="s">
        <v>49</v>
      </c>
      <c r="I18" s="256" t="s">
        <v>25</v>
      </c>
      <c r="J18" s="260"/>
      <c r="K18" s="261"/>
    </row>
    <row r="19" spans="1:11" s="63" customFormat="1" ht="66" x14ac:dyDescent="0.25">
      <c r="A19" s="250">
        <v>43091</v>
      </c>
      <c r="B19" s="163" t="s">
        <v>293</v>
      </c>
      <c r="C19" s="163" t="s">
        <v>1656</v>
      </c>
      <c r="D19" s="66" t="s">
        <v>2582</v>
      </c>
      <c r="E19" s="65" t="s">
        <v>79</v>
      </c>
      <c r="F19" s="66" t="s">
        <v>24</v>
      </c>
      <c r="G19" s="67"/>
      <c r="H19" s="65" t="s">
        <v>49</v>
      </c>
      <c r="I19" s="66" t="s">
        <v>25</v>
      </c>
      <c r="J19" s="67"/>
      <c r="K19" s="71" t="s">
        <v>4330</v>
      </c>
    </row>
    <row r="20" spans="1:11" s="63" customFormat="1" x14ac:dyDescent="0.25">
      <c r="A20" s="250">
        <v>43098</v>
      </c>
      <c r="B20" s="163" t="s">
        <v>2684</v>
      </c>
      <c r="C20" s="163" t="s">
        <v>2679</v>
      </c>
      <c r="D20" s="66" t="s">
        <v>2582</v>
      </c>
      <c r="E20" s="65" t="s">
        <v>43</v>
      </c>
      <c r="F20" s="66" t="s">
        <v>24</v>
      </c>
      <c r="G20" s="67"/>
      <c r="H20" s="65" t="s">
        <v>61</v>
      </c>
      <c r="I20" s="66" t="s">
        <v>25</v>
      </c>
      <c r="J20" s="67"/>
      <c r="K20" s="71" t="s">
        <v>4291</v>
      </c>
    </row>
    <row r="21" spans="1:11" s="63" customFormat="1" ht="26.4" x14ac:dyDescent="0.25">
      <c r="A21" s="250">
        <v>43099</v>
      </c>
      <c r="B21" s="163" t="s">
        <v>199</v>
      </c>
      <c r="C21" s="163" t="s">
        <v>4311</v>
      </c>
      <c r="D21" s="66" t="s">
        <v>2582</v>
      </c>
      <c r="E21" s="65" t="s">
        <v>43</v>
      </c>
      <c r="F21" s="66" t="s">
        <v>24</v>
      </c>
      <c r="G21" s="67"/>
      <c r="H21" s="65" t="s">
        <v>61</v>
      </c>
      <c r="I21" s="66" t="s">
        <v>25</v>
      </c>
      <c r="J21" s="67"/>
      <c r="K21" s="71" t="s">
        <v>4310</v>
      </c>
    </row>
    <row r="22" spans="1:11" s="63" customFormat="1" x14ac:dyDescent="0.25">
      <c r="A22" s="258">
        <v>43089</v>
      </c>
      <c r="B22" s="259" t="s">
        <v>2152</v>
      </c>
      <c r="C22" s="259" t="s">
        <v>446</v>
      </c>
      <c r="D22" s="256" t="s">
        <v>2575</v>
      </c>
      <c r="E22" s="259" t="s">
        <v>3760</v>
      </c>
      <c r="F22" s="256" t="s">
        <v>25</v>
      </c>
      <c r="G22" s="260"/>
      <c r="H22" s="259" t="s">
        <v>3758</v>
      </c>
      <c r="I22" s="256" t="s">
        <v>25</v>
      </c>
      <c r="J22" s="260"/>
      <c r="K22" s="261" t="s">
        <v>4301</v>
      </c>
    </row>
    <row r="23" spans="1:11" s="63" customFormat="1" x14ac:dyDescent="0.25">
      <c r="A23" s="258">
        <v>43090</v>
      </c>
      <c r="B23" s="259" t="s">
        <v>904</v>
      </c>
      <c r="C23" s="259" t="s">
        <v>3540</v>
      </c>
      <c r="D23" s="256" t="s">
        <v>2583</v>
      </c>
      <c r="E23" s="259" t="s">
        <v>84</v>
      </c>
      <c r="F23" s="256" t="s">
        <v>25</v>
      </c>
      <c r="G23" s="260"/>
      <c r="H23" s="259" t="s">
        <v>82</v>
      </c>
      <c r="I23" s="256" t="s">
        <v>24</v>
      </c>
      <c r="J23" s="260"/>
      <c r="K23" s="261" t="s">
        <v>4318</v>
      </c>
    </row>
    <row r="24" spans="1:11" s="63" customFormat="1" x14ac:dyDescent="0.25">
      <c r="A24" s="258">
        <v>43106</v>
      </c>
      <c r="B24" s="259" t="s">
        <v>2928</v>
      </c>
      <c r="C24" s="259" t="s">
        <v>2924</v>
      </c>
      <c r="D24" s="256" t="s">
        <v>2583</v>
      </c>
      <c r="E24" s="259" t="s">
        <v>82</v>
      </c>
      <c r="F24" s="256" t="s">
        <v>25</v>
      </c>
      <c r="G24" s="260"/>
      <c r="H24" s="259" t="s">
        <v>84</v>
      </c>
      <c r="I24" s="256" t="s">
        <v>24</v>
      </c>
      <c r="J24" s="260"/>
      <c r="K24" s="261" t="s">
        <v>4318</v>
      </c>
    </row>
    <row r="25" spans="1:11" s="63" customFormat="1" x14ac:dyDescent="0.25">
      <c r="A25" s="258">
        <v>43091</v>
      </c>
      <c r="B25" s="259" t="s">
        <v>533</v>
      </c>
      <c r="C25" s="259" t="s">
        <v>4283</v>
      </c>
      <c r="D25" s="256" t="s">
        <v>2583</v>
      </c>
      <c r="E25" s="259" t="s">
        <v>2588</v>
      </c>
      <c r="F25" s="256" t="s">
        <v>24</v>
      </c>
      <c r="G25" s="260"/>
      <c r="H25" s="259" t="s">
        <v>51</v>
      </c>
      <c r="I25" s="256" t="s">
        <v>25</v>
      </c>
      <c r="J25" s="260"/>
      <c r="K25" s="261" t="s">
        <v>4307</v>
      </c>
    </row>
    <row r="26" spans="1:11" s="63" customFormat="1" x14ac:dyDescent="0.25">
      <c r="A26" s="250">
        <v>43089</v>
      </c>
      <c r="B26" s="163" t="s">
        <v>4299</v>
      </c>
      <c r="C26" s="163" t="s">
        <v>2234</v>
      </c>
      <c r="D26" s="66" t="s">
        <v>2575</v>
      </c>
      <c r="E26" s="65" t="s">
        <v>3761</v>
      </c>
      <c r="F26" s="66" t="s">
        <v>25</v>
      </c>
      <c r="G26" s="67"/>
      <c r="H26" s="65"/>
      <c r="I26" s="66"/>
      <c r="J26" s="67"/>
      <c r="K26" s="71" t="s">
        <v>4332</v>
      </c>
    </row>
    <row r="27" spans="1:11" s="63" customFormat="1" ht="26.4" x14ac:dyDescent="0.25">
      <c r="A27" s="250">
        <v>43095</v>
      </c>
      <c r="B27" s="163" t="s">
        <v>128</v>
      </c>
      <c r="C27" s="163" t="s">
        <v>2456</v>
      </c>
      <c r="D27" s="252" t="s">
        <v>2574</v>
      </c>
      <c r="E27" s="163" t="s">
        <v>45</v>
      </c>
      <c r="F27" s="252" t="s">
        <v>25</v>
      </c>
      <c r="G27" s="253"/>
      <c r="H27" s="163"/>
      <c r="I27" s="252"/>
      <c r="J27" s="253"/>
      <c r="K27" s="254" t="s">
        <v>4309</v>
      </c>
    </row>
    <row r="28" spans="1:11" s="63" customFormat="1" x14ac:dyDescent="0.25">
      <c r="A28" s="247"/>
      <c r="B28" s="65"/>
      <c r="C28" s="65"/>
      <c r="D28" s="66"/>
      <c r="E28" s="65"/>
      <c r="F28" s="66"/>
      <c r="G28" s="67"/>
      <c r="H28" s="65"/>
      <c r="I28" s="66"/>
      <c r="J28" s="67"/>
      <c r="K28" s="71"/>
    </row>
    <row r="29" spans="1:11" s="60" customFormat="1" x14ac:dyDescent="0.25">
      <c r="A29" s="247"/>
      <c r="B29" s="65"/>
      <c r="C29" s="65"/>
      <c r="D29" s="66"/>
      <c r="E29" s="65"/>
      <c r="F29" s="66"/>
      <c r="G29" s="67"/>
      <c r="H29" s="65"/>
      <c r="I29" s="66"/>
      <c r="J29" s="67"/>
      <c r="K29" s="71"/>
    </row>
    <row r="30" spans="1:11" x14ac:dyDescent="0.25">
      <c r="E30" s="37" t="s">
        <v>120</v>
      </c>
    </row>
    <row r="31" spans="1:11" x14ac:dyDescent="0.25">
      <c r="E31" s="36" t="s">
        <v>121</v>
      </c>
    </row>
    <row r="32" spans="1:11" x14ac:dyDescent="0.25">
      <c r="E32" s="42" t="s">
        <v>150</v>
      </c>
    </row>
    <row r="33" spans="1:11" x14ac:dyDescent="0.25">
      <c r="E33" s="43" t="s">
        <v>151</v>
      </c>
    </row>
    <row r="34" spans="1:11" x14ac:dyDescent="0.25">
      <c r="E34" s="167" t="s">
        <v>3858</v>
      </c>
    </row>
    <row r="35" spans="1:11" s="63" customFormat="1" x14ac:dyDescent="0.25">
      <c r="A35" s="247"/>
      <c r="B35" s="65"/>
      <c r="C35" s="65"/>
      <c r="D35" s="66"/>
      <c r="E35" s="61"/>
      <c r="F35" s="62"/>
      <c r="G35" s="62"/>
      <c r="H35" s="71"/>
      <c r="I35" s="62"/>
      <c r="J35" s="70"/>
      <c r="K35" s="68"/>
    </row>
    <row r="36" spans="1:11" x14ac:dyDescent="0.25">
      <c r="A36" s="249" t="s">
        <v>153</v>
      </c>
    </row>
    <row r="37" spans="1:11" x14ac:dyDescent="0.25">
      <c r="E37" s="6"/>
    </row>
    <row r="38" spans="1:11" x14ac:dyDescent="0.25">
      <c r="A38" s="258" t="s">
        <v>152</v>
      </c>
    </row>
    <row r="39" spans="1:11" s="63" customFormat="1" x14ac:dyDescent="0.25">
      <c r="A39" s="250">
        <v>43070</v>
      </c>
      <c r="B39" s="163" t="s">
        <v>705</v>
      </c>
      <c r="C39" s="163" t="s">
        <v>4063</v>
      </c>
      <c r="D39" s="241" t="s">
        <v>2570</v>
      </c>
      <c r="E39" s="240">
        <v>0.26041666666666669</v>
      </c>
      <c r="F39" s="37" t="s">
        <v>4064</v>
      </c>
      <c r="G39" s="1"/>
      <c r="I39" s="62"/>
      <c r="J39" s="70"/>
      <c r="K39" s="68"/>
    </row>
    <row r="40" spans="1:11" s="63" customFormat="1" x14ac:dyDescent="0.25">
      <c r="A40" s="247">
        <v>43080</v>
      </c>
      <c r="B40" s="65" t="s">
        <v>175</v>
      </c>
      <c r="C40" s="65" t="s">
        <v>3857</v>
      </c>
      <c r="D40" s="62" t="s">
        <v>2570</v>
      </c>
      <c r="E40" s="61" t="s">
        <v>4224</v>
      </c>
      <c r="F40" s="61" t="s">
        <v>3986</v>
      </c>
      <c r="G40" s="1"/>
      <c r="I40" s="62"/>
      <c r="J40" s="70"/>
      <c r="K40" s="68"/>
    </row>
    <row r="41" spans="1:11" s="63" customFormat="1" x14ac:dyDescent="0.25">
      <c r="A41" s="250">
        <v>43073</v>
      </c>
      <c r="B41" s="163" t="s">
        <v>779</v>
      </c>
      <c r="C41" s="163" t="s">
        <v>4254</v>
      </c>
      <c r="D41" s="241" t="s">
        <v>2586</v>
      </c>
      <c r="E41" s="37" t="s">
        <v>4225</v>
      </c>
      <c r="F41" s="37" t="s">
        <v>4226</v>
      </c>
      <c r="G41" s="1"/>
      <c r="I41" s="62"/>
      <c r="J41" s="70"/>
      <c r="K41" s="68"/>
    </row>
    <row r="42" spans="1:11" s="63" customFormat="1" x14ac:dyDescent="0.25">
      <c r="A42" s="251">
        <v>43087</v>
      </c>
      <c r="B42" s="163" t="s">
        <v>431</v>
      </c>
      <c r="C42" s="242" t="s">
        <v>4251</v>
      </c>
      <c r="D42" s="241" t="s">
        <v>2586</v>
      </c>
      <c r="E42" s="37" t="s">
        <v>4252</v>
      </c>
      <c r="F42" s="242" t="s">
        <v>4253</v>
      </c>
      <c r="G42" s="70"/>
      <c r="I42" s="62"/>
      <c r="J42" s="70"/>
      <c r="K42" s="68"/>
    </row>
    <row r="43" spans="1:11" s="63" customFormat="1" x14ac:dyDescent="0.25">
      <c r="A43" s="258">
        <v>43103</v>
      </c>
      <c r="B43" s="262" t="s">
        <v>793</v>
      </c>
      <c r="C43" s="262" t="s">
        <v>2710</v>
      </c>
      <c r="D43" s="255" t="s">
        <v>2586</v>
      </c>
      <c r="E43" s="262"/>
      <c r="F43" s="262" t="s">
        <v>4293</v>
      </c>
      <c r="G43" s="255"/>
      <c r="H43" s="262" t="s">
        <v>88</v>
      </c>
      <c r="I43" s="255" t="s">
        <v>24</v>
      </c>
      <c r="J43" s="264"/>
      <c r="K43" s="68"/>
    </row>
    <row r="44" spans="1:11" s="63" customFormat="1" x14ac:dyDescent="0.25">
      <c r="A44" s="258">
        <v>43104</v>
      </c>
      <c r="B44" s="262" t="s">
        <v>1073</v>
      </c>
      <c r="C44" s="262" t="s">
        <v>472</v>
      </c>
      <c r="D44" s="255" t="s">
        <v>2586</v>
      </c>
      <c r="E44" s="262"/>
      <c r="F44" s="255"/>
      <c r="G44" s="255"/>
      <c r="H44" s="261" t="s">
        <v>47</v>
      </c>
      <c r="I44" s="255" t="s">
        <v>25</v>
      </c>
      <c r="J44" s="264"/>
      <c r="K44" s="68"/>
    </row>
    <row r="45" spans="1:11" x14ac:dyDescent="0.25">
      <c r="A45" s="258">
        <v>43075</v>
      </c>
      <c r="B45" s="259" t="s">
        <v>1723</v>
      </c>
      <c r="C45" s="259" t="s">
        <v>4255</v>
      </c>
      <c r="D45" s="255" t="s">
        <v>2574</v>
      </c>
      <c r="E45" s="262"/>
      <c r="F45" s="255"/>
      <c r="G45" s="255"/>
      <c r="H45" s="262" t="s">
        <v>78</v>
      </c>
      <c r="I45" s="262" t="s">
        <v>24</v>
      </c>
      <c r="J45" s="263">
        <v>0.29166666666666669</v>
      </c>
    </row>
    <row r="46" spans="1:11" x14ac:dyDescent="0.25">
      <c r="A46" s="258">
        <v>43080</v>
      </c>
      <c r="B46" s="259" t="s">
        <v>97</v>
      </c>
      <c r="C46" s="259" t="s">
        <v>1491</v>
      </c>
      <c r="D46" s="255" t="s">
        <v>2574</v>
      </c>
      <c r="E46" s="262" t="s">
        <v>4316</v>
      </c>
      <c r="F46" s="262"/>
      <c r="G46" s="264"/>
      <c r="H46" s="265" t="s">
        <v>45</v>
      </c>
      <c r="I46" s="255" t="s">
        <v>25</v>
      </c>
      <c r="J46" s="263">
        <v>0.29166666666666669</v>
      </c>
    </row>
    <row r="47" spans="1:11" x14ac:dyDescent="0.25">
      <c r="A47" s="248">
        <v>43083</v>
      </c>
      <c r="B47" s="22" t="s">
        <v>683</v>
      </c>
      <c r="C47" s="22" t="s">
        <v>2198</v>
      </c>
      <c r="D47" s="257" t="s">
        <v>2574</v>
      </c>
      <c r="E47" s="3" t="s">
        <v>4227</v>
      </c>
      <c r="F47" s="3" t="s">
        <v>2197</v>
      </c>
      <c r="G47" s="1"/>
    </row>
    <row r="48" spans="1:11" x14ac:dyDescent="0.25">
      <c r="A48" s="258">
        <v>43104</v>
      </c>
      <c r="B48" s="262" t="s">
        <v>342</v>
      </c>
      <c r="C48" s="262" t="s">
        <v>472</v>
      </c>
      <c r="D48" s="255" t="s">
        <v>2574</v>
      </c>
      <c r="E48" s="262"/>
      <c r="F48" s="255"/>
      <c r="G48" s="255"/>
      <c r="H48" s="261" t="s">
        <v>45</v>
      </c>
      <c r="I48" s="255" t="s">
        <v>25</v>
      </c>
      <c r="J48" s="263">
        <v>0.29166666666666669</v>
      </c>
    </row>
    <row r="49" spans="1:11" x14ac:dyDescent="0.25">
      <c r="A49" s="248">
        <v>43093</v>
      </c>
      <c r="B49" s="3" t="s">
        <v>166</v>
      </c>
      <c r="C49" s="3" t="s">
        <v>2235</v>
      </c>
      <c r="D49" s="10" t="s">
        <v>2596</v>
      </c>
      <c r="F49" s="3"/>
    </row>
    <row r="50" spans="1:11" x14ac:dyDescent="0.25">
      <c r="A50" s="248">
        <v>43073</v>
      </c>
      <c r="B50" s="22" t="s">
        <v>642</v>
      </c>
      <c r="C50" s="22" t="s">
        <v>4256</v>
      </c>
      <c r="D50" s="257" t="s">
        <v>2596</v>
      </c>
      <c r="E50" s="3" t="s">
        <v>4228</v>
      </c>
      <c r="F50" s="3" t="s">
        <v>4229</v>
      </c>
      <c r="G50" s="1"/>
    </row>
    <row r="51" spans="1:11" s="60" customFormat="1" x14ac:dyDescent="0.25">
      <c r="A51" s="258">
        <v>43455</v>
      </c>
      <c r="B51" s="259" t="s">
        <v>3006</v>
      </c>
      <c r="C51" s="259" t="s">
        <v>3000</v>
      </c>
      <c r="D51" s="255" t="s">
        <v>2596</v>
      </c>
      <c r="E51" s="262"/>
      <c r="F51" s="262"/>
      <c r="G51" s="264"/>
      <c r="H51" s="265" t="s">
        <v>40</v>
      </c>
      <c r="I51" s="255" t="s">
        <v>24</v>
      </c>
      <c r="J51" s="264"/>
      <c r="K51" s="4"/>
    </row>
    <row r="52" spans="1:11" x14ac:dyDescent="0.25">
      <c r="A52" s="248">
        <v>43103</v>
      </c>
      <c r="C52" s="3" t="s">
        <v>4294</v>
      </c>
      <c r="D52" s="257" t="s">
        <v>2596</v>
      </c>
      <c r="F52" s="3" t="s">
        <v>4339</v>
      </c>
    </row>
    <row r="53" spans="1:11" s="63" customFormat="1" x14ac:dyDescent="0.25">
      <c r="A53" s="258">
        <v>43087</v>
      </c>
      <c r="B53" s="259" t="s">
        <v>884</v>
      </c>
      <c r="C53" s="259" t="s">
        <v>2355</v>
      </c>
      <c r="D53" s="256" t="s">
        <v>4338</v>
      </c>
      <c r="E53" s="259"/>
      <c r="F53" s="256"/>
      <c r="G53" s="260"/>
      <c r="H53" s="259" t="s">
        <v>27</v>
      </c>
      <c r="I53" s="256" t="s">
        <v>24</v>
      </c>
      <c r="J53" s="260"/>
      <c r="K53" s="71"/>
    </row>
    <row r="54" spans="1:11" x14ac:dyDescent="0.25">
      <c r="A54" s="248">
        <v>43089</v>
      </c>
      <c r="B54" s="3" t="s">
        <v>4262</v>
      </c>
      <c r="C54" s="3" t="s">
        <v>4263</v>
      </c>
      <c r="D54" s="257" t="s">
        <v>4264</v>
      </c>
      <c r="E54" s="3" t="s">
        <v>4265</v>
      </c>
      <c r="F54" s="3"/>
    </row>
    <row r="55" spans="1:11" s="60" customFormat="1" x14ac:dyDescent="0.25">
      <c r="A55" s="258">
        <v>43104</v>
      </c>
      <c r="B55" s="262" t="s">
        <v>4315</v>
      </c>
      <c r="C55" s="262" t="s">
        <v>4313</v>
      </c>
      <c r="D55" s="255" t="s">
        <v>4264</v>
      </c>
      <c r="E55" s="262" t="s">
        <v>4287</v>
      </c>
      <c r="F55" s="262"/>
      <c r="G55" s="255"/>
      <c r="H55" s="265" t="s">
        <v>37</v>
      </c>
      <c r="I55" s="255" t="s">
        <v>25</v>
      </c>
      <c r="J55" s="264"/>
      <c r="K55" s="4"/>
    </row>
    <row r="56" spans="1:11" s="60" customFormat="1" x14ac:dyDescent="0.25">
      <c r="A56" s="258">
        <v>43104</v>
      </c>
      <c r="B56" s="262" t="s">
        <v>1834</v>
      </c>
      <c r="C56" s="262" t="s">
        <v>1466</v>
      </c>
      <c r="D56" s="255" t="s">
        <v>2582</v>
      </c>
      <c r="E56" s="262" t="s">
        <v>4317</v>
      </c>
      <c r="F56" s="262"/>
      <c r="G56" s="255"/>
      <c r="H56" s="261" t="s">
        <v>43</v>
      </c>
      <c r="I56" s="255" t="s">
        <v>24</v>
      </c>
      <c r="J56" s="264"/>
      <c r="K56" s="4"/>
    </row>
    <row r="57" spans="1:11" x14ac:dyDescent="0.25">
      <c r="A57" s="258">
        <v>43071</v>
      </c>
      <c r="B57" s="259" t="s">
        <v>293</v>
      </c>
      <c r="C57" s="259" t="s">
        <v>4257</v>
      </c>
      <c r="D57" s="255" t="s">
        <v>2597</v>
      </c>
      <c r="E57" s="266" t="s">
        <v>4230</v>
      </c>
      <c r="F57" s="262" t="s">
        <v>4231</v>
      </c>
      <c r="G57" s="264"/>
      <c r="H57" s="265" t="s">
        <v>79</v>
      </c>
      <c r="I57" s="255" t="s">
        <v>24</v>
      </c>
      <c r="J57" s="263">
        <v>0.26041666666666669</v>
      </c>
    </row>
    <row r="58" spans="1:11" s="60" customFormat="1" x14ac:dyDescent="0.25">
      <c r="A58" s="258">
        <v>43103</v>
      </c>
      <c r="B58" s="262" t="s">
        <v>557</v>
      </c>
      <c r="C58" s="262" t="s">
        <v>4328</v>
      </c>
      <c r="D58" s="255" t="s">
        <v>2597</v>
      </c>
      <c r="E58" s="262"/>
      <c r="F58" s="262"/>
      <c r="G58" s="255"/>
      <c r="H58" s="265"/>
      <c r="I58" s="255"/>
      <c r="J58" s="264"/>
      <c r="K58" s="4"/>
    </row>
    <row r="59" spans="1:11" s="60" customFormat="1" x14ac:dyDescent="0.25">
      <c r="A59" s="258">
        <v>43103</v>
      </c>
      <c r="B59" s="262" t="s">
        <v>4315</v>
      </c>
      <c r="C59" s="262" t="s">
        <v>4329</v>
      </c>
      <c r="D59" s="255" t="s">
        <v>2597</v>
      </c>
      <c r="E59" s="262"/>
      <c r="F59" s="262"/>
      <c r="G59" s="255"/>
      <c r="H59" s="265" t="s">
        <v>148</v>
      </c>
      <c r="I59" s="255" t="s">
        <v>24</v>
      </c>
      <c r="J59" s="264"/>
      <c r="K59" s="4"/>
    </row>
    <row r="60" spans="1:11" s="63" customFormat="1" x14ac:dyDescent="0.25">
      <c r="A60" s="258">
        <v>43087</v>
      </c>
      <c r="B60" s="259" t="s">
        <v>4325</v>
      </c>
      <c r="C60" s="259" t="s">
        <v>2355</v>
      </c>
      <c r="D60" s="256" t="s">
        <v>2569</v>
      </c>
      <c r="E60" s="259"/>
      <c r="F60" s="256"/>
      <c r="G60" s="260"/>
      <c r="H60" s="259" t="s">
        <v>48</v>
      </c>
      <c r="I60" s="256" t="s">
        <v>136</v>
      </c>
      <c r="J60" s="260"/>
      <c r="K60" s="71"/>
    </row>
    <row r="61" spans="1:11" x14ac:dyDescent="0.25">
      <c r="A61" s="258">
        <v>43097</v>
      </c>
      <c r="B61" s="259" t="s">
        <v>4286</v>
      </c>
      <c r="C61" s="259" t="s">
        <v>4258</v>
      </c>
      <c r="D61" s="256" t="s">
        <v>2569</v>
      </c>
      <c r="E61" s="259" t="s">
        <v>4319</v>
      </c>
      <c r="F61" s="262" t="s">
        <v>4232</v>
      </c>
      <c r="G61" s="262" t="s">
        <v>4233</v>
      </c>
      <c r="H61" s="265" t="s">
        <v>60</v>
      </c>
      <c r="I61" s="255" t="s">
        <v>136</v>
      </c>
      <c r="J61" s="264"/>
    </row>
    <row r="62" spans="1:11" s="60" customFormat="1" x14ac:dyDescent="0.25">
      <c r="A62" s="258">
        <v>43106</v>
      </c>
      <c r="B62" s="259" t="s">
        <v>4322</v>
      </c>
      <c r="C62" s="259" t="s">
        <v>4323</v>
      </c>
      <c r="D62" s="256" t="s">
        <v>2569</v>
      </c>
      <c r="E62" s="259"/>
      <c r="F62" s="262"/>
      <c r="G62" s="262"/>
      <c r="H62" s="265" t="s">
        <v>50</v>
      </c>
      <c r="I62" s="255" t="s">
        <v>136</v>
      </c>
      <c r="J62" s="264"/>
      <c r="K62" s="4"/>
    </row>
    <row r="63" spans="1:11" s="60" customFormat="1" x14ac:dyDescent="0.25">
      <c r="A63" s="258">
        <v>43107</v>
      </c>
      <c r="B63" s="259" t="s">
        <v>352</v>
      </c>
      <c r="C63" s="259" t="s">
        <v>4335</v>
      </c>
      <c r="D63" s="256" t="s">
        <v>2569</v>
      </c>
      <c r="E63" s="259"/>
      <c r="F63" s="262"/>
      <c r="G63" s="262"/>
      <c r="H63" s="265" t="s">
        <v>2578</v>
      </c>
      <c r="I63" s="255" t="s">
        <v>136</v>
      </c>
      <c r="J63" s="264"/>
      <c r="K63" s="4"/>
    </row>
    <row r="64" spans="1:11" s="60" customFormat="1" x14ac:dyDescent="0.25">
      <c r="A64" s="258">
        <v>43104</v>
      </c>
      <c r="B64" s="259" t="s">
        <v>4312</v>
      </c>
      <c r="C64" s="259" t="s">
        <v>4313</v>
      </c>
      <c r="D64" s="256" t="s">
        <v>3848</v>
      </c>
      <c r="E64" s="259" t="s">
        <v>4314</v>
      </c>
      <c r="F64" s="262"/>
      <c r="G64" s="255"/>
      <c r="H64" s="265" t="s">
        <v>57</v>
      </c>
      <c r="I64" s="255" t="s">
        <v>136</v>
      </c>
      <c r="J64" s="263">
        <v>0.35416666666666669</v>
      </c>
      <c r="K64" s="4"/>
    </row>
    <row r="65" spans="1:11" s="60" customFormat="1" x14ac:dyDescent="0.25">
      <c r="A65" s="258">
        <v>43104</v>
      </c>
      <c r="B65" s="259" t="s">
        <v>753</v>
      </c>
      <c r="C65" s="259" t="s">
        <v>4320</v>
      </c>
      <c r="D65" s="256" t="s">
        <v>3848</v>
      </c>
      <c r="E65" s="259"/>
      <c r="F65" s="262"/>
      <c r="G65" s="255"/>
      <c r="H65" s="265" t="s">
        <v>28</v>
      </c>
      <c r="I65" s="255" t="s">
        <v>136</v>
      </c>
      <c r="J65" s="263">
        <v>0.35416666666666669</v>
      </c>
      <c r="K65" s="4"/>
    </row>
    <row r="66" spans="1:11" s="60" customFormat="1" x14ac:dyDescent="0.25">
      <c r="A66" s="247">
        <v>43106</v>
      </c>
      <c r="B66" s="65" t="s">
        <v>4326</v>
      </c>
      <c r="C66" s="65" t="s">
        <v>2512</v>
      </c>
      <c r="D66" s="268" t="s">
        <v>3848</v>
      </c>
      <c r="E66" s="65"/>
      <c r="F66" s="61"/>
      <c r="G66" s="62"/>
      <c r="H66" s="68" t="s">
        <v>28</v>
      </c>
      <c r="I66" s="62" t="s">
        <v>136</v>
      </c>
      <c r="J66" s="267">
        <v>0.35416666666666669</v>
      </c>
      <c r="K66" s="4"/>
    </row>
    <row r="67" spans="1:11" s="60" customFormat="1" x14ac:dyDescent="0.25">
      <c r="A67" s="258">
        <v>43108</v>
      </c>
      <c r="B67" s="259" t="s">
        <v>3416</v>
      </c>
      <c r="C67" s="259" t="s">
        <v>4336</v>
      </c>
      <c r="D67" s="256" t="s">
        <v>3848</v>
      </c>
      <c r="E67" s="259"/>
      <c r="F67" s="262"/>
      <c r="G67" s="255"/>
      <c r="H67" s="265" t="s">
        <v>57</v>
      </c>
      <c r="I67" s="255" t="s">
        <v>136</v>
      </c>
      <c r="J67" s="263">
        <v>0.35416666666666669</v>
      </c>
      <c r="K67" s="4"/>
    </row>
    <row r="68" spans="1:11" x14ac:dyDescent="0.25">
      <c r="A68" s="248">
        <v>43072</v>
      </c>
      <c r="B68" s="22" t="s">
        <v>1126</v>
      </c>
      <c r="C68" s="22" t="s">
        <v>4259</v>
      </c>
      <c r="D68" s="257" t="s">
        <v>4234</v>
      </c>
      <c r="E68" s="3" t="s">
        <v>4235</v>
      </c>
      <c r="F68" s="3" t="s">
        <v>4236</v>
      </c>
      <c r="G68" s="1"/>
    </row>
    <row r="69" spans="1:11" s="60" customFormat="1" x14ac:dyDescent="0.25">
      <c r="A69" s="248">
        <v>43096</v>
      </c>
      <c r="B69" s="269" t="s">
        <v>4333</v>
      </c>
      <c r="C69" s="269" t="s">
        <v>4334</v>
      </c>
      <c r="D69" s="257" t="s">
        <v>4234</v>
      </c>
      <c r="E69" s="3"/>
      <c r="F69" s="3"/>
      <c r="G69" s="1"/>
      <c r="H69" s="4" t="s">
        <v>4337</v>
      </c>
      <c r="I69" s="10" t="s">
        <v>25</v>
      </c>
      <c r="J69" s="1"/>
      <c r="K69" s="4"/>
    </row>
    <row r="70" spans="1:11" x14ac:dyDescent="0.25">
      <c r="A70" s="248">
        <v>43099</v>
      </c>
      <c r="C70" s="22" t="s">
        <v>2759</v>
      </c>
      <c r="D70" s="268" t="s">
        <v>4296</v>
      </c>
      <c r="F70" s="3"/>
      <c r="H70" s="4" t="s">
        <v>4337</v>
      </c>
      <c r="I70" s="10" t="s">
        <v>25</v>
      </c>
    </row>
    <row r="71" spans="1:11" x14ac:dyDescent="0.25">
      <c r="A71" s="248">
        <v>43103</v>
      </c>
      <c r="B71" s="3" t="s">
        <v>4297</v>
      </c>
      <c r="C71" s="3" t="s">
        <v>4295</v>
      </c>
      <c r="D71" s="257" t="s">
        <v>4296</v>
      </c>
      <c r="H71" s="4" t="s">
        <v>4337</v>
      </c>
      <c r="I71" s="10" t="s">
        <v>25</v>
      </c>
    </row>
    <row r="72" spans="1:11" x14ac:dyDescent="0.25">
      <c r="A72" s="258">
        <v>43073</v>
      </c>
      <c r="B72" s="259" t="s">
        <v>755</v>
      </c>
      <c r="C72" s="259" t="s">
        <v>482</v>
      </c>
      <c r="D72" s="255" t="s">
        <v>2584</v>
      </c>
      <c r="E72" s="262" t="s">
        <v>4237</v>
      </c>
      <c r="F72" s="262" t="s">
        <v>4238</v>
      </c>
      <c r="G72" s="264"/>
      <c r="H72" s="265" t="s">
        <v>30</v>
      </c>
      <c r="I72" s="255" t="s">
        <v>25</v>
      </c>
      <c r="J72" s="263">
        <v>0.29166666666666669</v>
      </c>
    </row>
    <row r="73" spans="1:11" x14ac:dyDescent="0.25">
      <c r="A73" s="248">
        <v>43081</v>
      </c>
      <c r="B73" s="22" t="s">
        <v>3275</v>
      </c>
      <c r="C73" s="22" t="s">
        <v>3274</v>
      </c>
      <c r="D73" s="257" t="s">
        <v>2584</v>
      </c>
      <c r="E73" s="3" t="s">
        <v>4239</v>
      </c>
      <c r="F73" s="3" t="s">
        <v>3276</v>
      </c>
      <c r="G73" s="1"/>
    </row>
    <row r="74" spans="1:11" x14ac:dyDescent="0.25">
      <c r="A74" s="248">
        <v>43091</v>
      </c>
      <c r="B74" s="3" t="s">
        <v>4281</v>
      </c>
      <c r="C74" s="3" t="s">
        <v>4279</v>
      </c>
      <c r="D74" s="257" t="s">
        <v>4280</v>
      </c>
      <c r="F74" s="3"/>
      <c r="H74" s="4" t="s">
        <v>4321</v>
      </c>
      <c r="I74" s="10" t="s">
        <v>25</v>
      </c>
    </row>
    <row r="75" spans="1:11" x14ac:dyDescent="0.25">
      <c r="A75" s="258">
        <v>43098</v>
      </c>
      <c r="B75" s="259" t="s">
        <v>503</v>
      </c>
      <c r="C75" s="259" t="s">
        <v>4289</v>
      </c>
      <c r="D75" s="256" t="s">
        <v>4280</v>
      </c>
      <c r="E75" s="262"/>
      <c r="F75" s="259" t="s">
        <v>4290</v>
      </c>
      <c r="G75" s="255"/>
      <c r="H75" s="259" t="s">
        <v>30</v>
      </c>
      <c r="I75" s="255" t="s">
        <v>25</v>
      </c>
      <c r="J75" s="264"/>
    </row>
    <row r="76" spans="1:11" x14ac:dyDescent="0.25">
      <c r="A76" s="258">
        <v>43098</v>
      </c>
      <c r="B76" s="259" t="s">
        <v>1883</v>
      </c>
      <c r="C76" s="259" t="s">
        <v>246</v>
      </c>
      <c r="D76" s="256" t="s">
        <v>4280</v>
      </c>
      <c r="E76" s="262"/>
      <c r="F76" s="259" t="s">
        <v>4292</v>
      </c>
      <c r="G76" s="255"/>
      <c r="H76" s="265" t="s">
        <v>81</v>
      </c>
      <c r="I76" s="255" t="s">
        <v>24</v>
      </c>
      <c r="J76" s="264"/>
    </row>
    <row r="77" spans="1:11" x14ac:dyDescent="0.25">
      <c r="A77" s="248">
        <v>43076</v>
      </c>
      <c r="B77" s="22" t="s">
        <v>1283</v>
      </c>
      <c r="C77" s="22" t="s">
        <v>1287</v>
      </c>
      <c r="D77" s="257" t="s">
        <v>4240</v>
      </c>
      <c r="E77" s="3" t="s">
        <v>4241</v>
      </c>
      <c r="F77" s="3" t="s">
        <v>4242</v>
      </c>
      <c r="G77" s="1"/>
    </row>
    <row r="78" spans="1:11" x14ac:dyDescent="0.25">
      <c r="A78" s="258">
        <v>43078</v>
      </c>
      <c r="B78" s="259" t="s">
        <v>3793</v>
      </c>
      <c r="C78" s="259" t="s">
        <v>4260</v>
      </c>
      <c r="D78" s="255" t="s">
        <v>4243</v>
      </c>
      <c r="E78" s="262" t="s">
        <v>4244</v>
      </c>
      <c r="F78" s="262" t="s">
        <v>4245</v>
      </c>
      <c r="G78" s="264"/>
      <c r="H78" s="265" t="s">
        <v>3764</v>
      </c>
      <c r="I78" s="255" t="s">
        <v>24</v>
      </c>
      <c r="J78" s="263">
        <v>0.22916666666666666</v>
      </c>
    </row>
    <row r="79" spans="1:11" x14ac:dyDescent="0.25">
      <c r="A79" s="258">
        <v>43081</v>
      </c>
      <c r="B79" s="259" t="s">
        <v>3976</v>
      </c>
      <c r="C79" s="259" t="s">
        <v>2447</v>
      </c>
      <c r="D79" s="255" t="s">
        <v>4246</v>
      </c>
      <c r="E79" s="262" t="s">
        <v>4247</v>
      </c>
      <c r="F79" s="262" t="s">
        <v>3355</v>
      </c>
      <c r="G79" s="264"/>
      <c r="H79" s="265" t="s">
        <v>3764</v>
      </c>
      <c r="I79" s="255" t="s">
        <v>24</v>
      </c>
      <c r="J79" s="263">
        <v>0.22916666666666666</v>
      </c>
    </row>
    <row r="80" spans="1:11" x14ac:dyDescent="0.25">
      <c r="A80" s="258">
        <v>43081</v>
      </c>
      <c r="B80" s="259" t="s">
        <v>1013</v>
      </c>
      <c r="C80" s="259" t="s">
        <v>4261</v>
      </c>
      <c r="D80" s="255" t="s">
        <v>4248</v>
      </c>
      <c r="E80" s="262" t="s">
        <v>4249</v>
      </c>
      <c r="F80" s="262" t="s">
        <v>4250</v>
      </c>
      <c r="G80" s="264"/>
      <c r="H80" s="265" t="s">
        <v>2588</v>
      </c>
      <c r="I80" s="255" t="s">
        <v>24</v>
      </c>
      <c r="J80" s="263">
        <v>0.22916666666666666</v>
      </c>
    </row>
    <row r="81" spans="1:10" x14ac:dyDescent="0.25">
      <c r="A81" s="258"/>
      <c r="B81" s="259" t="s">
        <v>3794</v>
      </c>
      <c r="C81" s="259" t="s">
        <v>372</v>
      </c>
      <c r="D81" s="256" t="s">
        <v>2583</v>
      </c>
      <c r="E81" s="262"/>
      <c r="F81" s="255"/>
      <c r="G81" s="255"/>
      <c r="H81" s="265" t="s">
        <v>84</v>
      </c>
      <c r="I81" s="255" t="s">
        <v>25</v>
      </c>
      <c r="J81" s="264"/>
    </row>
  </sheetData>
  <sortState ref="A39:J80">
    <sortCondition ref="D39:D80"/>
    <sortCondition ref="A39:A80"/>
  </sortState>
  <phoneticPr fontId="6" type="noConversion"/>
  <pageMargins left="0.75" right="0.75" top="1" bottom="1" header="0.5" footer="0.5"/>
  <pageSetup scale="54" orientation="landscape"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9"/>
  <sheetViews>
    <sheetView zoomScaleNormal="100" workbookViewId="0"/>
  </sheetViews>
  <sheetFormatPr defaultRowHeight="13.2" x14ac:dyDescent="0.25"/>
  <cols>
    <col min="1" max="1" width="14.6640625" style="65" bestFit="1" customWidth="1"/>
    <col min="2" max="2" width="8.5546875" style="66" bestFit="1" customWidth="1"/>
    <col min="3" max="3" width="7.33203125" style="66" bestFit="1" customWidth="1"/>
    <col min="4" max="4" width="22.33203125" style="65" bestFit="1" customWidth="1"/>
    <col min="5" max="5" width="6.6640625" style="66" bestFit="1" customWidth="1"/>
    <col min="6" max="6" width="9.109375" style="69"/>
    <col min="7" max="7" width="16.109375" style="69" bestFit="1" customWidth="1"/>
    <col min="8" max="8" width="8.88671875" style="69" bestFit="1" customWidth="1"/>
    <col min="9" max="9" width="8.33203125" style="69" bestFit="1" customWidth="1"/>
    <col min="10" max="10" width="24.5546875" style="69" bestFit="1" customWidth="1"/>
    <col min="11" max="11" width="9.6640625" style="33" bestFit="1" customWidth="1"/>
  </cols>
  <sheetData>
    <row r="1" spans="1:11" x14ac:dyDescent="0.25">
      <c r="A1" s="41" t="s">
        <v>33</v>
      </c>
      <c r="B1" s="41" t="s">
        <v>133</v>
      </c>
      <c r="C1" s="41" t="s">
        <v>119</v>
      </c>
      <c r="D1" s="41" t="s">
        <v>134</v>
      </c>
      <c r="E1" s="41" t="s">
        <v>135</v>
      </c>
      <c r="G1" s="41" t="s">
        <v>33</v>
      </c>
      <c r="H1" s="41" t="s">
        <v>133</v>
      </c>
      <c r="I1" s="41" t="s">
        <v>119</v>
      </c>
      <c r="J1" s="41" t="s">
        <v>134</v>
      </c>
      <c r="K1" s="41" t="s">
        <v>135</v>
      </c>
    </row>
    <row r="2" spans="1:11" x14ac:dyDescent="0.25">
      <c r="A2" s="166" t="s">
        <v>69</v>
      </c>
      <c r="B2" s="166" t="s">
        <v>24</v>
      </c>
      <c r="C2" s="166" t="s">
        <v>206</v>
      </c>
      <c r="D2" s="166" t="s">
        <v>943</v>
      </c>
      <c r="E2" s="244"/>
      <c r="F2" s="64"/>
      <c r="G2" s="166" t="s">
        <v>3755</v>
      </c>
      <c r="H2" s="166" t="s">
        <v>25</v>
      </c>
      <c r="I2" s="166" t="s">
        <v>278</v>
      </c>
      <c r="J2" s="166" t="s">
        <v>4202</v>
      </c>
      <c r="K2" s="244"/>
    </row>
    <row r="3" spans="1:11" x14ac:dyDescent="0.25">
      <c r="A3" s="166" t="s">
        <v>70</v>
      </c>
      <c r="B3" s="166" t="s">
        <v>25</v>
      </c>
      <c r="C3" s="166" t="s">
        <v>4266</v>
      </c>
      <c r="D3" s="166" t="s">
        <v>425</v>
      </c>
      <c r="E3" s="244">
        <v>107</v>
      </c>
      <c r="F3" s="64"/>
      <c r="G3" s="166" t="s">
        <v>83</v>
      </c>
      <c r="H3" s="166" t="s">
        <v>25</v>
      </c>
      <c r="I3" s="166" t="s">
        <v>304</v>
      </c>
      <c r="J3" s="166" t="s">
        <v>943</v>
      </c>
      <c r="K3" s="54"/>
    </row>
    <row r="4" spans="1:11" x14ac:dyDescent="0.25">
      <c r="A4" s="166" t="s">
        <v>48</v>
      </c>
      <c r="B4" s="87" t="s">
        <v>136</v>
      </c>
      <c r="C4" s="243" t="s">
        <v>4267</v>
      </c>
      <c r="D4" s="166" t="s">
        <v>943</v>
      </c>
      <c r="E4" s="244"/>
      <c r="F4" s="64"/>
      <c r="G4" s="166" t="s">
        <v>84</v>
      </c>
      <c r="H4" s="166" t="s">
        <v>25</v>
      </c>
      <c r="I4" s="166" t="s">
        <v>286</v>
      </c>
      <c r="J4" s="166" t="s">
        <v>4202</v>
      </c>
      <c r="K4" s="244"/>
    </row>
    <row r="5" spans="1:11" x14ac:dyDescent="0.25">
      <c r="A5" s="166" t="s">
        <v>2578</v>
      </c>
      <c r="B5" s="166" t="s">
        <v>136</v>
      </c>
      <c r="C5" s="166" t="s">
        <v>4267</v>
      </c>
      <c r="D5" s="166" t="s">
        <v>943</v>
      </c>
      <c r="E5" s="244"/>
      <c r="F5" s="64"/>
      <c r="G5" s="166" t="s">
        <v>85</v>
      </c>
      <c r="H5" s="166" t="s">
        <v>25</v>
      </c>
      <c r="I5" s="166" t="s">
        <v>304</v>
      </c>
      <c r="J5" s="166" t="s">
        <v>943</v>
      </c>
      <c r="K5" s="244"/>
    </row>
    <row r="6" spans="1:11" x14ac:dyDescent="0.25">
      <c r="A6" s="166" t="s">
        <v>1447</v>
      </c>
      <c r="B6" s="87" t="s">
        <v>24</v>
      </c>
      <c r="C6" s="243" t="s">
        <v>278</v>
      </c>
      <c r="D6" s="166" t="s">
        <v>943</v>
      </c>
      <c r="E6" s="244"/>
      <c r="F6" s="64"/>
      <c r="G6" s="166" t="s">
        <v>3760</v>
      </c>
      <c r="H6" s="166" t="s">
        <v>25</v>
      </c>
      <c r="I6" s="166" t="s">
        <v>278</v>
      </c>
      <c r="J6" s="166" t="s">
        <v>943</v>
      </c>
      <c r="K6" s="244"/>
    </row>
    <row r="7" spans="1:11" x14ac:dyDescent="0.25">
      <c r="A7" s="166" t="s">
        <v>53</v>
      </c>
      <c r="B7" s="166" t="s">
        <v>24</v>
      </c>
      <c r="C7" s="166" t="s">
        <v>286</v>
      </c>
      <c r="D7" s="166" t="s">
        <v>943</v>
      </c>
      <c r="E7" s="244"/>
      <c r="F7" s="64"/>
      <c r="G7" s="166" t="s">
        <v>3761</v>
      </c>
      <c r="H7" s="166" t="s">
        <v>25</v>
      </c>
      <c r="I7" s="166" t="s">
        <v>286</v>
      </c>
      <c r="J7" s="166" t="s">
        <v>943</v>
      </c>
      <c r="K7" s="244"/>
    </row>
    <row r="8" spans="1:11" x14ac:dyDescent="0.25">
      <c r="A8" s="166" t="s">
        <v>27</v>
      </c>
      <c r="B8" s="166" t="s">
        <v>24</v>
      </c>
      <c r="C8" s="166" t="s">
        <v>304</v>
      </c>
      <c r="D8" s="166" t="s">
        <v>943</v>
      </c>
      <c r="E8" s="244"/>
      <c r="F8" s="64"/>
      <c r="G8" s="166" t="s">
        <v>87</v>
      </c>
      <c r="H8" s="166" t="s">
        <v>25</v>
      </c>
      <c r="I8" s="166" t="s">
        <v>4269</v>
      </c>
      <c r="J8" s="166" t="s">
        <v>425</v>
      </c>
      <c r="K8" s="244">
        <v>105</v>
      </c>
    </row>
    <row r="9" spans="1:11" x14ac:dyDescent="0.25">
      <c r="A9" s="166" t="s">
        <v>71</v>
      </c>
      <c r="B9" s="166" t="s">
        <v>136</v>
      </c>
      <c r="C9" s="166" t="s">
        <v>4268</v>
      </c>
      <c r="D9" s="166" t="s">
        <v>943</v>
      </c>
      <c r="E9" s="244"/>
      <c r="F9" s="64"/>
      <c r="G9" s="166" t="s">
        <v>1446</v>
      </c>
      <c r="H9" s="166" t="s">
        <v>25</v>
      </c>
      <c r="I9" s="166" t="s">
        <v>4269</v>
      </c>
      <c r="J9" s="166" t="s">
        <v>425</v>
      </c>
      <c r="K9" s="244">
        <v>106</v>
      </c>
    </row>
    <row r="10" spans="1:11" x14ac:dyDescent="0.25">
      <c r="A10" s="166" t="s">
        <v>72</v>
      </c>
      <c r="B10" s="87" t="s">
        <v>24</v>
      </c>
      <c r="C10" s="243" t="s">
        <v>304</v>
      </c>
      <c r="D10" s="166" t="s">
        <v>943</v>
      </c>
      <c r="E10" s="244"/>
      <c r="F10" s="64"/>
      <c r="G10" s="166" t="s">
        <v>30</v>
      </c>
      <c r="H10" s="166" t="s">
        <v>25</v>
      </c>
      <c r="I10" s="166" t="s">
        <v>206</v>
      </c>
      <c r="J10" s="166" t="s">
        <v>943</v>
      </c>
      <c r="K10" s="244"/>
    </row>
    <row r="11" spans="1:11" x14ac:dyDescent="0.25">
      <c r="A11" s="166" t="s">
        <v>49</v>
      </c>
      <c r="B11" s="166" t="s">
        <v>25</v>
      </c>
      <c r="C11" s="166" t="s">
        <v>4266</v>
      </c>
      <c r="D11" s="166" t="s">
        <v>425</v>
      </c>
      <c r="E11" s="244">
        <v>108</v>
      </c>
      <c r="F11" s="64"/>
      <c r="G11" s="166" t="s">
        <v>3762</v>
      </c>
      <c r="H11" s="166" t="s">
        <v>25</v>
      </c>
      <c r="I11" s="166" t="s">
        <v>286</v>
      </c>
      <c r="J11" s="166" t="s">
        <v>943</v>
      </c>
      <c r="K11" s="54"/>
    </row>
    <row r="12" spans="1:11" x14ac:dyDescent="0.25">
      <c r="A12" s="166" t="s">
        <v>73</v>
      </c>
      <c r="B12" s="166" t="s">
        <v>24</v>
      </c>
      <c r="C12" s="166" t="s">
        <v>278</v>
      </c>
      <c r="D12" s="166" t="s">
        <v>943</v>
      </c>
      <c r="E12" s="244"/>
      <c r="F12" s="64"/>
      <c r="G12" s="166" t="s">
        <v>26</v>
      </c>
      <c r="H12" s="166" t="s">
        <v>25</v>
      </c>
      <c r="I12" s="166" t="s">
        <v>304</v>
      </c>
      <c r="J12" s="166" t="s">
        <v>943</v>
      </c>
      <c r="K12" s="54"/>
    </row>
    <row r="13" spans="1:11" x14ac:dyDescent="0.25">
      <c r="A13" s="166" t="s">
        <v>40</v>
      </c>
      <c r="B13" s="166" t="s">
        <v>24</v>
      </c>
      <c r="C13" s="166" t="s">
        <v>304</v>
      </c>
      <c r="D13" s="166" t="s">
        <v>943</v>
      </c>
      <c r="E13" s="244"/>
      <c r="F13" s="64"/>
      <c r="G13" s="166" t="s">
        <v>43</v>
      </c>
      <c r="H13" s="166" t="s">
        <v>24</v>
      </c>
      <c r="I13" s="166" t="s">
        <v>206</v>
      </c>
      <c r="J13" s="166" t="s">
        <v>4202</v>
      </c>
      <c r="K13" s="244"/>
    </row>
    <row r="14" spans="1:11" x14ac:dyDescent="0.25">
      <c r="A14" s="166" t="s">
        <v>60</v>
      </c>
      <c r="B14" s="166" t="s">
        <v>136</v>
      </c>
      <c r="C14" s="166" t="s">
        <v>4268</v>
      </c>
      <c r="D14" s="166" t="s">
        <v>943</v>
      </c>
      <c r="E14" s="244"/>
      <c r="F14" s="64"/>
      <c r="G14" s="166" t="s">
        <v>36</v>
      </c>
      <c r="H14" s="166" t="s">
        <v>25</v>
      </c>
      <c r="I14" s="166" t="s">
        <v>304</v>
      </c>
      <c r="J14" s="166" t="s">
        <v>943</v>
      </c>
      <c r="K14" s="54"/>
    </row>
    <row r="15" spans="1:11" x14ac:dyDescent="0.25">
      <c r="A15" s="166" t="s">
        <v>74</v>
      </c>
      <c r="B15" s="87" t="s">
        <v>24</v>
      </c>
      <c r="C15" s="243" t="s">
        <v>286</v>
      </c>
      <c r="D15" s="166" t="s">
        <v>943</v>
      </c>
      <c r="E15" s="244"/>
      <c r="F15" s="64"/>
      <c r="G15" s="166" t="s">
        <v>148</v>
      </c>
      <c r="H15" s="166" t="s">
        <v>24</v>
      </c>
      <c r="I15" s="166" t="s">
        <v>304</v>
      </c>
      <c r="J15" s="166" t="s">
        <v>4202</v>
      </c>
      <c r="K15" s="244"/>
    </row>
    <row r="16" spans="1:11" x14ac:dyDescent="0.25">
      <c r="A16" s="166" t="s">
        <v>35</v>
      </c>
      <c r="B16" s="87" t="s">
        <v>24</v>
      </c>
      <c r="C16" s="243" t="s">
        <v>304</v>
      </c>
      <c r="D16" s="166" t="s">
        <v>943</v>
      </c>
      <c r="E16" s="244"/>
      <c r="F16" s="64"/>
      <c r="G16" s="166" t="s">
        <v>39</v>
      </c>
      <c r="H16" s="166" t="s">
        <v>24</v>
      </c>
      <c r="I16" s="166" t="s">
        <v>304</v>
      </c>
      <c r="J16" s="166" t="s">
        <v>4202</v>
      </c>
      <c r="K16" s="244"/>
    </row>
    <row r="17" spans="1:11" x14ac:dyDescent="0.25">
      <c r="A17" s="166" t="s">
        <v>50</v>
      </c>
      <c r="B17" s="166" t="s">
        <v>136</v>
      </c>
      <c r="C17" s="166" t="s">
        <v>4267</v>
      </c>
      <c r="D17" s="166" t="s">
        <v>943</v>
      </c>
      <c r="E17" s="244"/>
      <c r="F17" s="64"/>
      <c r="G17" s="166" t="s">
        <v>44</v>
      </c>
      <c r="H17" s="166" t="s">
        <v>24</v>
      </c>
      <c r="I17" s="166" t="s">
        <v>206</v>
      </c>
      <c r="J17" s="166" t="s">
        <v>4202</v>
      </c>
      <c r="K17" s="244"/>
    </row>
    <row r="18" spans="1:11" x14ac:dyDescent="0.25">
      <c r="A18" s="166" t="s">
        <v>78</v>
      </c>
      <c r="B18" s="166" t="s">
        <v>24</v>
      </c>
      <c r="C18" s="166" t="s">
        <v>206</v>
      </c>
      <c r="D18" s="166" t="s">
        <v>943</v>
      </c>
      <c r="E18" s="244"/>
      <c r="F18" s="64"/>
      <c r="G18" s="166" t="s">
        <v>55</v>
      </c>
      <c r="H18" s="166" t="s">
        <v>25</v>
      </c>
      <c r="I18" s="166" t="s">
        <v>206</v>
      </c>
      <c r="J18" s="166" t="s">
        <v>943</v>
      </c>
      <c r="K18" s="244"/>
    </row>
    <row r="19" spans="1:11" x14ac:dyDescent="0.25">
      <c r="A19" s="166" t="s">
        <v>79</v>
      </c>
      <c r="B19" s="166" t="s">
        <v>24</v>
      </c>
      <c r="C19" s="166" t="s">
        <v>286</v>
      </c>
      <c r="D19" s="166" t="s">
        <v>4202</v>
      </c>
      <c r="E19" s="244"/>
      <c r="F19" s="64"/>
      <c r="G19" s="166" t="s">
        <v>3769</v>
      </c>
      <c r="H19" s="166" t="s">
        <v>25</v>
      </c>
      <c r="I19" s="166" t="s">
        <v>4270</v>
      </c>
      <c r="J19" s="166" t="s">
        <v>425</v>
      </c>
      <c r="K19" s="244">
        <v>107</v>
      </c>
    </row>
    <row r="20" spans="1:11" x14ac:dyDescent="0.25">
      <c r="A20" s="166" t="s">
        <v>56</v>
      </c>
      <c r="B20" s="87" t="s">
        <v>25</v>
      </c>
      <c r="C20" s="243" t="s">
        <v>278</v>
      </c>
      <c r="D20" s="166" t="s">
        <v>943</v>
      </c>
      <c r="E20" s="244"/>
      <c r="F20" s="64"/>
      <c r="G20" s="166" t="s">
        <v>88</v>
      </c>
      <c r="H20" s="166" t="s">
        <v>24</v>
      </c>
      <c r="I20" s="166" t="s">
        <v>286</v>
      </c>
      <c r="J20" s="166" t="s">
        <v>943</v>
      </c>
      <c r="K20" s="244"/>
    </row>
    <row r="21" spans="1:11" x14ac:dyDescent="0.25">
      <c r="A21" s="166" t="s">
        <v>2576</v>
      </c>
      <c r="B21" s="87" t="s">
        <v>136</v>
      </c>
      <c r="C21" s="243" t="s">
        <v>4267</v>
      </c>
      <c r="D21" s="166" t="s">
        <v>943</v>
      </c>
      <c r="E21" s="244"/>
      <c r="F21" s="64"/>
      <c r="G21" s="166" t="s">
        <v>37</v>
      </c>
      <c r="H21" s="166" t="s">
        <v>25</v>
      </c>
      <c r="I21" s="166" t="s">
        <v>206</v>
      </c>
      <c r="J21" s="166" t="s">
        <v>4202</v>
      </c>
      <c r="K21" s="244"/>
    </row>
    <row r="22" spans="1:11" x14ac:dyDescent="0.25">
      <c r="A22" s="166" t="s">
        <v>3764</v>
      </c>
      <c r="B22" s="166" t="s">
        <v>24</v>
      </c>
      <c r="C22" s="166" t="s">
        <v>278</v>
      </c>
      <c r="D22" s="166" t="s">
        <v>4202</v>
      </c>
      <c r="E22" s="244"/>
      <c r="F22" s="64"/>
      <c r="G22" s="166" t="s">
        <v>89</v>
      </c>
      <c r="H22" s="166" t="s">
        <v>25</v>
      </c>
      <c r="I22" s="166" t="s">
        <v>206</v>
      </c>
      <c r="J22" s="166" t="s">
        <v>4202</v>
      </c>
      <c r="K22" s="244"/>
    </row>
    <row r="23" spans="1:11" x14ac:dyDescent="0.25">
      <c r="A23" s="166" t="s">
        <v>28</v>
      </c>
      <c r="B23" s="166" t="s">
        <v>136</v>
      </c>
      <c r="C23" s="166" t="s">
        <v>4268</v>
      </c>
      <c r="D23" s="166" t="s">
        <v>943</v>
      </c>
      <c r="E23" s="244"/>
      <c r="F23" s="64"/>
      <c r="G23" s="166" t="s">
        <v>45</v>
      </c>
      <c r="H23" s="166" t="s">
        <v>25</v>
      </c>
      <c r="I23" s="166" t="s">
        <v>206</v>
      </c>
      <c r="J23" s="166" t="s">
        <v>943</v>
      </c>
      <c r="K23" s="244"/>
    </row>
    <row r="24" spans="1:11" x14ac:dyDescent="0.25">
      <c r="A24" s="166" t="s">
        <v>3765</v>
      </c>
      <c r="B24" s="166" t="s">
        <v>24</v>
      </c>
      <c r="C24" s="166" t="s">
        <v>278</v>
      </c>
      <c r="D24" s="166" t="s">
        <v>943</v>
      </c>
      <c r="E24" s="244"/>
      <c r="F24" s="64"/>
      <c r="G24" s="166" t="s">
        <v>91</v>
      </c>
      <c r="H24" s="166" t="s">
        <v>25</v>
      </c>
      <c r="I24" s="166" t="s">
        <v>278</v>
      </c>
      <c r="J24" s="166" t="s">
        <v>943</v>
      </c>
      <c r="K24" s="244"/>
    </row>
    <row r="25" spans="1:11" x14ac:dyDescent="0.25">
      <c r="A25" s="166" t="s">
        <v>3756</v>
      </c>
      <c r="B25" s="166" t="s">
        <v>24</v>
      </c>
      <c r="C25" s="166" t="s">
        <v>286</v>
      </c>
      <c r="D25" s="166" t="s">
        <v>943</v>
      </c>
      <c r="E25" s="244"/>
      <c r="F25" s="64"/>
      <c r="G25" s="166" t="s">
        <v>59</v>
      </c>
      <c r="H25" s="166" t="s">
        <v>25</v>
      </c>
      <c r="I25" s="166" t="s">
        <v>286</v>
      </c>
      <c r="J25" s="166" t="s">
        <v>943</v>
      </c>
      <c r="K25" s="244"/>
    </row>
    <row r="26" spans="1:11" s="60" customFormat="1" x14ac:dyDescent="0.25">
      <c r="A26" s="166" t="s">
        <v>2588</v>
      </c>
      <c r="B26" s="166" t="s">
        <v>24</v>
      </c>
      <c r="C26" s="166" t="s">
        <v>278</v>
      </c>
      <c r="D26" s="166" t="s">
        <v>4202</v>
      </c>
      <c r="E26" s="244"/>
      <c r="F26" s="64"/>
      <c r="G26" s="166" t="s">
        <v>92</v>
      </c>
      <c r="H26" s="166" t="s">
        <v>25</v>
      </c>
      <c r="I26" s="166" t="s">
        <v>286</v>
      </c>
      <c r="J26" s="166" t="s">
        <v>943</v>
      </c>
      <c r="K26" s="244"/>
    </row>
    <row r="27" spans="1:11" x14ac:dyDescent="0.25">
      <c r="A27" s="166" t="s">
        <v>154</v>
      </c>
      <c r="B27" s="166" t="s">
        <v>24</v>
      </c>
      <c r="C27" s="166" t="s">
        <v>278</v>
      </c>
      <c r="D27" s="166" t="s">
        <v>943</v>
      </c>
      <c r="E27" s="244"/>
      <c r="F27" s="64"/>
      <c r="G27" s="166" t="s">
        <v>61</v>
      </c>
      <c r="H27" s="166" t="s">
        <v>25</v>
      </c>
      <c r="I27" s="166" t="s">
        <v>304</v>
      </c>
      <c r="J27" s="166" t="s">
        <v>4202</v>
      </c>
      <c r="K27" s="54"/>
    </row>
    <row r="28" spans="1:11" x14ac:dyDescent="0.25">
      <c r="A28" s="166" t="s">
        <v>81</v>
      </c>
      <c r="B28" s="166" t="s">
        <v>24</v>
      </c>
      <c r="C28" s="166" t="s">
        <v>206</v>
      </c>
      <c r="D28" s="166" t="s">
        <v>943</v>
      </c>
      <c r="E28" s="244"/>
      <c r="F28" s="64"/>
      <c r="G28" s="166" t="s">
        <v>93</v>
      </c>
      <c r="H28" s="166" t="s">
        <v>25</v>
      </c>
      <c r="I28" s="166" t="s">
        <v>207</v>
      </c>
      <c r="J28" s="166" t="s">
        <v>425</v>
      </c>
      <c r="K28" s="244">
        <v>105</v>
      </c>
    </row>
    <row r="29" spans="1:11" s="60" customFormat="1" x14ac:dyDescent="0.25">
      <c r="A29" s="166" t="s">
        <v>38</v>
      </c>
      <c r="B29" s="166" t="s">
        <v>24</v>
      </c>
      <c r="C29" s="166" t="s">
        <v>206</v>
      </c>
      <c r="D29" s="166" t="s">
        <v>943</v>
      </c>
      <c r="E29" s="244"/>
      <c r="F29" s="64"/>
      <c r="G29" s="166" t="s">
        <v>118</v>
      </c>
      <c r="H29" s="166" t="s">
        <v>25</v>
      </c>
      <c r="I29" s="166" t="s">
        <v>304</v>
      </c>
      <c r="J29" s="166" t="s">
        <v>4202</v>
      </c>
      <c r="K29" s="244"/>
    </row>
    <row r="30" spans="1:11" x14ac:dyDescent="0.25">
      <c r="A30" s="166" t="s">
        <v>3758</v>
      </c>
      <c r="B30" s="87" t="s">
        <v>25</v>
      </c>
      <c r="C30" s="243" t="s">
        <v>278</v>
      </c>
      <c r="D30" s="166" t="s">
        <v>943</v>
      </c>
      <c r="E30" s="244"/>
      <c r="F30" s="64"/>
      <c r="G30" s="166" t="s">
        <v>54</v>
      </c>
      <c r="H30" s="166" t="s">
        <v>25</v>
      </c>
      <c r="I30" s="166" t="s">
        <v>4270</v>
      </c>
      <c r="J30" s="166" t="s">
        <v>425</v>
      </c>
      <c r="K30" s="244">
        <v>108</v>
      </c>
    </row>
    <row r="31" spans="1:11" x14ac:dyDescent="0.25">
      <c r="A31" s="166" t="s">
        <v>57</v>
      </c>
      <c r="B31" s="166" t="s">
        <v>136</v>
      </c>
      <c r="C31" s="166" t="s">
        <v>4268</v>
      </c>
      <c r="D31" s="166" t="s">
        <v>943</v>
      </c>
      <c r="E31" s="244"/>
      <c r="F31" s="64"/>
      <c r="G31" s="166" t="s">
        <v>46</v>
      </c>
      <c r="H31" s="166" t="s">
        <v>25</v>
      </c>
      <c r="I31" s="166" t="s">
        <v>286</v>
      </c>
      <c r="J31" s="166" t="s">
        <v>4202</v>
      </c>
      <c r="K31" s="244"/>
    </row>
    <row r="32" spans="1:11" x14ac:dyDescent="0.25">
      <c r="A32" s="166" t="s">
        <v>82</v>
      </c>
      <c r="B32" s="87" t="s">
        <v>24</v>
      </c>
      <c r="C32" s="243" t="s">
        <v>286</v>
      </c>
      <c r="D32" s="166" t="s">
        <v>4202</v>
      </c>
      <c r="E32" s="244"/>
      <c r="F32" s="64"/>
      <c r="G32" s="166" t="s">
        <v>31</v>
      </c>
      <c r="H32" s="166" t="s">
        <v>25</v>
      </c>
      <c r="I32" s="166" t="s">
        <v>207</v>
      </c>
      <c r="J32" s="166" t="s">
        <v>425</v>
      </c>
      <c r="K32" s="54">
        <v>106</v>
      </c>
    </row>
    <row r="33" spans="1:11" x14ac:dyDescent="0.25">
      <c r="A33" s="166" t="s">
        <v>51</v>
      </c>
      <c r="B33" s="166" t="s">
        <v>25</v>
      </c>
      <c r="C33" s="166" t="s">
        <v>278</v>
      </c>
      <c r="D33" s="166" t="s">
        <v>4202</v>
      </c>
      <c r="E33" s="244"/>
      <c r="F33" s="64"/>
      <c r="G33" s="166" t="s">
        <v>47</v>
      </c>
      <c r="H33" s="166" t="s">
        <v>25</v>
      </c>
      <c r="I33" s="166" t="s">
        <v>206</v>
      </c>
      <c r="J33" s="166" t="s">
        <v>943</v>
      </c>
      <c r="K33" s="244"/>
    </row>
    <row r="34" spans="1:11" x14ac:dyDescent="0.25">
      <c r="A34" s="87"/>
      <c r="B34" s="87"/>
      <c r="C34" s="87"/>
      <c r="D34" s="88"/>
      <c r="E34" s="245"/>
    </row>
    <row r="35" spans="1:11" x14ac:dyDescent="0.25">
      <c r="A35" s="87"/>
      <c r="B35" s="87"/>
      <c r="C35" s="87"/>
      <c r="D35" s="88"/>
      <c r="E35" s="245"/>
    </row>
    <row r="36" spans="1:11" x14ac:dyDescent="0.25">
      <c r="A36" s="41" t="s">
        <v>1348</v>
      </c>
      <c r="B36" s="41" t="s">
        <v>133</v>
      </c>
      <c r="C36" s="41" t="s">
        <v>119</v>
      </c>
      <c r="D36" s="41" t="s">
        <v>134</v>
      </c>
      <c r="E36" s="41" t="s">
        <v>135</v>
      </c>
      <c r="G36" s="41" t="s">
        <v>1348</v>
      </c>
      <c r="H36" s="41" t="s">
        <v>133</v>
      </c>
      <c r="I36" s="41" t="s">
        <v>119</v>
      </c>
      <c r="J36" s="41" t="s">
        <v>134</v>
      </c>
      <c r="K36" s="41" t="s">
        <v>135</v>
      </c>
    </row>
    <row r="37" spans="1:11" x14ac:dyDescent="0.25">
      <c r="A37" s="44" t="s">
        <v>139</v>
      </c>
      <c r="B37" s="45" t="s">
        <v>25</v>
      </c>
      <c r="C37" s="46" t="s">
        <v>206</v>
      </c>
      <c r="D37" s="44" t="s">
        <v>425</v>
      </c>
      <c r="E37" s="47">
        <v>2</v>
      </c>
      <c r="G37" s="51" t="s">
        <v>138</v>
      </c>
      <c r="H37" s="52" t="s">
        <v>136</v>
      </c>
      <c r="I37" s="53" t="s">
        <v>4271</v>
      </c>
      <c r="J37" s="51" t="s">
        <v>425</v>
      </c>
      <c r="K37" s="52">
        <v>1</v>
      </c>
    </row>
    <row r="38" spans="1:11" x14ac:dyDescent="0.25">
      <c r="A38" s="48" t="s">
        <v>140</v>
      </c>
      <c r="B38" s="49" t="s">
        <v>25</v>
      </c>
      <c r="C38" s="50" t="s">
        <v>206</v>
      </c>
      <c r="D38" s="48" t="s">
        <v>425</v>
      </c>
      <c r="E38" s="49">
        <v>3</v>
      </c>
    </row>
    <row r="39" spans="1:11" x14ac:dyDescent="0.25">
      <c r="A39" s="69"/>
      <c r="B39" s="69"/>
      <c r="C39" s="69"/>
      <c r="D39" s="69"/>
      <c r="E39" s="33"/>
    </row>
  </sheetData>
  <sortState ref="A2:E38">
    <sortCondition ref="A2"/>
  </sortState>
  <printOptions horizontalCentered="1" verticalCentered="1"/>
  <pageMargins left="0.7" right="0.7" top="1" bottom="0.75" header="0.55000000000000004" footer="0.3"/>
  <pageSetup scale="91" orientation="landscape" r:id="rId1"/>
  <headerFooter>
    <oddHeader>&amp;C2018 UPWARD MEET YOUR COACH
January 11-13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5</vt:i4>
      </vt:variant>
    </vt:vector>
  </HeadingPairs>
  <TitlesOfParts>
    <vt:vector size="20" baseType="lpstr">
      <vt:lpstr>Prayer</vt:lpstr>
      <vt:lpstr>Leaders</vt:lpstr>
      <vt:lpstr>Summary</vt:lpstr>
      <vt:lpstr>Registration Transfers</vt:lpstr>
      <vt:lpstr>Practices</vt:lpstr>
      <vt:lpstr>Games</vt:lpstr>
      <vt:lpstr>Devotions</vt:lpstr>
      <vt:lpstr>Requests</vt:lpstr>
      <vt:lpstr>MYC</vt:lpstr>
      <vt:lpstr>Sizing</vt:lpstr>
      <vt:lpstr>Teams</vt:lpstr>
      <vt:lpstr>BB Coaches</vt:lpstr>
      <vt:lpstr>Basketball</vt:lpstr>
      <vt:lpstr>CL Coaches</vt:lpstr>
      <vt:lpstr>Cheerleaders</vt:lpstr>
      <vt:lpstr>Devotions!Print_Area</vt:lpstr>
      <vt:lpstr>Games!Print_Area</vt:lpstr>
      <vt:lpstr>Practices!Print_Area</vt:lpstr>
      <vt:lpstr>Summary!Print_Area</vt:lpstr>
      <vt:lpstr>Prayer!Print_Titles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Bruner</dc:creator>
  <cp:lastModifiedBy>Raymond Bruner</cp:lastModifiedBy>
  <cp:lastPrinted>2018-01-03T04:53:56Z</cp:lastPrinted>
  <dcterms:created xsi:type="dcterms:W3CDTF">2004-12-05T03:10:09Z</dcterms:created>
  <dcterms:modified xsi:type="dcterms:W3CDTF">2018-03-24T18:26:55Z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nsitivityID">
    <vt:lpwstr>0</vt:lpwstr>
  </property>
  <property fmtid="{D5CDD505-2E9C-101B-9397-08002B2CF9AE}" pid="3" name="Confirm Sensitivity">
    <vt:lpwstr>0</vt:lpwstr>
  </property>
  <property fmtid="{D5CDD505-2E9C-101B-9397-08002B2CF9AE}" pid="4" name="Document Author">
    <vt:lpwstr>ACCT04\rbruner</vt:lpwstr>
  </property>
  <property fmtid="{D5CDD505-2E9C-101B-9397-08002B2CF9AE}" pid="5" name="Document Sensitivity">
    <vt:lpwstr>1</vt:lpwstr>
  </property>
  <property fmtid="{D5CDD505-2E9C-101B-9397-08002B2CF9AE}" pid="6" name="ThirdParty">
    <vt:lpwstr/>
  </property>
  <property fmtid="{D5CDD505-2E9C-101B-9397-08002B2CF9AE}" pid="7" name="OCI Restriction">
    <vt:bool>false</vt:bool>
  </property>
  <property fmtid="{D5CDD505-2E9C-101B-9397-08002B2CF9AE}" pid="8" name="OCI Additional Info">
    <vt:lpwstr/>
  </property>
  <property fmtid="{D5CDD505-2E9C-101B-9397-08002B2CF9AE}" pid="9" name="Allow Header Overwrite">
    <vt:bool>false</vt:bool>
  </property>
  <property fmtid="{D5CDD505-2E9C-101B-9397-08002B2CF9AE}" pid="10" name="Allow Footer Overwrite">
    <vt:bool>false</vt:bool>
  </property>
  <property fmtid="{D5CDD505-2E9C-101B-9397-08002B2CF9AE}" pid="11" name="Multiple Selected">
    <vt:lpwstr>-1</vt:lpwstr>
  </property>
  <property fmtid="{D5CDD505-2E9C-101B-9397-08002B2CF9AE}" pid="12" name="SIPLongWording">
    <vt:lpwstr/>
  </property>
  <property fmtid="{D5CDD505-2E9C-101B-9397-08002B2CF9AE}" pid="13" name="checkedProgramsCount">
    <vt:i4>0</vt:i4>
  </property>
  <property fmtid="{D5CDD505-2E9C-101B-9397-08002B2CF9AE}" pid="14" name="ExpCountry">
    <vt:lpwstr/>
  </property>
</Properties>
</file>