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670"/>
  </bookViews>
  <sheets>
    <sheet name="Sandton example" sheetId="2" r:id="rId1"/>
    <sheet name="Berea example" sheetId="4" r:id="rId2"/>
    <sheet name="Boksburg example" sheetId="3" r:id="rId3"/>
    <sheet name="Elro" sheetId="5" state="hidden" r:id="rId4"/>
    <sheet name="Mandy" sheetId="6" state="hidden" r:id="rId5"/>
    <sheet name="Sheet3" sheetId="7" state="hidden" r:id="rId6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7" l="1"/>
  <c r="B6" i="7"/>
  <c r="C8" i="5"/>
  <c r="C12" i="5"/>
  <c r="C8" i="6"/>
  <c r="C12" i="6"/>
  <c r="C8" i="4"/>
  <c r="C12" i="4"/>
  <c r="C8" i="3"/>
  <c r="C12" i="3"/>
  <c r="C8" i="2"/>
  <c r="C12" i="2"/>
</calcChain>
</file>

<file path=xl/sharedStrings.xml><?xml version="1.0" encoding="utf-8"?>
<sst xmlns="http://schemas.openxmlformats.org/spreadsheetml/2006/main" count="139" uniqueCount="46">
  <si>
    <t>Sandton</t>
  </si>
  <si>
    <t>Berea</t>
  </si>
  <si>
    <t>Area:</t>
  </si>
  <si>
    <t>Effective yield</t>
  </si>
  <si>
    <t>Gross yield</t>
  </si>
  <si>
    <t>Average rental:</t>
  </si>
  <si>
    <t>Average purchase price:</t>
  </si>
  <si>
    <t>Gross yield:</t>
  </si>
  <si>
    <t>Effective yield:</t>
  </si>
  <si>
    <t xml:space="preserve">Could we scrap this information? </t>
  </si>
  <si>
    <t>Comments</t>
  </si>
  <si>
    <t>User inputs</t>
  </si>
  <si>
    <t>Delinquency rate</t>
  </si>
  <si>
    <t>This is your Gross yield * (1-delinquency rate)</t>
  </si>
  <si>
    <t>Colour code rules</t>
  </si>
  <si>
    <t>Green (Good area)</t>
  </si>
  <si>
    <t>Yellow (Ok area)</t>
  </si>
  <si>
    <t>Red (Bad area)</t>
  </si>
  <si>
    <t>&lt;20%</t>
  </si>
  <si>
    <t>Between 20% and 30%</t>
  </si>
  <si>
    <t>&gt;30%</t>
  </si>
  <si>
    <t>Types</t>
  </si>
  <si>
    <t>&gt;15%</t>
  </si>
  <si>
    <t>Between 12% and 15%</t>
  </si>
  <si>
    <t>&lt;12%</t>
  </si>
  <si>
    <t>&lt;15%</t>
  </si>
  <si>
    <t>Boksburg</t>
  </si>
  <si>
    <t>Tool tips</t>
  </si>
  <si>
    <t>Features:</t>
  </si>
  <si>
    <t>2 bed, 1 bath</t>
  </si>
  <si>
    <t xml:space="preserve">The average rental that you can get in that area for properties with those features. </t>
  </si>
  <si>
    <t xml:space="preserve">The average purchase price that you can get in that area for properties with those features. </t>
  </si>
  <si>
    <r>
      <t xml:space="preserve">This calculation is an </t>
    </r>
    <r>
      <rPr>
        <b/>
        <sz val="11"/>
        <color theme="1"/>
        <rFont val="Calibri"/>
        <family val="2"/>
        <scheme val="minor"/>
      </rPr>
      <t>indicator</t>
    </r>
    <r>
      <rPr>
        <sz val="11"/>
        <color theme="1"/>
        <rFont val="Calibri"/>
        <family val="2"/>
        <scheme val="minor"/>
      </rPr>
      <t xml:space="preserve"> whether this area might be suitable for rentals. The higher the gross yield percentage, the more likely the property will have positive cash flow.</t>
    </r>
  </si>
  <si>
    <t xml:space="preserve">This is the rate at which people in the area are defaulting on their monthly payments, which will effective whether this area is a good rental investment area or not. </t>
  </si>
  <si>
    <t>This is your ultimate indicator as to whether this is a good rental investment area or not. It combines your gross yield (which is a financial measurement) with your delinquency rate (which is your tenant risk measurement).</t>
  </si>
  <si>
    <t>We must link with TPN</t>
  </si>
  <si>
    <t>1 bed, 1 bath</t>
  </si>
  <si>
    <t>2 bed, 2 bath</t>
  </si>
  <si>
    <t>Rosettenville</t>
  </si>
  <si>
    <t>4 2 bed flats</t>
  </si>
  <si>
    <t>6 2 bed flats</t>
  </si>
  <si>
    <t>Elro</t>
  </si>
  <si>
    <t>Mandy</t>
  </si>
  <si>
    <t>Outstanding</t>
  </si>
  <si>
    <t>Rent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</si>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</sst>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-1C09]* #,##0.00_-;\-[$R-1C09]* #,##0.00_-;_-[$R-1C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5" borderId="0" xfId="0" applyFill="1"/>
    <xf numFmtId="0" fontId="3" fillId="4" borderId="1" xfId="0" applyFont="1" applyFill="1" applyBorder="1"/>
    <xf numFmtId="0" fontId="2" fillId="4" borderId="1" xfId="0" applyFont="1" applyFill="1" applyBorder="1"/>
    <xf numFmtId="10" fontId="0" fillId="5" borderId="1" xfId="1" applyNumberFormat="1" applyFont="1" applyFill="1" applyBorder="1"/>
    <xf numFmtId="0" fontId="2" fillId="5" borderId="0" xfId="0" applyFont="1" applyFill="1"/>
    <xf numFmtId="164" fontId="0" fillId="7" borderId="1" xfId="0" applyNumberFormat="1" applyFill="1" applyBorder="1"/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4" fillId="5" borderId="1" xfId="0" applyFont="1" applyFill="1" applyBorder="1" applyAlignment="1">
      <alignment horizontal="left" indent="1"/>
    </xf>
    <xf numFmtId="0" fontId="2" fillId="2" borderId="1" xfId="0" applyFont="1" applyFill="1" applyBorder="1"/>
    <xf numFmtId="0" fontId="2" fillId="8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wrapText="1"/>
    </xf>
    <xf numFmtId="9" fontId="0" fillId="0" borderId="0" xfId="1" applyFont="1"/>
    <xf numFmtId="0" fontId="5" fillId="6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D14" sqref="D14"/>
    </sheetView>
  </sheetViews>
  <sheetFormatPr defaultRowHeight="14.5" x14ac:dyDescent="0.35"/>
  <cols>
    <col min="1" max="1" width="8.7265625" style="1"/>
    <col min="2" max="2" width="20.90625" style="1" bestFit="1" customWidth="1"/>
    <col min="3" max="3" width="20" style="1" customWidth="1"/>
    <col min="4" max="4" width="19.7265625" style="1" bestFit="1" customWidth="1"/>
    <col min="5" max="5" width="39.08984375" style="1" bestFit="1" customWidth="1"/>
    <col min="6" max="16384" width="8.7265625" style="1"/>
  </cols>
  <sheetData>
    <row r="2" spans="2:6" x14ac:dyDescent="0.35">
      <c r="C2" s="7" t="s">
        <v>11</v>
      </c>
      <c r="E2" s="5" t="s">
        <v>10</v>
      </c>
      <c r="F2" s="5" t="s">
        <v>27</v>
      </c>
    </row>
    <row r="3" spans="2:6" x14ac:dyDescent="0.35">
      <c r="B3" s="2" t="s">
        <v>2</v>
      </c>
      <c r="C3" s="8" t="s">
        <v>0</v>
      </c>
    </row>
    <row r="4" spans="2:6" x14ac:dyDescent="0.35">
      <c r="B4" s="2" t="s">
        <v>28</v>
      </c>
      <c r="C4" s="8" t="s">
        <v>36</v>
      </c>
    </row>
    <row r="5" spans="2:6" x14ac:dyDescent="0.35">
      <c r="B5" s="2" t="s">
        <v>5</v>
      </c>
      <c r="C5" s="6">
        <v>14500</v>
      </c>
      <c r="E5" s="1" t="s">
        <v>9</v>
      </c>
      <c r="F5" s="1" t="s">
        <v>30</v>
      </c>
    </row>
    <row r="6" spans="2:6" x14ac:dyDescent="0.35">
      <c r="B6" s="2" t="s">
        <v>6</v>
      </c>
      <c r="C6" s="6">
        <v>2500000</v>
      </c>
      <c r="E6" s="1" t="s">
        <v>9</v>
      </c>
      <c r="F6" s="1" t="s">
        <v>31</v>
      </c>
    </row>
    <row r="8" spans="2:6" x14ac:dyDescent="0.35">
      <c r="B8" s="3" t="s">
        <v>7</v>
      </c>
      <c r="C8" s="4">
        <f>C5*12/C6</f>
        <v>6.9599999999999995E-2</v>
      </c>
      <c r="F8" s="1" t="s">
        <v>32</v>
      </c>
    </row>
    <row r="10" spans="2:6" x14ac:dyDescent="0.35">
      <c r="B10" s="3" t="s">
        <v>12</v>
      </c>
      <c r="C10" s="4">
        <v>0.08</v>
      </c>
      <c r="E10" s="17" t="s">
        <v>35</v>
      </c>
      <c r="F10" s="1" t="s">
        <v>33</v>
      </c>
    </row>
    <row r="12" spans="2:6" x14ac:dyDescent="0.35">
      <c r="B12" s="3" t="s">
        <v>8</v>
      </c>
      <c r="C12" s="4">
        <f>C8*(1-C10)</f>
        <v>6.4031999999999992E-2</v>
      </c>
      <c r="E12" s="1" t="s">
        <v>13</v>
      </c>
      <c r="F12" s="1" t="s">
        <v>34</v>
      </c>
    </row>
    <row r="15" spans="2:6" ht="18.5" x14ac:dyDescent="0.45">
      <c r="B15" s="19" t="s">
        <v>14</v>
      </c>
      <c r="C15" s="19"/>
      <c r="D15" s="19"/>
      <c r="E15" s="19"/>
    </row>
    <row r="16" spans="2:6" x14ac:dyDescent="0.35">
      <c r="B16" s="12" t="s">
        <v>21</v>
      </c>
      <c r="C16" s="14" t="s">
        <v>15</v>
      </c>
      <c r="D16" s="15" t="s">
        <v>16</v>
      </c>
      <c r="E16" s="16" t="s">
        <v>17</v>
      </c>
    </row>
    <row r="17" spans="2:5" x14ac:dyDescent="0.35">
      <c r="B17" s="13" t="s">
        <v>4</v>
      </c>
      <c r="C17" s="9" t="s">
        <v>22</v>
      </c>
      <c r="D17" s="10" t="s">
        <v>23</v>
      </c>
      <c r="E17" s="11" t="s">
        <v>24</v>
      </c>
    </row>
    <row r="18" spans="2:5" x14ac:dyDescent="0.35">
      <c r="B18" s="13" t="s">
        <v>12</v>
      </c>
      <c r="C18" s="9" t="s">
        <v>18</v>
      </c>
      <c r="D18" s="10" t="s">
        <v>19</v>
      </c>
      <c r="E18" s="11" t="s">
        <v>20</v>
      </c>
    </row>
    <row r="19" spans="2:5" x14ac:dyDescent="0.35">
      <c r="B19" s="13" t="s">
        <v>3</v>
      </c>
      <c r="C19" s="9" t="s">
        <v>25</v>
      </c>
      <c r="D19" s="10" t="s">
        <v>23</v>
      </c>
      <c r="E19" s="11" t="s">
        <v>24</v>
      </c>
    </row>
  </sheetData>
  <mergeCells count="1">
    <mergeCell ref="B15:E15"/>
  </mergeCells>
  <conditionalFormatting sqref="C8 C12">
    <cfRule type="cellIs" dxfId="29" priority="4" operator="lessThan">
      <formula>0.12</formula>
    </cfRule>
    <cfRule type="cellIs" dxfId="28" priority="5" operator="between">
      <formula>0.12</formula>
      <formula>0.15</formula>
    </cfRule>
    <cfRule type="cellIs" dxfId="27" priority="6" operator="greaterThan">
      <formula>0.15</formula>
    </cfRule>
  </conditionalFormatting>
  <conditionalFormatting sqref="C10">
    <cfRule type="cellIs" dxfId="26" priority="1" operator="lessThan">
      <formula>0.2</formula>
    </cfRule>
    <cfRule type="cellIs" dxfId="25" priority="2" operator="between">
      <formula>0.2</formula>
      <formula>0.3</formula>
    </cfRule>
    <cfRule type="cellIs" dxfId="24" priority="3" operator="greaterThan">
      <formula>0.3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B24" sqref="B24"/>
    </sheetView>
  </sheetViews>
  <sheetFormatPr defaultRowHeight="14.5" x14ac:dyDescent="0.35"/>
  <cols>
    <col min="1" max="1" width="8.7265625" style="1"/>
    <col min="2" max="2" width="20.90625" style="1" bestFit="1" customWidth="1"/>
    <col min="3" max="3" width="20" style="1" customWidth="1"/>
    <col min="4" max="4" width="19.7265625" style="1" bestFit="1" customWidth="1"/>
    <col min="5" max="5" width="39.08984375" style="1" bestFit="1" customWidth="1"/>
    <col min="6" max="16384" width="8.7265625" style="1"/>
  </cols>
  <sheetData>
    <row r="2" spans="2:6" x14ac:dyDescent="0.35">
      <c r="C2" s="7" t="s">
        <v>11</v>
      </c>
      <c r="E2" s="5" t="s">
        <v>10</v>
      </c>
      <c r="F2" s="5" t="s">
        <v>27</v>
      </c>
    </row>
    <row r="3" spans="2:6" x14ac:dyDescent="0.35">
      <c r="B3" s="2" t="s">
        <v>2</v>
      </c>
      <c r="C3" s="8" t="s">
        <v>1</v>
      </c>
    </row>
    <row r="4" spans="2:6" x14ac:dyDescent="0.35">
      <c r="B4" s="2" t="s">
        <v>28</v>
      </c>
      <c r="C4" s="8" t="s">
        <v>37</v>
      </c>
    </row>
    <row r="5" spans="2:6" x14ac:dyDescent="0.35">
      <c r="B5" s="2" t="s">
        <v>5</v>
      </c>
      <c r="C5" s="6">
        <v>5200</v>
      </c>
      <c r="E5" s="1" t="s">
        <v>9</v>
      </c>
      <c r="F5" s="1" t="s">
        <v>30</v>
      </c>
    </row>
    <row r="6" spans="2:6" x14ac:dyDescent="0.35">
      <c r="B6" s="2" t="s">
        <v>6</v>
      </c>
      <c r="C6" s="6">
        <v>275000</v>
      </c>
      <c r="E6" s="1" t="s">
        <v>9</v>
      </c>
      <c r="F6" s="1" t="s">
        <v>31</v>
      </c>
    </row>
    <row r="8" spans="2:6" x14ac:dyDescent="0.35">
      <c r="B8" s="3" t="s">
        <v>7</v>
      </c>
      <c r="C8" s="4">
        <f>C5*12/C6</f>
        <v>0.22690909090909092</v>
      </c>
      <c r="F8" s="1" t="s">
        <v>32</v>
      </c>
    </row>
    <row r="10" spans="2:6" x14ac:dyDescent="0.35">
      <c r="B10" s="3" t="s">
        <v>12</v>
      </c>
      <c r="C10" s="4">
        <v>0.12</v>
      </c>
      <c r="E10" s="17" t="s">
        <v>35</v>
      </c>
      <c r="F10" s="1" t="s">
        <v>33</v>
      </c>
    </row>
    <row r="12" spans="2:6" x14ac:dyDescent="0.35">
      <c r="B12" s="3" t="s">
        <v>8</v>
      </c>
      <c r="C12" s="4">
        <f>C8*(1-C10)</f>
        <v>0.19968000000000002</v>
      </c>
      <c r="E12" s="1" t="s">
        <v>13</v>
      </c>
      <c r="F12" s="1" t="s">
        <v>34</v>
      </c>
    </row>
    <row r="15" spans="2:6" ht="18.5" x14ac:dyDescent="0.45">
      <c r="B15" s="19" t="s">
        <v>14</v>
      </c>
      <c r="C15" s="19"/>
      <c r="D15" s="19"/>
      <c r="E15" s="19"/>
    </row>
    <row r="16" spans="2:6" x14ac:dyDescent="0.35">
      <c r="B16" s="12" t="s">
        <v>21</v>
      </c>
      <c r="C16" s="14" t="s">
        <v>15</v>
      </c>
      <c r="D16" s="15" t="s">
        <v>16</v>
      </c>
      <c r="E16" s="16" t="s">
        <v>17</v>
      </c>
    </row>
    <row r="17" spans="2:5" x14ac:dyDescent="0.35">
      <c r="B17" s="13" t="s">
        <v>4</v>
      </c>
      <c r="C17" s="9" t="s">
        <v>22</v>
      </c>
      <c r="D17" s="10" t="s">
        <v>23</v>
      </c>
      <c r="E17" s="11" t="s">
        <v>24</v>
      </c>
    </row>
    <row r="18" spans="2:5" x14ac:dyDescent="0.35">
      <c r="B18" s="13" t="s">
        <v>12</v>
      </c>
      <c r="C18" s="9" t="s">
        <v>18</v>
      </c>
      <c r="D18" s="10" t="s">
        <v>19</v>
      </c>
      <c r="E18" s="11" t="s">
        <v>20</v>
      </c>
    </row>
    <row r="19" spans="2:5" x14ac:dyDescent="0.35">
      <c r="B19" s="13" t="s">
        <v>3</v>
      </c>
      <c r="C19" s="9" t="s">
        <v>25</v>
      </c>
      <c r="D19" s="10" t="s">
        <v>23</v>
      </c>
      <c r="E19" s="11" t="s">
        <v>24</v>
      </c>
    </row>
  </sheetData>
  <mergeCells count="1">
    <mergeCell ref="B15:E15"/>
  </mergeCells>
  <conditionalFormatting sqref="C8 C12">
    <cfRule type="cellIs" dxfId="23" priority="4" operator="lessThan">
      <formula>0.12</formula>
    </cfRule>
    <cfRule type="cellIs" dxfId="22" priority="5" operator="between">
      <formula>0.12</formula>
      <formula>0.15</formula>
    </cfRule>
    <cfRule type="cellIs" dxfId="21" priority="6" operator="greaterThan">
      <formula>0.15</formula>
    </cfRule>
  </conditionalFormatting>
  <conditionalFormatting sqref="C10">
    <cfRule type="cellIs" dxfId="20" priority="1" operator="lessThan">
      <formula>0.2</formula>
    </cfRule>
    <cfRule type="cellIs" dxfId="19" priority="2" operator="between">
      <formula>0.2</formula>
      <formula>0.3</formula>
    </cfRule>
    <cfRule type="cellIs" dxfId="18" priority="3" operator="greaterThan">
      <formula>0.3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B15" sqref="B15:E15"/>
    </sheetView>
  </sheetViews>
  <sheetFormatPr defaultRowHeight="14.5" x14ac:dyDescent="0.35"/>
  <cols>
    <col min="1" max="1" width="8.7265625" style="1"/>
    <col min="2" max="2" width="20.90625" style="1" bestFit="1" customWidth="1"/>
    <col min="3" max="3" width="20" style="1" customWidth="1"/>
    <col min="4" max="4" width="19.7265625" style="1" bestFit="1" customWidth="1"/>
    <col min="5" max="5" width="39.08984375" style="1" bestFit="1" customWidth="1"/>
    <col min="6" max="16384" width="8.7265625" style="1"/>
  </cols>
  <sheetData>
    <row r="2" spans="2:6" x14ac:dyDescent="0.35">
      <c r="C2" s="7" t="s">
        <v>11</v>
      </c>
      <c r="E2" s="5" t="s">
        <v>10</v>
      </c>
      <c r="F2" s="5" t="s">
        <v>27</v>
      </c>
    </row>
    <row r="3" spans="2:6" x14ac:dyDescent="0.35">
      <c r="B3" s="2" t="s">
        <v>2</v>
      </c>
      <c r="C3" s="8" t="s">
        <v>26</v>
      </c>
    </row>
    <row r="4" spans="2:6" x14ac:dyDescent="0.35">
      <c r="B4" s="2" t="s">
        <v>28</v>
      </c>
      <c r="C4" s="8" t="s">
        <v>29</v>
      </c>
    </row>
    <row r="5" spans="2:6" x14ac:dyDescent="0.35">
      <c r="B5" s="2" t="s">
        <v>5</v>
      </c>
      <c r="C5" s="6">
        <v>6500</v>
      </c>
      <c r="E5" s="1" t="s">
        <v>9</v>
      </c>
      <c r="F5" s="1" t="s">
        <v>30</v>
      </c>
    </row>
    <row r="6" spans="2:6" x14ac:dyDescent="0.35">
      <c r="B6" s="2" t="s">
        <v>6</v>
      </c>
      <c r="C6" s="6">
        <v>450000</v>
      </c>
      <c r="E6" s="1" t="s">
        <v>9</v>
      </c>
      <c r="F6" s="1" t="s">
        <v>31</v>
      </c>
    </row>
    <row r="8" spans="2:6" x14ac:dyDescent="0.35">
      <c r="B8" s="3" t="s">
        <v>7</v>
      </c>
      <c r="C8" s="4">
        <f>C5*12/C6</f>
        <v>0.17333333333333334</v>
      </c>
      <c r="F8" s="1" t="s">
        <v>32</v>
      </c>
    </row>
    <row r="10" spans="2:6" x14ac:dyDescent="0.35">
      <c r="B10" s="3" t="s">
        <v>12</v>
      </c>
      <c r="C10" s="4">
        <v>0.22</v>
      </c>
      <c r="E10" s="17" t="s">
        <v>35</v>
      </c>
      <c r="F10" s="1" t="s">
        <v>33</v>
      </c>
    </row>
    <row r="12" spans="2:6" x14ac:dyDescent="0.35">
      <c r="B12" s="3" t="s">
        <v>8</v>
      </c>
      <c r="C12" s="4">
        <f>C8*(1-C10)</f>
        <v>0.13520000000000001</v>
      </c>
      <c r="E12" s="1" t="s">
        <v>13</v>
      </c>
      <c r="F12" s="1" t="s">
        <v>34</v>
      </c>
    </row>
    <row r="15" spans="2:6" ht="18.5" x14ac:dyDescent="0.45">
      <c r="B15" s="19" t="s">
        <v>14</v>
      </c>
      <c r="C15" s="19"/>
      <c r="D15" s="19"/>
      <c r="E15" s="19"/>
    </row>
    <row r="16" spans="2:6" x14ac:dyDescent="0.35">
      <c r="B16" s="12" t="s">
        <v>21</v>
      </c>
      <c r="C16" s="14" t="s">
        <v>15</v>
      </c>
      <c r="D16" s="15" t="s">
        <v>16</v>
      </c>
      <c r="E16" s="16" t="s">
        <v>17</v>
      </c>
    </row>
    <row r="17" spans="2:5" x14ac:dyDescent="0.35">
      <c r="B17" s="13" t="s">
        <v>4</v>
      </c>
      <c r="C17" s="9" t="s">
        <v>22</v>
      </c>
      <c r="D17" s="10" t="s">
        <v>23</v>
      </c>
      <c r="E17" s="11" t="s">
        <v>24</v>
      </c>
    </row>
    <row r="18" spans="2:5" x14ac:dyDescent="0.35">
      <c r="B18" s="13" t="s">
        <v>12</v>
      </c>
      <c r="C18" s="9" t="s">
        <v>18</v>
      </c>
      <c r="D18" s="10" t="s">
        <v>19</v>
      </c>
      <c r="E18" s="11" t="s">
        <v>20</v>
      </c>
    </row>
    <row r="19" spans="2:5" x14ac:dyDescent="0.35">
      <c r="B19" s="13" t="s">
        <v>3</v>
      </c>
      <c r="C19" s="9" t="s">
        <v>25</v>
      </c>
      <c r="D19" s="10" t="s">
        <v>23</v>
      </c>
      <c r="E19" s="11" t="s">
        <v>24</v>
      </c>
    </row>
  </sheetData>
  <mergeCells count="1">
    <mergeCell ref="B15:E15"/>
  </mergeCells>
  <conditionalFormatting sqref="C8 C12">
    <cfRule type="cellIs" dxfId="17" priority="4" operator="lessThan">
      <formula>0.12</formula>
    </cfRule>
    <cfRule type="cellIs" dxfId="16" priority="5" operator="between">
      <formula>0.12</formula>
      <formula>0.15</formula>
    </cfRule>
    <cfRule type="cellIs" dxfId="15" priority="6" operator="greaterThan">
      <formula>0.15</formula>
    </cfRule>
  </conditionalFormatting>
  <conditionalFormatting sqref="C10">
    <cfRule type="cellIs" dxfId="14" priority="1" operator="lessThan">
      <formula>0.2</formula>
    </cfRule>
    <cfRule type="cellIs" dxfId="13" priority="2" operator="between">
      <formula>0.2</formula>
      <formula>0.3</formula>
    </cfRule>
    <cfRule type="cellIs" dxfId="12" priority="3" operator="greaterThan">
      <formula>0.3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10" sqref="D10"/>
    </sheetView>
  </sheetViews>
  <sheetFormatPr defaultRowHeight="14.5" x14ac:dyDescent="0.35"/>
  <cols>
    <col min="1" max="1" width="8.7265625" style="1"/>
    <col min="2" max="2" width="20.90625" style="1" bestFit="1" customWidth="1"/>
    <col min="3" max="3" width="20" style="1" customWidth="1"/>
    <col min="4" max="4" width="19.7265625" style="1" bestFit="1" customWidth="1"/>
    <col min="5" max="16384" width="8.7265625" style="1"/>
  </cols>
  <sheetData>
    <row r="2" spans="2:3" x14ac:dyDescent="0.35">
      <c r="C2" s="7" t="s">
        <v>11</v>
      </c>
    </row>
    <row r="3" spans="2:3" x14ac:dyDescent="0.35">
      <c r="B3" s="2" t="s">
        <v>2</v>
      </c>
      <c r="C3" s="8" t="s">
        <v>38</v>
      </c>
    </row>
    <row r="4" spans="2:3" x14ac:dyDescent="0.35">
      <c r="B4" s="2" t="s">
        <v>28</v>
      </c>
      <c r="C4" s="8" t="s">
        <v>40</v>
      </c>
    </row>
    <row r="5" spans="2:3" x14ac:dyDescent="0.35">
      <c r="B5" s="2" t="s">
        <v>5</v>
      </c>
      <c r="C5" s="6">
        <v>21200</v>
      </c>
    </row>
    <row r="6" spans="2:3" x14ac:dyDescent="0.35">
      <c r="B6" s="2" t="s">
        <v>6</v>
      </c>
      <c r="C6" s="6">
        <v>1350000</v>
      </c>
    </row>
    <row r="8" spans="2:3" x14ac:dyDescent="0.35">
      <c r="B8" s="3" t="s">
        <v>7</v>
      </c>
      <c r="C8" s="4">
        <f>C5*12/C6</f>
        <v>0.18844444444444444</v>
      </c>
    </row>
    <row r="10" spans="2:3" x14ac:dyDescent="0.35">
      <c r="B10" s="3" t="s">
        <v>12</v>
      </c>
      <c r="C10" s="4">
        <v>0.42</v>
      </c>
    </row>
    <row r="12" spans="2:3" x14ac:dyDescent="0.35">
      <c r="B12" s="3" t="s">
        <v>8</v>
      </c>
      <c r="C12" s="4">
        <f>C8*(1-C10)</f>
        <v>0.10929777777777779</v>
      </c>
    </row>
  </sheetData>
  <conditionalFormatting sqref="C8 C12">
    <cfRule type="cellIs" dxfId="11" priority="4" operator="lessThan">
      <formula>0.12</formula>
    </cfRule>
    <cfRule type="cellIs" dxfId="10" priority="5" operator="between">
      <formula>0.12</formula>
      <formula>0.15</formula>
    </cfRule>
    <cfRule type="cellIs" dxfId="9" priority="6" operator="greaterThan">
      <formula>0.15</formula>
    </cfRule>
  </conditionalFormatting>
  <conditionalFormatting sqref="C10">
    <cfRule type="cellIs" dxfId="8" priority="1" operator="lessThan">
      <formula>0.2</formula>
    </cfRule>
    <cfRule type="cellIs" dxfId="7" priority="2" operator="between">
      <formula>0.2</formula>
      <formula>0.3</formula>
    </cfRule>
    <cfRule type="cellIs" dxfId="6" priority="3" operator="greaterThan">
      <formula>0.3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4.5" x14ac:dyDescent="0.35"/>
  <cols>
    <col min="1" max="1" width="8.7265625" style="1"/>
    <col min="2" max="2" width="20.90625" style="1" bestFit="1" customWidth="1"/>
    <col min="3" max="3" width="20" style="1" customWidth="1"/>
    <col min="4" max="4" width="19.7265625" style="1" bestFit="1" customWidth="1"/>
    <col min="5" max="16384" width="8.7265625" style="1"/>
  </cols>
  <sheetData>
    <row r="2" spans="2:3" x14ac:dyDescent="0.35">
      <c r="C2" s="7" t="s">
        <v>11</v>
      </c>
    </row>
    <row r="3" spans="2:3" x14ac:dyDescent="0.35">
      <c r="B3" s="2" t="s">
        <v>2</v>
      </c>
      <c r="C3" s="8" t="s">
        <v>38</v>
      </c>
    </row>
    <row r="4" spans="2:3" x14ac:dyDescent="0.35">
      <c r="B4" s="2" t="s">
        <v>28</v>
      </c>
      <c r="C4" s="8" t="s">
        <v>39</v>
      </c>
    </row>
    <row r="5" spans="2:3" x14ac:dyDescent="0.35">
      <c r="B5" s="2" t="s">
        <v>5</v>
      </c>
      <c r="C5" s="6">
        <v>16500</v>
      </c>
    </row>
    <row r="6" spans="2:3" x14ac:dyDescent="0.35">
      <c r="B6" s="2" t="s">
        <v>6</v>
      </c>
      <c r="C6" s="6">
        <v>1150000</v>
      </c>
    </row>
    <row r="8" spans="2:3" x14ac:dyDescent="0.35">
      <c r="B8" s="3" t="s">
        <v>7</v>
      </c>
      <c r="C8" s="4">
        <f>C5*12/C6</f>
        <v>0.17217391304347826</v>
      </c>
    </row>
    <row r="10" spans="2:3" x14ac:dyDescent="0.35">
      <c r="B10" s="3" t="s">
        <v>12</v>
      </c>
      <c r="C10" s="4">
        <v>0.18</v>
      </c>
    </row>
    <row r="12" spans="2:3" x14ac:dyDescent="0.35">
      <c r="B12" s="3" t="s">
        <v>8</v>
      </c>
      <c r="C12" s="4">
        <f>C8*(1-C10)</f>
        <v>0.14118260869565219</v>
      </c>
    </row>
  </sheetData>
  <conditionalFormatting sqref="C8 C12">
    <cfRule type="cellIs" dxfId="5" priority="4" operator="lessThan">
      <formula>0.12</formula>
    </cfRule>
    <cfRule type="cellIs" dxfId="4" priority="5" operator="between">
      <formula>0.12</formula>
      <formula>0.15</formula>
    </cfRule>
    <cfRule type="cellIs" dxfId="3" priority="6" operator="greaterThan">
      <formula>0.15</formula>
    </cfRule>
  </conditionalFormatting>
  <conditionalFormatting sqref="C10">
    <cfRule type="cellIs" dxfId="2" priority="1" operator="lessThan">
      <formula>0.2</formula>
    </cfRule>
    <cfRule type="cellIs" dxfId="1" priority="2" operator="between">
      <formula>0.2</formula>
      <formula>0.3</formula>
    </cfRule>
    <cfRule type="cellIs" dxfId="0" priority="3" operator="greaterThan">
      <formula>0.3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9" sqref="C9"/>
    </sheetView>
  </sheetViews>
  <sheetFormatPr defaultRowHeight="14.5" x14ac:dyDescent="0.35"/>
  <cols>
    <col min="1" max="1" width="11" bestFit="1" customWidth="1"/>
  </cols>
  <sheetData>
    <row r="2" spans="1:3" x14ac:dyDescent="0.35">
      <c r="B2" t="s">
        <v>41</v>
      </c>
      <c r="C2" t="s">
        <v>42</v>
      </c>
    </row>
    <row r="3" spans="1:3" x14ac:dyDescent="0.35">
      <c r="A3" t="s">
        <v>43</v>
      </c>
      <c r="B3">
        <v>8900</v>
      </c>
      <c r="C3">
        <v>3000</v>
      </c>
    </row>
    <row r="4" spans="1:3" x14ac:dyDescent="0.35">
      <c r="A4" t="s">
        <v>44</v>
      </c>
      <c r="B4">
        <v>21200</v>
      </c>
      <c r="C4">
        <v>16500</v>
      </c>
    </row>
    <row r="6" spans="1:3" x14ac:dyDescent="0.35">
      <c r="A6" t="s">
        <v>45</v>
      </c>
      <c r="B6" s="18">
        <f>B3/B4</f>
        <v>0.419811320754717</v>
      </c>
      <c r="C6" s="18">
        <f>C3/C4</f>
        <v>0.18181818181818182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Sandton example</vt:lpstr>
      <vt:lpstr>Berea example</vt:lpstr>
      <vt:lpstr>Boksburg example</vt:lpstr>
      <vt:lpstr>Elro</vt:lpstr>
      <vt:lpstr>Mandy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Boel</dc:creator>
  <cp:lastModifiedBy>Windows User</cp:lastModifiedBy>
  <dcterms:created xsi:type="dcterms:W3CDTF">2018-06-28T15:39:01Z</dcterms:created>
  <dcterms:modified xsi:type="dcterms:W3CDTF">2018-10-04T02:37:27Z</dcterms:modified>
</cp:coreProperties>
</file>