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zhouh\source\repos\QK_Generator\QK_Generator\"/>
    </mc:Choice>
  </mc:AlternateContent>
  <xr:revisionPtr revIDLastSave="0" documentId="13_ncr:1_{7FA9A95C-ED1B-4531-B3B9-FDA2B9B704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S" sheetId="1" r:id="rId1"/>
    <sheet name="AS" sheetId="5" r:id="rId2"/>
    <sheet name="Q_code" sheetId="2" r:id="rId3"/>
    <sheet name="Produkte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1" l="1"/>
  <c r="AM19" i="5"/>
  <c r="AM18" i="5"/>
  <c r="AM17" i="5"/>
  <c r="AM16" i="5"/>
  <c r="AM15" i="5"/>
  <c r="AM14" i="5"/>
  <c r="AM13" i="5"/>
  <c r="AM12" i="5"/>
  <c r="AM11" i="5"/>
  <c r="AM10" i="5"/>
  <c r="AM9" i="5"/>
  <c r="AM8" i="5"/>
  <c r="AM7" i="5"/>
  <c r="AM6" i="5"/>
  <c r="AM5" i="5"/>
  <c r="AM4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AU216" i="1" l="1"/>
  <c r="CB681" i="1"/>
  <c r="CA681" i="1"/>
  <c r="BZ681" i="1"/>
  <c r="BY681" i="1"/>
  <c r="BX681" i="1"/>
  <c r="BW681" i="1"/>
  <c r="BV681" i="1"/>
  <c r="BU681" i="1"/>
  <c r="BT681" i="1"/>
  <c r="BS681" i="1"/>
  <c r="BR681" i="1"/>
  <c r="BQ681" i="1"/>
  <c r="BP681" i="1"/>
  <c r="BO681" i="1"/>
  <c r="BN681" i="1"/>
  <c r="BM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CC681" i="1" s="1"/>
  <c r="AE681" i="1"/>
  <c r="BL681" i="1" s="1"/>
  <c r="CB680" i="1"/>
  <c r="CA680" i="1"/>
  <c r="BZ680" i="1"/>
  <c r="BY680" i="1"/>
  <c r="BX680" i="1"/>
  <c r="BW680" i="1"/>
  <c r="BV680" i="1"/>
  <c r="BU680" i="1"/>
  <c r="BT680" i="1"/>
  <c r="BS680" i="1"/>
  <c r="BR680" i="1"/>
  <c r="BQ680" i="1"/>
  <c r="BP680" i="1"/>
  <c r="BM680" i="1"/>
  <c r="BK680" i="1"/>
  <c r="BJ680" i="1"/>
  <c r="BI680" i="1"/>
  <c r="BH680" i="1"/>
  <c r="BG680" i="1"/>
  <c r="BE680" i="1"/>
  <c r="BD680" i="1"/>
  <c r="BC680" i="1"/>
  <c r="BB680" i="1"/>
  <c r="BA680" i="1"/>
  <c r="AZ680" i="1"/>
  <c r="AY680" i="1"/>
  <c r="AX680" i="1"/>
  <c r="AV680" i="1"/>
  <c r="AU680" i="1"/>
  <c r="AS680" i="1"/>
  <c r="AR680" i="1"/>
  <c r="AP680" i="1"/>
  <c r="AO680" i="1"/>
  <c r="AN680" i="1"/>
  <c r="AM680" i="1"/>
  <c r="AL680" i="1"/>
  <c r="AJ680" i="1"/>
  <c r="AI680" i="1"/>
  <c r="AG680" i="1"/>
  <c r="BN680" i="1" s="1"/>
  <c r="AE680" i="1"/>
  <c r="BO680" i="1" s="1"/>
  <c r="CB679" i="1"/>
  <c r="CA679" i="1"/>
  <c r="BZ679" i="1"/>
  <c r="BY679" i="1"/>
  <c r="BW679" i="1"/>
  <c r="BV679" i="1"/>
  <c r="BU679" i="1"/>
  <c r="BT679" i="1"/>
  <c r="BS679" i="1"/>
  <c r="BR679" i="1"/>
  <c r="BP679" i="1"/>
  <c r="BM679" i="1"/>
  <c r="BK679" i="1"/>
  <c r="BJ679" i="1"/>
  <c r="BG679" i="1"/>
  <c r="BF679" i="1"/>
  <c r="BE679" i="1"/>
  <c r="BD679" i="1"/>
  <c r="BB679" i="1"/>
  <c r="BA679" i="1"/>
  <c r="AX679" i="1"/>
  <c r="AW679" i="1"/>
  <c r="AU679" i="1"/>
  <c r="AT679" i="1"/>
  <c r="AR679" i="1"/>
  <c r="AQ679" i="1"/>
  <c r="AP679" i="1"/>
  <c r="AO679" i="1"/>
  <c r="AN679" i="1"/>
  <c r="AL679" i="1"/>
  <c r="AI679" i="1"/>
  <c r="AH679" i="1"/>
  <c r="AG679" i="1"/>
  <c r="BQ679" i="1" s="1"/>
  <c r="AE679" i="1"/>
  <c r="AK679" i="1" s="1"/>
  <c r="CB678" i="1"/>
  <c r="BY678" i="1"/>
  <c r="BX678" i="1"/>
  <c r="BW678" i="1"/>
  <c r="BV678" i="1"/>
  <c r="BS678" i="1"/>
  <c r="BP678" i="1"/>
  <c r="BM678" i="1"/>
  <c r="BJ678" i="1"/>
  <c r="BH678" i="1"/>
  <c r="BG678" i="1"/>
  <c r="BF678" i="1"/>
  <c r="BD678" i="1"/>
  <c r="BA678" i="1"/>
  <c r="AX678" i="1"/>
  <c r="AV678" i="1"/>
  <c r="AU678" i="1"/>
  <c r="AR678" i="1"/>
  <c r="AQ678" i="1"/>
  <c r="AP678" i="1"/>
  <c r="AO678" i="1"/>
  <c r="AL678" i="1"/>
  <c r="AI678" i="1"/>
  <c r="AG678" i="1"/>
  <c r="AM678" i="1" s="1"/>
  <c r="AE678" i="1"/>
  <c r="BC678" i="1" s="1"/>
  <c r="CB677" i="1"/>
  <c r="CA677" i="1"/>
  <c r="BZ677" i="1"/>
  <c r="BY677" i="1"/>
  <c r="BX677" i="1"/>
  <c r="BV677" i="1"/>
  <c r="BS677" i="1"/>
  <c r="BR677" i="1"/>
  <c r="BQ677" i="1"/>
  <c r="BP677" i="1"/>
  <c r="BO677" i="1"/>
  <c r="BN677" i="1"/>
  <c r="BM677" i="1"/>
  <c r="BK677" i="1"/>
  <c r="BJ677" i="1"/>
  <c r="BI677" i="1"/>
  <c r="BH677" i="1"/>
  <c r="BG677" i="1"/>
  <c r="BF677" i="1"/>
  <c r="BD677" i="1"/>
  <c r="BB677" i="1"/>
  <c r="BA677" i="1"/>
  <c r="AY677" i="1"/>
  <c r="AX677" i="1"/>
  <c r="AV677" i="1"/>
  <c r="AU677" i="1"/>
  <c r="AT677" i="1"/>
  <c r="AS677" i="1"/>
  <c r="AR677" i="1"/>
  <c r="AP677" i="1"/>
  <c r="AO677" i="1"/>
  <c r="AL677" i="1"/>
  <c r="AK677" i="1"/>
  <c r="AJ677" i="1"/>
  <c r="AI677" i="1"/>
  <c r="AH677" i="1"/>
  <c r="AG677" i="1"/>
  <c r="BE677" i="1" s="1"/>
  <c r="AE677" i="1"/>
  <c r="BU677" i="1" s="1"/>
  <c r="CB676" i="1"/>
  <c r="CA676" i="1"/>
  <c r="BZ676" i="1"/>
  <c r="BY676" i="1"/>
  <c r="BV676" i="1"/>
  <c r="BS676" i="1"/>
  <c r="BQ676" i="1"/>
  <c r="BP676" i="1"/>
  <c r="BM676" i="1"/>
  <c r="BK676" i="1"/>
  <c r="BJ676" i="1"/>
  <c r="BG676" i="1"/>
  <c r="BD676" i="1"/>
  <c r="BA676" i="1"/>
  <c r="AX676" i="1"/>
  <c r="AV676" i="1"/>
  <c r="AU676" i="1"/>
  <c r="AT676" i="1"/>
  <c r="AR676" i="1"/>
  <c r="AO676" i="1"/>
  <c r="AL676" i="1"/>
  <c r="AJ676" i="1"/>
  <c r="AI676" i="1"/>
  <c r="AG676" i="1"/>
  <c r="BW676" i="1" s="1"/>
  <c r="AE676" i="1"/>
  <c r="AQ676" i="1" s="1"/>
  <c r="CB675" i="1"/>
  <c r="BY675" i="1"/>
  <c r="BV675" i="1"/>
  <c r="BS675" i="1"/>
  <c r="BP675" i="1"/>
  <c r="BM675" i="1"/>
  <c r="BJ675" i="1"/>
  <c r="BG675" i="1"/>
  <c r="BD675" i="1"/>
  <c r="BA675" i="1"/>
  <c r="AX675" i="1"/>
  <c r="AV675" i="1"/>
  <c r="AU675" i="1"/>
  <c r="AR675" i="1"/>
  <c r="AO675" i="1"/>
  <c r="AL675" i="1"/>
  <c r="AI675" i="1"/>
  <c r="AG675" i="1"/>
  <c r="AS675" i="1" s="1"/>
  <c r="AE675" i="1"/>
  <c r="BI675" i="1" s="1"/>
  <c r="CB674" i="1"/>
  <c r="BY674" i="1"/>
  <c r="BW674" i="1"/>
  <c r="BV674" i="1"/>
  <c r="BT674" i="1"/>
  <c r="BS674" i="1"/>
  <c r="BQ674" i="1"/>
  <c r="BP674" i="1"/>
  <c r="BO674" i="1"/>
  <c r="BN674" i="1"/>
  <c r="BM674" i="1"/>
  <c r="BJ674" i="1"/>
  <c r="BG674" i="1"/>
  <c r="BE674" i="1"/>
  <c r="BD674" i="1"/>
  <c r="BA674" i="1"/>
  <c r="AZ674" i="1"/>
  <c r="AY674" i="1"/>
  <c r="AX674" i="1"/>
  <c r="AV674" i="1"/>
  <c r="AU674" i="1"/>
  <c r="AR674" i="1"/>
  <c r="AP674" i="1"/>
  <c r="AO674" i="1"/>
  <c r="AN674" i="1"/>
  <c r="AM674" i="1"/>
  <c r="AL674" i="1"/>
  <c r="AK674" i="1"/>
  <c r="AJ674" i="1"/>
  <c r="AI674" i="1"/>
  <c r="AH674" i="1"/>
  <c r="AG674" i="1"/>
  <c r="BK674" i="1" s="1"/>
  <c r="AE674" i="1"/>
  <c r="CA674" i="1" s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CC673" i="1" s="1"/>
  <c r="AE673" i="1"/>
  <c r="BL673" i="1" s="1"/>
  <c r="CB672" i="1"/>
  <c r="CA672" i="1"/>
  <c r="BZ672" i="1"/>
  <c r="BY672" i="1"/>
  <c r="BX672" i="1"/>
  <c r="BW672" i="1"/>
  <c r="BV672" i="1"/>
  <c r="BU672" i="1"/>
  <c r="BT672" i="1"/>
  <c r="BS672" i="1"/>
  <c r="BR672" i="1"/>
  <c r="BQ672" i="1"/>
  <c r="BP672" i="1"/>
  <c r="BM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G672" i="1"/>
  <c r="BN672" i="1" s="1"/>
  <c r="AE672" i="1"/>
  <c r="BO672" i="1" s="1"/>
  <c r="CB671" i="1"/>
  <c r="CA671" i="1"/>
  <c r="BZ671" i="1"/>
  <c r="BY671" i="1"/>
  <c r="BW671" i="1"/>
  <c r="BV671" i="1"/>
  <c r="BU671" i="1"/>
  <c r="BT671" i="1"/>
  <c r="BS671" i="1"/>
  <c r="BR671" i="1"/>
  <c r="BP671" i="1"/>
  <c r="BM671" i="1"/>
  <c r="BK671" i="1"/>
  <c r="BJ671" i="1"/>
  <c r="BI671" i="1"/>
  <c r="BG671" i="1"/>
  <c r="BF671" i="1"/>
  <c r="BE671" i="1"/>
  <c r="BD671" i="1"/>
  <c r="BB671" i="1"/>
  <c r="BA671" i="1"/>
  <c r="AX671" i="1"/>
  <c r="AV671" i="1"/>
  <c r="AU671" i="1"/>
  <c r="AT671" i="1"/>
  <c r="AS671" i="1"/>
  <c r="AR671" i="1"/>
  <c r="AQ671" i="1"/>
  <c r="AP671" i="1"/>
  <c r="AO671" i="1"/>
  <c r="AN671" i="1"/>
  <c r="AL671" i="1"/>
  <c r="AI671" i="1"/>
  <c r="AG671" i="1"/>
  <c r="BQ671" i="1" s="1"/>
  <c r="AE671" i="1"/>
  <c r="AK671" i="1" s="1"/>
  <c r="CB670" i="1"/>
  <c r="BY670" i="1"/>
  <c r="BX670" i="1"/>
  <c r="BW670" i="1"/>
  <c r="BV670" i="1"/>
  <c r="BT670" i="1"/>
  <c r="BS670" i="1"/>
  <c r="BP670" i="1"/>
  <c r="BM670" i="1"/>
  <c r="BJ670" i="1"/>
  <c r="BI670" i="1"/>
  <c r="BH670" i="1"/>
  <c r="BG670" i="1"/>
  <c r="BF670" i="1"/>
  <c r="BD670" i="1"/>
  <c r="BA670" i="1"/>
  <c r="AX670" i="1"/>
  <c r="AV670" i="1"/>
  <c r="AU670" i="1"/>
  <c r="AS670" i="1"/>
  <c r="AR670" i="1"/>
  <c r="AQ670" i="1"/>
  <c r="AP670" i="1"/>
  <c r="AO670" i="1"/>
  <c r="AN670" i="1"/>
  <c r="AL670" i="1"/>
  <c r="AI670" i="1"/>
  <c r="AG670" i="1"/>
  <c r="AM670" i="1" s="1"/>
  <c r="AE670" i="1"/>
  <c r="BC670" i="1" s="1"/>
  <c r="L4" i="5"/>
  <c r="M4" i="5"/>
  <c r="N4" i="5"/>
  <c r="O4" i="5"/>
  <c r="P4" i="5"/>
  <c r="Q4" i="5"/>
  <c r="S4" i="5"/>
  <c r="T4" i="5"/>
  <c r="U4" i="5"/>
  <c r="V4" i="5"/>
  <c r="W4" i="5"/>
  <c r="Y4" i="5"/>
  <c r="Z4" i="5"/>
  <c r="AA4" i="5"/>
  <c r="AB4" i="5"/>
  <c r="AC4" i="5"/>
  <c r="AF4" i="5"/>
  <c r="AG4" i="5"/>
  <c r="AH4" i="5"/>
  <c r="AJ4" i="5"/>
  <c r="AK4" i="5"/>
  <c r="AL4" i="5"/>
  <c r="L5" i="5"/>
  <c r="M5" i="5"/>
  <c r="N5" i="5"/>
  <c r="O5" i="5"/>
  <c r="P5" i="5"/>
  <c r="Q5" i="5"/>
  <c r="S5" i="5"/>
  <c r="T5" i="5"/>
  <c r="U5" i="5"/>
  <c r="V5" i="5"/>
  <c r="W5" i="5"/>
  <c r="Y5" i="5"/>
  <c r="Z5" i="5"/>
  <c r="AA5" i="5"/>
  <c r="AB5" i="5"/>
  <c r="AC5" i="5"/>
  <c r="AF5" i="5"/>
  <c r="AG5" i="5"/>
  <c r="AH5" i="5"/>
  <c r="AJ5" i="5"/>
  <c r="AK5" i="5"/>
  <c r="AL5" i="5"/>
  <c r="L6" i="5"/>
  <c r="M6" i="5"/>
  <c r="N6" i="5"/>
  <c r="O6" i="5"/>
  <c r="P6" i="5"/>
  <c r="Q6" i="5"/>
  <c r="S6" i="5"/>
  <c r="T6" i="5"/>
  <c r="U6" i="5"/>
  <c r="V6" i="5"/>
  <c r="W6" i="5"/>
  <c r="Y6" i="5"/>
  <c r="Z6" i="5"/>
  <c r="AA6" i="5"/>
  <c r="AB6" i="5"/>
  <c r="AC6" i="5"/>
  <c r="AF6" i="5"/>
  <c r="AG6" i="5"/>
  <c r="AH6" i="5"/>
  <c r="AJ6" i="5"/>
  <c r="AK6" i="5"/>
  <c r="AL6" i="5"/>
  <c r="L7" i="5"/>
  <c r="M7" i="5"/>
  <c r="N7" i="5"/>
  <c r="O7" i="5"/>
  <c r="P7" i="5"/>
  <c r="Q7" i="5"/>
  <c r="S7" i="5"/>
  <c r="T7" i="5"/>
  <c r="U7" i="5"/>
  <c r="V7" i="5"/>
  <c r="W7" i="5"/>
  <c r="Y7" i="5"/>
  <c r="Z7" i="5"/>
  <c r="AA7" i="5"/>
  <c r="AB7" i="5"/>
  <c r="AC7" i="5"/>
  <c r="AF7" i="5"/>
  <c r="AG7" i="5"/>
  <c r="AH7" i="5"/>
  <c r="AJ7" i="5"/>
  <c r="AK7" i="5"/>
  <c r="AL7" i="5"/>
  <c r="L8" i="5"/>
  <c r="M8" i="5"/>
  <c r="N8" i="5"/>
  <c r="O8" i="5"/>
  <c r="P8" i="5"/>
  <c r="Q8" i="5"/>
  <c r="S8" i="5"/>
  <c r="T8" i="5"/>
  <c r="U8" i="5"/>
  <c r="V8" i="5"/>
  <c r="W8" i="5"/>
  <c r="Y8" i="5"/>
  <c r="Z8" i="5"/>
  <c r="AA8" i="5"/>
  <c r="AB8" i="5"/>
  <c r="AC8" i="5"/>
  <c r="AF8" i="5"/>
  <c r="AG8" i="5"/>
  <c r="AH8" i="5"/>
  <c r="AJ8" i="5"/>
  <c r="AK8" i="5"/>
  <c r="AL8" i="5"/>
  <c r="L9" i="5"/>
  <c r="M9" i="5"/>
  <c r="N9" i="5"/>
  <c r="O9" i="5"/>
  <c r="P9" i="5"/>
  <c r="Q9" i="5"/>
  <c r="S9" i="5"/>
  <c r="T9" i="5"/>
  <c r="U9" i="5"/>
  <c r="V9" i="5"/>
  <c r="W9" i="5"/>
  <c r="Y9" i="5"/>
  <c r="Z9" i="5"/>
  <c r="AA9" i="5"/>
  <c r="AB9" i="5"/>
  <c r="AC9" i="5"/>
  <c r="AF9" i="5"/>
  <c r="AG9" i="5"/>
  <c r="AH9" i="5"/>
  <c r="AJ9" i="5"/>
  <c r="AK9" i="5"/>
  <c r="AL9" i="5"/>
  <c r="L10" i="5"/>
  <c r="M10" i="5"/>
  <c r="N10" i="5"/>
  <c r="O10" i="5"/>
  <c r="P10" i="5"/>
  <c r="Q10" i="5"/>
  <c r="S10" i="5"/>
  <c r="T10" i="5"/>
  <c r="U10" i="5"/>
  <c r="V10" i="5"/>
  <c r="W10" i="5"/>
  <c r="Y10" i="5"/>
  <c r="Z10" i="5"/>
  <c r="AA10" i="5"/>
  <c r="AB10" i="5"/>
  <c r="AC10" i="5"/>
  <c r="AF10" i="5"/>
  <c r="AG10" i="5"/>
  <c r="AH10" i="5"/>
  <c r="AJ10" i="5"/>
  <c r="AK10" i="5"/>
  <c r="AL10" i="5"/>
  <c r="L11" i="5"/>
  <c r="M11" i="5"/>
  <c r="N11" i="5"/>
  <c r="O11" i="5"/>
  <c r="P11" i="5"/>
  <c r="Q11" i="5"/>
  <c r="S11" i="5"/>
  <c r="T11" i="5"/>
  <c r="U11" i="5"/>
  <c r="V11" i="5"/>
  <c r="W11" i="5"/>
  <c r="Y11" i="5"/>
  <c r="Z11" i="5"/>
  <c r="AA11" i="5"/>
  <c r="AB11" i="5"/>
  <c r="AC11" i="5"/>
  <c r="AF11" i="5"/>
  <c r="AG11" i="5"/>
  <c r="AH11" i="5"/>
  <c r="AJ11" i="5"/>
  <c r="AK11" i="5"/>
  <c r="AL11" i="5"/>
  <c r="L12" i="5"/>
  <c r="M12" i="5"/>
  <c r="N12" i="5"/>
  <c r="O12" i="5"/>
  <c r="P12" i="5"/>
  <c r="Q12" i="5"/>
  <c r="S12" i="5"/>
  <c r="T12" i="5"/>
  <c r="U12" i="5"/>
  <c r="V12" i="5"/>
  <c r="W12" i="5"/>
  <c r="Y12" i="5"/>
  <c r="Z12" i="5"/>
  <c r="AA12" i="5"/>
  <c r="AB12" i="5"/>
  <c r="AC12" i="5"/>
  <c r="AF12" i="5"/>
  <c r="AG12" i="5"/>
  <c r="AH12" i="5"/>
  <c r="AJ12" i="5"/>
  <c r="AK12" i="5"/>
  <c r="AL12" i="5"/>
  <c r="L13" i="5"/>
  <c r="M13" i="5"/>
  <c r="N13" i="5"/>
  <c r="O13" i="5"/>
  <c r="P13" i="5"/>
  <c r="Q13" i="5"/>
  <c r="S13" i="5"/>
  <c r="T13" i="5"/>
  <c r="U13" i="5"/>
  <c r="V13" i="5"/>
  <c r="W13" i="5"/>
  <c r="Y13" i="5"/>
  <c r="Z13" i="5"/>
  <c r="AA13" i="5"/>
  <c r="AB13" i="5"/>
  <c r="AC13" i="5"/>
  <c r="AF13" i="5"/>
  <c r="AG13" i="5"/>
  <c r="AH13" i="5"/>
  <c r="AJ13" i="5"/>
  <c r="AK13" i="5"/>
  <c r="AL13" i="5"/>
  <c r="L14" i="5"/>
  <c r="M14" i="5"/>
  <c r="N14" i="5"/>
  <c r="O14" i="5"/>
  <c r="P14" i="5"/>
  <c r="Q14" i="5"/>
  <c r="S14" i="5"/>
  <c r="T14" i="5"/>
  <c r="U14" i="5"/>
  <c r="V14" i="5"/>
  <c r="W14" i="5"/>
  <c r="Y14" i="5"/>
  <c r="Z14" i="5"/>
  <c r="AA14" i="5"/>
  <c r="AB14" i="5"/>
  <c r="AC14" i="5"/>
  <c r="AF14" i="5"/>
  <c r="AG14" i="5"/>
  <c r="AH14" i="5"/>
  <c r="AJ14" i="5"/>
  <c r="AK14" i="5"/>
  <c r="AL14" i="5"/>
  <c r="L15" i="5"/>
  <c r="M15" i="5"/>
  <c r="N15" i="5"/>
  <c r="O15" i="5"/>
  <c r="P15" i="5"/>
  <c r="Q15" i="5"/>
  <c r="S15" i="5"/>
  <c r="T15" i="5"/>
  <c r="U15" i="5"/>
  <c r="V15" i="5"/>
  <c r="W15" i="5"/>
  <c r="Y15" i="5"/>
  <c r="Z15" i="5"/>
  <c r="AA15" i="5"/>
  <c r="AB15" i="5"/>
  <c r="AC15" i="5"/>
  <c r="AF15" i="5"/>
  <c r="AG15" i="5"/>
  <c r="AH15" i="5"/>
  <c r="AJ15" i="5"/>
  <c r="AK15" i="5"/>
  <c r="AL15" i="5"/>
  <c r="L16" i="5"/>
  <c r="M16" i="5"/>
  <c r="N16" i="5"/>
  <c r="O16" i="5"/>
  <c r="P16" i="5"/>
  <c r="Q16" i="5"/>
  <c r="S16" i="5"/>
  <c r="T16" i="5"/>
  <c r="U16" i="5"/>
  <c r="V16" i="5"/>
  <c r="W16" i="5"/>
  <c r="Y16" i="5"/>
  <c r="Z16" i="5"/>
  <c r="AA16" i="5"/>
  <c r="AB16" i="5"/>
  <c r="AC16" i="5"/>
  <c r="AF16" i="5"/>
  <c r="AG16" i="5"/>
  <c r="AH16" i="5"/>
  <c r="AJ16" i="5"/>
  <c r="AK16" i="5"/>
  <c r="AL16" i="5"/>
  <c r="L17" i="5"/>
  <c r="M17" i="5"/>
  <c r="N17" i="5"/>
  <c r="O17" i="5"/>
  <c r="P17" i="5"/>
  <c r="Q17" i="5"/>
  <c r="S17" i="5"/>
  <c r="T17" i="5"/>
  <c r="U17" i="5"/>
  <c r="V17" i="5"/>
  <c r="W17" i="5"/>
  <c r="Y17" i="5"/>
  <c r="Z17" i="5"/>
  <c r="AA17" i="5"/>
  <c r="AB17" i="5"/>
  <c r="AC17" i="5"/>
  <c r="AF17" i="5"/>
  <c r="AG17" i="5"/>
  <c r="AH17" i="5"/>
  <c r="AJ17" i="5"/>
  <c r="AK17" i="5"/>
  <c r="AL17" i="5"/>
  <c r="L18" i="5"/>
  <c r="M18" i="5"/>
  <c r="N18" i="5"/>
  <c r="O18" i="5"/>
  <c r="P18" i="5"/>
  <c r="Q18" i="5"/>
  <c r="S18" i="5"/>
  <c r="T18" i="5"/>
  <c r="U18" i="5"/>
  <c r="V18" i="5"/>
  <c r="W18" i="5"/>
  <c r="Y18" i="5"/>
  <c r="Z18" i="5"/>
  <c r="AA18" i="5"/>
  <c r="AB18" i="5"/>
  <c r="AC18" i="5"/>
  <c r="AF18" i="5"/>
  <c r="AG18" i="5"/>
  <c r="AH18" i="5"/>
  <c r="AJ18" i="5"/>
  <c r="AK18" i="5"/>
  <c r="AL18" i="5"/>
  <c r="L19" i="5"/>
  <c r="M19" i="5"/>
  <c r="N19" i="5"/>
  <c r="O19" i="5"/>
  <c r="P19" i="5"/>
  <c r="Q19" i="5"/>
  <c r="S19" i="5"/>
  <c r="T19" i="5"/>
  <c r="U19" i="5"/>
  <c r="V19" i="5"/>
  <c r="W19" i="5"/>
  <c r="Y19" i="5"/>
  <c r="Z19" i="5"/>
  <c r="AA19" i="5"/>
  <c r="AB19" i="5"/>
  <c r="AC19" i="5"/>
  <c r="AF19" i="5"/>
  <c r="AG19" i="5"/>
  <c r="AH19" i="5"/>
  <c r="AJ19" i="5"/>
  <c r="AK19" i="5"/>
  <c r="AL19" i="5"/>
  <c r="L20" i="5"/>
  <c r="M20" i="5"/>
  <c r="N20" i="5"/>
  <c r="O20" i="5"/>
  <c r="P20" i="5"/>
  <c r="S20" i="5"/>
  <c r="T20" i="5"/>
  <c r="U20" i="5"/>
  <c r="V20" i="5"/>
  <c r="W20" i="5"/>
  <c r="Y20" i="5"/>
  <c r="Z20" i="5"/>
  <c r="AA20" i="5"/>
  <c r="AB20" i="5"/>
  <c r="AC20" i="5"/>
  <c r="AF20" i="5"/>
  <c r="AG20" i="5"/>
  <c r="AH20" i="5"/>
  <c r="AJ20" i="5"/>
  <c r="AK20" i="5"/>
  <c r="AL20" i="5"/>
  <c r="L21" i="5"/>
  <c r="M21" i="5"/>
  <c r="N21" i="5"/>
  <c r="O21" i="5"/>
  <c r="P21" i="5"/>
  <c r="S21" i="5"/>
  <c r="T21" i="5"/>
  <c r="U21" i="5"/>
  <c r="V21" i="5"/>
  <c r="W21" i="5"/>
  <c r="Y21" i="5"/>
  <c r="Z21" i="5"/>
  <c r="AA21" i="5"/>
  <c r="AB21" i="5"/>
  <c r="AC21" i="5"/>
  <c r="AF21" i="5"/>
  <c r="AG21" i="5"/>
  <c r="AH21" i="5"/>
  <c r="AJ21" i="5"/>
  <c r="AK21" i="5"/>
  <c r="AL21" i="5"/>
  <c r="L22" i="5"/>
  <c r="M22" i="5"/>
  <c r="N22" i="5"/>
  <c r="O22" i="5"/>
  <c r="P22" i="5"/>
  <c r="S22" i="5"/>
  <c r="T22" i="5"/>
  <c r="U22" i="5"/>
  <c r="V22" i="5"/>
  <c r="W22" i="5"/>
  <c r="Y22" i="5"/>
  <c r="Z22" i="5"/>
  <c r="AA22" i="5"/>
  <c r="AB22" i="5"/>
  <c r="AC22" i="5"/>
  <c r="AF22" i="5"/>
  <c r="AG22" i="5"/>
  <c r="AH22" i="5"/>
  <c r="AJ22" i="5"/>
  <c r="AK22" i="5"/>
  <c r="AL22" i="5"/>
  <c r="L23" i="5"/>
  <c r="M23" i="5"/>
  <c r="N23" i="5"/>
  <c r="O23" i="5"/>
  <c r="P23" i="5"/>
  <c r="S23" i="5"/>
  <c r="T23" i="5"/>
  <c r="U23" i="5"/>
  <c r="V23" i="5"/>
  <c r="W23" i="5"/>
  <c r="Y23" i="5"/>
  <c r="Z23" i="5"/>
  <c r="AA23" i="5"/>
  <c r="AB23" i="5"/>
  <c r="AC23" i="5"/>
  <c r="AF23" i="5"/>
  <c r="AG23" i="5"/>
  <c r="AH23" i="5"/>
  <c r="AJ23" i="5"/>
  <c r="AK23" i="5"/>
  <c r="AL23" i="5"/>
  <c r="L24" i="5"/>
  <c r="M24" i="5"/>
  <c r="N24" i="5"/>
  <c r="O24" i="5"/>
  <c r="P24" i="5"/>
  <c r="S24" i="5"/>
  <c r="T24" i="5"/>
  <c r="U24" i="5"/>
  <c r="V24" i="5"/>
  <c r="W24" i="5"/>
  <c r="Y24" i="5"/>
  <c r="Z24" i="5"/>
  <c r="AA24" i="5"/>
  <c r="AB24" i="5"/>
  <c r="AC24" i="5"/>
  <c r="AF24" i="5"/>
  <c r="AG24" i="5"/>
  <c r="AH24" i="5"/>
  <c r="AJ24" i="5"/>
  <c r="AK24" i="5"/>
  <c r="AL24" i="5"/>
  <c r="L25" i="5"/>
  <c r="M25" i="5"/>
  <c r="N25" i="5"/>
  <c r="O25" i="5"/>
  <c r="P25" i="5"/>
  <c r="S25" i="5"/>
  <c r="T25" i="5"/>
  <c r="U25" i="5"/>
  <c r="V25" i="5"/>
  <c r="W25" i="5"/>
  <c r="Y25" i="5"/>
  <c r="Z25" i="5"/>
  <c r="AA25" i="5"/>
  <c r="AB25" i="5"/>
  <c r="AC25" i="5"/>
  <c r="AF25" i="5"/>
  <c r="AG25" i="5"/>
  <c r="AH25" i="5"/>
  <c r="AJ25" i="5"/>
  <c r="AK25" i="5"/>
  <c r="AL25" i="5"/>
  <c r="L26" i="5"/>
  <c r="M26" i="5"/>
  <c r="N26" i="5"/>
  <c r="O26" i="5"/>
  <c r="P26" i="5"/>
  <c r="S26" i="5"/>
  <c r="T26" i="5"/>
  <c r="U26" i="5"/>
  <c r="V26" i="5"/>
  <c r="W26" i="5"/>
  <c r="Y26" i="5"/>
  <c r="Z26" i="5"/>
  <c r="AA26" i="5"/>
  <c r="AB26" i="5"/>
  <c r="AC26" i="5"/>
  <c r="AF26" i="5"/>
  <c r="AG26" i="5"/>
  <c r="AH26" i="5"/>
  <c r="AJ26" i="5"/>
  <c r="AK26" i="5"/>
  <c r="AL26" i="5"/>
  <c r="L27" i="5"/>
  <c r="M27" i="5"/>
  <c r="N27" i="5"/>
  <c r="O27" i="5"/>
  <c r="P27" i="5"/>
  <c r="S27" i="5"/>
  <c r="T27" i="5"/>
  <c r="U27" i="5"/>
  <c r="V27" i="5"/>
  <c r="W27" i="5"/>
  <c r="Y27" i="5"/>
  <c r="Z27" i="5"/>
  <c r="AA27" i="5"/>
  <c r="AB27" i="5"/>
  <c r="AC27" i="5"/>
  <c r="AF27" i="5"/>
  <c r="AG27" i="5"/>
  <c r="AH27" i="5"/>
  <c r="AJ27" i="5"/>
  <c r="AK27" i="5"/>
  <c r="AL27" i="5"/>
  <c r="L28" i="5"/>
  <c r="M28" i="5"/>
  <c r="N28" i="5"/>
  <c r="O28" i="5"/>
  <c r="P28" i="5"/>
  <c r="S28" i="5"/>
  <c r="T28" i="5"/>
  <c r="U28" i="5"/>
  <c r="V28" i="5"/>
  <c r="W28" i="5"/>
  <c r="Y28" i="5"/>
  <c r="Z28" i="5"/>
  <c r="AA28" i="5"/>
  <c r="AB28" i="5"/>
  <c r="AC28" i="5"/>
  <c r="AF28" i="5"/>
  <c r="AG28" i="5"/>
  <c r="AH28" i="5"/>
  <c r="AJ28" i="5"/>
  <c r="AK28" i="5"/>
  <c r="AL28" i="5"/>
  <c r="L29" i="5"/>
  <c r="M29" i="5"/>
  <c r="N29" i="5"/>
  <c r="O29" i="5"/>
  <c r="P29" i="5"/>
  <c r="S29" i="5"/>
  <c r="T29" i="5"/>
  <c r="U29" i="5"/>
  <c r="V29" i="5"/>
  <c r="W29" i="5"/>
  <c r="Y29" i="5"/>
  <c r="Z29" i="5"/>
  <c r="AA29" i="5"/>
  <c r="AB29" i="5"/>
  <c r="AC29" i="5"/>
  <c r="AF29" i="5"/>
  <c r="AG29" i="5"/>
  <c r="AH29" i="5"/>
  <c r="AJ29" i="5"/>
  <c r="AK29" i="5"/>
  <c r="AL29" i="5"/>
  <c r="L30" i="5"/>
  <c r="M30" i="5"/>
  <c r="N30" i="5"/>
  <c r="O30" i="5"/>
  <c r="P30" i="5"/>
  <c r="S30" i="5"/>
  <c r="T30" i="5"/>
  <c r="U30" i="5"/>
  <c r="V30" i="5"/>
  <c r="W30" i="5"/>
  <c r="Y30" i="5"/>
  <c r="Z30" i="5"/>
  <c r="AA30" i="5"/>
  <c r="AB30" i="5"/>
  <c r="AC30" i="5"/>
  <c r="AF30" i="5"/>
  <c r="AG30" i="5"/>
  <c r="AH30" i="5"/>
  <c r="AJ30" i="5"/>
  <c r="AK30" i="5"/>
  <c r="AL30" i="5"/>
  <c r="L31" i="5"/>
  <c r="M31" i="5"/>
  <c r="N31" i="5"/>
  <c r="O31" i="5"/>
  <c r="P31" i="5"/>
  <c r="S31" i="5"/>
  <c r="T31" i="5"/>
  <c r="U31" i="5"/>
  <c r="V31" i="5"/>
  <c r="W31" i="5"/>
  <c r="Y31" i="5"/>
  <c r="Z31" i="5"/>
  <c r="AA31" i="5"/>
  <c r="AB31" i="5"/>
  <c r="AC31" i="5"/>
  <c r="AF31" i="5"/>
  <c r="AG31" i="5"/>
  <c r="AH31" i="5"/>
  <c r="AJ31" i="5"/>
  <c r="AK31" i="5"/>
  <c r="AL31" i="5"/>
  <c r="L32" i="5"/>
  <c r="M32" i="5"/>
  <c r="N32" i="5"/>
  <c r="O32" i="5"/>
  <c r="P32" i="5"/>
  <c r="S32" i="5"/>
  <c r="T32" i="5"/>
  <c r="U32" i="5"/>
  <c r="V32" i="5"/>
  <c r="W32" i="5"/>
  <c r="Y32" i="5"/>
  <c r="Z32" i="5"/>
  <c r="AA32" i="5"/>
  <c r="AB32" i="5"/>
  <c r="AC32" i="5"/>
  <c r="AF32" i="5"/>
  <c r="AG32" i="5"/>
  <c r="AH32" i="5"/>
  <c r="AJ32" i="5"/>
  <c r="AK32" i="5"/>
  <c r="AL32" i="5"/>
  <c r="L33" i="5"/>
  <c r="M33" i="5"/>
  <c r="N33" i="5"/>
  <c r="O33" i="5"/>
  <c r="P33" i="5"/>
  <c r="S33" i="5"/>
  <c r="T33" i="5"/>
  <c r="U33" i="5"/>
  <c r="V33" i="5"/>
  <c r="W33" i="5"/>
  <c r="Y33" i="5"/>
  <c r="Z33" i="5"/>
  <c r="AA33" i="5"/>
  <c r="AB33" i="5"/>
  <c r="AC33" i="5"/>
  <c r="AF33" i="5"/>
  <c r="AG33" i="5"/>
  <c r="AH33" i="5"/>
  <c r="AJ33" i="5"/>
  <c r="AK33" i="5"/>
  <c r="AL33" i="5"/>
  <c r="L34" i="5"/>
  <c r="M34" i="5"/>
  <c r="N34" i="5"/>
  <c r="O34" i="5"/>
  <c r="P34" i="5"/>
  <c r="S34" i="5"/>
  <c r="T34" i="5"/>
  <c r="U34" i="5"/>
  <c r="V34" i="5"/>
  <c r="W34" i="5"/>
  <c r="Y34" i="5"/>
  <c r="Z34" i="5"/>
  <c r="AA34" i="5"/>
  <c r="AB34" i="5"/>
  <c r="AC34" i="5"/>
  <c r="AF34" i="5"/>
  <c r="AG34" i="5"/>
  <c r="AH34" i="5"/>
  <c r="AJ34" i="5"/>
  <c r="AK34" i="5"/>
  <c r="AL34" i="5"/>
  <c r="L35" i="5"/>
  <c r="M35" i="5"/>
  <c r="N35" i="5"/>
  <c r="O35" i="5"/>
  <c r="P35" i="5"/>
  <c r="S35" i="5"/>
  <c r="T35" i="5"/>
  <c r="U35" i="5"/>
  <c r="V35" i="5"/>
  <c r="W35" i="5"/>
  <c r="Y35" i="5"/>
  <c r="Z35" i="5"/>
  <c r="AA35" i="5"/>
  <c r="AB35" i="5"/>
  <c r="AC35" i="5"/>
  <c r="AF35" i="5"/>
  <c r="AG35" i="5"/>
  <c r="AH35" i="5"/>
  <c r="AJ35" i="5"/>
  <c r="AK35" i="5"/>
  <c r="AL35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C3" i="5"/>
  <c r="CC675" i="1" l="1"/>
  <c r="BL674" i="1"/>
  <c r="AT675" i="1"/>
  <c r="BZ675" i="1"/>
  <c r="BH676" i="1"/>
  <c r="BX676" i="1"/>
  <c r="AN678" i="1"/>
  <c r="BT678" i="1"/>
  <c r="BE670" i="1"/>
  <c r="BU670" i="1"/>
  <c r="AM671" i="1"/>
  <c r="BC671" i="1"/>
  <c r="AW674" i="1"/>
  <c r="CC674" i="1"/>
  <c r="BK675" i="1"/>
  <c r="CA675" i="1"/>
  <c r="AS676" i="1"/>
  <c r="BI676" i="1"/>
  <c r="AQ677" i="1"/>
  <c r="BW677" i="1"/>
  <c r="BE678" i="1"/>
  <c r="BU678" i="1"/>
  <c r="AM679" i="1"/>
  <c r="BC679" i="1"/>
  <c r="AK680" i="1"/>
  <c r="AY675" i="1"/>
  <c r="BO675" i="1"/>
  <c r="AW676" i="1"/>
  <c r="CC676" i="1"/>
  <c r="AS678" i="1"/>
  <c r="BI678" i="1"/>
  <c r="AT670" i="1"/>
  <c r="BZ670" i="1"/>
  <c r="BH671" i="1"/>
  <c r="BX671" i="1"/>
  <c r="BB674" i="1"/>
  <c r="BR674" i="1"/>
  <c r="AJ675" i="1"/>
  <c r="AZ675" i="1"/>
  <c r="AH676" i="1"/>
  <c r="BN676" i="1"/>
  <c r="BL677" i="1"/>
  <c r="AT678" i="1"/>
  <c r="BZ678" i="1"/>
  <c r="BH679" i="1"/>
  <c r="BX679" i="1"/>
  <c r="BF680" i="1"/>
  <c r="BK670" i="1"/>
  <c r="CA670" i="1"/>
  <c r="BC674" i="1"/>
  <c r="AK675" i="1"/>
  <c r="BQ675" i="1"/>
  <c r="AY676" i="1"/>
  <c r="BO676" i="1"/>
  <c r="AW677" i="1"/>
  <c r="CC677" i="1"/>
  <c r="BK678" i="1"/>
  <c r="CA678" i="1"/>
  <c r="AS679" i="1"/>
  <c r="BI679" i="1"/>
  <c r="AQ680" i="1"/>
  <c r="AW675" i="1"/>
  <c r="BB675" i="1"/>
  <c r="AM675" i="1"/>
  <c r="BF674" i="1"/>
  <c r="AN675" i="1"/>
  <c r="BT675" i="1"/>
  <c r="BB676" i="1"/>
  <c r="BR676" i="1"/>
  <c r="AZ677" i="1"/>
  <c r="AH678" i="1"/>
  <c r="BN678" i="1"/>
  <c r="AV679" i="1"/>
  <c r="BL679" i="1"/>
  <c r="AT680" i="1"/>
  <c r="BL675" i="1"/>
  <c r="BL670" i="1"/>
  <c r="BL678" i="1"/>
  <c r="BU674" i="1"/>
  <c r="AY670" i="1"/>
  <c r="AW671" i="1"/>
  <c r="CC671" i="1"/>
  <c r="AQ674" i="1"/>
  <c r="BE675" i="1"/>
  <c r="BU675" i="1"/>
  <c r="AM676" i="1"/>
  <c r="BC676" i="1"/>
  <c r="AY678" i="1"/>
  <c r="BO678" i="1"/>
  <c r="CC679" i="1"/>
  <c r="AJ670" i="1"/>
  <c r="AZ670" i="1"/>
  <c r="BH674" i="1"/>
  <c r="AP675" i="1"/>
  <c r="BF675" i="1"/>
  <c r="AN676" i="1"/>
  <c r="BT676" i="1"/>
  <c r="AJ678" i="1"/>
  <c r="AZ678" i="1"/>
  <c r="BN679" i="1"/>
  <c r="BL680" i="1"/>
  <c r="AK670" i="1"/>
  <c r="BN675" i="1"/>
  <c r="BL676" i="1"/>
  <c r="BR675" i="1"/>
  <c r="AZ676" i="1"/>
  <c r="BC675" i="1"/>
  <c r="AK676" i="1"/>
  <c r="AW678" i="1"/>
  <c r="BN670" i="1"/>
  <c r="BL671" i="1"/>
  <c r="BO670" i="1"/>
  <c r="AH671" i="1"/>
  <c r="BN671" i="1"/>
  <c r="BL672" i="1"/>
  <c r="BX674" i="1"/>
  <c r="BQ670" i="1"/>
  <c r="AY671" i="1"/>
  <c r="BO671" i="1"/>
  <c r="AW672" i="1"/>
  <c r="CC672" i="1"/>
  <c r="BK673" i="1"/>
  <c r="AS674" i="1"/>
  <c r="BI674" i="1"/>
  <c r="AQ675" i="1"/>
  <c r="BW675" i="1"/>
  <c r="BE676" i="1"/>
  <c r="BU676" i="1"/>
  <c r="AM677" i="1"/>
  <c r="BC677" i="1"/>
  <c r="AK678" i="1"/>
  <c r="BQ678" i="1"/>
  <c r="AY679" i="1"/>
  <c r="BO679" i="1"/>
  <c r="AW680" i="1"/>
  <c r="CC680" i="1"/>
  <c r="BK681" i="1"/>
  <c r="BB670" i="1"/>
  <c r="BR670" i="1"/>
  <c r="AJ671" i="1"/>
  <c r="AZ671" i="1"/>
  <c r="AH672" i="1"/>
  <c r="AV673" i="1"/>
  <c r="AT674" i="1"/>
  <c r="BZ674" i="1"/>
  <c r="BH675" i="1"/>
  <c r="BX675" i="1"/>
  <c r="AP676" i="1"/>
  <c r="BF676" i="1"/>
  <c r="AN677" i="1"/>
  <c r="BT677" i="1"/>
  <c r="BB678" i="1"/>
  <c r="BR678" i="1"/>
  <c r="AJ679" i="1"/>
  <c r="AZ679" i="1"/>
  <c r="AH680" i="1"/>
  <c r="AV681" i="1"/>
  <c r="AH675" i="1"/>
  <c r="AW670" i="1"/>
  <c r="CC670" i="1"/>
  <c r="CC678" i="1"/>
  <c r="AH670" i="1"/>
  <c r="CB664" i="1"/>
  <c r="BY664" i="1"/>
  <c r="BW664" i="1"/>
  <c r="BV664" i="1"/>
  <c r="BS664" i="1"/>
  <c r="BR664" i="1"/>
  <c r="BP664" i="1"/>
  <c r="BO664" i="1"/>
  <c r="BN664" i="1"/>
  <c r="BM664" i="1"/>
  <c r="BJ664" i="1"/>
  <c r="BG664" i="1"/>
  <c r="BF664" i="1"/>
  <c r="BD664" i="1"/>
  <c r="BB664" i="1"/>
  <c r="BA664" i="1"/>
  <c r="AY664" i="1"/>
  <c r="AX664" i="1"/>
  <c r="AW664" i="1"/>
  <c r="AU664" i="1"/>
  <c r="AT664" i="1"/>
  <c r="AR664" i="1"/>
  <c r="AQ664" i="1"/>
  <c r="AP664" i="1"/>
  <c r="AO664" i="1"/>
  <c r="AL664" i="1"/>
  <c r="AI664" i="1"/>
  <c r="AH664" i="1"/>
  <c r="AG664" i="1"/>
  <c r="CC664" i="1" s="1"/>
  <c r="AE664" i="1"/>
  <c r="BU664" i="1" s="1"/>
  <c r="CB663" i="1"/>
  <c r="BY663" i="1"/>
  <c r="BX663" i="1"/>
  <c r="BW663" i="1"/>
  <c r="BV663" i="1"/>
  <c r="BT663" i="1"/>
  <c r="BS663" i="1"/>
  <c r="BQ663" i="1"/>
  <c r="BP663" i="1"/>
  <c r="BN663" i="1"/>
  <c r="BM663" i="1"/>
  <c r="BJ663" i="1"/>
  <c r="BI663" i="1"/>
  <c r="BH663" i="1"/>
  <c r="BG663" i="1"/>
  <c r="BD663" i="1"/>
  <c r="BA663" i="1"/>
  <c r="AZ663" i="1"/>
  <c r="AY663" i="1"/>
  <c r="AX663" i="1"/>
  <c r="AV663" i="1"/>
  <c r="AU663" i="1"/>
  <c r="AS663" i="1"/>
  <c r="AR663" i="1"/>
  <c r="AP663" i="1"/>
  <c r="AO663" i="1"/>
  <c r="AL663" i="1"/>
  <c r="AK663" i="1"/>
  <c r="AJ663" i="1"/>
  <c r="AI663" i="1"/>
  <c r="AG663" i="1"/>
  <c r="CC663" i="1" s="1"/>
  <c r="AE663" i="1"/>
  <c r="BO663" i="1" s="1"/>
  <c r="CB662" i="1"/>
  <c r="CA662" i="1"/>
  <c r="BZ662" i="1"/>
  <c r="BY662" i="1"/>
  <c r="BX662" i="1"/>
  <c r="BV662" i="1"/>
  <c r="BS662" i="1"/>
  <c r="BR662" i="1"/>
  <c r="BQ662" i="1"/>
  <c r="BP662" i="1"/>
  <c r="BN662" i="1"/>
  <c r="BM662" i="1"/>
  <c r="BK662" i="1"/>
  <c r="BJ662" i="1"/>
  <c r="BI662" i="1"/>
  <c r="BH662" i="1"/>
  <c r="BG662" i="1"/>
  <c r="BF662" i="1"/>
  <c r="BD662" i="1"/>
  <c r="BC662" i="1"/>
  <c r="BB662" i="1"/>
  <c r="BA662" i="1"/>
  <c r="AZ662" i="1"/>
  <c r="AX662" i="1"/>
  <c r="AU662" i="1"/>
  <c r="AT662" i="1"/>
  <c r="AS662" i="1"/>
  <c r="AR662" i="1"/>
  <c r="AP662" i="1"/>
  <c r="AO662" i="1"/>
  <c r="AM662" i="1"/>
  <c r="AL662" i="1"/>
  <c r="AK662" i="1"/>
  <c r="AJ662" i="1"/>
  <c r="AI662" i="1"/>
  <c r="AH662" i="1"/>
  <c r="AG662" i="1"/>
  <c r="BW662" i="1" s="1"/>
  <c r="AE662" i="1"/>
  <c r="BO662" i="1" s="1"/>
  <c r="CB661" i="1"/>
  <c r="BY661" i="1"/>
  <c r="BV661" i="1"/>
  <c r="BT661" i="1"/>
  <c r="BS661" i="1"/>
  <c r="BP661" i="1"/>
  <c r="BM661" i="1"/>
  <c r="BJ661" i="1"/>
  <c r="BG661" i="1"/>
  <c r="BD661" i="1"/>
  <c r="BA661" i="1"/>
  <c r="AX661" i="1"/>
  <c r="AV661" i="1"/>
  <c r="AU661" i="1"/>
  <c r="AR661" i="1"/>
  <c r="AO661" i="1"/>
  <c r="AL661" i="1"/>
  <c r="AI661" i="1"/>
  <c r="AG661" i="1"/>
  <c r="BK661" i="1" s="1"/>
  <c r="AE661" i="1"/>
  <c r="CA661" i="1" s="1"/>
  <c r="CB660" i="1"/>
  <c r="BZ660" i="1"/>
  <c r="BY660" i="1"/>
  <c r="BW660" i="1"/>
  <c r="BV660" i="1"/>
  <c r="BS660" i="1"/>
  <c r="BR660" i="1"/>
  <c r="BP660" i="1"/>
  <c r="BO660" i="1"/>
  <c r="BN660" i="1"/>
  <c r="BM660" i="1"/>
  <c r="BJ660" i="1"/>
  <c r="BG660" i="1"/>
  <c r="BF660" i="1"/>
  <c r="BD660" i="1"/>
  <c r="BB660" i="1"/>
  <c r="BA660" i="1"/>
  <c r="AY660" i="1"/>
  <c r="AX660" i="1"/>
  <c r="AW660" i="1"/>
  <c r="AU660" i="1"/>
  <c r="AT660" i="1"/>
  <c r="AR660" i="1"/>
  <c r="AQ660" i="1"/>
  <c r="AP660" i="1"/>
  <c r="AO660" i="1"/>
  <c r="AL660" i="1"/>
  <c r="AI660" i="1"/>
  <c r="AH660" i="1"/>
  <c r="AG660" i="1"/>
  <c r="CC660" i="1" s="1"/>
  <c r="AE660" i="1"/>
  <c r="BU660" i="1" s="1"/>
  <c r="CB659" i="1"/>
  <c r="BY659" i="1"/>
  <c r="BX659" i="1"/>
  <c r="BW659" i="1"/>
  <c r="BV659" i="1"/>
  <c r="BT659" i="1"/>
  <c r="BS659" i="1"/>
  <c r="BQ659" i="1"/>
  <c r="BP659" i="1"/>
  <c r="BN659" i="1"/>
  <c r="BM659" i="1"/>
  <c r="BJ659" i="1"/>
  <c r="BI659" i="1"/>
  <c r="BH659" i="1"/>
  <c r="BG659" i="1"/>
  <c r="BD659" i="1"/>
  <c r="BA659" i="1"/>
  <c r="AZ659" i="1"/>
  <c r="AY659" i="1"/>
  <c r="AX659" i="1"/>
  <c r="AV659" i="1"/>
  <c r="AU659" i="1"/>
  <c r="AS659" i="1"/>
  <c r="AR659" i="1"/>
  <c r="AP659" i="1"/>
  <c r="AO659" i="1"/>
  <c r="AL659" i="1"/>
  <c r="AK659" i="1"/>
  <c r="AJ659" i="1"/>
  <c r="AI659" i="1"/>
  <c r="AG659" i="1"/>
  <c r="CC659" i="1" s="1"/>
  <c r="AE659" i="1"/>
  <c r="BO659" i="1" s="1"/>
  <c r="CB658" i="1"/>
  <c r="CA658" i="1"/>
  <c r="BZ658" i="1"/>
  <c r="BY658" i="1"/>
  <c r="BV658" i="1"/>
  <c r="BS658" i="1"/>
  <c r="BR658" i="1"/>
  <c r="BP658" i="1"/>
  <c r="BN658" i="1"/>
  <c r="BM658" i="1"/>
  <c r="BK658" i="1"/>
  <c r="BJ658" i="1"/>
  <c r="BG658" i="1"/>
  <c r="BF658" i="1"/>
  <c r="BD658" i="1"/>
  <c r="BC658" i="1"/>
  <c r="BB658" i="1"/>
  <c r="BA658" i="1"/>
  <c r="AX658" i="1"/>
  <c r="AV658" i="1"/>
  <c r="AU658" i="1"/>
  <c r="AT658" i="1"/>
  <c r="AS658" i="1"/>
  <c r="AR658" i="1"/>
  <c r="AP658" i="1"/>
  <c r="AO658" i="1"/>
  <c r="AM658" i="1"/>
  <c r="AL658" i="1"/>
  <c r="AJ658" i="1"/>
  <c r="AI658" i="1"/>
  <c r="AH658" i="1"/>
  <c r="AG658" i="1"/>
  <c r="BQ658" i="1" s="1"/>
  <c r="AE658" i="1"/>
  <c r="BI658" i="1" s="1"/>
  <c r="CB657" i="1"/>
  <c r="BY657" i="1"/>
  <c r="BV657" i="1"/>
  <c r="BT657" i="1"/>
  <c r="BS657" i="1"/>
  <c r="BP657" i="1"/>
  <c r="BM657" i="1"/>
  <c r="BJ657" i="1"/>
  <c r="BG657" i="1"/>
  <c r="BE657" i="1"/>
  <c r="BD657" i="1"/>
  <c r="BA657" i="1"/>
  <c r="AX657" i="1"/>
  <c r="AV657" i="1"/>
  <c r="AU657" i="1"/>
  <c r="AR657" i="1"/>
  <c r="AO657" i="1"/>
  <c r="AL657" i="1"/>
  <c r="AI657" i="1"/>
  <c r="AG657" i="1"/>
  <c r="BK657" i="1" s="1"/>
  <c r="AE657" i="1"/>
  <c r="CA657" i="1" s="1"/>
  <c r="CB656" i="1"/>
  <c r="BZ656" i="1"/>
  <c r="BY656" i="1"/>
  <c r="BW656" i="1"/>
  <c r="BV656" i="1"/>
  <c r="BS656" i="1"/>
  <c r="BR656" i="1"/>
  <c r="BP656" i="1"/>
  <c r="BO656" i="1"/>
  <c r="BN656" i="1"/>
  <c r="BM656" i="1"/>
  <c r="BJ656" i="1"/>
  <c r="BG656" i="1"/>
  <c r="BF656" i="1"/>
  <c r="BD656" i="1"/>
  <c r="BB656" i="1"/>
  <c r="BA656" i="1"/>
  <c r="AY656" i="1"/>
  <c r="AX656" i="1"/>
  <c r="AU656" i="1"/>
  <c r="AT656" i="1"/>
  <c r="AR656" i="1"/>
  <c r="AQ656" i="1"/>
  <c r="AP656" i="1"/>
  <c r="AO656" i="1"/>
  <c r="AL656" i="1"/>
  <c r="AI656" i="1"/>
  <c r="AH656" i="1"/>
  <c r="AG656" i="1"/>
  <c r="CC656" i="1" s="1"/>
  <c r="AE656" i="1"/>
  <c r="BU656" i="1" s="1"/>
  <c r="CB655" i="1"/>
  <c r="BZ655" i="1"/>
  <c r="BY655" i="1"/>
  <c r="BX655" i="1"/>
  <c r="BW655" i="1"/>
  <c r="BV655" i="1"/>
  <c r="BT655" i="1"/>
  <c r="BS655" i="1"/>
  <c r="BQ655" i="1"/>
  <c r="BP655" i="1"/>
  <c r="BN655" i="1"/>
  <c r="BM655" i="1"/>
  <c r="BJ655" i="1"/>
  <c r="BI655" i="1"/>
  <c r="BH655" i="1"/>
  <c r="BG655" i="1"/>
  <c r="BD655" i="1"/>
  <c r="BB655" i="1"/>
  <c r="BA655" i="1"/>
  <c r="AZ655" i="1"/>
  <c r="AY655" i="1"/>
  <c r="AX655" i="1"/>
  <c r="AV655" i="1"/>
  <c r="AU655" i="1"/>
  <c r="AS655" i="1"/>
  <c r="AR655" i="1"/>
  <c r="AP655" i="1"/>
  <c r="AO655" i="1"/>
  <c r="AL655" i="1"/>
  <c r="AK655" i="1"/>
  <c r="AJ655" i="1"/>
  <c r="AI655" i="1"/>
  <c r="AG655" i="1"/>
  <c r="CC655" i="1" s="1"/>
  <c r="AE655" i="1"/>
  <c r="BO655" i="1" s="1"/>
  <c r="CB654" i="1"/>
  <c r="CA654" i="1"/>
  <c r="BZ654" i="1"/>
  <c r="BY654" i="1"/>
  <c r="BV654" i="1"/>
  <c r="BT654" i="1"/>
  <c r="BS654" i="1"/>
  <c r="BR654" i="1"/>
  <c r="BQ654" i="1"/>
  <c r="BP654" i="1"/>
  <c r="BN654" i="1"/>
  <c r="BM654" i="1"/>
  <c r="BK654" i="1"/>
  <c r="BJ654" i="1"/>
  <c r="BH654" i="1"/>
  <c r="BG654" i="1"/>
  <c r="BF654" i="1"/>
  <c r="BD654" i="1"/>
  <c r="BC654" i="1"/>
  <c r="BB654" i="1"/>
  <c r="BA654" i="1"/>
  <c r="AX654" i="1"/>
  <c r="AV654" i="1"/>
  <c r="AU654" i="1"/>
  <c r="AT654" i="1"/>
  <c r="AS654" i="1"/>
  <c r="AR654" i="1"/>
  <c r="AP654" i="1"/>
  <c r="AO654" i="1"/>
  <c r="AM654" i="1"/>
  <c r="AL654" i="1"/>
  <c r="AK654" i="1"/>
  <c r="AJ654" i="1"/>
  <c r="AI654" i="1"/>
  <c r="AH654" i="1"/>
  <c r="AG654" i="1"/>
  <c r="BW654" i="1" s="1"/>
  <c r="AE654" i="1"/>
  <c r="BI654" i="1" s="1"/>
  <c r="CB653" i="1"/>
  <c r="BY653" i="1"/>
  <c r="BV653" i="1"/>
  <c r="BT653" i="1"/>
  <c r="BS653" i="1"/>
  <c r="BP653" i="1"/>
  <c r="BM653" i="1"/>
  <c r="BJ653" i="1"/>
  <c r="BG653" i="1"/>
  <c r="BD653" i="1"/>
  <c r="BA653" i="1"/>
  <c r="AX653" i="1"/>
  <c r="AV653" i="1"/>
  <c r="AU653" i="1"/>
  <c r="AR653" i="1"/>
  <c r="AO653" i="1"/>
  <c r="AL653" i="1"/>
  <c r="AI653" i="1"/>
  <c r="AG653" i="1"/>
  <c r="BK653" i="1" s="1"/>
  <c r="AE653" i="1"/>
  <c r="CA653" i="1" s="1"/>
  <c r="CB647" i="1"/>
  <c r="BY647" i="1"/>
  <c r="BV647" i="1"/>
  <c r="BT647" i="1"/>
  <c r="BS647" i="1"/>
  <c r="BP647" i="1"/>
  <c r="BN647" i="1"/>
  <c r="BM647" i="1"/>
  <c r="BK647" i="1"/>
  <c r="BJ647" i="1"/>
  <c r="BG647" i="1"/>
  <c r="BF647" i="1"/>
  <c r="BD647" i="1"/>
  <c r="BC647" i="1"/>
  <c r="BA647" i="1"/>
  <c r="AX647" i="1"/>
  <c r="AV647" i="1"/>
  <c r="AU647" i="1"/>
  <c r="AR647" i="1"/>
  <c r="AP647" i="1"/>
  <c r="AO647" i="1"/>
  <c r="AM647" i="1"/>
  <c r="AL647" i="1"/>
  <c r="AI647" i="1"/>
  <c r="AH647" i="1"/>
  <c r="AG647" i="1"/>
  <c r="CC647" i="1" s="1"/>
  <c r="AE647" i="1"/>
  <c r="BU647" i="1" s="1"/>
  <c r="CB646" i="1"/>
  <c r="BY646" i="1"/>
  <c r="BX646" i="1"/>
  <c r="BV646" i="1"/>
  <c r="BU646" i="1"/>
  <c r="BS646" i="1"/>
  <c r="BP646" i="1"/>
  <c r="BM646" i="1"/>
  <c r="BJ646" i="1"/>
  <c r="BH646" i="1"/>
  <c r="BG646" i="1"/>
  <c r="BF646" i="1"/>
  <c r="BD646" i="1"/>
  <c r="BA646" i="1"/>
  <c r="AZ646" i="1"/>
  <c r="AX646" i="1"/>
  <c r="AW646" i="1"/>
  <c r="AU646" i="1"/>
  <c r="AR646" i="1"/>
  <c r="AO646" i="1"/>
  <c r="AL646" i="1"/>
  <c r="AJ646" i="1"/>
  <c r="AI646" i="1"/>
  <c r="AH646" i="1"/>
  <c r="AG646" i="1"/>
  <c r="BW646" i="1" s="1"/>
  <c r="AE646" i="1"/>
  <c r="BO646" i="1" s="1"/>
  <c r="CB645" i="1"/>
  <c r="BZ645" i="1"/>
  <c r="BY645" i="1"/>
  <c r="BX645" i="1"/>
  <c r="BW645" i="1"/>
  <c r="BV645" i="1"/>
  <c r="BS645" i="1"/>
  <c r="BR645" i="1"/>
  <c r="BP645" i="1"/>
  <c r="BO645" i="1"/>
  <c r="BM645" i="1"/>
  <c r="BJ645" i="1"/>
  <c r="BH645" i="1"/>
  <c r="BG645" i="1"/>
  <c r="BF645" i="1"/>
  <c r="BD645" i="1"/>
  <c r="BB645" i="1"/>
  <c r="BA645" i="1"/>
  <c r="AZ645" i="1"/>
  <c r="AY645" i="1"/>
  <c r="AX645" i="1"/>
  <c r="AU645" i="1"/>
  <c r="AT645" i="1"/>
  <c r="AR645" i="1"/>
  <c r="AQ645" i="1"/>
  <c r="AP645" i="1"/>
  <c r="AO645" i="1"/>
  <c r="AL645" i="1"/>
  <c r="AJ645" i="1"/>
  <c r="AI645" i="1"/>
  <c r="AH645" i="1"/>
  <c r="AG645" i="1"/>
  <c r="BQ645" i="1" s="1"/>
  <c r="AE645" i="1"/>
  <c r="BI645" i="1" s="1"/>
  <c r="CB644" i="1"/>
  <c r="BZ644" i="1"/>
  <c r="BY644" i="1"/>
  <c r="BV644" i="1"/>
  <c r="BT644" i="1"/>
  <c r="BS644" i="1"/>
  <c r="BQ644" i="1"/>
  <c r="BP644" i="1"/>
  <c r="BM644" i="1"/>
  <c r="BJ644" i="1"/>
  <c r="BG644" i="1"/>
  <c r="BD644" i="1"/>
  <c r="BB644" i="1"/>
  <c r="BA644" i="1"/>
  <c r="AX644" i="1"/>
  <c r="AV644" i="1"/>
  <c r="AU644" i="1"/>
  <c r="AS644" i="1"/>
  <c r="AR644" i="1"/>
  <c r="AO644" i="1"/>
  <c r="AL644" i="1"/>
  <c r="AJ644" i="1"/>
  <c r="AI644" i="1"/>
  <c r="AG644" i="1"/>
  <c r="BK644" i="1" s="1"/>
  <c r="AE644" i="1"/>
  <c r="CA644" i="1" s="1"/>
  <c r="CB643" i="1"/>
  <c r="CA643" i="1"/>
  <c r="BY643" i="1"/>
  <c r="BV643" i="1"/>
  <c r="BT643" i="1"/>
  <c r="BS643" i="1"/>
  <c r="BP643" i="1"/>
  <c r="BN643" i="1"/>
  <c r="BM643" i="1"/>
  <c r="BK643" i="1"/>
  <c r="BJ643" i="1"/>
  <c r="BG643" i="1"/>
  <c r="BF643" i="1"/>
  <c r="BD643" i="1"/>
  <c r="BC643" i="1"/>
  <c r="BB643" i="1"/>
  <c r="BA643" i="1"/>
  <c r="AX643" i="1"/>
  <c r="AV643" i="1"/>
  <c r="AU643" i="1"/>
  <c r="AR643" i="1"/>
  <c r="AP643" i="1"/>
  <c r="AO643" i="1"/>
  <c r="AM643" i="1"/>
  <c r="AL643" i="1"/>
  <c r="AI643" i="1"/>
  <c r="AH643" i="1"/>
  <c r="AG643" i="1"/>
  <c r="CC643" i="1" s="1"/>
  <c r="AE643" i="1"/>
  <c r="BU643" i="1" s="1"/>
  <c r="CB642" i="1"/>
  <c r="BY642" i="1"/>
  <c r="BX642" i="1"/>
  <c r="BV642" i="1"/>
  <c r="BU642" i="1"/>
  <c r="BS642" i="1"/>
  <c r="BP642" i="1"/>
  <c r="BM642" i="1"/>
  <c r="BJ642" i="1"/>
  <c r="BH642" i="1"/>
  <c r="BG642" i="1"/>
  <c r="BF642" i="1"/>
  <c r="BD642" i="1"/>
  <c r="BA642" i="1"/>
  <c r="AZ642" i="1"/>
  <c r="AX642" i="1"/>
  <c r="AW642" i="1"/>
  <c r="AU642" i="1"/>
  <c r="AR642" i="1"/>
  <c r="AO642" i="1"/>
  <c r="AL642" i="1"/>
  <c r="AJ642" i="1"/>
  <c r="AI642" i="1"/>
  <c r="AH642" i="1"/>
  <c r="AG642" i="1"/>
  <c r="BW642" i="1" s="1"/>
  <c r="AE642" i="1"/>
  <c r="BO642" i="1" s="1"/>
  <c r="CB641" i="1"/>
  <c r="BZ641" i="1"/>
  <c r="BY641" i="1"/>
  <c r="BV641" i="1"/>
  <c r="BS641" i="1"/>
  <c r="BR641" i="1"/>
  <c r="BP641" i="1"/>
  <c r="BM641" i="1"/>
  <c r="BJ641" i="1"/>
  <c r="BH641" i="1"/>
  <c r="BG641" i="1"/>
  <c r="BD641" i="1"/>
  <c r="BB641" i="1"/>
  <c r="BA641" i="1"/>
  <c r="AZ641" i="1"/>
  <c r="AX641" i="1"/>
  <c r="AV641" i="1"/>
  <c r="AU641" i="1"/>
  <c r="AT641" i="1"/>
  <c r="AS641" i="1"/>
  <c r="AR641" i="1"/>
  <c r="AO641" i="1"/>
  <c r="AM641" i="1"/>
  <c r="AL641" i="1"/>
  <c r="AJ641" i="1"/>
  <c r="AI641" i="1"/>
  <c r="AG641" i="1"/>
  <c r="BQ641" i="1" s="1"/>
  <c r="AE641" i="1"/>
  <c r="BI641" i="1" s="1"/>
  <c r="CB640" i="1"/>
  <c r="BZ640" i="1"/>
  <c r="BY640" i="1"/>
  <c r="BV640" i="1"/>
  <c r="BT640" i="1"/>
  <c r="BS640" i="1"/>
  <c r="BP640" i="1"/>
  <c r="BM640" i="1"/>
  <c r="BJ640" i="1"/>
  <c r="BG640" i="1"/>
  <c r="BD640" i="1"/>
  <c r="BB640" i="1"/>
  <c r="BA640" i="1"/>
  <c r="AX640" i="1"/>
  <c r="AV640" i="1"/>
  <c r="AU640" i="1"/>
  <c r="AR640" i="1"/>
  <c r="AP640" i="1"/>
  <c r="AO640" i="1"/>
  <c r="AM640" i="1"/>
  <c r="AL640" i="1"/>
  <c r="AJ640" i="1"/>
  <c r="AI640" i="1"/>
  <c r="AG640" i="1"/>
  <c r="BK640" i="1" s="1"/>
  <c r="AE640" i="1"/>
  <c r="CA640" i="1" s="1"/>
  <c r="CB639" i="1"/>
  <c r="BZ639" i="1"/>
  <c r="BY639" i="1"/>
  <c r="BV639" i="1"/>
  <c r="BT639" i="1"/>
  <c r="BS639" i="1"/>
  <c r="BP639" i="1"/>
  <c r="BN639" i="1"/>
  <c r="BM639" i="1"/>
  <c r="BJ639" i="1"/>
  <c r="BG639" i="1"/>
  <c r="BF639" i="1"/>
  <c r="BD639" i="1"/>
  <c r="BB639" i="1"/>
  <c r="BA639" i="1"/>
  <c r="AX639" i="1"/>
  <c r="AV639" i="1"/>
  <c r="AU639" i="1"/>
  <c r="AR639" i="1"/>
  <c r="AP639" i="1"/>
  <c r="AO639" i="1"/>
  <c r="AL639" i="1"/>
  <c r="AJ639" i="1"/>
  <c r="AI639" i="1"/>
  <c r="AH639" i="1"/>
  <c r="AG639" i="1"/>
  <c r="CC639" i="1" s="1"/>
  <c r="AE639" i="1"/>
  <c r="BU639" i="1" s="1"/>
  <c r="CB638" i="1"/>
  <c r="BZ638" i="1"/>
  <c r="BY638" i="1"/>
  <c r="BX638" i="1"/>
  <c r="BW638" i="1"/>
  <c r="BV638" i="1"/>
  <c r="BT638" i="1"/>
  <c r="BS638" i="1"/>
  <c r="BQ638" i="1"/>
  <c r="BP638" i="1"/>
  <c r="BN638" i="1"/>
  <c r="BM638" i="1"/>
  <c r="BK638" i="1"/>
  <c r="BJ638" i="1"/>
  <c r="BH638" i="1"/>
  <c r="BG638" i="1"/>
  <c r="BF638" i="1"/>
  <c r="BD638" i="1"/>
  <c r="BB638" i="1"/>
  <c r="BA638" i="1"/>
  <c r="AZ638" i="1"/>
  <c r="AY638" i="1"/>
  <c r="AX638" i="1"/>
  <c r="AV638" i="1"/>
  <c r="AU638" i="1"/>
  <c r="AS638" i="1"/>
  <c r="AR638" i="1"/>
  <c r="AP638" i="1"/>
  <c r="AO638" i="1"/>
  <c r="AM638" i="1"/>
  <c r="AL638" i="1"/>
  <c r="AJ638" i="1"/>
  <c r="AI638" i="1"/>
  <c r="AH638" i="1"/>
  <c r="AG638" i="1"/>
  <c r="CC638" i="1" s="1"/>
  <c r="AE638" i="1"/>
  <c r="BO638" i="1" s="1"/>
  <c r="CB637" i="1"/>
  <c r="BZ637" i="1"/>
  <c r="BY637" i="1"/>
  <c r="BX637" i="1"/>
  <c r="BV637" i="1"/>
  <c r="BT637" i="1"/>
  <c r="BS637" i="1"/>
  <c r="BR637" i="1"/>
  <c r="BQ637" i="1"/>
  <c r="BP637" i="1"/>
  <c r="BN637" i="1"/>
  <c r="BM637" i="1"/>
  <c r="BJ637" i="1"/>
  <c r="BH637" i="1"/>
  <c r="BG637" i="1"/>
  <c r="BF637" i="1"/>
  <c r="BD637" i="1"/>
  <c r="BB637" i="1"/>
  <c r="BA637" i="1"/>
  <c r="AZ637" i="1"/>
  <c r="AX637" i="1"/>
  <c r="AV637" i="1"/>
  <c r="AU637" i="1"/>
  <c r="AT637" i="1"/>
  <c r="AS637" i="1"/>
  <c r="AR637" i="1"/>
  <c r="AP637" i="1"/>
  <c r="AO637" i="1"/>
  <c r="AM637" i="1"/>
  <c r="AL637" i="1"/>
  <c r="AJ637" i="1"/>
  <c r="AI637" i="1"/>
  <c r="AH637" i="1"/>
  <c r="AG637" i="1"/>
  <c r="BW637" i="1" s="1"/>
  <c r="AE637" i="1"/>
  <c r="BI637" i="1" s="1"/>
  <c r="CB636" i="1"/>
  <c r="BZ636" i="1"/>
  <c r="BY636" i="1"/>
  <c r="BV636" i="1"/>
  <c r="BT636" i="1"/>
  <c r="BS636" i="1"/>
  <c r="BP636" i="1"/>
  <c r="BN636" i="1"/>
  <c r="BM636" i="1"/>
  <c r="BK636" i="1"/>
  <c r="BJ636" i="1"/>
  <c r="BH636" i="1"/>
  <c r="BG636" i="1"/>
  <c r="BD636" i="1"/>
  <c r="BB636" i="1"/>
  <c r="BA636" i="1"/>
  <c r="AX636" i="1"/>
  <c r="AV636" i="1"/>
  <c r="AU636" i="1"/>
  <c r="AR636" i="1"/>
  <c r="AP636" i="1"/>
  <c r="AO636" i="1"/>
  <c r="AM636" i="1"/>
  <c r="AL636" i="1"/>
  <c r="AJ636" i="1"/>
  <c r="AI636" i="1"/>
  <c r="AG636" i="1"/>
  <c r="BQ636" i="1" s="1"/>
  <c r="AE636" i="1"/>
  <c r="CA636" i="1" s="1"/>
  <c r="CB630" i="1"/>
  <c r="BY630" i="1"/>
  <c r="BV630" i="1"/>
  <c r="BS630" i="1"/>
  <c r="BP630" i="1"/>
  <c r="BN630" i="1"/>
  <c r="BM630" i="1"/>
  <c r="BJ630" i="1"/>
  <c r="BG630" i="1"/>
  <c r="BF630" i="1"/>
  <c r="BD630" i="1"/>
  <c r="BA630" i="1"/>
  <c r="AX630" i="1"/>
  <c r="AW630" i="1"/>
  <c r="AU630" i="1"/>
  <c r="AR630" i="1"/>
  <c r="AP630" i="1"/>
  <c r="AO630" i="1"/>
  <c r="AL630" i="1"/>
  <c r="AI630" i="1"/>
  <c r="AH630" i="1"/>
  <c r="AG630" i="1"/>
  <c r="CC630" i="1" s="1"/>
  <c r="AE630" i="1"/>
  <c r="BU630" i="1" s="1"/>
  <c r="CB629" i="1"/>
  <c r="BY629" i="1"/>
  <c r="BX629" i="1"/>
  <c r="BW629" i="1"/>
  <c r="BV629" i="1"/>
  <c r="BS629" i="1"/>
  <c r="BP629" i="1"/>
  <c r="BO629" i="1"/>
  <c r="BM629" i="1"/>
  <c r="BJ629" i="1"/>
  <c r="BH629" i="1"/>
  <c r="BG629" i="1"/>
  <c r="BF629" i="1"/>
  <c r="BD629" i="1"/>
  <c r="BC629" i="1"/>
  <c r="BA629" i="1"/>
  <c r="AZ629" i="1"/>
  <c r="AY629" i="1"/>
  <c r="AX629" i="1"/>
  <c r="AU629" i="1"/>
  <c r="AR629" i="1"/>
  <c r="AQ629" i="1"/>
  <c r="AP629" i="1"/>
  <c r="AO629" i="1"/>
  <c r="AM629" i="1"/>
  <c r="AL629" i="1"/>
  <c r="AJ629" i="1"/>
  <c r="AI629" i="1"/>
  <c r="AH629" i="1"/>
  <c r="AG629" i="1"/>
  <c r="BN629" i="1" s="1"/>
  <c r="AE629" i="1"/>
  <c r="BU629" i="1" s="1"/>
  <c r="CB628" i="1"/>
  <c r="BZ628" i="1"/>
  <c r="BY628" i="1"/>
  <c r="BX628" i="1"/>
  <c r="BV628" i="1"/>
  <c r="BU628" i="1"/>
  <c r="BS628" i="1"/>
  <c r="BR628" i="1"/>
  <c r="BQ628" i="1"/>
  <c r="BP628" i="1"/>
  <c r="BM628" i="1"/>
  <c r="BJ628" i="1"/>
  <c r="BI628" i="1"/>
  <c r="BG628" i="1"/>
  <c r="BD628" i="1"/>
  <c r="BB628" i="1"/>
  <c r="BA628" i="1"/>
  <c r="AZ628" i="1"/>
  <c r="AX628" i="1"/>
  <c r="AW628" i="1"/>
  <c r="AU628" i="1"/>
  <c r="AT628" i="1"/>
  <c r="AS628" i="1"/>
  <c r="AR628" i="1"/>
  <c r="AO628" i="1"/>
  <c r="AL628" i="1"/>
  <c r="AK628" i="1"/>
  <c r="AI628" i="1"/>
  <c r="AG628" i="1"/>
  <c r="BH628" i="1" s="1"/>
  <c r="AE628" i="1"/>
  <c r="BO628" i="1" s="1"/>
  <c r="CB627" i="1"/>
  <c r="BZ627" i="1"/>
  <c r="BY627" i="1"/>
  <c r="BW627" i="1"/>
  <c r="BV627" i="1"/>
  <c r="BT627" i="1"/>
  <c r="BS627" i="1"/>
  <c r="BP627" i="1"/>
  <c r="BM627" i="1"/>
  <c r="BK627" i="1"/>
  <c r="BJ627" i="1"/>
  <c r="BG627" i="1"/>
  <c r="BD627" i="1"/>
  <c r="BB627" i="1"/>
  <c r="BA627" i="1"/>
  <c r="AY627" i="1"/>
  <c r="AX627" i="1"/>
  <c r="AV627" i="1"/>
  <c r="AU627" i="1"/>
  <c r="AR627" i="1"/>
  <c r="AO627" i="1"/>
  <c r="AM627" i="1"/>
  <c r="AL627" i="1"/>
  <c r="AI627" i="1"/>
  <c r="AG627" i="1"/>
  <c r="BQ627" i="1" s="1"/>
  <c r="AE627" i="1"/>
  <c r="CA627" i="1" s="1"/>
  <c r="CB626" i="1"/>
  <c r="BY626" i="1"/>
  <c r="BV626" i="1"/>
  <c r="BU626" i="1"/>
  <c r="BS626" i="1"/>
  <c r="BP626" i="1"/>
  <c r="BN626" i="1"/>
  <c r="BM626" i="1"/>
  <c r="BJ626" i="1"/>
  <c r="BI626" i="1"/>
  <c r="BG626" i="1"/>
  <c r="BF626" i="1"/>
  <c r="BD626" i="1"/>
  <c r="BA626" i="1"/>
  <c r="AX626" i="1"/>
  <c r="AW626" i="1"/>
  <c r="AU626" i="1"/>
  <c r="AR626" i="1"/>
  <c r="AP626" i="1"/>
  <c r="AO626" i="1"/>
  <c r="AL626" i="1"/>
  <c r="AK626" i="1"/>
  <c r="AI626" i="1"/>
  <c r="AH626" i="1"/>
  <c r="AG626" i="1"/>
  <c r="CC626" i="1" s="1"/>
  <c r="AE626" i="1"/>
  <c r="BL626" i="1" s="1"/>
  <c r="CB625" i="1"/>
  <c r="CA625" i="1"/>
  <c r="BY625" i="1"/>
  <c r="BX625" i="1"/>
  <c r="BW625" i="1"/>
  <c r="BV625" i="1"/>
  <c r="BS625" i="1"/>
  <c r="BP625" i="1"/>
  <c r="BO625" i="1"/>
  <c r="BM625" i="1"/>
  <c r="BK625" i="1"/>
  <c r="BJ625" i="1"/>
  <c r="BH625" i="1"/>
  <c r="BG625" i="1"/>
  <c r="BF625" i="1"/>
  <c r="BD625" i="1"/>
  <c r="BC625" i="1"/>
  <c r="BA625" i="1"/>
  <c r="AZ625" i="1"/>
  <c r="AY625" i="1"/>
  <c r="AX625" i="1"/>
  <c r="AU625" i="1"/>
  <c r="AR625" i="1"/>
  <c r="AQ625" i="1"/>
  <c r="AP625" i="1"/>
  <c r="AO625" i="1"/>
  <c r="AM625" i="1"/>
  <c r="AL625" i="1"/>
  <c r="AJ625" i="1"/>
  <c r="AI625" i="1"/>
  <c r="AH625" i="1"/>
  <c r="AG625" i="1"/>
  <c r="BN625" i="1" s="1"/>
  <c r="AE625" i="1"/>
  <c r="BU625" i="1" s="1"/>
  <c r="CB624" i="1"/>
  <c r="BZ624" i="1"/>
  <c r="BY624" i="1"/>
  <c r="BV624" i="1"/>
  <c r="BS624" i="1"/>
  <c r="BR624" i="1"/>
  <c r="BP624" i="1"/>
  <c r="BM624" i="1"/>
  <c r="BJ624" i="1"/>
  <c r="BG624" i="1"/>
  <c r="BD624" i="1"/>
  <c r="BB624" i="1"/>
  <c r="BA624" i="1"/>
  <c r="AX624" i="1"/>
  <c r="AV624" i="1"/>
  <c r="AU624" i="1"/>
  <c r="AT624" i="1"/>
  <c r="AS624" i="1"/>
  <c r="AR624" i="1"/>
  <c r="AO624" i="1"/>
  <c r="AL624" i="1"/>
  <c r="AJ624" i="1"/>
  <c r="AI624" i="1"/>
  <c r="AG624" i="1"/>
  <c r="BQ624" i="1" s="1"/>
  <c r="AE624" i="1"/>
  <c r="BI624" i="1" s="1"/>
  <c r="CB623" i="1"/>
  <c r="BY623" i="1"/>
  <c r="BV623" i="1"/>
  <c r="BT623" i="1"/>
  <c r="BS623" i="1"/>
  <c r="BP623" i="1"/>
  <c r="BN623" i="1"/>
  <c r="BM623" i="1"/>
  <c r="BK623" i="1"/>
  <c r="BJ623" i="1"/>
  <c r="BG623" i="1"/>
  <c r="BD623" i="1"/>
  <c r="BB623" i="1"/>
  <c r="BA623" i="1"/>
  <c r="AX623" i="1"/>
  <c r="AV623" i="1"/>
  <c r="AU623" i="1"/>
  <c r="AS623" i="1"/>
  <c r="AR623" i="1"/>
  <c r="AP623" i="1"/>
  <c r="AO623" i="1"/>
  <c r="AM623" i="1"/>
  <c r="AL623" i="1"/>
  <c r="AI623" i="1"/>
  <c r="AG623" i="1"/>
  <c r="BZ623" i="1" s="1"/>
  <c r="AE623" i="1"/>
  <c r="CA623" i="1" s="1"/>
  <c r="CB622" i="1"/>
  <c r="BY622" i="1"/>
  <c r="BV622" i="1"/>
  <c r="BS622" i="1"/>
  <c r="BP622" i="1"/>
  <c r="BN622" i="1"/>
  <c r="BM622" i="1"/>
  <c r="BJ622" i="1"/>
  <c r="BG622" i="1"/>
  <c r="BF622" i="1"/>
  <c r="BD622" i="1"/>
  <c r="BA622" i="1"/>
  <c r="AZ622" i="1"/>
  <c r="AX622" i="1"/>
  <c r="AU622" i="1"/>
  <c r="AR622" i="1"/>
  <c r="AP622" i="1"/>
  <c r="AO622" i="1"/>
  <c r="AL622" i="1"/>
  <c r="AJ622" i="1"/>
  <c r="AI622" i="1"/>
  <c r="AH622" i="1"/>
  <c r="AG622" i="1"/>
  <c r="CC622" i="1" s="1"/>
  <c r="AE622" i="1"/>
  <c r="BU622" i="1" s="1"/>
  <c r="CB621" i="1"/>
  <c r="CA621" i="1"/>
  <c r="BZ621" i="1"/>
  <c r="BY621" i="1"/>
  <c r="BX621" i="1"/>
  <c r="BW621" i="1"/>
  <c r="BV621" i="1"/>
  <c r="BU621" i="1"/>
  <c r="BS621" i="1"/>
  <c r="BR621" i="1"/>
  <c r="BP621" i="1"/>
  <c r="BO621" i="1"/>
  <c r="BN621" i="1"/>
  <c r="BM621" i="1"/>
  <c r="BJ621" i="1"/>
  <c r="BI621" i="1"/>
  <c r="BH621" i="1"/>
  <c r="BG621" i="1"/>
  <c r="BF621" i="1"/>
  <c r="BD621" i="1"/>
  <c r="BC621" i="1"/>
  <c r="BB621" i="1"/>
  <c r="BA621" i="1"/>
  <c r="AZ621" i="1"/>
  <c r="AY621" i="1"/>
  <c r="AX621" i="1"/>
  <c r="AW621" i="1"/>
  <c r="AU621" i="1"/>
  <c r="AT621" i="1"/>
  <c r="AR621" i="1"/>
  <c r="AQ621" i="1"/>
  <c r="AP621" i="1"/>
  <c r="AO621" i="1"/>
  <c r="AL621" i="1"/>
  <c r="AK621" i="1"/>
  <c r="AJ621" i="1"/>
  <c r="AI621" i="1"/>
  <c r="AH621" i="1"/>
  <c r="AG621" i="1"/>
  <c r="CC621" i="1" s="1"/>
  <c r="AE621" i="1"/>
  <c r="BL621" i="1" s="1"/>
  <c r="CB620" i="1"/>
  <c r="BZ620" i="1"/>
  <c r="BY620" i="1"/>
  <c r="BV620" i="1"/>
  <c r="BT620" i="1"/>
  <c r="BS620" i="1"/>
  <c r="BR620" i="1"/>
  <c r="BQ620" i="1"/>
  <c r="BP620" i="1"/>
  <c r="BM620" i="1"/>
  <c r="BJ620" i="1"/>
  <c r="BH620" i="1"/>
  <c r="BG620" i="1"/>
  <c r="BD620" i="1"/>
  <c r="BB620" i="1"/>
  <c r="BA620" i="1"/>
  <c r="AX620" i="1"/>
  <c r="AV620" i="1"/>
  <c r="AU620" i="1"/>
  <c r="AT620" i="1"/>
  <c r="AS620" i="1"/>
  <c r="AR620" i="1"/>
  <c r="AO620" i="1"/>
  <c r="AL620" i="1"/>
  <c r="AJ620" i="1"/>
  <c r="AI620" i="1"/>
  <c r="AG620" i="1"/>
  <c r="BW620" i="1" s="1"/>
  <c r="AE620" i="1"/>
  <c r="BI620" i="1" s="1"/>
  <c r="CB619" i="1"/>
  <c r="BZ619" i="1"/>
  <c r="BY619" i="1"/>
  <c r="BV619" i="1"/>
  <c r="BT619" i="1"/>
  <c r="BS619" i="1"/>
  <c r="BQ619" i="1"/>
  <c r="BP619" i="1"/>
  <c r="BN619" i="1"/>
  <c r="BM619" i="1"/>
  <c r="BK619" i="1"/>
  <c r="BJ619" i="1"/>
  <c r="BG619" i="1"/>
  <c r="BD619" i="1"/>
  <c r="BB619" i="1"/>
  <c r="BA619" i="1"/>
  <c r="AY619" i="1"/>
  <c r="AX619" i="1"/>
  <c r="AV619" i="1"/>
  <c r="AU619" i="1"/>
  <c r="AS619" i="1"/>
  <c r="AR619" i="1"/>
  <c r="AP619" i="1"/>
  <c r="AO619" i="1"/>
  <c r="AM619" i="1"/>
  <c r="AL619" i="1"/>
  <c r="AJ619" i="1"/>
  <c r="AI619" i="1"/>
  <c r="AG619" i="1"/>
  <c r="BH619" i="1" s="1"/>
  <c r="AE619" i="1"/>
  <c r="CA619" i="1" s="1"/>
  <c r="CB613" i="1"/>
  <c r="BY613" i="1"/>
  <c r="BX613" i="1"/>
  <c r="BW613" i="1"/>
  <c r="BV613" i="1"/>
  <c r="BS613" i="1"/>
  <c r="BP613" i="1"/>
  <c r="BO613" i="1"/>
  <c r="BN613" i="1"/>
  <c r="BM613" i="1"/>
  <c r="BJ613" i="1"/>
  <c r="BH613" i="1"/>
  <c r="BG613" i="1"/>
  <c r="BF613" i="1"/>
  <c r="BD613" i="1"/>
  <c r="BA613" i="1"/>
  <c r="AZ613" i="1"/>
  <c r="AY613" i="1"/>
  <c r="AX613" i="1"/>
  <c r="AW613" i="1"/>
  <c r="AU613" i="1"/>
  <c r="AT613" i="1"/>
  <c r="AR613" i="1"/>
  <c r="AQ613" i="1"/>
  <c r="AP613" i="1"/>
  <c r="AO613" i="1"/>
  <c r="AL613" i="1"/>
  <c r="AJ613" i="1"/>
  <c r="AI613" i="1"/>
  <c r="AH613" i="1"/>
  <c r="AG613" i="1"/>
  <c r="CC613" i="1" s="1"/>
  <c r="AE613" i="1"/>
  <c r="BU613" i="1" s="1"/>
  <c r="CB612" i="1"/>
  <c r="BZ612" i="1"/>
  <c r="BY612" i="1"/>
  <c r="BX612" i="1"/>
  <c r="BW612" i="1"/>
  <c r="BV612" i="1"/>
  <c r="BT612" i="1"/>
  <c r="BS612" i="1"/>
  <c r="BR612" i="1"/>
  <c r="BQ612" i="1"/>
  <c r="BP612" i="1"/>
  <c r="BN612" i="1"/>
  <c r="BM612" i="1"/>
  <c r="BJ612" i="1"/>
  <c r="BI612" i="1"/>
  <c r="BH612" i="1"/>
  <c r="BG612" i="1"/>
  <c r="BD612" i="1"/>
  <c r="BB612" i="1"/>
  <c r="BA612" i="1"/>
  <c r="AZ612" i="1"/>
  <c r="AY612" i="1"/>
  <c r="AX612" i="1"/>
  <c r="AV612" i="1"/>
  <c r="AU612" i="1"/>
  <c r="AT612" i="1"/>
  <c r="AS612" i="1"/>
  <c r="AR612" i="1"/>
  <c r="AP612" i="1"/>
  <c r="AO612" i="1"/>
  <c r="AL612" i="1"/>
  <c r="AK612" i="1"/>
  <c r="AJ612" i="1"/>
  <c r="AI612" i="1"/>
  <c r="AG612" i="1"/>
  <c r="CC612" i="1" s="1"/>
  <c r="AE612" i="1"/>
  <c r="BO612" i="1" s="1"/>
  <c r="CB611" i="1"/>
  <c r="CA611" i="1"/>
  <c r="BZ611" i="1"/>
  <c r="BY611" i="1"/>
  <c r="BV611" i="1"/>
  <c r="BT611" i="1"/>
  <c r="BS611" i="1"/>
  <c r="BQ611" i="1"/>
  <c r="BP611" i="1"/>
  <c r="BN611" i="1"/>
  <c r="BM611" i="1"/>
  <c r="BK611" i="1"/>
  <c r="BJ611" i="1"/>
  <c r="BH611" i="1"/>
  <c r="BG611" i="1"/>
  <c r="BD611" i="1"/>
  <c r="BC611" i="1"/>
  <c r="BB611" i="1"/>
  <c r="BA611" i="1"/>
  <c r="AX611" i="1"/>
  <c r="AV611" i="1"/>
  <c r="AU611" i="1"/>
  <c r="AS611" i="1"/>
  <c r="AR611" i="1"/>
  <c r="AP611" i="1"/>
  <c r="AO611" i="1"/>
  <c r="AM611" i="1"/>
  <c r="AL611" i="1"/>
  <c r="AJ611" i="1"/>
  <c r="AI611" i="1"/>
  <c r="AG611" i="1"/>
  <c r="BW611" i="1" s="1"/>
  <c r="AE611" i="1"/>
  <c r="BI611" i="1" s="1"/>
  <c r="CB610" i="1"/>
  <c r="BY610" i="1"/>
  <c r="BV610" i="1"/>
  <c r="BU610" i="1"/>
  <c r="BS610" i="1"/>
  <c r="BP610" i="1"/>
  <c r="BM610" i="1"/>
  <c r="BJ610" i="1"/>
  <c r="BG610" i="1"/>
  <c r="BF610" i="1"/>
  <c r="BD610" i="1"/>
  <c r="BA610" i="1"/>
  <c r="AX610" i="1"/>
  <c r="AW610" i="1"/>
  <c r="AU610" i="1"/>
  <c r="AR610" i="1"/>
  <c r="AO610" i="1"/>
  <c r="AL610" i="1"/>
  <c r="AI610" i="1"/>
  <c r="AH610" i="1"/>
  <c r="AG610" i="1"/>
  <c r="BK610" i="1" s="1"/>
  <c r="AE610" i="1"/>
  <c r="CA610" i="1" s="1"/>
  <c r="CB609" i="1"/>
  <c r="BY609" i="1"/>
  <c r="BX609" i="1"/>
  <c r="BW609" i="1"/>
  <c r="BV609" i="1"/>
  <c r="BU609" i="1"/>
  <c r="BS609" i="1"/>
  <c r="BR609" i="1"/>
  <c r="BP609" i="1"/>
  <c r="BO609" i="1"/>
  <c r="BN609" i="1"/>
  <c r="BM609" i="1"/>
  <c r="BJ609" i="1"/>
  <c r="BH609" i="1"/>
  <c r="BG609" i="1"/>
  <c r="BF609" i="1"/>
  <c r="BD609" i="1"/>
  <c r="BA609" i="1"/>
  <c r="AZ609" i="1"/>
  <c r="AY609" i="1"/>
  <c r="AX609" i="1"/>
  <c r="AW609" i="1"/>
  <c r="AU609" i="1"/>
  <c r="AT609" i="1"/>
  <c r="AR609" i="1"/>
  <c r="AQ609" i="1"/>
  <c r="AP609" i="1"/>
  <c r="AO609" i="1"/>
  <c r="AL609" i="1"/>
  <c r="AJ609" i="1"/>
  <c r="AI609" i="1"/>
  <c r="AH609" i="1"/>
  <c r="AG609" i="1"/>
  <c r="CC609" i="1" s="1"/>
  <c r="AE609" i="1"/>
  <c r="BL609" i="1" s="1"/>
  <c r="CB608" i="1"/>
  <c r="BZ608" i="1"/>
  <c r="BY608" i="1"/>
  <c r="BX608" i="1"/>
  <c r="BW608" i="1"/>
  <c r="BV608" i="1"/>
  <c r="BT608" i="1"/>
  <c r="BS608" i="1"/>
  <c r="BR608" i="1"/>
  <c r="BQ608" i="1"/>
  <c r="BP608" i="1"/>
  <c r="BN608" i="1"/>
  <c r="BM608" i="1"/>
  <c r="BJ608" i="1"/>
  <c r="BI608" i="1"/>
  <c r="BH608" i="1"/>
  <c r="BG608" i="1"/>
  <c r="BD608" i="1"/>
  <c r="BB608" i="1"/>
  <c r="BA608" i="1"/>
  <c r="AZ608" i="1"/>
  <c r="AY608" i="1"/>
  <c r="AX608" i="1"/>
  <c r="AV608" i="1"/>
  <c r="AU608" i="1"/>
  <c r="AT608" i="1"/>
  <c r="AS608" i="1"/>
  <c r="AR608" i="1"/>
  <c r="AP608" i="1"/>
  <c r="AO608" i="1"/>
  <c r="AL608" i="1"/>
  <c r="AK608" i="1"/>
  <c r="AJ608" i="1"/>
  <c r="AI608" i="1"/>
  <c r="AG608" i="1"/>
  <c r="CC608" i="1" s="1"/>
  <c r="AE608" i="1"/>
  <c r="BO608" i="1" s="1"/>
  <c r="CB607" i="1"/>
  <c r="CA607" i="1"/>
  <c r="BY607" i="1"/>
  <c r="BV607" i="1"/>
  <c r="BT607" i="1"/>
  <c r="BS607" i="1"/>
  <c r="BP607" i="1"/>
  <c r="BM607" i="1"/>
  <c r="BK607" i="1"/>
  <c r="BJ607" i="1"/>
  <c r="BG607" i="1"/>
  <c r="BD607" i="1"/>
  <c r="BC607" i="1"/>
  <c r="BB607" i="1"/>
  <c r="BA607" i="1"/>
  <c r="AX607" i="1"/>
  <c r="AV607" i="1"/>
  <c r="AU607" i="1"/>
  <c r="AS607" i="1"/>
  <c r="AR607" i="1"/>
  <c r="AO607" i="1"/>
  <c r="AM607" i="1"/>
  <c r="AL607" i="1"/>
  <c r="AJ607" i="1"/>
  <c r="AI607" i="1"/>
  <c r="AG607" i="1"/>
  <c r="BQ607" i="1" s="1"/>
  <c r="AE607" i="1"/>
  <c r="BI607" i="1" s="1"/>
  <c r="CB606" i="1"/>
  <c r="BY606" i="1"/>
  <c r="BV606" i="1"/>
  <c r="BU606" i="1"/>
  <c r="BS606" i="1"/>
  <c r="BP606" i="1"/>
  <c r="BM606" i="1"/>
  <c r="BJ606" i="1"/>
  <c r="BG606" i="1"/>
  <c r="BF606" i="1"/>
  <c r="BD606" i="1"/>
  <c r="BA606" i="1"/>
  <c r="AX606" i="1"/>
  <c r="AW606" i="1"/>
  <c r="AU606" i="1"/>
  <c r="AR606" i="1"/>
  <c r="AO606" i="1"/>
  <c r="AL606" i="1"/>
  <c r="AI606" i="1"/>
  <c r="AH606" i="1"/>
  <c r="AG606" i="1"/>
  <c r="BK606" i="1" s="1"/>
  <c r="AE606" i="1"/>
  <c r="CA606" i="1" s="1"/>
  <c r="CB605" i="1"/>
  <c r="BY605" i="1"/>
  <c r="BX605" i="1"/>
  <c r="BW605" i="1"/>
  <c r="BV605" i="1"/>
  <c r="BS605" i="1"/>
  <c r="BP605" i="1"/>
  <c r="BO605" i="1"/>
  <c r="BN605" i="1"/>
  <c r="BM605" i="1"/>
  <c r="BJ605" i="1"/>
  <c r="BH605" i="1"/>
  <c r="BG605" i="1"/>
  <c r="BF605" i="1"/>
  <c r="BD605" i="1"/>
  <c r="BA605" i="1"/>
  <c r="AZ605" i="1"/>
  <c r="AY605" i="1"/>
  <c r="AX605" i="1"/>
  <c r="AV605" i="1"/>
  <c r="AU605" i="1"/>
  <c r="AS605" i="1"/>
  <c r="AR605" i="1"/>
  <c r="AQ605" i="1"/>
  <c r="AP605" i="1"/>
  <c r="AO605" i="1"/>
  <c r="AL605" i="1"/>
  <c r="AJ605" i="1"/>
  <c r="AI605" i="1"/>
  <c r="AH605" i="1"/>
  <c r="AG605" i="1"/>
  <c r="CC605" i="1" s="1"/>
  <c r="AE605" i="1"/>
  <c r="BU605" i="1" s="1"/>
  <c r="CB604" i="1"/>
  <c r="CA604" i="1"/>
  <c r="BZ604" i="1"/>
  <c r="BY604" i="1"/>
  <c r="BX604" i="1"/>
  <c r="BW604" i="1"/>
  <c r="BV604" i="1"/>
  <c r="BU604" i="1"/>
  <c r="BS604" i="1"/>
  <c r="BR604" i="1"/>
  <c r="BQ604" i="1"/>
  <c r="BP604" i="1"/>
  <c r="BO604" i="1"/>
  <c r="BN604" i="1"/>
  <c r="BM604" i="1"/>
  <c r="BK604" i="1"/>
  <c r="BJ604" i="1"/>
  <c r="BI604" i="1"/>
  <c r="BH604" i="1"/>
  <c r="BG604" i="1"/>
  <c r="BF604" i="1"/>
  <c r="BD604" i="1"/>
  <c r="BC604" i="1"/>
  <c r="BB604" i="1"/>
  <c r="BA604" i="1"/>
  <c r="AZ604" i="1"/>
  <c r="AY604" i="1"/>
  <c r="AX604" i="1"/>
  <c r="AW604" i="1"/>
  <c r="AU604" i="1"/>
  <c r="AT604" i="1"/>
  <c r="AS604" i="1"/>
  <c r="AR604" i="1"/>
  <c r="AQ604" i="1"/>
  <c r="AP604" i="1"/>
  <c r="AO604" i="1"/>
  <c r="AM604" i="1"/>
  <c r="AL604" i="1"/>
  <c r="AK604" i="1"/>
  <c r="AJ604" i="1"/>
  <c r="AI604" i="1"/>
  <c r="AH604" i="1"/>
  <c r="AG604" i="1"/>
  <c r="CC604" i="1" s="1"/>
  <c r="AE604" i="1"/>
  <c r="BL604" i="1" s="1"/>
  <c r="CB603" i="1"/>
  <c r="CA603" i="1"/>
  <c r="BZ603" i="1"/>
  <c r="BY603" i="1"/>
  <c r="BV603" i="1"/>
  <c r="BT603" i="1"/>
  <c r="BS603" i="1"/>
  <c r="BP603" i="1"/>
  <c r="BM603" i="1"/>
  <c r="BK603" i="1"/>
  <c r="BJ603" i="1"/>
  <c r="BH603" i="1"/>
  <c r="BG603" i="1"/>
  <c r="BD603" i="1"/>
  <c r="BC603" i="1"/>
  <c r="BB603" i="1"/>
  <c r="BA603" i="1"/>
  <c r="AX603" i="1"/>
  <c r="AV603" i="1"/>
  <c r="AU603" i="1"/>
  <c r="AR603" i="1"/>
  <c r="AO603" i="1"/>
  <c r="AM603" i="1"/>
  <c r="AL603" i="1"/>
  <c r="AJ603" i="1"/>
  <c r="AI603" i="1"/>
  <c r="AG603" i="1"/>
  <c r="BQ603" i="1" s="1"/>
  <c r="AE603" i="1"/>
  <c r="BI603" i="1" s="1"/>
  <c r="CB602" i="1"/>
  <c r="BY602" i="1"/>
  <c r="BV602" i="1"/>
  <c r="BU602" i="1"/>
  <c r="BS602" i="1"/>
  <c r="BP602" i="1"/>
  <c r="BM602" i="1"/>
  <c r="BJ602" i="1"/>
  <c r="BG602" i="1"/>
  <c r="BF602" i="1"/>
  <c r="BD602" i="1"/>
  <c r="BA602" i="1"/>
  <c r="AX602" i="1"/>
  <c r="AW602" i="1"/>
  <c r="AU602" i="1"/>
  <c r="AR602" i="1"/>
  <c r="AO602" i="1"/>
  <c r="AL602" i="1"/>
  <c r="AI602" i="1"/>
  <c r="AH602" i="1"/>
  <c r="AG602" i="1"/>
  <c r="BK602" i="1" s="1"/>
  <c r="AE602" i="1"/>
  <c r="CA602" i="1" s="1"/>
  <c r="CB596" i="1"/>
  <c r="BY596" i="1"/>
  <c r="BV596" i="1"/>
  <c r="BS596" i="1"/>
  <c r="BP596" i="1"/>
  <c r="BN596" i="1"/>
  <c r="BM596" i="1"/>
  <c r="BJ596" i="1"/>
  <c r="BI596" i="1"/>
  <c r="BH596" i="1"/>
  <c r="BG596" i="1"/>
  <c r="BF596" i="1"/>
  <c r="BD596" i="1"/>
  <c r="BA596" i="1"/>
  <c r="AZ596" i="1"/>
  <c r="AX596" i="1"/>
  <c r="AU596" i="1"/>
  <c r="AS596" i="1"/>
  <c r="AR596" i="1"/>
  <c r="AP596" i="1"/>
  <c r="AO596" i="1"/>
  <c r="AL596" i="1"/>
  <c r="AK596" i="1"/>
  <c r="AJ596" i="1"/>
  <c r="AI596" i="1"/>
  <c r="AH596" i="1"/>
  <c r="AG596" i="1"/>
  <c r="CC596" i="1" s="1"/>
  <c r="AE596" i="1"/>
  <c r="BU596" i="1" s="1"/>
  <c r="CB595" i="1"/>
  <c r="CA595" i="1"/>
  <c r="BZ595" i="1"/>
  <c r="BY595" i="1"/>
  <c r="BX595" i="1"/>
  <c r="BV595" i="1"/>
  <c r="BS595" i="1"/>
  <c r="BR595" i="1"/>
  <c r="BP595" i="1"/>
  <c r="BO595" i="1"/>
  <c r="BN595" i="1"/>
  <c r="BM595" i="1"/>
  <c r="BK595" i="1"/>
  <c r="BJ595" i="1"/>
  <c r="BH595" i="1"/>
  <c r="BG595" i="1"/>
  <c r="BF595" i="1"/>
  <c r="BD595" i="1"/>
  <c r="BC595" i="1"/>
  <c r="BB595" i="1"/>
  <c r="BA595" i="1"/>
  <c r="AZ595" i="1"/>
  <c r="AY595" i="1"/>
  <c r="AX595" i="1"/>
  <c r="AU595" i="1"/>
  <c r="AT595" i="1"/>
  <c r="AS595" i="1"/>
  <c r="AR595" i="1"/>
  <c r="AQ595" i="1"/>
  <c r="AP595" i="1"/>
  <c r="AO595" i="1"/>
  <c r="AM595" i="1"/>
  <c r="AL595" i="1"/>
  <c r="AK595" i="1"/>
  <c r="AJ595" i="1"/>
  <c r="AI595" i="1"/>
  <c r="AH595" i="1"/>
  <c r="AG595" i="1"/>
  <c r="BW595" i="1" s="1"/>
  <c r="AE595" i="1"/>
  <c r="BU595" i="1" s="1"/>
  <c r="CB594" i="1"/>
  <c r="BZ594" i="1"/>
  <c r="BY594" i="1"/>
  <c r="BV594" i="1"/>
  <c r="BS594" i="1"/>
  <c r="BR594" i="1"/>
  <c r="BP594" i="1"/>
  <c r="BM594" i="1"/>
  <c r="BJ594" i="1"/>
  <c r="BG594" i="1"/>
  <c r="BD594" i="1"/>
  <c r="BB594" i="1"/>
  <c r="BA594" i="1"/>
  <c r="AX594" i="1"/>
  <c r="AW594" i="1"/>
  <c r="AU594" i="1"/>
  <c r="AT594" i="1"/>
  <c r="AR594" i="1"/>
  <c r="AO594" i="1"/>
  <c r="AL594" i="1"/>
  <c r="AI594" i="1"/>
  <c r="AG594" i="1"/>
  <c r="BQ594" i="1" s="1"/>
  <c r="AE594" i="1"/>
  <c r="BI594" i="1" s="1"/>
  <c r="CB593" i="1"/>
  <c r="BY593" i="1"/>
  <c r="BV593" i="1"/>
  <c r="BT593" i="1"/>
  <c r="BS593" i="1"/>
  <c r="BP593" i="1"/>
  <c r="BM593" i="1"/>
  <c r="BJ593" i="1"/>
  <c r="BG593" i="1"/>
  <c r="BD593" i="1"/>
  <c r="BA593" i="1"/>
  <c r="AX593" i="1"/>
  <c r="AV593" i="1"/>
  <c r="AU593" i="1"/>
  <c r="AS593" i="1"/>
  <c r="AR593" i="1"/>
  <c r="AP593" i="1"/>
  <c r="AO593" i="1"/>
  <c r="AM593" i="1"/>
  <c r="AL593" i="1"/>
  <c r="AJ593" i="1"/>
  <c r="AI593" i="1"/>
  <c r="AG593" i="1"/>
  <c r="BK593" i="1" s="1"/>
  <c r="AE593" i="1"/>
  <c r="CA593" i="1" s="1"/>
  <c r="CB592" i="1"/>
  <c r="BY592" i="1"/>
  <c r="BV592" i="1"/>
  <c r="BS592" i="1"/>
  <c r="BP592" i="1"/>
  <c r="BN592" i="1"/>
  <c r="BM592" i="1"/>
  <c r="BJ592" i="1"/>
  <c r="BG592" i="1"/>
  <c r="BF592" i="1"/>
  <c r="BD592" i="1"/>
  <c r="BA592" i="1"/>
  <c r="AX592" i="1"/>
  <c r="AU592" i="1"/>
  <c r="AR592" i="1"/>
  <c r="AP592" i="1"/>
  <c r="AO592" i="1"/>
  <c r="AL592" i="1"/>
  <c r="AJ592" i="1"/>
  <c r="AI592" i="1"/>
  <c r="AH592" i="1"/>
  <c r="AG592" i="1"/>
  <c r="CC592" i="1" s="1"/>
  <c r="AE592" i="1"/>
  <c r="BU592" i="1" s="1"/>
  <c r="CB591" i="1"/>
  <c r="BY591" i="1"/>
  <c r="BX591" i="1"/>
  <c r="BV591" i="1"/>
  <c r="BS591" i="1"/>
  <c r="BP591" i="1"/>
  <c r="BM591" i="1"/>
  <c r="BJ591" i="1"/>
  <c r="BH591" i="1"/>
  <c r="BG591" i="1"/>
  <c r="BD591" i="1"/>
  <c r="BB591" i="1"/>
  <c r="BA591" i="1"/>
  <c r="AZ591" i="1"/>
  <c r="AX591" i="1"/>
  <c r="AU591" i="1"/>
  <c r="AT591" i="1"/>
  <c r="AR591" i="1"/>
  <c r="AO591" i="1"/>
  <c r="AL591" i="1"/>
  <c r="AJ591" i="1"/>
  <c r="AI591" i="1"/>
  <c r="AG591" i="1"/>
  <c r="BW591" i="1" s="1"/>
  <c r="AE591" i="1"/>
  <c r="BO591" i="1" s="1"/>
  <c r="CB590" i="1"/>
  <c r="BZ590" i="1"/>
  <c r="BY590" i="1"/>
  <c r="BW590" i="1"/>
  <c r="BV590" i="1"/>
  <c r="BT590" i="1"/>
  <c r="BS590" i="1"/>
  <c r="BR590" i="1"/>
  <c r="BQ590" i="1"/>
  <c r="BP590" i="1"/>
  <c r="BN590" i="1"/>
  <c r="BM590" i="1"/>
  <c r="BK590" i="1"/>
  <c r="BJ590" i="1"/>
  <c r="BH590" i="1"/>
  <c r="BG590" i="1"/>
  <c r="BD590" i="1"/>
  <c r="BB590" i="1"/>
  <c r="BA590" i="1"/>
  <c r="AY590" i="1"/>
  <c r="AX590" i="1"/>
  <c r="AV590" i="1"/>
  <c r="AU590" i="1"/>
  <c r="AT590" i="1"/>
  <c r="AS590" i="1"/>
  <c r="AR590" i="1"/>
  <c r="AP590" i="1"/>
  <c r="AO590" i="1"/>
  <c r="AM590" i="1"/>
  <c r="AL590" i="1"/>
  <c r="AJ590" i="1"/>
  <c r="AI590" i="1"/>
  <c r="AG590" i="1"/>
  <c r="CC590" i="1" s="1"/>
  <c r="AE590" i="1"/>
  <c r="BI590" i="1" s="1"/>
  <c r="CB589" i="1"/>
  <c r="BY589" i="1"/>
  <c r="BV589" i="1"/>
  <c r="BT589" i="1"/>
  <c r="BS589" i="1"/>
  <c r="BP589" i="1"/>
  <c r="BN589" i="1"/>
  <c r="BM589" i="1"/>
  <c r="BK589" i="1"/>
  <c r="BJ589" i="1"/>
  <c r="BG589" i="1"/>
  <c r="BD589" i="1"/>
  <c r="BA589" i="1"/>
  <c r="AX589" i="1"/>
  <c r="AV589" i="1"/>
  <c r="AU589" i="1"/>
  <c r="AS589" i="1"/>
  <c r="AR589" i="1"/>
  <c r="AP589" i="1"/>
  <c r="AO589" i="1"/>
  <c r="AM589" i="1"/>
  <c r="AL589" i="1"/>
  <c r="AJ589" i="1"/>
  <c r="AI589" i="1"/>
  <c r="AG589" i="1"/>
  <c r="BZ589" i="1" s="1"/>
  <c r="AE589" i="1"/>
  <c r="CA589" i="1" s="1"/>
  <c r="CB588" i="1"/>
  <c r="CA588" i="1"/>
  <c r="BY588" i="1"/>
  <c r="BX588" i="1"/>
  <c r="BV588" i="1"/>
  <c r="BU588" i="1"/>
  <c r="BS588" i="1"/>
  <c r="BR588" i="1"/>
  <c r="BP588" i="1"/>
  <c r="BN588" i="1"/>
  <c r="BM588" i="1"/>
  <c r="BJ588" i="1"/>
  <c r="BH588" i="1"/>
  <c r="BG588" i="1"/>
  <c r="BF588" i="1"/>
  <c r="BD588" i="1"/>
  <c r="BC588" i="1"/>
  <c r="BA588" i="1"/>
  <c r="AZ588" i="1"/>
  <c r="AX588" i="1"/>
  <c r="AW588" i="1"/>
  <c r="AU588" i="1"/>
  <c r="AT588" i="1"/>
  <c r="AR588" i="1"/>
  <c r="AP588" i="1"/>
  <c r="AO588" i="1"/>
  <c r="AL588" i="1"/>
  <c r="AJ588" i="1"/>
  <c r="AI588" i="1"/>
  <c r="AH588" i="1"/>
  <c r="AG588" i="1"/>
  <c r="CC588" i="1" s="1"/>
  <c r="AE588" i="1"/>
  <c r="BL588" i="1" s="1"/>
  <c r="CB587" i="1"/>
  <c r="BZ587" i="1"/>
  <c r="BY587" i="1"/>
  <c r="BX587" i="1"/>
  <c r="BW587" i="1"/>
  <c r="BV587" i="1"/>
  <c r="BU587" i="1"/>
  <c r="BS587" i="1"/>
  <c r="BR587" i="1"/>
  <c r="BP587" i="1"/>
  <c r="BO587" i="1"/>
  <c r="BM587" i="1"/>
  <c r="BJ587" i="1"/>
  <c r="BH587" i="1"/>
  <c r="BG587" i="1"/>
  <c r="BD587" i="1"/>
  <c r="BB587" i="1"/>
  <c r="BA587" i="1"/>
  <c r="AZ587" i="1"/>
  <c r="AY587" i="1"/>
  <c r="AX587" i="1"/>
  <c r="AW587" i="1"/>
  <c r="AU587" i="1"/>
  <c r="AT587" i="1"/>
  <c r="AR587" i="1"/>
  <c r="AQ587" i="1"/>
  <c r="AO587" i="1"/>
  <c r="AL587" i="1"/>
  <c r="AJ587" i="1"/>
  <c r="AI587" i="1"/>
  <c r="AG587" i="1"/>
  <c r="BN587" i="1" s="1"/>
  <c r="AE587" i="1"/>
  <c r="BF587" i="1" s="1"/>
  <c r="CB586" i="1"/>
  <c r="BZ586" i="1"/>
  <c r="BY586" i="1"/>
  <c r="BW586" i="1"/>
  <c r="BV586" i="1"/>
  <c r="BT586" i="1"/>
  <c r="BS586" i="1"/>
  <c r="BR586" i="1"/>
  <c r="BQ586" i="1"/>
  <c r="BP586" i="1"/>
  <c r="BN586" i="1"/>
  <c r="BM586" i="1"/>
  <c r="BK586" i="1"/>
  <c r="BJ586" i="1"/>
  <c r="BH586" i="1"/>
  <c r="BG586" i="1"/>
  <c r="BD586" i="1"/>
  <c r="BB586" i="1"/>
  <c r="BA586" i="1"/>
  <c r="AY586" i="1"/>
  <c r="AX586" i="1"/>
  <c r="AV586" i="1"/>
  <c r="AU586" i="1"/>
  <c r="AT586" i="1"/>
  <c r="AS586" i="1"/>
  <c r="AR586" i="1"/>
  <c r="AP586" i="1"/>
  <c r="AO586" i="1"/>
  <c r="AM586" i="1"/>
  <c r="AL586" i="1"/>
  <c r="AJ586" i="1"/>
  <c r="AI586" i="1"/>
  <c r="AG586" i="1"/>
  <c r="CC586" i="1" s="1"/>
  <c r="AE586" i="1"/>
  <c r="BI586" i="1" s="1"/>
  <c r="CB585" i="1"/>
  <c r="BY585" i="1"/>
  <c r="BV585" i="1"/>
  <c r="BT585" i="1"/>
  <c r="BS585" i="1"/>
  <c r="BQ585" i="1"/>
  <c r="BP585" i="1"/>
  <c r="BN585" i="1"/>
  <c r="BM585" i="1"/>
  <c r="BK585" i="1"/>
  <c r="BJ585" i="1"/>
  <c r="BH585" i="1"/>
  <c r="BG585" i="1"/>
  <c r="BD585" i="1"/>
  <c r="BA585" i="1"/>
  <c r="AX585" i="1"/>
  <c r="AV585" i="1"/>
  <c r="AU585" i="1"/>
  <c r="AS585" i="1"/>
  <c r="AR585" i="1"/>
  <c r="AP585" i="1"/>
  <c r="AO585" i="1"/>
  <c r="AM585" i="1"/>
  <c r="AL585" i="1"/>
  <c r="AJ585" i="1"/>
  <c r="AI585" i="1"/>
  <c r="AG585" i="1"/>
  <c r="BZ585" i="1" s="1"/>
  <c r="AE585" i="1"/>
  <c r="CA585" i="1" s="1"/>
  <c r="CB579" i="1"/>
  <c r="BY579" i="1"/>
  <c r="BW579" i="1"/>
  <c r="BV579" i="1"/>
  <c r="BS579" i="1"/>
  <c r="BQ579" i="1"/>
  <c r="BP579" i="1"/>
  <c r="BO579" i="1"/>
  <c r="BN579" i="1"/>
  <c r="BM579" i="1"/>
  <c r="BJ579" i="1"/>
  <c r="BI579" i="1"/>
  <c r="BH579" i="1"/>
  <c r="BG579" i="1"/>
  <c r="BF579" i="1"/>
  <c r="BD579" i="1"/>
  <c r="BA579" i="1"/>
  <c r="AZ579" i="1"/>
  <c r="AY579" i="1"/>
  <c r="AX579" i="1"/>
  <c r="AU579" i="1"/>
  <c r="AS579" i="1"/>
  <c r="AR579" i="1"/>
  <c r="AQ579" i="1"/>
  <c r="AP579" i="1"/>
  <c r="AO579" i="1"/>
  <c r="AL579" i="1"/>
  <c r="AK579" i="1"/>
  <c r="AJ579" i="1"/>
  <c r="AI579" i="1"/>
  <c r="AH579" i="1"/>
  <c r="AG579" i="1"/>
  <c r="CC579" i="1" s="1"/>
  <c r="AE579" i="1"/>
  <c r="BU579" i="1" s="1"/>
  <c r="CB578" i="1"/>
  <c r="CA578" i="1"/>
  <c r="BZ578" i="1"/>
  <c r="BY578" i="1"/>
  <c r="BX578" i="1"/>
  <c r="BV578" i="1"/>
  <c r="BS578" i="1"/>
  <c r="BR578" i="1"/>
  <c r="BQ578" i="1"/>
  <c r="BP578" i="1"/>
  <c r="BM578" i="1"/>
  <c r="BK578" i="1"/>
  <c r="BJ578" i="1"/>
  <c r="BI578" i="1"/>
  <c r="BH578" i="1"/>
  <c r="BG578" i="1"/>
  <c r="BD578" i="1"/>
  <c r="BC578" i="1"/>
  <c r="BB578" i="1"/>
  <c r="BA578" i="1"/>
  <c r="AZ578" i="1"/>
  <c r="AX578" i="1"/>
  <c r="AU578" i="1"/>
  <c r="AT578" i="1"/>
  <c r="AS578" i="1"/>
  <c r="AR578" i="1"/>
  <c r="AQ578" i="1"/>
  <c r="AP578" i="1"/>
  <c r="AO578" i="1"/>
  <c r="AM578" i="1"/>
  <c r="AL578" i="1"/>
  <c r="AK578" i="1"/>
  <c r="AJ578" i="1"/>
  <c r="AI578" i="1"/>
  <c r="AH578" i="1"/>
  <c r="AG578" i="1"/>
  <c r="BW578" i="1" s="1"/>
  <c r="AE578" i="1"/>
  <c r="BO578" i="1" s="1"/>
  <c r="CB577" i="1"/>
  <c r="CA577" i="1"/>
  <c r="BY577" i="1"/>
  <c r="BV577" i="1"/>
  <c r="BS577" i="1"/>
  <c r="BP577" i="1"/>
  <c r="BM577" i="1"/>
  <c r="BK577" i="1"/>
  <c r="BJ577" i="1"/>
  <c r="BG577" i="1"/>
  <c r="BD577" i="1"/>
  <c r="BC577" i="1"/>
  <c r="BA577" i="1"/>
  <c r="AX577" i="1"/>
  <c r="AU577" i="1"/>
  <c r="AT577" i="1"/>
  <c r="AR577" i="1"/>
  <c r="AO577" i="1"/>
  <c r="AM577" i="1"/>
  <c r="AL577" i="1"/>
  <c r="AI577" i="1"/>
  <c r="AG577" i="1"/>
  <c r="BQ577" i="1" s="1"/>
  <c r="AE577" i="1"/>
  <c r="BI577" i="1" s="1"/>
  <c r="CB576" i="1"/>
  <c r="BY576" i="1"/>
  <c r="BV576" i="1"/>
  <c r="BU576" i="1"/>
  <c r="BS576" i="1"/>
  <c r="BP576" i="1"/>
  <c r="BM576" i="1"/>
  <c r="BJ576" i="1"/>
  <c r="BG576" i="1"/>
  <c r="BD576" i="1"/>
  <c r="BA576" i="1"/>
  <c r="AX576" i="1"/>
  <c r="AW576" i="1"/>
  <c r="AU576" i="1"/>
  <c r="AR576" i="1"/>
  <c r="AO576" i="1"/>
  <c r="AL576" i="1"/>
  <c r="AI576" i="1"/>
  <c r="AG576" i="1"/>
  <c r="BK576" i="1" s="1"/>
  <c r="AE576" i="1"/>
  <c r="CA576" i="1" s="1"/>
  <c r="CB575" i="1"/>
  <c r="BY575" i="1"/>
  <c r="BW575" i="1"/>
  <c r="BV575" i="1"/>
  <c r="BS575" i="1"/>
  <c r="BP575" i="1"/>
  <c r="BO575" i="1"/>
  <c r="BM575" i="1"/>
  <c r="BJ575" i="1"/>
  <c r="BH575" i="1"/>
  <c r="BG575" i="1"/>
  <c r="BD575" i="1"/>
  <c r="BA575" i="1"/>
  <c r="AZ575" i="1"/>
  <c r="AY575" i="1"/>
  <c r="AX575" i="1"/>
  <c r="AV575" i="1"/>
  <c r="AU575" i="1"/>
  <c r="AS575" i="1"/>
  <c r="AR575" i="1"/>
  <c r="AQ575" i="1"/>
  <c r="AP575" i="1"/>
  <c r="AO575" i="1"/>
  <c r="AM575" i="1"/>
  <c r="AL575" i="1"/>
  <c r="AK575" i="1"/>
  <c r="AJ575" i="1"/>
  <c r="AI575" i="1"/>
  <c r="AH575" i="1"/>
  <c r="AG575" i="1"/>
  <c r="CC575" i="1" s="1"/>
  <c r="AE575" i="1"/>
  <c r="BU575" i="1" s="1"/>
  <c r="CB574" i="1"/>
  <c r="CA574" i="1"/>
  <c r="BY574" i="1"/>
  <c r="BX574" i="1"/>
  <c r="BV574" i="1"/>
  <c r="BU574" i="1"/>
  <c r="BS574" i="1"/>
  <c r="BR574" i="1"/>
  <c r="BQ574" i="1"/>
  <c r="BP574" i="1"/>
  <c r="BM574" i="1"/>
  <c r="BJ574" i="1"/>
  <c r="BI574" i="1"/>
  <c r="BG574" i="1"/>
  <c r="BF574" i="1"/>
  <c r="BD574" i="1"/>
  <c r="BC574" i="1"/>
  <c r="BB574" i="1"/>
  <c r="BA574" i="1"/>
  <c r="AZ574" i="1"/>
  <c r="AX574" i="1"/>
  <c r="AW574" i="1"/>
  <c r="AU574" i="1"/>
  <c r="AT574" i="1"/>
  <c r="AS574" i="1"/>
  <c r="AR574" i="1"/>
  <c r="AQ574" i="1"/>
  <c r="AP574" i="1"/>
  <c r="AO574" i="1"/>
  <c r="AM574" i="1"/>
  <c r="AL574" i="1"/>
  <c r="AK574" i="1"/>
  <c r="AJ574" i="1"/>
  <c r="AI574" i="1"/>
  <c r="AH574" i="1"/>
  <c r="AG574" i="1"/>
  <c r="BW574" i="1" s="1"/>
  <c r="AE574" i="1"/>
  <c r="BO574" i="1" s="1"/>
  <c r="CB573" i="1"/>
  <c r="CA573" i="1"/>
  <c r="BY573" i="1"/>
  <c r="BV573" i="1"/>
  <c r="BT573" i="1"/>
  <c r="BS573" i="1"/>
  <c r="BP573" i="1"/>
  <c r="BM573" i="1"/>
  <c r="BK573" i="1"/>
  <c r="BJ573" i="1"/>
  <c r="BG573" i="1"/>
  <c r="BD573" i="1"/>
  <c r="BC573" i="1"/>
  <c r="BA573" i="1"/>
  <c r="AX573" i="1"/>
  <c r="AV573" i="1"/>
  <c r="AU573" i="1"/>
  <c r="AR573" i="1"/>
  <c r="AO573" i="1"/>
  <c r="AM573" i="1"/>
  <c r="AL573" i="1"/>
  <c r="AI573" i="1"/>
  <c r="AG573" i="1"/>
  <c r="BQ573" i="1" s="1"/>
  <c r="AE573" i="1"/>
  <c r="BI573" i="1" s="1"/>
  <c r="CB572" i="1"/>
  <c r="BY572" i="1"/>
  <c r="BV572" i="1"/>
  <c r="BU572" i="1"/>
  <c r="BS572" i="1"/>
  <c r="BP572" i="1"/>
  <c r="BM572" i="1"/>
  <c r="BJ572" i="1"/>
  <c r="BG572" i="1"/>
  <c r="BD572" i="1"/>
  <c r="BA572" i="1"/>
  <c r="AX572" i="1"/>
  <c r="AW572" i="1"/>
  <c r="AU572" i="1"/>
  <c r="AR572" i="1"/>
  <c r="AO572" i="1"/>
  <c r="AL572" i="1"/>
  <c r="AI572" i="1"/>
  <c r="AH572" i="1"/>
  <c r="AG572" i="1"/>
  <c r="BK572" i="1" s="1"/>
  <c r="AE572" i="1"/>
  <c r="CA572" i="1" s="1"/>
  <c r="CB571" i="1"/>
  <c r="BY571" i="1"/>
  <c r="BX571" i="1"/>
  <c r="BW571" i="1"/>
  <c r="BV571" i="1"/>
  <c r="BT571" i="1"/>
  <c r="BS571" i="1"/>
  <c r="BQ571" i="1"/>
  <c r="BP571" i="1"/>
  <c r="BO571" i="1"/>
  <c r="BN571" i="1"/>
  <c r="BM571" i="1"/>
  <c r="BJ571" i="1"/>
  <c r="BI571" i="1"/>
  <c r="BH571" i="1"/>
  <c r="BG571" i="1"/>
  <c r="BF571" i="1"/>
  <c r="BD571" i="1"/>
  <c r="BA571" i="1"/>
  <c r="AZ571" i="1"/>
  <c r="AY571" i="1"/>
  <c r="AX571" i="1"/>
  <c r="AV571" i="1"/>
  <c r="AU571" i="1"/>
  <c r="AS571" i="1"/>
  <c r="AR571" i="1"/>
  <c r="AQ571" i="1"/>
  <c r="AP571" i="1"/>
  <c r="AO571" i="1"/>
  <c r="AL571" i="1"/>
  <c r="AK571" i="1"/>
  <c r="AJ571" i="1"/>
  <c r="AI571" i="1"/>
  <c r="AH571" i="1"/>
  <c r="AG571" i="1"/>
  <c r="CC571" i="1" s="1"/>
  <c r="AE571" i="1"/>
  <c r="BU571" i="1" s="1"/>
  <c r="CB570" i="1"/>
  <c r="CA570" i="1"/>
  <c r="BZ570" i="1"/>
  <c r="BY570" i="1"/>
  <c r="BX570" i="1"/>
  <c r="BW570" i="1"/>
  <c r="BV570" i="1"/>
  <c r="BU570" i="1"/>
  <c r="BS570" i="1"/>
  <c r="BR570" i="1"/>
  <c r="BQ570" i="1"/>
  <c r="BP570" i="1"/>
  <c r="BO570" i="1"/>
  <c r="BN570" i="1"/>
  <c r="BM570" i="1"/>
  <c r="BK570" i="1"/>
  <c r="BJ570" i="1"/>
  <c r="BI570" i="1"/>
  <c r="BH570" i="1"/>
  <c r="BG570" i="1"/>
  <c r="BF570" i="1"/>
  <c r="BD570" i="1"/>
  <c r="BC570" i="1"/>
  <c r="BB570" i="1"/>
  <c r="BA570" i="1"/>
  <c r="AZ570" i="1"/>
  <c r="AY570" i="1"/>
  <c r="AX570" i="1"/>
  <c r="AW570" i="1"/>
  <c r="AU570" i="1"/>
  <c r="AT570" i="1"/>
  <c r="AS570" i="1"/>
  <c r="AR570" i="1"/>
  <c r="AQ570" i="1"/>
  <c r="AP570" i="1"/>
  <c r="AO570" i="1"/>
  <c r="AM570" i="1"/>
  <c r="AL570" i="1"/>
  <c r="AK570" i="1"/>
  <c r="AJ570" i="1"/>
  <c r="AI570" i="1"/>
  <c r="AH570" i="1"/>
  <c r="AG570" i="1"/>
  <c r="CC570" i="1" s="1"/>
  <c r="AE570" i="1"/>
  <c r="BL570" i="1" s="1"/>
  <c r="CB569" i="1"/>
  <c r="CA569" i="1"/>
  <c r="BZ569" i="1"/>
  <c r="BY569" i="1"/>
  <c r="BV569" i="1"/>
  <c r="BT569" i="1"/>
  <c r="BS569" i="1"/>
  <c r="BP569" i="1"/>
  <c r="BM569" i="1"/>
  <c r="BK569" i="1"/>
  <c r="BJ569" i="1"/>
  <c r="BG569" i="1"/>
  <c r="BD569" i="1"/>
  <c r="BC569" i="1"/>
  <c r="BB569" i="1"/>
  <c r="BA569" i="1"/>
  <c r="AX569" i="1"/>
  <c r="AV569" i="1"/>
  <c r="AU569" i="1"/>
  <c r="AR569" i="1"/>
  <c r="AO569" i="1"/>
  <c r="AM569" i="1"/>
  <c r="AL569" i="1"/>
  <c r="AI569" i="1"/>
  <c r="AG569" i="1"/>
  <c r="BQ569" i="1" s="1"/>
  <c r="AE569" i="1"/>
  <c r="BI569" i="1" s="1"/>
  <c r="CB568" i="1"/>
  <c r="BY568" i="1"/>
  <c r="BV568" i="1"/>
  <c r="BU568" i="1"/>
  <c r="BS568" i="1"/>
  <c r="BP568" i="1"/>
  <c r="BM568" i="1"/>
  <c r="BJ568" i="1"/>
  <c r="BG568" i="1"/>
  <c r="BD568" i="1"/>
  <c r="BA568" i="1"/>
  <c r="AX568" i="1"/>
  <c r="AW568" i="1"/>
  <c r="AU568" i="1"/>
  <c r="AR568" i="1"/>
  <c r="AO568" i="1"/>
  <c r="AL568" i="1"/>
  <c r="AI568" i="1"/>
  <c r="AH568" i="1"/>
  <c r="AG568" i="1"/>
  <c r="BK568" i="1" s="1"/>
  <c r="AE568" i="1"/>
  <c r="CA568" i="1" s="1"/>
  <c r="CB562" i="1"/>
  <c r="BY562" i="1"/>
  <c r="BV562" i="1"/>
  <c r="BS562" i="1"/>
  <c r="BP562" i="1"/>
  <c r="BN562" i="1"/>
  <c r="BM562" i="1"/>
  <c r="BJ562" i="1"/>
  <c r="BG562" i="1"/>
  <c r="BF562" i="1"/>
  <c r="BD562" i="1"/>
  <c r="BA562" i="1"/>
  <c r="AZ562" i="1"/>
  <c r="AX562" i="1"/>
  <c r="AU562" i="1"/>
  <c r="AR562" i="1"/>
  <c r="AP562" i="1"/>
  <c r="AO562" i="1"/>
  <c r="AL562" i="1"/>
  <c r="AK562" i="1"/>
  <c r="AJ562" i="1"/>
  <c r="AI562" i="1"/>
  <c r="AH562" i="1"/>
  <c r="AG562" i="1"/>
  <c r="CC562" i="1" s="1"/>
  <c r="AE562" i="1"/>
  <c r="BU562" i="1" s="1"/>
  <c r="CB561" i="1"/>
  <c r="BZ561" i="1"/>
  <c r="BY561" i="1"/>
  <c r="BX561" i="1"/>
  <c r="BW561" i="1"/>
  <c r="BV561" i="1"/>
  <c r="BT561" i="1"/>
  <c r="BS561" i="1"/>
  <c r="BP561" i="1"/>
  <c r="BN561" i="1"/>
  <c r="BM561" i="1"/>
  <c r="BK561" i="1"/>
  <c r="BJ561" i="1"/>
  <c r="BH561" i="1"/>
  <c r="BG561" i="1"/>
  <c r="BD561" i="1"/>
  <c r="BB561" i="1"/>
  <c r="BA561" i="1"/>
  <c r="AZ561" i="1"/>
  <c r="AY561" i="1"/>
  <c r="AX561" i="1"/>
  <c r="AV561" i="1"/>
  <c r="AU561" i="1"/>
  <c r="AR561" i="1"/>
  <c r="AP561" i="1"/>
  <c r="AO561" i="1"/>
  <c r="AM561" i="1"/>
  <c r="AL561" i="1"/>
  <c r="AJ561" i="1"/>
  <c r="AI561" i="1"/>
  <c r="AG561" i="1"/>
  <c r="CC561" i="1" s="1"/>
  <c r="AE561" i="1"/>
  <c r="BO561" i="1" s="1"/>
  <c r="CB560" i="1"/>
  <c r="BZ560" i="1"/>
  <c r="BY560" i="1"/>
  <c r="BV560" i="1"/>
  <c r="BT560" i="1"/>
  <c r="BS560" i="1"/>
  <c r="BR560" i="1"/>
  <c r="BP560" i="1"/>
  <c r="BN560" i="1"/>
  <c r="BM560" i="1"/>
  <c r="BJ560" i="1"/>
  <c r="BG560" i="1"/>
  <c r="BF560" i="1"/>
  <c r="BD560" i="1"/>
  <c r="BB560" i="1"/>
  <c r="BA560" i="1"/>
  <c r="AX560" i="1"/>
  <c r="AV560" i="1"/>
  <c r="AU560" i="1"/>
  <c r="AT560" i="1"/>
  <c r="AR560" i="1"/>
  <c r="AP560" i="1"/>
  <c r="AO560" i="1"/>
  <c r="AL560" i="1"/>
  <c r="AJ560" i="1"/>
  <c r="AI560" i="1"/>
  <c r="AH560" i="1"/>
  <c r="AG560" i="1"/>
  <c r="BQ560" i="1" s="1"/>
  <c r="AE560" i="1"/>
  <c r="BI560" i="1" s="1"/>
  <c r="CB559" i="1"/>
  <c r="BZ559" i="1"/>
  <c r="BY559" i="1"/>
  <c r="BV559" i="1"/>
  <c r="BT559" i="1"/>
  <c r="BS559" i="1"/>
  <c r="BP559" i="1"/>
  <c r="BN559" i="1"/>
  <c r="BM559" i="1"/>
  <c r="BJ559" i="1"/>
  <c r="BH559" i="1"/>
  <c r="BG559" i="1"/>
  <c r="BD559" i="1"/>
  <c r="BB559" i="1"/>
  <c r="BA559" i="1"/>
  <c r="AY559" i="1"/>
  <c r="AX559" i="1"/>
  <c r="AV559" i="1"/>
  <c r="AU559" i="1"/>
  <c r="AR559" i="1"/>
  <c r="AP559" i="1"/>
  <c r="AO559" i="1"/>
  <c r="AM559" i="1"/>
  <c r="AL559" i="1"/>
  <c r="AJ559" i="1"/>
  <c r="AI559" i="1"/>
  <c r="AG559" i="1"/>
  <c r="BK559" i="1" s="1"/>
  <c r="AE559" i="1"/>
  <c r="CA559" i="1" s="1"/>
  <c r="CB558" i="1"/>
  <c r="BZ558" i="1"/>
  <c r="BY558" i="1"/>
  <c r="BV558" i="1"/>
  <c r="BS558" i="1"/>
  <c r="BR558" i="1"/>
  <c r="BP558" i="1"/>
  <c r="BN558" i="1"/>
  <c r="BM558" i="1"/>
  <c r="BJ558" i="1"/>
  <c r="BH558" i="1"/>
  <c r="BG558" i="1"/>
  <c r="BF558" i="1"/>
  <c r="BD558" i="1"/>
  <c r="BB558" i="1"/>
  <c r="BA558" i="1"/>
  <c r="AZ558" i="1"/>
  <c r="AX558" i="1"/>
  <c r="AV558" i="1"/>
  <c r="AU558" i="1"/>
  <c r="AT558" i="1"/>
  <c r="AR558" i="1"/>
  <c r="AP558" i="1"/>
  <c r="AO558" i="1"/>
  <c r="AL558" i="1"/>
  <c r="AJ558" i="1"/>
  <c r="AI558" i="1"/>
  <c r="AH558" i="1"/>
  <c r="AG558" i="1"/>
  <c r="CC558" i="1" s="1"/>
  <c r="AE558" i="1"/>
  <c r="BU558" i="1" s="1"/>
  <c r="CB557" i="1"/>
  <c r="BY557" i="1"/>
  <c r="BX557" i="1"/>
  <c r="BV557" i="1"/>
  <c r="BT557" i="1"/>
  <c r="BS557" i="1"/>
  <c r="BP557" i="1"/>
  <c r="BM557" i="1"/>
  <c r="BJ557" i="1"/>
  <c r="BH557" i="1"/>
  <c r="BG557" i="1"/>
  <c r="BD557" i="1"/>
  <c r="BB557" i="1"/>
  <c r="BA557" i="1"/>
  <c r="AZ557" i="1"/>
  <c r="AX557" i="1"/>
  <c r="AV557" i="1"/>
  <c r="AU557" i="1"/>
  <c r="AR557" i="1"/>
  <c r="AP557" i="1"/>
  <c r="AO557" i="1"/>
  <c r="AL557" i="1"/>
  <c r="AJ557" i="1"/>
  <c r="AI557" i="1"/>
  <c r="AG557" i="1"/>
  <c r="BW557" i="1" s="1"/>
  <c r="AE557" i="1"/>
  <c r="BO557" i="1" s="1"/>
  <c r="CB556" i="1"/>
  <c r="BZ556" i="1"/>
  <c r="BY556" i="1"/>
  <c r="BV556" i="1"/>
  <c r="BS556" i="1"/>
  <c r="BR556" i="1"/>
  <c r="BP556" i="1"/>
  <c r="BM556" i="1"/>
  <c r="BJ556" i="1"/>
  <c r="BG556" i="1"/>
  <c r="BD556" i="1"/>
  <c r="BB556" i="1"/>
  <c r="BA556" i="1"/>
  <c r="AX556" i="1"/>
  <c r="AV556" i="1"/>
  <c r="AU556" i="1"/>
  <c r="AT556" i="1"/>
  <c r="AS556" i="1"/>
  <c r="AR556" i="1"/>
  <c r="AO556" i="1"/>
  <c r="AM556" i="1"/>
  <c r="AL556" i="1"/>
  <c r="AJ556" i="1"/>
  <c r="AI556" i="1"/>
  <c r="AG556" i="1"/>
  <c r="BQ556" i="1" s="1"/>
  <c r="AE556" i="1"/>
  <c r="BI556" i="1" s="1"/>
  <c r="CB555" i="1"/>
  <c r="BY555" i="1"/>
  <c r="BV555" i="1"/>
  <c r="BT555" i="1"/>
  <c r="BS555" i="1"/>
  <c r="BP555" i="1"/>
  <c r="BM555" i="1"/>
  <c r="BJ555" i="1"/>
  <c r="BG555" i="1"/>
  <c r="BD555" i="1"/>
  <c r="BA555" i="1"/>
  <c r="AX555" i="1"/>
  <c r="AV555" i="1"/>
  <c r="AU555" i="1"/>
  <c r="AR555" i="1"/>
  <c r="AP555" i="1"/>
  <c r="AO555" i="1"/>
  <c r="AM555" i="1"/>
  <c r="AL555" i="1"/>
  <c r="AI555" i="1"/>
  <c r="AG555" i="1"/>
  <c r="BK555" i="1" s="1"/>
  <c r="AE555" i="1"/>
  <c r="CA555" i="1" s="1"/>
  <c r="CB554" i="1"/>
  <c r="BY554" i="1"/>
  <c r="BV554" i="1"/>
  <c r="BS554" i="1"/>
  <c r="BP554" i="1"/>
  <c r="BN554" i="1"/>
  <c r="BM554" i="1"/>
  <c r="BJ554" i="1"/>
  <c r="BG554" i="1"/>
  <c r="BF554" i="1"/>
  <c r="BD554" i="1"/>
  <c r="BA554" i="1"/>
  <c r="AZ554" i="1"/>
  <c r="AX554" i="1"/>
  <c r="AU554" i="1"/>
  <c r="AR554" i="1"/>
  <c r="AP554" i="1"/>
  <c r="AO554" i="1"/>
  <c r="AL554" i="1"/>
  <c r="AJ554" i="1"/>
  <c r="AI554" i="1"/>
  <c r="AH554" i="1"/>
  <c r="AG554" i="1"/>
  <c r="CC554" i="1" s="1"/>
  <c r="AE554" i="1"/>
  <c r="BU554" i="1" s="1"/>
  <c r="CB553" i="1"/>
  <c r="CA553" i="1"/>
  <c r="BZ553" i="1"/>
  <c r="BY553" i="1"/>
  <c r="BX553" i="1"/>
  <c r="BW553" i="1"/>
  <c r="BV553" i="1"/>
  <c r="BU553" i="1"/>
  <c r="BS553" i="1"/>
  <c r="BR553" i="1"/>
  <c r="BQ553" i="1"/>
  <c r="BP553" i="1"/>
  <c r="BO553" i="1"/>
  <c r="BN553" i="1"/>
  <c r="BM553" i="1"/>
  <c r="BJ553" i="1"/>
  <c r="BI553" i="1"/>
  <c r="BH553" i="1"/>
  <c r="BG553" i="1"/>
  <c r="BF553" i="1"/>
  <c r="BD553" i="1"/>
  <c r="BC553" i="1"/>
  <c r="BB553" i="1"/>
  <c r="BA553" i="1"/>
  <c r="AZ553" i="1"/>
  <c r="AY553" i="1"/>
  <c r="AX553" i="1"/>
  <c r="AW553" i="1"/>
  <c r="AU553" i="1"/>
  <c r="AT553" i="1"/>
  <c r="AS553" i="1"/>
  <c r="AR553" i="1"/>
  <c r="AQ553" i="1"/>
  <c r="AP553" i="1"/>
  <c r="AO553" i="1"/>
  <c r="AL553" i="1"/>
  <c r="AK553" i="1"/>
  <c r="AJ553" i="1"/>
  <c r="AI553" i="1"/>
  <c r="AH553" i="1"/>
  <c r="AG553" i="1"/>
  <c r="CC553" i="1" s="1"/>
  <c r="AE553" i="1"/>
  <c r="BL553" i="1" s="1"/>
  <c r="CB552" i="1"/>
  <c r="BZ552" i="1"/>
  <c r="BY552" i="1"/>
  <c r="BV552" i="1"/>
  <c r="BT552" i="1"/>
  <c r="BS552" i="1"/>
  <c r="BR552" i="1"/>
  <c r="BQ552" i="1"/>
  <c r="BP552" i="1"/>
  <c r="BM552" i="1"/>
  <c r="BJ552" i="1"/>
  <c r="BH552" i="1"/>
  <c r="BG552" i="1"/>
  <c r="BD552" i="1"/>
  <c r="BB552" i="1"/>
  <c r="BA552" i="1"/>
  <c r="AX552" i="1"/>
  <c r="AV552" i="1"/>
  <c r="AU552" i="1"/>
  <c r="AT552" i="1"/>
  <c r="AS552" i="1"/>
  <c r="AR552" i="1"/>
  <c r="AO552" i="1"/>
  <c r="AM552" i="1"/>
  <c r="AL552" i="1"/>
  <c r="AJ552" i="1"/>
  <c r="AI552" i="1"/>
  <c r="AG552" i="1"/>
  <c r="BW552" i="1" s="1"/>
  <c r="AE552" i="1"/>
  <c r="BI552" i="1" s="1"/>
  <c r="CB551" i="1"/>
  <c r="BY551" i="1"/>
  <c r="BV551" i="1"/>
  <c r="BT551" i="1"/>
  <c r="BS551" i="1"/>
  <c r="BP551" i="1"/>
  <c r="BN551" i="1"/>
  <c r="BM551" i="1"/>
  <c r="BK551" i="1"/>
  <c r="BJ551" i="1"/>
  <c r="BG551" i="1"/>
  <c r="BD551" i="1"/>
  <c r="BB551" i="1"/>
  <c r="BA551" i="1"/>
  <c r="AX551" i="1"/>
  <c r="AV551" i="1"/>
  <c r="AU551" i="1"/>
  <c r="AR551" i="1"/>
  <c r="AP551" i="1"/>
  <c r="AO551" i="1"/>
  <c r="AM551" i="1"/>
  <c r="AL551" i="1"/>
  <c r="AI551" i="1"/>
  <c r="AG551" i="1"/>
  <c r="BZ551" i="1" s="1"/>
  <c r="AE551" i="1"/>
  <c r="CA551" i="1" s="1"/>
  <c r="CB545" i="1"/>
  <c r="BY545" i="1"/>
  <c r="BV545" i="1"/>
  <c r="BT545" i="1"/>
  <c r="BS545" i="1"/>
  <c r="BP545" i="1"/>
  <c r="BN545" i="1"/>
  <c r="BM545" i="1"/>
  <c r="BJ545" i="1"/>
  <c r="BG545" i="1"/>
  <c r="BF545" i="1"/>
  <c r="BD545" i="1"/>
  <c r="BA545" i="1"/>
  <c r="AX545" i="1"/>
  <c r="AV545" i="1"/>
  <c r="AU545" i="1"/>
  <c r="AR545" i="1"/>
  <c r="AP545" i="1"/>
  <c r="AO545" i="1"/>
  <c r="AL545" i="1"/>
  <c r="AI545" i="1"/>
  <c r="AH545" i="1"/>
  <c r="AG545" i="1"/>
  <c r="CC545" i="1" s="1"/>
  <c r="AE545" i="1"/>
  <c r="BU545" i="1" s="1"/>
  <c r="CB544" i="1"/>
  <c r="BY544" i="1"/>
  <c r="BX544" i="1"/>
  <c r="BW544" i="1"/>
  <c r="BV544" i="1"/>
  <c r="BS544" i="1"/>
  <c r="BP544" i="1"/>
  <c r="BO544" i="1"/>
  <c r="BN544" i="1"/>
  <c r="BM544" i="1"/>
  <c r="BJ544" i="1"/>
  <c r="BH544" i="1"/>
  <c r="BG544" i="1"/>
  <c r="BF544" i="1"/>
  <c r="BD544" i="1"/>
  <c r="BB544" i="1"/>
  <c r="BA544" i="1"/>
  <c r="AZ544" i="1"/>
  <c r="AY544" i="1"/>
  <c r="AX544" i="1"/>
  <c r="AU544" i="1"/>
  <c r="AT544" i="1"/>
  <c r="AR544" i="1"/>
  <c r="AQ544" i="1"/>
  <c r="AP544" i="1"/>
  <c r="AO544" i="1"/>
  <c r="AL544" i="1"/>
  <c r="AJ544" i="1"/>
  <c r="AI544" i="1"/>
  <c r="AH544" i="1"/>
  <c r="AG544" i="1"/>
  <c r="CC544" i="1" s="1"/>
  <c r="AE544" i="1"/>
  <c r="BU544" i="1" s="1"/>
  <c r="CB543" i="1"/>
  <c r="BZ543" i="1"/>
  <c r="BY543" i="1"/>
  <c r="BX543" i="1"/>
  <c r="BV543" i="1"/>
  <c r="BT543" i="1"/>
  <c r="BS543" i="1"/>
  <c r="BR543" i="1"/>
  <c r="BQ543" i="1"/>
  <c r="BP543" i="1"/>
  <c r="BM543" i="1"/>
  <c r="BJ543" i="1"/>
  <c r="BI543" i="1"/>
  <c r="BH543" i="1"/>
  <c r="BG543" i="1"/>
  <c r="BD543" i="1"/>
  <c r="BB543" i="1"/>
  <c r="BA543" i="1"/>
  <c r="AZ543" i="1"/>
  <c r="AX543" i="1"/>
  <c r="AV543" i="1"/>
  <c r="AU543" i="1"/>
  <c r="AT543" i="1"/>
  <c r="AS543" i="1"/>
  <c r="AR543" i="1"/>
  <c r="AO543" i="1"/>
  <c r="AL543" i="1"/>
  <c r="AK543" i="1"/>
  <c r="AJ543" i="1"/>
  <c r="AI543" i="1"/>
  <c r="AG543" i="1"/>
  <c r="BW543" i="1" s="1"/>
  <c r="AE543" i="1"/>
  <c r="BO543" i="1" s="1"/>
  <c r="CB542" i="1"/>
  <c r="BZ542" i="1"/>
  <c r="BY542" i="1"/>
  <c r="BV542" i="1"/>
  <c r="BT542" i="1"/>
  <c r="BS542" i="1"/>
  <c r="BP542" i="1"/>
  <c r="BN542" i="1"/>
  <c r="BM542" i="1"/>
  <c r="BK542" i="1"/>
  <c r="BJ542" i="1"/>
  <c r="BG542" i="1"/>
  <c r="BD542" i="1"/>
  <c r="BB542" i="1"/>
  <c r="BA542" i="1"/>
  <c r="AX542" i="1"/>
  <c r="AV542" i="1"/>
  <c r="AU542" i="1"/>
  <c r="AR542" i="1"/>
  <c r="AP542" i="1"/>
  <c r="AO542" i="1"/>
  <c r="AM542" i="1"/>
  <c r="AL542" i="1"/>
  <c r="AI542" i="1"/>
  <c r="AG542" i="1"/>
  <c r="BQ542" i="1" s="1"/>
  <c r="AE542" i="1"/>
  <c r="CA542" i="1" s="1"/>
  <c r="CB541" i="1"/>
  <c r="BY541" i="1"/>
  <c r="BV541" i="1"/>
  <c r="BT541" i="1"/>
  <c r="BS541" i="1"/>
  <c r="BP541" i="1"/>
  <c r="BN541" i="1"/>
  <c r="BM541" i="1"/>
  <c r="BJ541" i="1"/>
  <c r="BG541" i="1"/>
  <c r="BF541" i="1"/>
  <c r="BD541" i="1"/>
  <c r="BA541" i="1"/>
  <c r="AX541" i="1"/>
  <c r="AV541" i="1"/>
  <c r="AU541" i="1"/>
  <c r="AR541" i="1"/>
  <c r="AP541" i="1"/>
  <c r="AO541" i="1"/>
  <c r="AL541" i="1"/>
  <c r="AI541" i="1"/>
  <c r="AH541" i="1"/>
  <c r="AG541" i="1"/>
  <c r="CC541" i="1" s="1"/>
  <c r="AE541" i="1"/>
  <c r="BU541" i="1" s="1"/>
  <c r="CB540" i="1"/>
  <c r="BY540" i="1"/>
  <c r="BX540" i="1"/>
  <c r="BW540" i="1"/>
  <c r="BV540" i="1"/>
  <c r="BS540" i="1"/>
  <c r="BP540" i="1"/>
  <c r="BO540" i="1"/>
  <c r="BN540" i="1"/>
  <c r="BM540" i="1"/>
  <c r="BJ540" i="1"/>
  <c r="BH540" i="1"/>
  <c r="BG540" i="1"/>
  <c r="BF540" i="1"/>
  <c r="BD540" i="1"/>
  <c r="BA540" i="1"/>
  <c r="AZ540" i="1"/>
  <c r="AY540" i="1"/>
  <c r="AX540" i="1"/>
  <c r="AU540" i="1"/>
  <c r="AR540" i="1"/>
  <c r="AQ540" i="1"/>
  <c r="AP540" i="1"/>
  <c r="AO540" i="1"/>
  <c r="AL540" i="1"/>
  <c r="AJ540" i="1"/>
  <c r="AI540" i="1"/>
  <c r="AH540" i="1"/>
  <c r="AG540" i="1"/>
  <c r="CC540" i="1" s="1"/>
  <c r="AE540" i="1"/>
  <c r="BU540" i="1" s="1"/>
  <c r="CB539" i="1"/>
  <c r="BZ539" i="1"/>
  <c r="BY539" i="1"/>
  <c r="BX539" i="1"/>
  <c r="BV539" i="1"/>
  <c r="BS539" i="1"/>
  <c r="BR539" i="1"/>
  <c r="BP539" i="1"/>
  <c r="BM539" i="1"/>
  <c r="BJ539" i="1"/>
  <c r="BH539" i="1"/>
  <c r="BG539" i="1"/>
  <c r="BD539" i="1"/>
  <c r="BB539" i="1"/>
  <c r="BA539" i="1"/>
  <c r="AZ539" i="1"/>
  <c r="AX539" i="1"/>
  <c r="AV539" i="1"/>
  <c r="AU539" i="1"/>
  <c r="AT539" i="1"/>
  <c r="AR539" i="1"/>
  <c r="AP539" i="1"/>
  <c r="AO539" i="1"/>
  <c r="AL539" i="1"/>
  <c r="AJ539" i="1"/>
  <c r="AI539" i="1"/>
  <c r="AH539" i="1"/>
  <c r="AG539" i="1"/>
  <c r="BQ539" i="1" s="1"/>
  <c r="AE539" i="1"/>
  <c r="BI539" i="1" s="1"/>
  <c r="CB538" i="1"/>
  <c r="BZ538" i="1"/>
  <c r="BY538" i="1"/>
  <c r="BV538" i="1"/>
  <c r="BT538" i="1"/>
  <c r="BS538" i="1"/>
  <c r="BP538" i="1"/>
  <c r="BN538" i="1"/>
  <c r="BM538" i="1"/>
  <c r="BJ538" i="1"/>
  <c r="BH538" i="1"/>
  <c r="BG538" i="1"/>
  <c r="BD538" i="1"/>
  <c r="BB538" i="1"/>
  <c r="BA538" i="1"/>
  <c r="AX538" i="1"/>
  <c r="AV538" i="1"/>
  <c r="AU538" i="1"/>
  <c r="AR538" i="1"/>
  <c r="AP538" i="1"/>
  <c r="AO538" i="1"/>
  <c r="AM538" i="1"/>
  <c r="AL538" i="1"/>
  <c r="AJ538" i="1"/>
  <c r="AI538" i="1"/>
  <c r="AG538" i="1"/>
  <c r="BK538" i="1" s="1"/>
  <c r="AE538" i="1"/>
  <c r="CA538" i="1" s="1"/>
  <c r="CB537" i="1"/>
  <c r="BZ537" i="1"/>
  <c r="BY537" i="1"/>
  <c r="BV537" i="1"/>
  <c r="BT537" i="1"/>
  <c r="BS537" i="1"/>
  <c r="BP537" i="1"/>
  <c r="BN537" i="1"/>
  <c r="BM537" i="1"/>
  <c r="BJ537" i="1"/>
  <c r="BH537" i="1"/>
  <c r="BG537" i="1"/>
  <c r="BF537" i="1"/>
  <c r="BD537" i="1"/>
  <c r="BB537" i="1"/>
  <c r="BA537" i="1"/>
  <c r="AX537" i="1"/>
  <c r="AV537" i="1"/>
  <c r="AU537" i="1"/>
  <c r="AR537" i="1"/>
  <c r="AP537" i="1"/>
  <c r="AO537" i="1"/>
  <c r="AL537" i="1"/>
  <c r="AJ537" i="1"/>
  <c r="AI537" i="1"/>
  <c r="AH537" i="1"/>
  <c r="AG537" i="1"/>
  <c r="CC537" i="1" s="1"/>
  <c r="AE537" i="1"/>
  <c r="BU537" i="1" s="1"/>
  <c r="CB536" i="1"/>
  <c r="BZ536" i="1"/>
  <c r="BY536" i="1"/>
  <c r="BX536" i="1"/>
  <c r="BW536" i="1"/>
  <c r="BV536" i="1"/>
  <c r="BT536" i="1"/>
  <c r="BS536" i="1"/>
  <c r="BP536" i="1"/>
  <c r="BN536" i="1"/>
  <c r="BM536" i="1"/>
  <c r="BK536" i="1"/>
  <c r="BJ536" i="1"/>
  <c r="BH536" i="1"/>
  <c r="BG536" i="1"/>
  <c r="BF536" i="1"/>
  <c r="BD536" i="1"/>
  <c r="BB536" i="1"/>
  <c r="BA536" i="1"/>
  <c r="AZ536" i="1"/>
  <c r="AY536" i="1"/>
  <c r="AX536" i="1"/>
  <c r="AV536" i="1"/>
  <c r="AU536" i="1"/>
  <c r="AR536" i="1"/>
  <c r="AP536" i="1"/>
  <c r="AO536" i="1"/>
  <c r="AM536" i="1"/>
  <c r="AL536" i="1"/>
  <c r="AJ536" i="1"/>
  <c r="AI536" i="1"/>
  <c r="AH536" i="1"/>
  <c r="AG536" i="1"/>
  <c r="CC536" i="1" s="1"/>
  <c r="AE536" i="1"/>
  <c r="BO536" i="1" s="1"/>
  <c r="CB535" i="1"/>
  <c r="BZ535" i="1"/>
  <c r="BY535" i="1"/>
  <c r="BX535" i="1"/>
  <c r="BV535" i="1"/>
  <c r="BT535" i="1"/>
  <c r="BS535" i="1"/>
  <c r="BR535" i="1"/>
  <c r="BP535" i="1"/>
  <c r="BN535" i="1"/>
  <c r="BM535" i="1"/>
  <c r="BJ535" i="1"/>
  <c r="BH535" i="1"/>
  <c r="BG535" i="1"/>
  <c r="BF535" i="1"/>
  <c r="BD535" i="1"/>
  <c r="BB535" i="1"/>
  <c r="BA535" i="1"/>
  <c r="AZ535" i="1"/>
  <c r="AX535" i="1"/>
  <c r="AV535" i="1"/>
  <c r="AU535" i="1"/>
  <c r="AT535" i="1"/>
  <c r="AS535" i="1"/>
  <c r="AR535" i="1"/>
  <c r="AP535" i="1"/>
  <c r="AO535" i="1"/>
  <c r="AL535" i="1"/>
  <c r="AJ535" i="1"/>
  <c r="AI535" i="1"/>
  <c r="AH535" i="1"/>
  <c r="AG535" i="1"/>
  <c r="BQ535" i="1" s="1"/>
  <c r="AE535" i="1"/>
  <c r="BI535" i="1" s="1"/>
  <c r="CB534" i="1"/>
  <c r="BZ534" i="1"/>
  <c r="BY534" i="1"/>
  <c r="BV534" i="1"/>
  <c r="BT534" i="1"/>
  <c r="BS534" i="1"/>
  <c r="BP534" i="1"/>
  <c r="BN534" i="1"/>
  <c r="BM534" i="1"/>
  <c r="BK534" i="1"/>
  <c r="BJ534" i="1"/>
  <c r="BH534" i="1"/>
  <c r="BG534" i="1"/>
  <c r="BD534" i="1"/>
  <c r="BB534" i="1"/>
  <c r="BA534" i="1"/>
  <c r="AY534" i="1"/>
  <c r="AX534" i="1"/>
  <c r="AV534" i="1"/>
  <c r="AU534" i="1"/>
  <c r="AS534" i="1"/>
  <c r="AR534" i="1"/>
  <c r="AP534" i="1"/>
  <c r="AO534" i="1"/>
  <c r="AN534" i="1"/>
  <c r="AM534" i="1"/>
  <c r="AL534" i="1"/>
  <c r="AJ534" i="1"/>
  <c r="AI534" i="1"/>
  <c r="AG534" i="1"/>
  <c r="BQ534" i="1" s="1"/>
  <c r="AE534" i="1"/>
  <c r="CA534" i="1" s="1"/>
  <c r="CB528" i="1"/>
  <c r="BY528" i="1"/>
  <c r="BX528" i="1"/>
  <c r="BW528" i="1"/>
  <c r="BV528" i="1"/>
  <c r="BS528" i="1"/>
  <c r="BP528" i="1"/>
  <c r="BO528" i="1"/>
  <c r="BM528" i="1"/>
  <c r="BJ528" i="1"/>
  <c r="BH528" i="1"/>
  <c r="BG528" i="1"/>
  <c r="BD528" i="1"/>
  <c r="BA528" i="1"/>
  <c r="AZ528" i="1"/>
  <c r="AY528" i="1"/>
  <c r="AX528" i="1"/>
  <c r="AV528" i="1"/>
  <c r="AU528" i="1"/>
  <c r="AS528" i="1"/>
  <c r="AR528" i="1"/>
  <c r="AQ528" i="1"/>
  <c r="AO528" i="1"/>
  <c r="AL528" i="1"/>
  <c r="AJ528" i="1"/>
  <c r="AI528" i="1"/>
  <c r="AG528" i="1"/>
  <c r="CC528" i="1" s="1"/>
  <c r="AE528" i="1"/>
  <c r="BU528" i="1" s="1"/>
  <c r="CB527" i="1"/>
  <c r="BZ527" i="1"/>
  <c r="BY527" i="1"/>
  <c r="BV527" i="1"/>
  <c r="BS527" i="1"/>
  <c r="BR527" i="1"/>
  <c r="BQ527" i="1"/>
  <c r="BP527" i="1"/>
  <c r="BN527" i="1"/>
  <c r="BM527" i="1"/>
  <c r="BJ527" i="1"/>
  <c r="BI527" i="1"/>
  <c r="BG527" i="1"/>
  <c r="BF527" i="1"/>
  <c r="BD527" i="1"/>
  <c r="BC527" i="1"/>
  <c r="BB527" i="1"/>
  <c r="BA527" i="1"/>
  <c r="AX527" i="1"/>
  <c r="AU527" i="1"/>
  <c r="AT527" i="1"/>
  <c r="AS527" i="1"/>
  <c r="AR527" i="1"/>
  <c r="AQ527" i="1"/>
  <c r="AP527" i="1"/>
  <c r="AO527" i="1"/>
  <c r="AM527" i="1"/>
  <c r="AL527" i="1"/>
  <c r="AK527" i="1"/>
  <c r="AI527" i="1"/>
  <c r="AH527" i="1"/>
  <c r="AG527" i="1"/>
  <c r="BW527" i="1" s="1"/>
  <c r="AE527" i="1"/>
  <c r="BO527" i="1" s="1"/>
  <c r="CB526" i="1"/>
  <c r="CA526" i="1"/>
  <c r="BY526" i="1"/>
  <c r="BV526" i="1"/>
  <c r="BT526" i="1"/>
  <c r="BS526" i="1"/>
  <c r="BP526" i="1"/>
  <c r="BM526" i="1"/>
  <c r="BK526" i="1"/>
  <c r="BJ526" i="1"/>
  <c r="BH526" i="1"/>
  <c r="BG526" i="1"/>
  <c r="BD526" i="1"/>
  <c r="BC526" i="1"/>
  <c r="BA526" i="1"/>
  <c r="AX526" i="1"/>
  <c r="AV526" i="1"/>
  <c r="AU526" i="1"/>
  <c r="AR526" i="1"/>
  <c r="AO526" i="1"/>
  <c r="AM526" i="1"/>
  <c r="AL526" i="1"/>
  <c r="AJ526" i="1"/>
  <c r="AI526" i="1"/>
  <c r="AG526" i="1"/>
  <c r="BQ526" i="1" s="1"/>
  <c r="AE526" i="1"/>
  <c r="BI526" i="1" s="1"/>
  <c r="CB525" i="1"/>
  <c r="BY525" i="1"/>
  <c r="BV525" i="1"/>
  <c r="BU525" i="1"/>
  <c r="BS525" i="1"/>
  <c r="BR525" i="1"/>
  <c r="BP525" i="1"/>
  <c r="BO525" i="1"/>
  <c r="BM525" i="1"/>
  <c r="BJ525" i="1"/>
  <c r="BG525" i="1"/>
  <c r="BF525" i="1"/>
  <c r="BD525" i="1"/>
  <c r="BA525" i="1"/>
  <c r="AX525" i="1"/>
  <c r="AW525" i="1"/>
  <c r="AU525" i="1"/>
  <c r="AT525" i="1"/>
  <c r="AR525" i="1"/>
  <c r="AQ525" i="1"/>
  <c r="AO525" i="1"/>
  <c r="AL525" i="1"/>
  <c r="AK525" i="1"/>
  <c r="AI525" i="1"/>
  <c r="AH525" i="1"/>
  <c r="AG525" i="1"/>
  <c r="BK525" i="1" s="1"/>
  <c r="AE525" i="1"/>
  <c r="CA525" i="1" s="1"/>
  <c r="CB524" i="1"/>
  <c r="BY524" i="1"/>
  <c r="BX524" i="1"/>
  <c r="BW524" i="1"/>
  <c r="BV524" i="1"/>
  <c r="BT524" i="1"/>
  <c r="BS524" i="1"/>
  <c r="BQ524" i="1"/>
  <c r="BP524" i="1"/>
  <c r="BO524" i="1"/>
  <c r="BM524" i="1"/>
  <c r="BK524" i="1"/>
  <c r="BJ524" i="1"/>
  <c r="BI524" i="1"/>
  <c r="BH524" i="1"/>
  <c r="BG524" i="1"/>
  <c r="BD524" i="1"/>
  <c r="BA524" i="1"/>
  <c r="AZ524" i="1"/>
  <c r="AY524" i="1"/>
  <c r="AX524" i="1"/>
  <c r="AV524" i="1"/>
  <c r="AU524" i="1"/>
  <c r="AS524" i="1"/>
  <c r="AR524" i="1"/>
  <c r="AQ524" i="1"/>
  <c r="AO524" i="1"/>
  <c r="AM524" i="1"/>
  <c r="AL524" i="1"/>
  <c r="AK524" i="1"/>
  <c r="AJ524" i="1"/>
  <c r="AI524" i="1"/>
  <c r="AG524" i="1"/>
  <c r="CC524" i="1" s="1"/>
  <c r="AE524" i="1"/>
  <c r="BU524" i="1" s="1"/>
  <c r="CB523" i="1"/>
  <c r="CA523" i="1"/>
  <c r="BZ523" i="1"/>
  <c r="BY523" i="1"/>
  <c r="BV523" i="1"/>
  <c r="BU523" i="1"/>
  <c r="BS523" i="1"/>
  <c r="BR523" i="1"/>
  <c r="BQ523" i="1"/>
  <c r="BP523" i="1"/>
  <c r="BN523" i="1"/>
  <c r="BM523" i="1"/>
  <c r="BK523" i="1"/>
  <c r="BJ523" i="1"/>
  <c r="BI523" i="1"/>
  <c r="BG523" i="1"/>
  <c r="BF523" i="1"/>
  <c r="BD523" i="1"/>
  <c r="BC523" i="1"/>
  <c r="BB523" i="1"/>
  <c r="BA523" i="1"/>
  <c r="AX523" i="1"/>
  <c r="AW523" i="1"/>
  <c r="AU523" i="1"/>
  <c r="AT523" i="1"/>
  <c r="AS523" i="1"/>
  <c r="AR523" i="1"/>
  <c r="AQ523" i="1"/>
  <c r="AP523" i="1"/>
  <c r="AO523" i="1"/>
  <c r="AM523" i="1"/>
  <c r="AL523" i="1"/>
  <c r="AK523" i="1"/>
  <c r="AI523" i="1"/>
  <c r="AH523" i="1"/>
  <c r="AG523" i="1"/>
  <c r="BW523" i="1" s="1"/>
  <c r="AE523" i="1"/>
  <c r="BO523" i="1" s="1"/>
  <c r="CB522" i="1"/>
  <c r="CA522" i="1"/>
  <c r="BY522" i="1"/>
  <c r="BV522" i="1"/>
  <c r="BT522" i="1"/>
  <c r="BS522" i="1"/>
  <c r="BQ522" i="1"/>
  <c r="BP522" i="1"/>
  <c r="BM522" i="1"/>
  <c r="BK522" i="1"/>
  <c r="BJ522" i="1"/>
  <c r="BG522" i="1"/>
  <c r="BD522" i="1"/>
  <c r="BC522" i="1"/>
  <c r="BA522" i="1"/>
  <c r="AX522" i="1"/>
  <c r="AV522" i="1"/>
  <c r="AU522" i="1"/>
  <c r="AS522" i="1"/>
  <c r="AR522" i="1"/>
  <c r="AO522" i="1"/>
  <c r="AM522" i="1"/>
  <c r="AL522" i="1"/>
  <c r="AI522" i="1"/>
  <c r="AG522" i="1"/>
  <c r="BH522" i="1" s="1"/>
  <c r="AE522" i="1"/>
  <c r="BI522" i="1" s="1"/>
  <c r="CB521" i="1"/>
  <c r="CA521" i="1"/>
  <c r="BY521" i="1"/>
  <c r="BV521" i="1"/>
  <c r="BU521" i="1"/>
  <c r="BS521" i="1"/>
  <c r="BP521" i="1"/>
  <c r="BM521" i="1"/>
  <c r="BJ521" i="1"/>
  <c r="BG521" i="1"/>
  <c r="BF521" i="1"/>
  <c r="BD521" i="1"/>
  <c r="BC521" i="1"/>
  <c r="BA521" i="1"/>
  <c r="AX521" i="1"/>
  <c r="AW521" i="1"/>
  <c r="AU521" i="1"/>
  <c r="AR521" i="1"/>
  <c r="AO521" i="1"/>
  <c r="AL521" i="1"/>
  <c r="AI521" i="1"/>
  <c r="AH521" i="1"/>
  <c r="AG521" i="1"/>
  <c r="BZ521" i="1" s="1"/>
  <c r="AE521" i="1"/>
  <c r="BR521" i="1" s="1"/>
  <c r="CB520" i="1"/>
  <c r="BY520" i="1"/>
  <c r="BX520" i="1"/>
  <c r="BW520" i="1"/>
  <c r="BV520" i="1"/>
  <c r="BU520" i="1"/>
  <c r="BS520" i="1"/>
  <c r="BP520" i="1"/>
  <c r="BO520" i="1"/>
  <c r="BM520" i="1"/>
  <c r="BJ520" i="1"/>
  <c r="BG520" i="1"/>
  <c r="BD520" i="1"/>
  <c r="BA520" i="1"/>
  <c r="AZ520" i="1"/>
  <c r="AY520" i="1"/>
  <c r="AX520" i="1"/>
  <c r="AW520" i="1"/>
  <c r="AU520" i="1"/>
  <c r="AR520" i="1"/>
  <c r="AQ520" i="1"/>
  <c r="AO520" i="1"/>
  <c r="AL520" i="1"/>
  <c r="AI520" i="1"/>
  <c r="AG520" i="1"/>
  <c r="BT520" i="1" s="1"/>
  <c r="AE520" i="1"/>
  <c r="BL520" i="1" s="1"/>
  <c r="CB519" i="1"/>
  <c r="CA519" i="1"/>
  <c r="BZ519" i="1"/>
  <c r="BY519" i="1"/>
  <c r="BX519" i="1"/>
  <c r="BW519" i="1"/>
  <c r="BV519" i="1"/>
  <c r="BT519" i="1"/>
  <c r="BS519" i="1"/>
  <c r="BR519" i="1"/>
  <c r="BQ519" i="1"/>
  <c r="BP519" i="1"/>
  <c r="BO519" i="1"/>
  <c r="BN519" i="1"/>
  <c r="BM519" i="1"/>
  <c r="BK519" i="1"/>
  <c r="BJ519" i="1"/>
  <c r="BI519" i="1"/>
  <c r="BH519" i="1"/>
  <c r="BG519" i="1"/>
  <c r="BF519" i="1"/>
  <c r="BD519" i="1"/>
  <c r="BC519" i="1"/>
  <c r="BB519" i="1"/>
  <c r="BA519" i="1"/>
  <c r="AZ519" i="1"/>
  <c r="AY519" i="1"/>
  <c r="AX519" i="1"/>
  <c r="AV519" i="1"/>
  <c r="AU519" i="1"/>
  <c r="AT519" i="1"/>
  <c r="AS519" i="1"/>
  <c r="AR519" i="1"/>
  <c r="AQ519" i="1"/>
  <c r="AP519" i="1"/>
  <c r="AO519" i="1"/>
  <c r="AM519" i="1"/>
  <c r="AL519" i="1"/>
  <c r="AK519" i="1"/>
  <c r="AJ519" i="1"/>
  <c r="AI519" i="1"/>
  <c r="AH519" i="1"/>
  <c r="AG519" i="1"/>
  <c r="CC519" i="1" s="1"/>
  <c r="AE519" i="1"/>
  <c r="BU519" i="1" s="1"/>
  <c r="CB518" i="1"/>
  <c r="CA518" i="1"/>
  <c r="BY518" i="1"/>
  <c r="BV518" i="1"/>
  <c r="BT518" i="1"/>
  <c r="BS518" i="1"/>
  <c r="BQ518" i="1"/>
  <c r="BP518" i="1"/>
  <c r="BM518" i="1"/>
  <c r="BL518" i="1"/>
  <c r="BK518" i="1"/>
  <c r="BJ518" i="1"/>
  <c r="BI518" i="1"/>
  <c r="BG518" i="1"/>
  <c r="BD518" i="1"/>
  <c r="BC518" i="1"/>
  <c r="BA518" i="1"/>
  <c r="AX518" i="1"/>
  <c r="AV518" i="1"/>
  <c r="AU518" i="1"/>
  <c r="AS518" i="1"/>
  <c r="AR518" i="1"/>
  <c r="AO518" i="1"/>
  <c r="AM518" i="1"/>
  <c r="AL518" i="1"/>
  <c r="AK518" i="1"/>
  <c r="AJ518" i="1"/>
  <c r="AI518" i="1"/>
  <c r="AG518" i="1"/>
  <c r="BH518" i="1" s="1"/>
  <c r="AE518" i="1"/>
  <c r="BX518" i="1" s="1"/>
  <c r="CB517" i="1"/>
  <c r="CA517" i="1"/>
  <c r="BY517" i="1"/>
  <c r="BV517" i="1"/>
  <c r="BU517" i="1"/>
  <c r="BS517" i="1"/>
  <c r="BR517" i="1"/>
  <c r="BP517" i="1"/>
  <c r="BM517" i="1"/>
  <c r="BJ517" i="1"/>
  <c r="BG517" i="1"/>
  <c r="BF517" i="1"/>
  <c r="BD517" i="1"/>
  <c r="BC517" i="1"/>
  <c r="BA517" i="1"/>
  <c r="AX517" i="1"/>
  <c r="AW517" i="1"/>
  <c r="AU517" i="1"/>
  <c r="AT517" i="1"/>
  <c r="AR517" i="1"/>
  <c r="AO517" i="1"/>
  <c r="AL517" i="1"/>
  <c r="AI517" i="1"/>
  <c r="AH517" i="1"/>
  <c r="AG517" i="1"/>
  <c r="BZ517" i="1" s="1"/>
  <c r="AE517" i="1"/>
  <c r="BI517" i="1" s="1"/>
  <c r="CB511" i="1"/>
  <c r="BY511" i="1"/>
  <c r="BV511" i="1"/>
  <c r="BS511" i="1"/>
  <c r="BP511" i="1"/>
  <c r="BN511" i="1"/>
  <c r="BM511" i="1"/>
  <c r="BJ511" i="1"/>
  <c r="BI511" i="1"/>
  <c r="BG511" i="1"/>
  <c r="BF511" i="1"/>
  <c r="BD511" i="1"/>
  <c r="BA511" i="1"/>
  <c r="AX511" i="1"/>
  <c r="AU511" i="1"/>
  <c r="AS511" i="1"/>
  <c r="AR511" i="1"/>
  <c r="AP511" i="1"/>
  <c r="AO511" i="1"/>
  <c r="AL511" i="1"/>
  <c r="AK511" i="1"/>
  <c r="AI511" i="1"/>
  <c r="AH511" i="1"/>
  <c r="AG511" i="1"/>
  <c r="CC511" i="1" s="1"/>
  <c r="AE511" i="1"/>
  <c r="BU511" i="1" s="1"/>
  <c r="CB510" i="1"/>
  <c r="CA510" i="1"/>
  <c r="BY510" i="1"/>
  <c r="BX510" i="1"/>
  <c r="BV510" i="1"/>
  <c r="BS510" i="1"/>
  <c r="BP510" i="1"/>
  <c r="BM510" i="1"/>
  <c r="BK510" i="1"/>
  <c r="BJ510" i="1"/>
  <c r="BH510" i="1"/>
  <c r="BG510" i="1"/>
  <c r="BD510" i="1"/>
  <c r="BC510" i="1"/>
  <c r="BA510" i="1"/>
  <c r="AZ510" i="1"/>
  <c r="AX510" i="1"/>
  <c r="AU510" i="1"/>
  <c r="AS510" i="1"/>
  <c r="AR510" i="1"/>
  <c r="AP510" i="1"/>
  <c r="AO510" i="1"/>
  <c r="AM510" i="1"/>
  <c r="AL510" i="1"/>
  <c r="AK510" i="1"/>
  <c r="AJ510" i="1"/>
  <c r="AI510" i="1"/>
  <c r="AH510" i="1"/>
  <c r="AG510" i="1"/>
  <c r="BW510" i="1" s="1"/>
  <c r="AE510" i="1"/>
  <c r="BO510" i="1" s="1"/>
  <c r="CB509" i="1"/>
  <c r="CA509" i="1"/>
  <c r="BZ509" i="1"/>
  <c r="BY509" i="1"/>
  <c r="BX509" i="1"/>
  <c r="BV509" i="1"/>
  <c r="BU509" i="1"/>
  <c r="BS509" i="1"/>
  <c r="BR509" i="1"/>
  <c r="BP509" i="1"/>
  <c r="BM509" i="1"/>
  <c r="BJ509" i="1"/>
  <c r="BG509" i="1"/>
  <c r="BD509" i="1"/>
  <c r="BC509" i="1"/>
  <c r="BB509" i="1"/>
  <c r="BA509" i="1"/>
  <c r="AZ509" i="1"/>
  <c r="AX509" i="1"/>
  <c r="AW509" i="1"/>
  <c r="AU509" i="1"/>
  <c r="AT509" i="1"/>
  <c r="AR509" i="1"/>
  <c r="AO509" i="1"/>
  <c r="AL509" i="1"/>
  <c r="AI509" i="1"/>
  <c r="AH509" i="1"/>
  <c r="AG509" i="1"/>
  <c r="BQ509" i="1" s="1"/>
  <c r="AE509" i="1"/>
  <c r="BI509" i="1" s="1"/>
  <c r="CB508" i="1"/>
  <c r="BY508" i="1"/>
  <c r="BW508" i="1"/>
  <c r="BV508" i="1"/>
  <c r="BT508" i="1"/>
  <c r="BS508" i="1"/>
  <c r="BP508" i="1"/>
  <c r="BM508" i="1"/>
  <c r="BJ508" i="1"/>
  <c r="BG508" i="1"/>
  <c r="BD508" i="1"/>
  <c r="BA508" i="1"/>
  <c r="AY508" i="1"/>
  <c r="AX508" i="1"/>
  <c r="AV508" i="1"/>
  <c r="AU508" i="1"/>
  <c r="AR508" i="1"/>
  <c r="AO508" i="1"/>
  <c r="AL508" i="1"/>
  <c r="AI508" i="1"/>
  <c r="AG508" i="1"/>
  <c r="BK508" i="1" s="1"/>
  <c r="AE508" i="1"/>
  <c r="CA508" i="1" s="1"/>
  <c r="CB507" i="1"/>
  <c r="BY507" i="1"/>
  <c r="BV507" i="1"/>
  <c r="BS507" i="1"/>
  <c r="BQ507" i="1"/>
  <c r="BP507" i="1"/>
  <c r="BN507" i="1"/>
  <c r="BM507" i="1"/>
  <c r="BJ507" i="1"/>
  <c r="BI507" i="1"/>
  <c r="BG507" i="1"/>
  <c r="BF507" i="1"/>
  <c r="BD507" i="1"/>
  <c r="BA507" i="1"/>
  <c r="AX507" i="1"/>
  <c r="AU507" i="1"/>
  <c r="AS507" i="1"/>
  <c r="AR507" i="1"/>
  <c r="AP507" i="1"/>
  <c r="AO507" i="1"/>
  <c r="AL507" i="1"/>
  <c r="AK507" i="1"/>
  <c r="AI507" i="1"/>
  <c r="AH507" i="1"/>
  <c r="AG507" i="1"/>
  <c r="CC507" i="1" s="1"/>
  <c r="AE507" i="1"/>
  <c r="BU507" i="1" s="1"/>
  <c r="CB506" i="1"/>
  <c r="CA506" i="1"/>
  <c r="BY506" i="1"/>
  <c r="BX506" i="1"/>
  <c r="BV506" i="1"/>
  <c r="BS506" i="1"/>
  <c r="BP506" i="1"/>
  <c r="BM506" i="1"/>
  <c r="BK506" i="1"/>
  <c r="BJ506" i="1"/>
  <c r="BH506" i="1"/>
  <c r="BG506" i="1"/>
  <c r="BD506" i="1"/>
  <c r="BC506" i="1"/>
  <c r="BA506" i="1"/>
  <c r="AZ506" i="1"/>
  <c r="AY506" i="1"/>
  <c r="AX506" i="1"/>
  <c r="AU506" i="1"/>
  <c r="AR506" i="1"/>
  <c r="AQ506" i="1"/>
  <c r="AO506" i="1"/>
  <c r="AM506" i="1"/>
  <c r="AL506" i="1"/>
  <c r="AJ506" i="1"/>
  <c r="AI506" i="1"/>
  <c r="AG506" i="1"/>
  <c r="BW506" i="1" s="1"/>
  <c r="AE506" i="1"/>
  <c r="BO506" i="1" s="1"/>
  <c r="CB505" i="1"/>
  <c r="BZ505" i="1"/>
  <c r="BY505" i="1"/>
  <c r="BV505" i="1"/>
  <c r="BS505" i="1"/>
  <c r="BR505" i="1"/>
  <c r="BP505" i="1"/>
  <c r="BM505" i="1"/>
  <c r="BJ505" i="1"/>
  <c r="BG505" i="1"/>
  <c r="BD505" i="1"/>
  <c r="BB505" i="1"/>
  <c r="BA505" i="1"/>
  <c r="AX505" i="1"/>
  <c r="AV505" i="1"/>
  <c r="AU505" i="1"/>
  <c r="AT505" i="1"/>
  <c r="AS505" i="1"/>
  <c r="AR505" i="1"/>
  <c r="AO505" i="1"/>
  <c r="AM505" i="1"/>
  <c r="AL505" i="1"/>
  <c r="AJ505" i="1"/>
  <c r="AI505" i="1"/>
  <c r="AG505" i="1"/>
  <c r="BQ505" i="1" s="1"/>
  <c r="AE505" i="1"/>
  <c r="BI505" i="1" s="1"/>
  <c r="CB504" i="1"/>
  <c r="BY504" i="1"/>
  <c r="BV504" i="1"/>
  <c r="BT504" i="1"/>
  <c r="BS504" i="1"/>
  <c r="BP504" i="1"/>
  <c r="BM504" i="1"/>
  <c r="BL504" i="1"/>
  <c r="BJ504" i="1"/>
  <c r="BG504" i="1"/>
  <c r="BD504" i="1"/>
  <c r="BA504" i="1"/>
  <c r="AX504" i="1"/>
  <c r="AV504" i="1"/>
  <c r="AU504" i="1"/>
  <c r="AR504" i="1"/>
  <c r="AP504" i="1"/>
  <c r="AO504" i="1"/>
  <c r="AL504" i="1"/>
  <c r="AI504" i="1"/>
  <c r="AG504" i="1"/>
  <c r="BK504" i="1" s="1"/>
  <c r="AE504" i="1"/>
  <c r="CA504" i="1" s="1"/>
  <c r="CB503" i="1"/>
  <c r="BY503" i="1"/>
  <c r="BV503" i="1"/>
  <c r="BS503" i="1"/>
  <c r="BP503" i="1"/>
  <c r="BN503" i="1"/>
  <c r="BM503" i="1"/>
  <c r="BJ503" i="1"/>
  <c r="BH503" i="1"/>
  <c r="BG503" i="1"/>
  <c r="BF503" i="1"/>
  <c r="BD503" i="1"/>
  <c r="BA503" i="1"/>
  <c r="AZ503" i="1"/>
  <c r="AX503" i="1"/>
  <c r="AV503" i="1"/>
  <c r="AU503" i="1"/>
  <c r="AR503" i="1"/>
  <c r="AP503" i="1"/>
  <c r="AO503" i="1"/>
  <c r="AL503" i="1"/>
  <c r="AJ503" i="1"/>
  <c r="AI503" i="1"/>
  <c r="AH503" i="1"/>
  <c r="AG503" i="1"/>
  <c r="CC503" i="1" s="1"/>
  <c r="AE503" i="1"/>
  <c r="BU503" i="1" s="1"/>
  <c r="CB502" i="1"/>
  <c r="CA502" i="1"/>
  <c r="BZ502" i="1"/>
  <c r="BY502" i="1"/>
  <c r="BX502" i="1"/>
  <c r="BV502" i="1"/>
  <c r="BU502" i="1"/>
  <c r="BS502" i="1"/>
  <c r="BR502" i="1"/>
  <c r="BQ502" i="1"/>
  <c r="BP502" i="1"/>
  <c r="BO502" i="1"/>
  <c r="BN502" i="1"/>
  <c r="BM502" i="1"/>
  <c r="BJ502" i="1"/>
  <c r="BI502" i="1"/>
  <c r="BH502" i="1"/>
  <c r="BG502" i="1"/>
  <c r="BF502" i="1"/>
  <c r="BD502" i="1"/>
  <c r="BC502" i="1"/>
  <c r="BB502" i="1"/>
  <c r="BA502" i="1"/>
  <c r="AZ502" i="1"/>
  <c r="AX502" i="1"/>
  <c r="AW502" i="1"/>
  <c r="AU502" i="1"/>
  <c r="AT502" i="1"/>
  <c r="AS502" i="1"/>
  <c r="AR502" i="1"/>
  <c r="AQ502" i="1"/>
  <c r="AP502" i="1"/>
  <c r="AO502" i="1"/>
  <c r="AM502" i="1"/>
  <c r="AL502" i="1"/>
  <c r="AK502" i="1"/>
  <c r="AJ502" i="1"/>
  <c r="AI502" i="1"/>
  <c r="AH502" i="1"/>
  <c r="AG502" i="1"/>
  <c r="BW502" i="1" s="1"/>
  <c r="AE502" i="1"/>
  <c r="BL502" i="1" s="1"/>
  <c r="CB501" i="1"/>
  <c r="BZ501" i="1"/>
  <c r="BY501" i="1"/>
  <c r="BV501" i="1"/>
  <c r="BT501" i="1"/>
  <c r="BS501" i="1"/>
  <c r="BR501" i="1"/>
  <c r="BP501" i="1"/>
  <c r="BM501" i="1"/>
  <c r="BK501" i="1"/>
  <c r="BJ501" i="1"/>
  <c r="BH501" i="1"/>
  <c r="BG501" i="1"/>
  <c r="BD501" i="1"/>
  <c r="BB501" i="1"/>
  <c r="BA501" i="1"/>
  <c r="AX501" i="1"/>
  <c r="AV501" i="1"/>
  <c r="AU501" i="1"/>
  <c r="AT501" i="1"/>
  <c r="AS501" i="1"/>
  <c r="AR501" i="1"/>
  <c r="AO501" i="1"/>
  <c r="AM501" i="1"/>
  <c r="AL501" i="1"/>
  <c r="AJ501" i="1"/>
  <c r="AI501" i="1"/>
  <c r="AG501" i="1"/>
  <c r="BQ501" i="1" s="1"/>
  <c r="AE501" i="1"/>
  <c r="BI501" i="1" s="1"/>
  <c r="CB500" i="1"/>
  <c r="BZ500" i="1"/>
  <c r="BY500" i="1"/>
  <c r="BV500" i="1"/>
  <c r="BT500" i="1"/>
  <c r="BS500" i="1"/>
  <c r="BP500" i="1"/>
  <c r="BN500" i="1"/>
  <c r="BM500" i="1"/>
  <c r="BJ500" i="1"/>
  <c r="BG500" i="1"/>
  <c r="BD500" i="1"/>
  <c r="BB500" i="1"/>
  <c r="BA500" i="1"/>
  <c r="AX500" i="1"/>
  <c r="AV500" i="1"/>
  <c r="AU500" i="1"/>
  <c r="AR500" i="1"/>
  <c r="AP500" i="1"/>
  <c r="AO500" i="1"/>
  <c r="AL500" i="1"/>
  <c r="AI500" i="1"/>
  <c r="AG500" i="1"/>
  <c r="BK500" i="1" s="1"/>
  <c r="AE500" i="1"/>
  <c r="CA500" i="1" s="1"/>
  <c r="CB494" i="1"/>
  <c r="BY494" i="1"/>
  <c r="BV494" i="1"/>
  <c r="BU494" i="1"/>
  <c r="BS494" i="1"/>
  <c r="BQ494" i="1"/>
  <c r="BP494" i="1"/>
  <c r="BN494" i="1"/>
  <c r="BM494" i="1"/>
  <c r="BJ494" i="1"/>
  <c r="BI494" i="1"/>
  <c r="BG494" i="1"/>
  <c r="BF494" i="1"/>
  <c r="BD494" i="1"/>
  <c r="BA494" i="1"/>
  <c r="AX494" i="1"/>
  <c r="AW494" i="1"/>
  <c r="AU494" i="1"/>
  <c r="AS494" i="1"/>
  <c r="AR494" i="1"/>
  <c r="AP494" i="1"/>
  <c r="AO494" i="1"/>
  <c r="AL494" i="1"/>
  <c r="AK494" i="1"/>
  <c r="AI494" i="1"/>
  <c r="AH494" i="1"/>
  <c r="AG494" i="1"/>
  <c r="CC494" i="1" s="1"/>
  <c r="AE494" i="1"/>
  <c r="BL494" i="1" s="1"/>
  <c r="CB493" i="1"/>
  <c r="CA493" i="1"/>
  <c r="BY493" i="1"/>
  <c r="BX493" i="1"/>
  <c r="BW493" i="1"/>
  <c r="BV493" i="1"/>
  <c r="BS493" i="1"/>
  <c r="BP493" i="1"/>
  <c r="BO493" i="1"/>
  <c r="BM493" i="1"/>
  <c r="BK493" i="1"/>
  <c r="BJ493" i="1"/>
  <c r="BH493" i="1"/>
  <c r="BG493" i="1"/>
  <c r="BD493" i="1"/>
  <c r="BC493" i="1"/>
  <c r="BA493" i="1"/>
  <c r="AZ493" i="1"/>
  <c r="AY493" i="1"/>
  <c r="AX493" i="1"/>
  <c r="AU493" i="1"/>
  <c r="AR493" i="1"/>
  <c r="AQ493" i="1"/>
  <c r="AP493" i="1"/>
  <c r="AO493" i="1"/>
  <c r="AM493" i="1"/>
  <c r="AL493" i="1"/>
  <c r="AJ493" i="1"/>
  <c r="AI493" i="1"/>
  <c r="AH493" i="1"/>
  <c r="AG493" i="1"/>
  <c r="BN493" i="1" s="1"/>
  <c r="AE493" i="1"/>
  <c r="BF493" i="1" s="1"/>
  <c r="CB492" i="1"/>
  <c r="BZ492" i="1"/>
  <c r="BY492" i="1"/>
  <c r="BV492" i="1"/>
  <c r="BU492" i="1"/>
  <c r="BS492" i="1"/>
  <c r="BR492" i="1"/>
  <c r="BP492" i="1"/>
  <c r="BM492" i="1"/>
  <c r="BJ492" i="1"/>
  <c r="BI492" i="1"/>
  <c r="BG492" i="1"/>
  <c r="BD492" i="1"/>
  <c r="BB492" i="1"/>
  <c r="BA492" i="1"/>
  <c r="AZ492" i="1"/>
  <c r="AX492" i="1"/>
  <c r="AW492" i="1"/>
  <c r="AU492" i="1"/>
  <c r="AT492" i="1"/>
  <c r="AR492" i="1"/>
  <c r="AO492" i="1"/>
  <c r="AL492" i="1"/>
  <c r="AK492" i="1"/>
  <c r="AI492" i="1"/>
  <c r="AG492" i="1"/>
  <c r="BQ492" i="1" s="1"/>
  <c r="AE492" i="1"/>
  <c r="BX492" i="1" s="1"/>
  <c r="CB491" i="1"/>
  <c r="BY491" i="1"/>
  <c r="BW491" i="1"/>
  <c r="BV491" i="1"/>
  <c r="BT491" i="1"/>
  <c r="BS491" i="1"/>
  <c r="BP491" i="1"/>
  <c r="BM491" i="1"/>
  <c r="BK491" i="1"/>
  <c r="BJ491" i="1"/>
  <c r="BG491" i="1"/>
  <c r="BD491" i="1"/>
  <c r="BB491" i="1"/>
  <c r="BA491" i="1"/>
  <c r="AY491" i="1"/>
  <c r="AX491" i="1"/>
  <c r="AV491" i="1"/>
  <c r="AU491" i="1"/>
  <c r="AR491" i="1"/>
  <c r="AO491" i="1"/>
  <c r="AM491" i="1"/>
  <c r="AL491" i="1"/>
  <c r="AI491" i="1"/>
  <c r="AG491" i="1"/>
  <c r="BZ491" i="1" s="1"/>
  <c r="AE491" i="1"/>
  <c r="CA491" i="1" s="1"/>
  <c r="CB490" i="1"/>
  <c r="BY490" i="1"/>
  <c r="BV490" i="1"/>
  <c r="BU490" i="1"/>
  <c r="BS490" i="1"/>
  <c r="BQ490" i="1"/>
  <c r="BP490" i="1"/>
  <c r="BN490" i="1"/>
  <c r="BM490" i="1"/>
  <c r="BJ490" i="1"/>
  <c r="BI490" i="1"/>
  <c r="BG490" i="1"/>
  <c r="BF490" i="1"/>
  <c r="BD490" i="1"/>
  <c r="BA490" i="1"/>
  <c r="AX490" i="1"/>
  <c r="AW490" i="1"/>
  <c r="AU490" i="1"/>
  <c r="AS490" i="1"/>
  <c r="AR490" i="1"/>
  <c r="AP490" i="1"/>
  <c r="AO490" i="1"/>
  <c r="AL490" i="1"/>
  <c r="AK490" i="1"/>
  <c r="AI490" i="1"/>
  <c r="AH490" i="1"/>
  <c r="AG490" i="1"/>
  <c r="CC490" i="1" s="1"/>
  <c r="AE490" i="1"/>
  <c r="BL490" i="1" s="1"/>
  <c r="CB489" i="1"/>
  <c r="CA489" i="1"/>
  <c r="BY489" i="1"/>
  <c r="BX489" i="1"/>
  <c r="BW489" i="1"/>
  <c r="BV489" i="1"/>
  <c r="BS489" i="1"/>
  <c r="BP489" i="1"/>
  <c r="BO489" i="1"/>
  <c r="BN489" i="1"/>
  <c r="BM489" i="1"/>
  <c r="BK489" i="1"/>
  <c r="BJ489" i="1"/>
  <c r="BH489" i="1"/>
  <c r="BG489" i="1"/>
  <c r="BF489" i="1"/>
  <c r="BD489" i="1"/>
  <c r="BC489" i="1"/>
  <c r="BA489" i="1"/>
  <c r="AZ489" i="1"/>
  <c r="AY489" i="1"/>
  <c r="AX489" i="1"/>
  <c r="AU489" i="1"/>
  <c r="AR489" i="1"/>
  <c r="AQ489" i="1"/>
  <c r="AP489" i="1"/>
  <c r="AO489" i="1"/>
  <c r="AM489" i="1"/>
  <c r="AL489" i="1"/>
  <c r="AJ489" i="1"/>
  <c r="AI489" i="1"/>
  <c r="AH489" i="1"/>
  <c r="AG489" i="1"/>
  <c r="CC489" i="1" s="1"/>
  <c r="AE489" i="1"/>
  <c r="BU489" i="1" s="1"/>
  <c r="CB488" i="1"/>
  <c r="BZ488" i="1"/>
  <c r="BY488" i="1"/>
  <c r="BV488" i="1"/>
  <c r="BU488" i="1"/>
  <c r="BS488" i="1"/>
  <c r="BR488" i="1"/>
  <c r="BP488" i="1"/>
  <c r="BM488" i="1"/>
  <c r="BJ488" i="1"/>
  <c r="BG488" i="1"/>
  <c r="BD488" i="1"/>
  <c r="BB488" i="1"/>
  <c r="BA488" i="1"/>
  <c r="AX488" i="1"/>
  <c r="AW488" i="1"/>
  <c r="AU488" i="1"/>
  <c r="AT488" i="1"/>
  <c r="AR488" i="1"/>
  <c r="AO488" i="1"/>
  <c r="AL488" i="1"/>
  <c r="AK488" i="1"/>
  <c r="AI488" i="1"/>
  <c r="AG488" i="1"/>
  <c r="BQ488" i="1" s="1"/>
  <c r="AE488" i="1"/>
  <c r="BI488" i="1" s="1"/>
  <c r="CB487" i="1"/>
  <c r="BY487" i="1"/>
  <c r="BW487" i="1"/>
  <c r="BV487" i="1"/>
  <c r="BT487" i="1"/>
  <c r="BS487" i="1"/>
  <c r="BP487" i="1"/>
  <c r="BM487" i="1"/>
  <c r="BK487" i="1"/>
  <c r="BJ487" i="1"/>
  <c r="BG487" i="1"/>
  <c r="BD487" i="1"/>
  <c r="BA487" i="1"/>
  <c r="AY487" i="1"/>
  <c r="AX487" i="1"/>
  <c r="AV487" i="1"/>
  <c r="AU487" i="1"/>
  <c r="AS487" i="1"/>
  <c r="AR487" i="1"/>
  <c r="AP487" i="1"/>
  <c r="AO487" i="1"/>
  <c r="AM487" i="1"/>
  <c r="AL487" i="1"/>
  <c r="AI487" i="1"/>
  <c r="AG487" i="1"/>
  <c r="BZ487" i="1" s="1"/>
  <c r="AE487" i="1"/>
  <c r="CA487" i="1" s="1"/>
  <c r="CB486" i="1"/>
  <c r="BY486" i="1"/>
  <c r="BV486" i="1"/>
  <c r="BU486" i="1"/>
  <c r="BS486" i="1"/>
  <c r="BQ486" i="1"/>
  <c r="BP486" i="1"/>
  <c r="BN486" i="1"/>
  <c r="BM486" i="1"/>
  <c r="BJ486" i="1"/>
  <c r="BI486" i="1"/>
  <c r="BG486" i="1"/>
  <c r="BF486" i="1"/>
  <c r="BD486" i="1"/>
  <c r="BC486" i="1"/>
  <c r="BA486" i="1"/>
  <c r="AZ486" i="1"/>
  <c r="AX486" i="1"/>
  <c r="AW486" i="1"/>
  <c r="AU486" i="1"/>
  <c r="AS486" i="1"/>
  <c r="AR486" i="1"/>
  <c r="AP486" i="1"/>
  <c r="AO486" i="1"/>
  <c r="AL486" i="1"/>
  <c r="AK486" i="1"/>
  <c r="AI486" i="1"/>
  <c r="AH486" i="1"/>
  <c r="AG486" i="1"/>
  <c r="CC486" i="1" s="1"/>
  <c r="AE486" i="1"/>
  <c r="BL486" i="1" s="1"/>
  <c r="CB485" i="1"/>
  <c r="CA485" i="1"/>
  <c r="BY485" i="1"/>
  <c r="BX485" i="1"/>
  <c r="BW485" i="1"/>
  <c r="BV485" i="1"/>
  <c r="BU485" i="1"/>
  <c r="BS485" i="1"/>
  <c r="BR485" i="1"/>
  <c r="BP485" i="1"/>
  <c r="BO485" i="1"/>
  <c r="BM485" i="1"/>
  <c r="BK485" i="1"/>
  <c r="BJ485" i="1"/>
  <c r="BI485" i="1"/>
  <c r="BH485" i="1"/>
  <c r="BG485" i="1"/>
  <c r="BF485" i="1"/>
  <c r="BD485" i="1"/>
  <c r="BC485" i="1"/>
  <c r="BA485" i="1"/>
  <c r="AZ485" i="1"/>
  <c r="AY485" i="1"/>
  <c r="AX485" i="1"/>
  <c r="AW485" i="1"/>
  <c r="AU485" i="1"/>
  <c r="AT485" i="1"/>
  <c r="AR485" i="1"/>
  <c r="AQ485" i="1"/>
  <c r="AO485" i="1"/>
  <c r="AM485" i="1"/>
  <c r="AL485" i="1"/>
  <c r="AK485" i="1"/>
  <c r="AJ485" i="1"/>
  <c r="AI485" i="1"/>
  <c r="AH485" i="1"/>
  <c r="AG485" i="1"/>
  <c r="BN485" i="1" s="1"/>
  <c r="AE485" i="1"/>
  <c r="BL485" i="1" s="1"/>
  <c r="CB484" i="1"/>
  <c r="BZ484" i="1"/>
  <c r="BY484" i="1"/>
  <c r="BV484" i="1"/>
  <c r="BU484" i="1"/>
  <c r="BS484" i="1"/>
  <c r="BR484" i="1"/>
  <c r="BP484" i="1"/>
  <c r="BM484" i="1"/>
  <c r="BJ484" i="1"/>
  <c r="BI484" i="1"/>
  <c r="BG484" i="1"/>
  <c r="BD484" i="1"/>
  <c r="BB484" i="1"/>
  <c r="BA484" i="1"/>
  <c r="AX484" i="1"/>
  <c r="AW484" i="1"/>
  <c r="AU484" i="1"/>
  <c r="AT484" i="1"/>
  <c r="AS484" i="1"/>
  <c r="AR484" i="1"/>
  <c r="AO484" i="1"/>
  <c r="AL484" i="1"/>
  <c r="AK484" i="1"/>
  <c r="AI484" i="1"/>
  <c r="AG484" i="1"/>
  <c r="BQ484" i="1" s="1"/>
  <c r="AE484" i="1"/>
  <c r="BX484" i="1" s="1"/>
  <c r="CB483" i="1"/>
  <c r="BY483" i="1"/>
  <c r="BW483" i="1"/>
  <c r="BV483" i="1"/>
  <c r="BT483" i="1"/>
  <c r="BS483" i="1"/>
  <c r="BQ483" i="1"/>
  <c r="BP483" i="1"/>
  <c r="BN483" i="1"/>
  <c r="BM483" i="1"/>
  <c r="BK483" i="1"/>
  <c r="BJ483" i="1"/>
  <c r="BG483" i="1"/>
  <c r="BD483" i="1"/>
  <c r="BA483" i="1"/>
  <c r="AY483" i="1"/>
  <c r="AX483" i="1"/>
  <c r="AV483" i="1"/>
  <c r="AU483" i="1"/>
  <c r="AS483" i="1"/>
  <c r="AR483" i="1"/>
  <c r="AP483" i="1"/>
  <c r="AO483" i="1"/>
  <c r="AM483" i="1"/>
  <c r="AL483" i="1"/>
  <c r="AI483" i="1"/>
  <c r="AG483" i="1"/>
  <c r="BZ483" i="1" s="1"/>
  <c r="AE483" i="1"/>
  <c r="CA483" i="1" s="1"/>
  <c r="CB477" i="1"/>
  <c r="BY477" i="1"/>
  <c r="BV477" i="1"/>
  <c r="BS477" i="1"/>
  <c r="BP477" i="1"/>
  <c r="BN477" i="1"/>
  <c r="BM477" i="1"/>
  <c r="BJ477" i="1"/>
  <c r="BG477" i="1"/>
  <c r="BF477" i="1"/>
  <c r="BD477" i="1"/>
  <c r="BA477" i="1"/>
  <c r="AX477" i="1"/>
  <c r="AW477" i="1"/>
  <c r="AU477" i="1"/>
  <c r="AR477" i="1"/>
  <c r="AP477" i="1"/>
  <c r="AO477" i="1"/>
  <c r="AL477" i="1"/>
  <c r="AI477" i="1"/>
  <c r="AH477" i="1"/>
  <c r="AG477" i="1"/>
  <c r="CC477" i="1" s="1"/>
  <c r="AE477" i="1"/>
  <c r="BU477" i="1" s="1"/>
  <c r="CB476" i="1"/>
  <c r="BY476" i="1"/>
  <c r="BX476" i="1"/>
  <c r="BW476" i="1"/>
  <c r="BV476" i="1"/>
  <c r="BS476" i="1"/>
  <c r="BP476" i="1"/>
  <c r="BO476" i="1"/>
  <c r="BM476" i="1"/>
  <c r="BJ476" i="1"/>
  <c r="BH476" i="1"/>
  <c r="BG476" i="1"/>
  <c r="BD476" i="1"/>
  <c r="BA476" i="1"/>
  <c r="AZ476" i="1"/>
  <c r="AY476" i="1"/>
  <c r="AX476" i="1"/>
  <c r="AU476" i="1"/>
  <c r="AR476" i="1"/>
  <c r="AQ476" i="1"/>
  <c r="AO476" i="1"/>
  <c r="AL476" i="1"/>
  <c r="AJ476" i="1"/>
  <c r="AI476" i="1"/>
  <c r="AH476" i="1"/>
  <c r="AG476" i="1"/>
  <c r="BN476" i="1" s="1"/>
  <c r="AE476" i="1"/>
  <c r="BF476" i="1" s="1"/>
  <c r="CB475" i="1"/>
  <c r="BZ475" i="1"/>
  <c r="BY475" i="1"/>
  <c r="BV475" i="1"/>
  <c r="BS475" i="1"/>
  <c r="BR475" i="1"/>
  <c r="BQ475" i="1"/>
  <c r="BP475" i="1"/>
  <c r="BM475" i="1"/>
  <c r="BJ475" i="1"/>
  <c r="BI475" i="1"/>
  <c r="BG475" i="1"/>
  <c r="BD475" i="1"/>
  <c r="BB475" i="1"/>
  <c r="BA475" i="1"/>
  <c r="AX475" i="1"/>
  <c r="AU475" i="1"/>
  <c r="AT475" i="1"/>
  <c r="AS475" i="1"/>
  <c r="AR475" i="1"/>
  <c r="AO475" i="1"/>
  <c r="AL475" i="1"/>
  <c r="AK475" i="1"/>
  <c r="AI475" i="1"/>
  <c r="AG475" i="1"/>
  <c r="BH475" i="1" s="1"/>
  <c r="AE475" i="1"/>
  <c r="BX475" i="1" s="1"/>
  <c r="CB474" i="1"/>
  <c r="BY474" i="1"/>
  <c r="BV474" i="1"/>
  <c r="BT474" i="1"/>
  <c r="BS474" i="1"/>
  <c r="BP474" i="1"/>
  <c r="BM474" i="1"/>
  <c r="BK474" i="1"/>
  <c r="BJ474" i="1"/>
  <c r="BG474" i="1"/>
  <c r="BD474" i="1"/>
  <c r="BA474" i="1"/>
  <c r="AX474" i="1"/>
  <c r="AV474" i="1"/>
  <c r="AU474" i="1"/>
  <c r="AR474" i="1"/>
  <c r="AO474" i="1"/>
  <c r="AM474" i="1"/>
  <c r="AL474" i="1"/>
  <c r="AI474" i="1"/>
  <c r="AG474" i="1"/>
  <c r="BZ474" i="1" s="1"/>
  <c r="AE474" i="1"/>
  <c r="CA474" i="1" s="1"/>
  <c r="CB473" i="1"/>
  <c r="BY473" i="1"/>
  <c r="BV473" i="1"/>
  <c r="BU473" i="1"/>
  <c r="BS473" i="1"/>
  <c r="BP473" i="1"/>
  <c r="BN473" i="1"/>
  <c r="BM473" i="1"/>
  <c r="BJ473" i="1"/>
  <c r="BG473" i="1"/>
  <c r="BF473" i="1"/>
  <c r="BD473" i="1"/>
  <c r="BA473" i="1"/>
  <c r="AX473" i="1"/>
  <c r="AW473" i="1"/>
  <c r="AU473" i="1"/>
  <c r="AR473" i="1"/>
  <c r="AP473" i="1"/>
  <c r="AO473" i="1"/>
  <c r="AL473" i="1"/>
  <c r="AI473" i="1"/>
  <c r="AH473" i="1"/>
  <c r="AG473" i="1"/>
  <c r="CC473" i="1" s="1"/>
  <c r="AE473" i="1"/>
  <c r="BL473" i="1" s="1"/>
  <c r="CB472" i="1"/>
  <c r="BY472" i="1"/>
  <c r="BX472" i="1"/>
  <c r="BW472" i="1"/>
  <c r="BV472" i="1"/>
  <c r="BS472" i="1"/>
  <c r="BP472" i="1"/>
  <c r="BO472" i="1"/>
  <c r="BM472" i="1"/>
  <c r="BJ472" i="1"/>
  <c r="BH472" i="1"/>
  <c r="BG472" i="1"/>
  <c r="BD472" i="1"/>
  <c r="BA472" i="1"/>
  <c r="AZ472" i="1"/>
  <c r="AY472" i="1"/>
  <c r="AX472" i="1"/>
  <c r="AU472" i="1"/>
  <c r="AR472" i="1"/>
  <c r="AQ472" i="1"/>
  <c r="AO472" i="1"/>
  <c r="AL472" i="1"/>
  <c r="AJ472" i="1"/>
  <c r="AI472" i="1"/>
  <c r="AG472" i="1"/>
  <c r="BN472" i="1" s="1"/>
  <c r="AE472" i="1"/>
  <c r="BF472" i="1" s="1"/>
  <c r="CB471" i="1"/>
  <c r="BZ471" i="1"/>
  <c r="BY471" i="1"/>
  <c r="BV471" i="1"/>
  <c r="BS471" i="1"/>
  <c r="BR471" i="1"/>
  <c r="BP471" i="1"/>
  <c r="BM471" i="1"/>
  <c r="BJ471" i="1"/>
  <c r="BG471" i="1"/>
  <c r="BD471" i="1"/>
  <c r="BB471" i="1"/>
  <c r="BA471" i="1"/>
  <c r="AX471" i="1"/>
  <c r="AV471" i="1"/>
  <c r="AU471" i="1"/>
  <c r="AT471" i="1"/>
  <c r="AS471" i="1"/>
  <c r="AR471" i="1"/>
  <c r="AO471" i="1"/>
  <c r="AM471" i="1"/>
  <c r="AL471" i="1"/>
  <c r="AJ471" i="1"/>
  <c r="AI471" i="1"/>
  <c r="AG471" i="1"/>
  <c r="BQ471" i="1" s="1"/>
  <c r="AE471" i="1"/>
  <c r="BI471" i="1" s="1"/>
  <c r="CB470" i="1"/>
  <c r="BY470" i="1"/>
  <c r="BV470" i="1"/>
  <c r="BT470" i="1"/>
  <c r="BS470" i="1"/>
  <c r="BP470" i="1"/>
  <c r="BM470" i="1"/>
  <c r="BJ470" i="1"/>
  <c r="BG470" i="1"/>
  <c r="BD470" i="1"/>
  <c r="BA470" i="1"/>
  <c r="AX470" i="1"/>
  <c r="AV470" i="1"/>
  <c r="AU470" i="1"/>
  <c r="AR470" i="1"/>
  <c r="AP470" i="1"/>
  <c r="AO470" i="1"/>
  <c r="AM470" i="1"/>
  <c r="AL470" i="1"/>
  <c r="AI470" i="1"/>
  <c r="AG470" i="1"/>
  <c r="BK470" i="1" s="1"/>
  <c r="AE470" i="1"/>
  <c r="CA470" i="1" s="1"/>
  <c r="CB469" i="1"/>
  <c r="BY469" i="1"/>
  <c r="BV469" i="1"/>
  <c r="BS469" i="1"/>
  <c r="BP469" i="1"/>
  <c r="BN469" i="1"/>
  <c r="BM469" i="1"/>
  <c r="BJ469" i="1"/>
  <c r="BH469" i="1"/>
  <c r="BG469" i="1"/>
  <c r="BF469" i="1"/>
  <c r="BD469" i="1"/>
  <c r="BA469" i="1"/>
  <c r="AZ469" i="1"/>
  <c r="AX469" i="1"/>
  <c r="AU469" i="1"/>
  <c r="AR469" i="1"/>
  <c r="AP469" i="1"/>
  <c r="AO469" i="1"/>
  <c r="AL469" i="1"/>
  <c r="AJ469" i="1"/>
  <c r="AI469" i="1"/>
  <c r="AH469" i="1"/>
  <c r="AG469" i="1"/>
  <c r="CC469" i="1" s="1"/>
  <c r="AE469" i="1"/>
  <c r="BU469" i="1" s="1"/>
  <c r="CB468" i="1"/>
  <c r="CA468" i="1"/>
  <c r="BZ468" i="1"/>
  <c r="BY468" i="1"/>
  <c r="BX468" i="1"/>
  <c r="BW468" i="1"/>
  <c r="BV468" i="1"/>
  <c r="BU468" i="1"/>
  <c r="BS468" i="1"/>
  <c r="BR468" i="1"/>
  <c r="BQ468" i="1"/>
  <c r="BP468" i="1"/>
  <c r="BO468" i="1"/>
  <c r="BN468" i="1"/>
  <c r="BM468" i="1"/>
  <c r="BK468" i="1"/>
  <c r="BJ468" i="1"/>
  <c r="BI468" i="1"/>
  <c r="BH468" i="1"/>
  <c r="BG468" i="1"/>
  <c r="BF468" i="1"/>
  <c r="BD468" i="1"/>
  <c r="BC468" i="1"/>
  <c r="BB468" i="1"/>
  <c r="BA468" i="1"/>
  <c r="AZ468" i="1"/>
  <c r="AY468" i="1"/>
  <c r="AX468" i="1"/>
  <c r="AW468" i="1"/>
  <c r="AU468" i="1"/>
  <c r="AT468" i="1"/>
  <c r="AS468" i="1"/>
  <c r="AR468" i="1"/>
  <c r="AQ468" i="1"/>
  <c r="AP468" i="1"/>
  <c r="AO468" i="1"/>
  <c r="AM468" i="1"/>
  <c r="AL468" i="1"/>
  <c r="AK468" i="1"/>
  <c r="AJ468" i="1"/>
  <c r="AI468" i="1"/>
  <c r="AH468" i="1"/>
  <c r="AG468" i="1"/>
  <c r="CC468" i="1" s="1"/>
  <c r="AE468" i="1"/>
  <c r="BL468" i="1" s="1"/>
  <c r="CB467" i="1"/>
  <c r="BZ467" i="1"/>
  <c r="BY467" i="1"/>
  <c r="BV467" i="1"/>
  <c r="BT467" i="1"/>
  <c r="BS467" i="1"/>
  <c r="BR467" i="1"/>
  <c r="BQ467" i="1"/>
  <c r="BP467" i="1"/>
  <c r="BM467" i="1"/>
  <c r="BJ467" i="1"/>
  <c r="BH467" i="1"/>
  <c r="BG467" i="1"/>
  <c r="BD467" i="1"/>
  <c r="BB467" i="1"/>
  <c r="BA467" i="1"/>
  <c r="AX467" i="1"/>
  <c r="AV467" i="1"/>
  <c r="AU467" i="1"/>
  <c r="AT467" i="1"/>
  <c r="AS467" i="1"/>
  <c r="AR467" i="1"/>
  <c r="AO467" i="1"/>
  <c r="AM467" i="1"/>
  <c r="AL467" i="1"/>
  <c r="AJ467" i="1"/>
  <c r="AI467" i="1"/>
  <c r="AG467" i="1"/>
  <c r="BW467" i="1" s="1"/>
  <c r="AE467" i="1"/>
  <c r="BI467" i="1" s="1"/>
  <c r="CB466" i="1"/>
  <c r="BZ466" i="1"/>
  <c r="BY466" i="1"/>
  <c r="BV466" i="1"/>
  <c r="BT466" i="1"/>
  <c r="BS466" i="1"/>
  <c r="BP466" i="1"/>
  <c r="BN466" i="1"/>
  <c r="BM466" i="1"/>
  <c r="BK466" i="1"/>
  <c r="BJ466" i="1"/>
  <c r="BG466" i="1"/>
  <c r="BD466" i="1"/>
  <c r="BB466" i="1"/>
  <c r="BA466" i="1"/>
  <c r="AX466" i="1"/>
  <c r="AV466" i="1"/>
  <c r="AU466" i="1"/>
  <c r="AR466" i="1"/>
  <c r="AP466" i="1"/>
  <c r="AO466" i="1"/>
  <c r="AM466" i="1"/>
  <c r="AL466" i="1"/>
  <c r="AI466" i="1"/>
  <c r="AG466" i="1"/>
  <c r="BQ466" i="1" s="1"/>
  <c r="AE466" i="1"/>
  <c r="CA466" i="1" s="1"/>
  <c r="CB460" i="1"/>
  <c r="BY460" i="1"/>
  <c r="BV460" i="1"/>
  <c r="BU460" i="1"/>
  <c r="BS460" i="1"/>
  <c r="BP460" i="1"/>
  <c r="BN460" i="1"/>
  <c r="BM460" i="1"/>
  <c r="BJ460" i="1"/>
  <c r="BI460" i="1"/>
  <c r="BG460" i="1"/>
  <c r="BF460" i="1"/>
  <c r="BD460" i="1"/>
  <c r="BA460" i="1"/>
  <c r="AX460" i="1"/>
  <c r="AW460" i="1"/>
  <c r="AU460" i="1"/>
  <c r="AT460" i="1"/>
  <c r="AR460" i="1"/>
  <c r="AP460" i="1"/>
  <c r="AO460" i="1"/>
  <c r="AL460" i="1"/>
  <c r="AK460" i="1"/>
  <c r="AI460" i="1"/>
  <c r="AH460" i="1"/>
  <c r="AG460" i="1"/>
  <c r="CC460" i="1" s="1"/>
  <c r="AE460" i="1"/>
  <c r="BL460" i="1" s="1"/>
  <c r="CB459" i="1"/>
  <c r="CA459" i="1"/>
  <c r="BY459" i="1"/>
  <c r="BX459" i="1"/>
  <c r="BW459" i="1"/>
  <c r="BV459" i="1"/>
  <c r="BT459" i="1"/>
  <c r="BS459" i="1"/>
  <c r="BP459" i="1"/>
  <c r="BO459" i="1"/>
  <c r="BM459" i="1"/>
  <c r="BK459" i="1"/>
  <c r="BJ459" i="1"/>
  <c r="BH459" i="1"/>
  <c r="BG459" i="1"/>
  <c r="BD459" i="1"/>
  <c r="BC459" i="1"/>
  <c r="BA459" i="1"/>
  <c r="AZ459" i="1"/>
  <c r="AY459" i="1"/>
  <c r="AX459" i="1"/>
  <c r="AV459" i="1"/>
  <c r="AU459" i="1"/>
  <c r="AR459" i="1"/>
  <c r="AQ459" i="1"/>
  <c r="AO459" i="1"/>
  <c r="AM459" i="1"/>
  <c r="AL459" i="1"/>
  <c r="AJ459" i="1"/>
  <c r="AI459" i="1"/>
  <c r="AG459" i="1"/>
  <c r="BN459" i="1" s="1"/>
  <c r="AE459" i="1"/>
  <c r="BF459" i="1" s="1"/>
  <c r="CB458" i="1"/>
  <c r="BZ458" i="1"/>
  <c r="BY458" i="1"/>
  <c r="BV458" i="1"/>
  <c r="BU458" i="1"/>
  <c r="BS458" i="1"/>
  <c r="BR458" i="1"/>
  <c r="BP458" i="1"/>
  <c r="BM458" i="1"/>
  <c r="BJ458" i="1"/>
  <c r="BI458" i="1"/>
  <c r="BG458" i="1"/>
  <c r="BF458" i="1"/>
  <c r="BD458" i="1"/>
  <c r="BB458" i="1"/>
  <c r="BA458" i="1"/>
  <c r="AX458" i="1"/>
  <c r="AW458" i="1"/>
  <c r="AU458" i="1"/>
  <c r="AT458" i="1"/>
  <c r="AR458" i="1"/>
  <c r="AO458" i="1"/>
  <c r="AL458" i="1"/>
  <c r="AK458" i="1"/>
  <c r="AI458" i="1"/>
  <c r="AH458" i="1"/>
  <c r="AG458" i="1"/>
  <c r="BQ458" i="1" s="1"/>
  <c r="AE458" i="1"/>
  <c r="BX458" i="1" s="1"/>
  <c r="CB457" i="1"/>
  <c r="BY457" i="1"/>
  <c r="BW457" i="1"/>
  <c r="BV457" i="1"/>
  <c r="BT457" i="1"/>
  <c r="BS457" i="1"/>
  <c r="BP457" i="1"/>
  <c r="BM457" i="1"/>
  <c r="BK457" i="1"/>
  <c r="BJ457" i="1"/>
  <c r="BH457" i="1"/>
  <c r="BG457" i="1"/>
  <c r="BD457" i="1"/>
  <c r="BA457" i="1"/>
  <c r="AY457" i="1"/>
  <c r="AX457" i="1"/>
  <c r="AV457" i="1"/>
  <c r="AU457" i="1"/>
  <c r="AR457" i="1"/>
  <c r="AO457" i="1"/>
  <c r="AM457" i="1"/>
  <c r="AL457" i="1"/>
  <c r="AJ457" i="1"/>
  <c r="AI457" i="1"/>
  <c r="AG457" i="1"/>
  <c r="BZ457" i="1" s="1"/>
  <c r="AE457" i="1"/>
  <c r="CA457" i="1" s="1"/>
  <c r="CB456" i="1"/>
  <c r="BY456" i="1"/>
  <c r="BV456" i="1"/>
  <c r="BU456" i="1"/>
  <c r="BS456" i="1"/>
  <c r="BR456" i="1"/>
  <c r="BP456" i="1"/>
  <c r="BN456" i="1"/>
  <c r="BM456" i="1"/>
  <c r="BJ456" i="1"/>
  <c r="BI456" i="1"/>
  <c r="BG456" i="1"/>
  <c r="BF456" i="1"/>
  <c r="BD456" i="1"/>
  <c r="BA456" i="1"/>
  <c r="AX456" i="1"/>
  <c r="AW456" i="1"/>
  <c r="AU456" i="1"/>
  <c r="AT456" i="1"/>
  <c r="AR456" i="1"/>
  <c r="AP456" i="1"/>
  <c r="AO456" i="1"/>
  <c r="AL456" i="1"/>
  <c r="AK456" i="1"/>
  <c r="AI456" i="1"/>
  <c r="AH456" i="1"/>
  <c r="AG456" i="1"/>
  <c r="CC456" i="1" s="1"/>
  <c r="AE456" i="1"/>
  <c r="BL456" i="1" s="1"/>
  <c r="CB455" i="1"/>
  <c r="CA455" i="1"/>
  <c r="BY455" i="1"/>
  <c r="BX455" i="1"/>
  <c r="BW455" i="1"/>
  <c r="BV455" i="1"/>
  <c r="BT455" i="1"/>
  <c r="BS455" i="1"/>
  <c r="BP455" i="1"/>
  <c r="BO455" i="1"/>
  <c r="BM455" i="1"/>
  <c r="BK455" i="1"/>
  <c r="BJ455" i="1"/>
  <c r="BH455" i="1"/>
  <c r="BG455" i="1"/>
  <c r="BD455" i="1"/>
  <c r="BC455" i="1"/>
  <c r="BA455" i="1"/>
  <c r="AZ455" i="1"/>
  <c r="AY455" i="1"/>
  <c r="AX455" i="1"/>
  <c r="AV455" i="1"/>
  <c r="AU455" i="1"/>
  <c r="AR455" i="1"/>
  <c r="AQ455" i="1"/>
  <c r="AO455" i="1"/>
  <c r="AM455" i="1"/>
  <c r="AL455" i="1"/>
  <c r="AJ455" i="1"/>
  <c r="AI455" i="1"/>
  <c r="AG455" i="1"/>
  <c r="BN455" i="1" s="1"/>
  <c r="AE455" i="1"/>
  <c r="BF455" i="1" s="1"/>
  <c r="CB454" i="1"/>
  <c r="BZ454" i="1"/>
  <c r="BY454" i="1"/>
  <c r="BV454" i="1"/>
  <c r="BS454" i="1"/>
  <c r="BR454" i="1"/>
  <c r="BP454" i="1"/>
  <c r="BM454" i="1"/>
  <c r="BJ454" i="1"/>
  <c r="BG454" i="1"/>
  <c r="BD454" i="1"/>
  <c r="BB454" i="1"/>
  <c r="BA454" i="1"/>
  <c r="AX454" i="1"/>
  <c r="AU454" i="1"/>
  <c r="AT454" i="1"/>
  <c r="AS454" i="1"/>
  <c r="AR454" i="1"/>
  <c r="AO454" i="1"/>
  <c r="AL454" i="1"/>
  <c r="AK454" i="1"/>
  <c r="AI454" i="1"/>
  <c r="AG454" i="1"/>
  <c r="BQ454" i="1" s="1"/>
  <c r="AE454" i="1"/>
  <c r="BI454" i="1" s="1"/>
  <c r="CB453" i="1"/>
  <c r="BY453" i="1"/>
  <c r="BV453" i="1"/>
  <c r="BT453" i="1"/>
  <c r="BS453" i="1"/>
  <c r="BP453" i="1"/>
  <c r="BM453" i="1"/>
  <c r="BK453" i="1"/>
  <c r="BJ453" i="1"/>
  <c r="BG453" i="1"/>
  <c r="BD453" i="1"/>
  <c r="BA453" i="1"/>
  <c r="AX453" i="1"/>
  <c r="AV453" i="1"/>
  <c r="AU453" i="1"/>
  <c r="AR453" i="1"/>
  <c r="AO453" i="1"/>
  <c r="AM453" i="1"/>
  <c r="AL453" i="1"/>
  <c r="AI453" i="1"/>
  <c r="AG453" i="1"/>
  <c r="BZ453" i="1" s="1"/>
  <c r="AE453" i="1"/>
  <c r="CA453" i="1" s="1"/>
  <c r="CB452" i="1"/>
  <c r="BY452" i="1"/>
  <c r="BV452" i="1"/>
  <c r="BU452" i="1"/>
  <c r="BS452" i="1"/>
  <c r="BP452" i="1"/>
  <c r="BN452" i="1"/>
  <c r="BM452" i="1"/>
  <c r="BJ452" i="1"/>
  <c r="BG452" i="1"/>
  <c r="BF452" i="1"/>
  <c r="BD452" i="1"/>
  <c r="BA452" i="1"/>
  <c r="AX452" i="1"/>
  <c r="AW452" i="1"/>
  <c r="AU452" i="1"/>
  <c r="AR452" i="1"/>
  <c r="AP452" i="1"/>
  <c r="AO452" i="1"/>
  <c r="AL452" i="1"/>
  <c r="AI452" i="1"/>
  <c r="AH452" i="1"/>
  <c r="AG452" i="1"/>
  <c r="CC452" i="1" s="1"/>
  <c r="AE452" i="1"/>
  <c r="BL452" i="1" s="1"/>
  <c r="CB451" i="1"/>
  <c r="CA451" i="1"/>
  <c r="BY451" i="1"/>
  <c r="BX451" i="1"/>
  <c r="BW451" i="1"/>
  <c r="BV451" i="1"/>
  <c r="BU451" i="1"/>
  <c r="BS451" i="1"/>
  <c r="BR451" i="1"/>
  <c r="BP451" i="1"/>
  <c r="BO451" i="1"/>
  <c r="BM451" i="1"/>
  <c r="BJ451" i="1"/>
  <c r="BI451" i="1"/>
  <c r="BH451" i="1"/>
  <c r="BG451" i="1"/>
  <c r="BF451" i="1"/>
  <c r="BD451" i="1"/>
  <c r="BC451" i="1"/>
  <c r="BA451" i="1"/>
  <c r="AZ451" i="1"/>
  <c r="AY451" i="1"/>
  <c r="AX451" i="1"/>
  <c r="AW451" i="1"/>
  <c r="AU451" i="1"/>
  <c r="AT451" i="1"/>
  <c r="AS451" i="1"/>
  <c r="AR451" i="1"/>
  <c r="AQ451" i="1"/>
  <c r="AO451" i="1"/>
  <c r="AL451" i="1"/>
  <c r="AK451" i="1"/>
  <c r="AJ451" i="1"/>
  <c r="AI451" i="1"/>
  <c r="AH451" i="1"/>
  <c r="AG451" i="1"/>
  <c r="BN451" i="1" s="1"/>
  <c r="AE451" i="1"/>
  <c r="BL451" i="1" s="1"/>
  <c r="CB450" i="1"/>
  <c r="BZ450" i="1"/>
  <c r="BY450" i="1"/>
  <c r="BV450" i="1"/>
  <c r="BS450" i="1"/>
  <c r="BR450" i="1"/>
  <c r="BQ450" i="1"/>
  <c r="BP450" i="1"/>
  <c r="BM450" i="1"/>
  <c r="BJ450" i="1"/>
  <c r="BI450" i="1"/>
  <c r="BG450" i="1"/>
  <c r="BD450" i="1"/>
  <c r="BB450" i="1"/>
  <c r="BA450" i="1"/>
  <c r="AX450" i="1"/>
  <c r="AV450" i="1"/>
  <c r="AU450" i="1"/>
  <c r="AT450" i="1"/>
  <c r="AS450" i="1"/>
  <c r="AR450" i="1"/>
  <c r="AO450" i="1"/>
  <c r="AM450" i="1"/>
  <c r="AL450" i="1"/>
  <c r="AK450" i="1"/>
  <c r="AJ450" i="1"/>
  <c r="AI450" i="1"/>
  <c r="AG450" i="1"/>
  <c r="BH450" i="1" s="1"/>
  <c r="AE450" i="1"/>
  <c r="BX450" i="1" s="1"/>
  <c r="CB449" i="1"/>
  <c r="BY449" i="1"/>
  <c r="BV449" i="1"/>
  <c r="BT449" i="1"/>
  <c r="BS449" i="1"/>
  <c r="BP449" i="1"/>
  <c r="BM449" i="1"/>
  <c r="BK449" i="1"/>
  <c r="BJ449" i="1"/>
  <c r="BG449" i="1"/>
  <c r="BD449" i="1"/>
  <c r="BA449" i="1"/>
  <c r="AX449" i="1"/>
  <c r="AV449" i="1"/>
  <c r="AU449" i="1"/>
  <c r="AS449" i="1"/>
  <c r="AR449" i="1"/>
  <c r="AP449" i="1"/>
  <c r="AO449" i="1"/>
  <c r="AM449" i="1"/>
  <c r="AL449" i="1"/>
  <c r="AI449" i="1"/>
  <c r="AG449" i="1"/>
  <c r="BZ449" i="1" s="1"/>
  <c r="AE449" i="1"/>
  <c r="CA449" i="1" s="1"/>
  <c r="CB443" i="1"/>
  <c r="BY443" i="1"/>
  <c r="BV443" i="1"/>
  <c r="BT443" i="1"/>
  <c r="BS443" i="1"/>
  <c r="BP443" i="1"/>
  <c r="BN443" i="1"/>
  <c r="BM443" i="1"/>
  <c r="BJ443" i="1"/>
  <c r="BH443" i="1"/>
  <c r="BG443" i="1"/>
  <c r="BD443" i="1"/>
  <c r="BA443" i="1"/>
  <c r="AZ443" i="1"/>
  <c r="AY443" i="1"/>
  <c r="AX443" i="1"/>
  <c r="AV443" i="1"/>
  <c r="AU443" i="1"/>
  <c r="AR443" i="1"/>
  <c r="AP443" i="1"/>
  <c r="AO443" i="1"/>
  <c r="AL443" i="1"/>
  <c r="AJ443" i="1"/>
  <c r="AI443" i="1"/>
  <c r="AH443" i="1"/>
  <c r="AG443" i="1"/>
  <c r="CC443" i="1" s="1"/>
  <c r="AE443" i="1"/>
  <c r="BU443" i="1" s="1"/>
  <c r="CB442" i="1"/>
  <c r="BZ442" i="1"/>
  <c r="BY442" i="1"/>
  <c r="BX442" i="1"/>
  <c r="BW442" i="1"/>
  <c r="BV442" i="1"/>
  <c r="BS442" i="1"/>
  <c r="BR442" i="1"/>
  <c r="BQ442" i="1"/>
  <c r="BP442" i="1"/>
  <c r="BO442" i="1"/>
  <c r="BN442" i="1"/>
  <c r="BM442" i="1"/>
  <c r="BJ442" i="1"/>
  <c r="BI442" i="1"/>
  <c r="BH442" i="1"/>
  <c r="BG442" i="1"/>
  <c r="BF442" i="1"/>
  <c r="BD442" i="1"/>
  <c r="BB442" i="1"/>
  <c r="BA442" i="1"/>
  <c r="AZ442" i="1"/>
  <c r="AY442" i="1"/>
  <c r="AX442" i="1"/>
  <c r="AU442" i="1"/>
  <c r="AT442" i="1"/>
  <c r="AS442" i="1"/>
  <c r="AR442" i="1"/>
  <c r="AQ442" i="1"/>
  <c r="AP442" i="1"/>
  <c r="AO442" i="1"/>
  <c r="AL442" i="1"/>
  <c r="AK442" i="1"/>
  <c r="AJ442" i="1"/>
  <c r="AI442" i="1"/>
  <c r="AH442" i="1"/>
  <c r="AG442" i="1"/>
  <c r="CC442" i="1" s="1"/>
  <c r="AE442" i="1"/>
  <c r="BU442" i="1" s="1"/>
  <c r="CB441" i="1"/>
  <c r="BZ441" i="1"/>
  <c r="BY441" i="1"/>
  <c r="BW441" i="1"/>
  <c r="BV441" i="1"/>
  <c r="BT441" i="1"/>
  <c r="BS441" i="1"/>
  <c r="BQ441" i="1"/>
  <c r="BP441" i="1"/>
  <c r="BN441" i="1"/>
  <c r="BM441" i="1"/>
  <c r="BK441" i="1"/>
  <c r="BJ441" i="1"/>
  <c r="BH441" i="1"/>
  <c r="BG441" i="1"/>
  <c r="BD441" i="1"/>
  <c r="BB441" i="1"/>
  <c r="BA441" i="1"/>
  <c r="AY441" i="1"/>
  <c r="AX441" i="1"/>
  <c r="AV441" i="1"/>
  <c r="AU441" i="1"/>
  <c r="AS441" i="1"/>
  <c r="AR441" i="1"/>
  <c r="AP441" i="1"/>
  <c r="AO441" i="1"/>
  <c r="AM441" i="1"/>
  <c r="AL441" i="1"/>
  <c r="AJ441" i="1"/>
  <c r="AI441" i="1"/>
  <c r="AG441" i="1"/>
  <c r="CC441" i="1" s="1"/>
  <c r="AE441" i="1"/>
  <c r="BI441" i="1" s="1"/>
  <c r="CB440" i="1"/>
  <c r="BY440" i="1"/>
  <c r="BV440" i="1"/>
  <c r="BT440" i="1"/>
  <c r="BS440" i="1"/>
  <c r="BP440" i="1"/>
  <c r="BN440" i="1"/>
  <c r="BM440" i="1"/>
  <c r="BJ440" i="1"/>
  <c r="BG440" i="1"/>
  <c r="BF440" i="1"/>
  <c r="BD440" i="1"/>
  <c r="BA440" i="1"/>
  <c r="AX440" i="1"/>
  <c r="AV440" i="1"/>
  <c r="AU440" i="1"/>
  <c r="AR440" i="1"/>
  <c r="AP440" i="1"/>
  <c r="AO440" i="1"/>
  <c r="AL440" i="1"/>
  <c r="AI440" i="1"/>
  <c r="AH440" i="1"/>
  <c r="AG440" i="1"/>
  <c r="BK440" i="1" s="1"/>
  <c r="AE440" i="1"/>
  <c r="CA440" i="1" s="1"/>
  <c r="CB439" i="1"/>
  <c r="BY439" i="1"/>
  <c r="BX439" i="1"/>
  <c r="BW439" i="1"/>
  <c r="BV439" i="1"/>
  <c r="BT439" i="1"/>
  <c r="BS439" i="1"/>
  <c r="BP439" i="1"/>
  <c r="BN439" i="1"/>
  <c r="BM439" i="1"/>
  <c r="BJ439" i="1"/>
  <c r="BH439" i="1"/>
  <c r="BG439" i="1"/>
  <c r="BF439" i="1"/>
  <c r="BD439" i="1"/>
  <c r="BA439" i="1"/>
  <c r="AZ439" i="1"/>
  <c r="AY439" i="1"/>
  <c r="AX439" i="1"/>
  <c r="AV439" i="1"/>
  <c r="AU439" i="1"/>
  <c r="AR439" i="1"/>
  <c r="AP439" i="1"/>
  <c r="AO439" i="1"/>
  <c r="AL439" i="1"/>
  <c r="AJ439" i="1"/>
  <c r="AI439" i="1"/>
  <c r="AH439" i="1"/>
  <c r="AG439" i="1"/>
  <c r="CC439" i="1" s="1"/>
  <c r="AE439" i="1"/>
  <c r="BU439" i="1" s="1"/>
  <c r="CB438" i="1"/>
  <c r="BZ438" i="1"/>
  <c r="BY438" i="1"/>
  <c r="BX438" i="1"/>
  <c r="BW438" i="1"/>
  <c r="BV438" i="1"/>
  <c r="BT438" i="1"/>
  <c r="BS438" i="1"/>
  <c r="BR438" i="1"/>
  <c r="BQ438" i="1"/>
  <c r="BP438" i="1"/>
  <c r="BN438" i="1"/>
  <c r="BM438" i="1"/>
  <c r="BJ438" i="1"/>
  <c r="BI438" i="1"/>
  <c r="BH438" i="1"/>
  <c r="BG438" i="1"/>
  <c r="BF438" i="1"/>
  <c r="BD438" i="1"/>
  <c r="BB438" i="1"/>
  <c r="BA438" i="1"/>
  <c r="AZ438" i="1"/>
  <c r="AY438" i="1"/>
  <c r="AX438" i="1"/>
  <c r="AV438" i="1"/>
  <c r="AU438" i="1"/>
  <c r="AT438" i="1"/>
  <c r="AS438" i="1"/>
  <c r="AR438" i="1"/>
  <c r="AP438" i="1"/>
  <c r="AO438" i="1"/>
  <c r="AL438" i="1"/>
  <c r="AK438" i="1"/>
  <c r="AJ438" i="1"/>
  <c r="AI438" i="1"/>
  <c r="AH438" i="1"/>
  <c r="AG438" i="1"/>
  <c r="CC438" i="1" s="1"/>
  <c r="AE438" i="1"/>
  <c r="BO438" i="1" s="1"/>
  <c r="CB437" i="1"/>
  <c r="BY437" i="1"/>
  <c r="BV437" i="1"/>
  <c r="BT437" i="1"/>
  <c r="BS437" i="1"/>
  <c r="BP437" i="1"/>
  <c r="BN437" i="1"/>
  <c r="BM437" i="1"/>
  <c r="BJ437" i="1"/>
  <c r="BH437" i="1"/>
  <c r="BG437" i="1"/>
  <c r="BD437" i="1"/>
  <c r="BB437" i="1"/>
  <c r="BA437" i="1"/>
  <c r="AX437" i="1"/>
  <c r="AV437" i="1"/>
  <c r="AU437" i="1"/>
  <c r="AR437" i="1"/>
  <c r="AP437" i="1"/>
  <c r="AO437" i="1"/>
  <c r="AL437" i="1"/>
  <c r="AJ437" i="1"/>
  <c r="AI437" i="1"/>
  <c r="AH437" i="1"/>
  <c r="AG437" i="1"/>
  <c r="BQ437" i="1" s="1"/>
  <c r="AE437" i="1"/>
  <c r="BI437" i="1" s="1"/>
  <c r="CB436" i="1"/>
  <c r="BZ436" i="1"/>
  <c r="BY436" i="1"/>
  <c r="BX436" i="1"/>
  <c r="BW436" i="1"/>
  <c r="BV436" i="1"/>
  <c r="BT436" i="1"/>
  <c r="BS436" i="1"/>
  <c r="BP436" i="1"/>
  <c r="BN436" i="1"/>
  <c r="BM436" i="1"/>
  <c r="BJ436" i="1"/>
  <c r="BH436" i="1"/>
  <c r="BG436" i="1"/>
  <c r="BF436" i="1"/>
  <c r="BD436" i="1"/>
  <c r="BB436" i="1"/>
  <c r="BA436" i="1"/>
  <c r="AZ436" i="1"/>
  <c r="AY436" i="1"/>
  <c r="AX436" i="1"/>
  <c r="AV436" i="1"/>
  <c r="AU436" i="1"/>
  <c r="AR436" i="1"/>
  <c r="AP436" i="1"/>
  <c r="AO436" i="1"/>
  <c r="AM436" i="1"/>
  <c r="AL436" i="1"/>
  <c r="AJ436" i="1"/>
  <c r="AI436" i="1"/>
  <c r="AH436" i="1"/>
  <c r="AG436" i="1"/>
  <c r="BK436" i="1" s="1"/>
  <c r="AE436" i="1"/>
  <c r="CA436" i="1" s="1"/>
  <c r="CB435" i="1"/>
  <c r="BZ435" i="1"/>
  <c r="BY435" i="1"/>
  <c r="BX435" i="1"/>
  <c r="BV435" i="1"/>
  <c r="BT435" i="1"/>
  <c r="BS435" i="1"/>
  <c r="BR435" i="1"/>
  <c r="BQ435" i="1"/>
  <c r="BP435" i="1"/>
  <c r="BN435" i="1"/>
  <c r="BM435" i="1"/>
  <c r="BJ435" i="1"/>
  <c r="BH435" i="1"/>
  <c r="BG435" i="1"/>
  <c r="BD435" i="1"/>
  <c r="BB435" i="1"/>
  <c r="BA435" i="1"/>
  <c r="AZ435" i="1"/>
  <c r="AX435" i="1"/>
  <c r="AV435" i="1"/>
  <c r="AU435" i="1"/>
  <c r="AT435" i="1"/>
  <c r="AS435" i="1"/>
  <c r="AR435" i="1"/>
  <c r="AP435" i="1"/>
  <c r="AO435" i="1"/>
  <c r="AL435" i="1"/>
  <c r="AJ435" i="1"/>
  <c r="AI435" i="1"/>
  <c r="AG435" i="1"/>
  <c r="CC435" i="1" s="1"/>
  <c r="AE435" i="1"/>
  <c r="BU435" i="1" s="1"/>
  <c r="CB434" i="1"/>
  <c r="BZ434" i="1"/>
  <c r="BY434" i="1"/>
  <c r="BW434" i="1"/>
  <c r="BV434" i="1"/>
  <c r="BT434" i="1"/>
  <c r="BS434" i="1"/>
  <c r="BR434" i="1"/>
  <c r="BP434" i="1"/>
  <c r="BN434" i="1"/>
  <c r="BM434" i="1"/>
  <c r="BK434" i="1"/>
  <c r="BJ434" i="1"/>
  <c r="BH434" i="1"/>
  <c r="BG434" i="1"/>
  <c r="BD434" i="1"/>
  <c r="BB434" i="1"/>
  <c r="BA434" i="1"/>
  <c r="AY434" i="1"/>
  <c r="AX434" i="1"/>
  <c r="AV434" i="1"/>
  <c r="AU434" i="1"/>
  <c r="AT434" i="1"/>
  <c r="AR434" i="1"/>
  <c r="AP434" i="1"/>
  <c r="AO434" i="1"/>
  <c r="AM434" i="1"/>
  <c r="AL434" i="1"/>
  <c r="AJ434" i="1"/>
  <c r="AI434" i="1"/>
  <c r="AG434" i="1"/>
  <c r="CC434" i="1" s="1"/>
  <c r="AE434" i="1"/>
  <c r="BO434" i="1" s="1"/>
  <c r="CB433" i="1"/>
  <c r="BZ433" i="1"/>
  <c r="BY433" i="1"/>
  <c r="BV433" i="1"/>
  <c r="BT433" i="1"/>
  <c r="BS433" i="1"/>
  <c r="BP433" i="1"/>
  <c r="BN433" i="1"/>
  <c r="BM433" i="1"/>
  <c r="BJ433" i="1"/>
  <c r="BH433" i="1"/>
  <c r="BG433" i="1"/>
  <c r="BD433" i="1"/>
  <c r="BB433" i="1"/>
  <c r="BA433" i="1"/>
  <c r="AY433" i="1"/>
  <c r="AX433" i="1"/>
  <c r="AV433" i="1"/>
  <c r="AU433" i="1"/>
  <c r="AR433" i="1"/>
  <c r="AP433" i="1"/>
  <c r="AO433" i="1"/>
  <c r="AL433" i="1"/>
  <c r="AJ433" i="1"/>
  <c r="AI433" i="1"/>
  <c r="AG433" i="1"/>
  <c r="BQ433" i="1" s="1"/>
  <c r="AE433" i="1"/>
  <c r="BI433" i="1" s="1"/>
  <c r="CB432" i="1"/>
  <c r="BZ432" i="1"/>
  <c r="BY432" i="1"/>
  <c r="BX432" i="1"/>
  <c r="BW432" i="1"/>
  <c r="BV432" i="1"/>
  <c r="BT432" i="1"/>
  <c r="BS432" i="1"/>
  <c r="BQ432" i="1"/>
  <c r="BP432" i="1"/>
  <c r="BN432" i="1"/>
  <c r="BM432" i="1"/>
  <c r="BK432" i="1"/>
  <c r="BJ432" i="1"/>
  <c r="BH432" i="1"/>
  <c r="BG432" i="1"/>
  <c r="BF432" i="1"/>
  <c r="BD432" i="1"/>
  <c r="BB432" i="1"/>
  <c r="BA432" i="1"/>
  <c r="AZ432" i="1"/>
  <c r="AY432" i="1"/>
  <c r="AX432" i="1"/>
  <c r="AV432" i="1"/>
  <c r="AU432" i="1"/>
  <c r="AT432" i="1"/>
  <c r="AS432" i="1"/>
  <c r="AR432" i="1"/>
  <c r="AP432" i="1"/>
  <c r="AO432" i="1"/>
  <c r="AM432" i="1"/>
  <c r="AL432" i="1"/>
  <c r="AJ432" i="1"/>
  <c r="AI432" i="1"/>
  <c r="AH432" i="1"/>
  <c r="AG432" i="1"/>
  <c r="CC432" i="1" s="1"/>
  <c r="AE432" i="1"/>
  <c r="CA432" i="1" s="1"/>
  <c r="AE41" i="1"/>
  <c r="AE416" i="1"/>
  <c r="AE417" i="1"/>
  <c r="AE418" i="1"/>
  <c r="AE419" i="1"/>
  <c r="AE420" i="1"/>
  <c r="AE421" i="1"/>
  <c r="AE422" i="1"/>
  <c r="AE423" i="1"/>
  <c r="AE424" i="1"/>
  <c r="AE425" i="1"/>
  <c r="AE426" i="1"/>
  <c r="AG416" i="1"/>
  <c r="AG417" i="1"/>
  <c r="AG418" i="1"/>
  <c r="AG419" i="1"/>
  <c r="AG420" i="1"/>
  <c r="AG421" i="1"/>
  <c r="AG422" i="1"/>
  <c r="AG423" i="1"/>
  <c r="AG424" i="1"/>
  <c r="AG425" i="1"/>
  <c r="AG426" i="1"/>
  <c r="AG415" i="1"/>
  <c r="AE415" i="1"/>
  <c r="AE399" i="1"/>
  <c r="AE400" i="1"/>
  <c r="AE401" i="1"/>
  <c r="AE402" i="1"/>
  <c r="AE403" i="1"/>
  <c r="AE404" i="1"/>
  <c r="AE405" i="1"/>
  <c r="AE406" i="1"/>
  <c r="AE407" i="1"/>
  <c r="AE408" i="1"/>
  <c r="AE409" i="1"/>
  <c r="AG399" i="1"/>
  <c r="AG400" i="1"/>
  <c r="AG401" i="1"/>
  <c r="AG402" i="1"/>
  <c r="AG403" i="1"/>
  <c r="AG404" i="1"/>
  <c r="AG405" i="1"/>
  <c r="AG406" i="1"/>
  <c r="AG407" i="1"/>
  <c r="AG408" i="1"/>
  <c r="AG409" i="1"/>
  <c r="AG398" i="1"/>
  <c r="AE398" i="1"/>
  <c r="AE382" i="1"/>
  <c r="AE383" i="1"/>
  <c r="AE384" i="1"/>
  <c r="AE385" i="1"/>
  <c r="AE386" i="1"/>
  <c r="AE387" i="1"/>
  <c r="AE388" i="1"/>
  <c r="AE389" i="1"/>
  <c r="AE390" i="1"/>
  <c r="AE391" i="1"/>
  <c r="AE392" i="1"/>
  <c r="AG382" i="1"/>
  <c r="AG383" i="1"/>
  <c r="AG384" i="1"/>
  <c r="AG385" i="1"/>
  <c r="AG386" i="1"/>
  <c r="AG387" i="1"/>
  <c r="AG388" i="1"/>
  <c r="AG389" i="1"/>
  <c r="AG390" i="1"/>
  <c r="AG391" i="1"/>
  <c r="AG392" i="1"/>
  <c r="AG381" i="1"/>
  <c r="AE381" i="1"/>
  <c r="AG365" i="1"/>
  <c r="AG366" i="1"/>
  <c r="AG367" i="1"/>
  <c r="AG368" i="1"/>
  <c r="AG369" i="1"/>
  <c r="AG370" i="1"/>
  <c r="AG371" i="1"/>
  <c r="AG372" i="1"/>
  <c r="AG373" i="1"/>
  <c r="AG374" i="1"/>
  <c r="AG375" i="1"/>
  <c r="AG364" i="1"/>
  <c r="AE365" i="1"/>
  <c r="AE366" i="1"/>
  <c r="AE367" i="1"/>
  <c r="AE368" i="1"/>
  <c r="AE369" i="1"/>
  <c r="AE370" i="1"/>
  <c r="AE371" i="1"/>
  <c r="AE372" i="1"/>
  <c r="AE373" i="1"/>
  <c r="AE374" i="1"/>
  <c r="AE375" i="1"/>
  <c r="AE364" i="1"/>
  <c r="AG348" i="1"/>
  <c r="AG349" i="1"/>
  <c r="AG350" i="1"/>
  <c r="AG351" i="1"/>
  <c r="AG352" i="1"/>
  <c r="AG353" i="1"/>
  <c r="AG354" i="1"/>
  <c r="AG355" i="1"/>
  <c r="AG356" i="1"/>
  <c r="AG357" i="1"/>
  <c r="AG358" i="1"/>
  <c r="AG347" i="1"/>
  <c r="AE348" i="1"/>
  <c r="AE349" i="1"/>
  <c r="AE350" i="1"/>
  <c r="AE351" i="1"/>
  <c r="AE352" i="1"/>
  <c r="AE353" i="1"/>
  <c r="AE354" i="1"/>
  <c r="AE355" i="1"/>
  <c r="AE356" i="1"/>
  <c r="AE357" i="1"/>
  <c r="AE358" i="1"/>
  <c r="AE347" i="1"/>
  <c r="AE331" i="1"/>
  <c r="AE332" i="1"/>
  <c r="AE333" i="1"/>
  <c r="AE334" i="1"/>
  <c r="AE335" i="1"/>
  <c r="AE336" i="1"/>
  <c r="AE337" i="1"/>
  <c r="AE338" i="1"/>
  <c r="AE339" i="1"/>
  <c r="AE340" i="1"/>
  <c r="AE341" i="1"/>
  <c r="AG331" i="1"/>
  <c r="AG332" i="1"/>
  <c r="AG333" i="1"/>
  <c r="AG334" i="1"/>
  <c r="AG335" i="1"/>
  <c r="AG336" i="1"/>
  <c r="AG337" i="1"/>
  <c r="AG338" i="1"/>
  <c r="AG339" i="1"/>
  <c r="AG340" i="1"/>
  <c r="AG341" i="1"/>
  <c r="AG330" i="1"/>
  <c r="AE330" i="1"/>
  <c r="AE314" i="1"/>
  <c r="AE315" i="1"/>
  <c r="AE316" i="1"/>
  <c r="AE317" i="1"/>
  <c r="AE318" i="1"/>
  <c r="AE319" i="1"/>
  <c r="AE320" i="1"/>
  <c r="AE321" i="1"/>
  <c r="AE322" i="1"/>
  <c r="AE323" i="1"/>
  <c r="AE324" i="1"/>
  <c r="AG314" i="1"/>
  <c r="AG315" i="1"/>
  <c r="AG316" i="1"/>
  <c r="AG317" i="1"/>
  <c r="AG318" i="1"/>
  <c r="AG319" i="1"/>
  <c r="AG320" i="1"/>
  <c r="AG321" i="1"/>
  <c r="AG322" i="1"/>
  <c r="AG323" i="1"/>
  <c r="AG324" i="1"/>
  <c r="AG313" i="1"/>
  <c r="AE313" i="1"/>
  <c r="AG297" i="1"/>
  <c r="AG298" i="1"/>
  <c r="AG299" i="1"/>
  <c r="AG300" i="1"/>
  <c r="AG301" i="1"/>
  <c r="AG302" i="1"/>
  <c r="AG303" i="1"/>
  <c r="AG304" i="1"/>
  <c r="AG305" i="1"/>
  <c r="AG306" i="1"/>
  <c r="AG307" i="1"/>
  <c r="AG296" i="1"/>
  <c r="AE297" i="1"/>
  <c r="AE298" i="1"/>
  <c r="AE299" i="1"/>
  <c r="AE300" i="1"/>
  <c r="AE301" i="1"/>
  <c r="AE302" i="1"/>
  <c r="AE303" i="1"/>
  <c r="AE304" i="1"/>
  <c r="AE305" i="1"/>
  <c r="AE306" i="1"/>
  <c r="AE307" i="1"/>
  <c r="AE296" i="1"/>
  <c r="AE280" i="1"/>
  <c r="AE281" i="1"/>
  <c r="AE282" i="1"/>
  <c r="AE283" i="1"/>
  <c r="AE284" i="1"/>
  <c r="AE285" i="1"/>
  <c r="AE286" i="1"/>
  <c r="AE287" i="1"/>
  <c r="AE288" i="1"/>
  <c r="AE289" i="1"/>
  <c r="AE290" i="1"/>
  <c r="AG280" i="1"/>
  <c r="AG281" i="1"/>
  <c r="AG282" i="1"/>
  <c r="AG283" i="1"/>
  <c r="AG284" i="1"/>
  <c r="AG285" i="1"/>
  <c r="AG286" i="1"/>
  <c r="AG287" i="1"/>
  <c r="AG288" i="1"/>
  <c r="AG289" i="1"/>
  <c r="AG290" i="1"/>
  <c r="AG279" i="1"/>
  <c r="AE279" i="1"/>
  <c r="AG263" i="1"/>
  <c r="AG264" i="1"/>
  <c r="AG265" i="1"/>
  <c r="AG266" i="1"/>
  <c r="AG267" i="1"/>
  <c r="AG268" i="1"/>
  <c r="AG269" i="1"/>
  <c r="AG270" i="1"/>
  <c r="AG271" i="1"/>
  <c r="AG272" i="1"/>
  <c r="AG273" i="1"/>
  <c r="AG262" i="1"/>
  <c r="AE263" i="1"/>
  <c r="AE264" i="1"/>
  <c r="AE265" i="1"/>
  <c r="AE266" i="1"/>
  <c r="AE267" i="1"/>
  <c r="AE268" i="1"/>
  <c r="AE269" i="1"/>
  <c r="AE270" i="1"/>
  <c r="AE271" i="1"/>
  <c r="AE272" i="1"/>
  <c r="AE273" i="1"/>
  <c r="AE262" i="1"/>
  <c r="AE246" i="1"/>
  <c r="AE247" i="1"/>
  <c r="AE248" i="1"/>
  <c r="AE249" i="1"/>
  <c r="AE250" i="1"/>
  <c r="AE251" i="1"/>
  <c r="AE252" i="1"/>
  <c r="AE253" i="1"/>
  <c r="AE254" i="1"/>
  <c r="AE255" i="1"/>
  <c r="AE256" i="1"/>
  <c r="AG246" i="1"/>
  <c r="AG247" i="1"/>
  <c r="AG248" i="1"/>
  <c r="AG249" i="1"/>
  <c r="AG250" i="1"/>
  <c r="AG251" i="1"/>
  <c r="AG252" i="1"/>
  <c r="AG253" i="1"/>
  <c r="AG254" i="1"/>
  <c r="AG255" i="1"/>
  <c r="AG256" i="1"/>
  <c r="AG245" i="1"/>
  <c r="AE245" i="1"/>
  <c r="AE229" i="1"/>
  <c r="AE230" i="1"/>
  <c r="AE231" i="1"/>
  <c r="AE232" i="1"/>
  <c r="AE233" i="1"/>
  <c r="AE234" i="1"/>
  <c r="AE235" i="1"/>
  <c r="AE236" i="1"/>
  <c r="AE237" i="1"/>
  <c r="AE238" i="1"/>
  <c r="AE239" i="1"/>
  <c r="AG229" i="1"/>
  <c r="AG230" i="1"/>
  <c r="AG231" i="1"/>
  <c r="AG232" i="1"/>
  <c r="AG233" i="1"/>
  <c r="AG234" i="1"/>
  <c r="AG235" i="1"/>
  <c r="AG236" i="1"/>
  <c r="AG237" i="1"/>
  <c r="AG238" i="1"/>
  <c r="AG239" i="1"/>
  <c r="AG228" i="1"/>
  <c r="AE228" i="1"/>
  <c r="AE212" i="1"/>
  <c r="AE213" i="1"/>
  <c r="AE214" i="1"/>
  <c r="AE215" i="1"/>
  <c r="AE216" i="1"/>
  <c r="AE217" i="1"/>
  <c r="AE218" i="1"/>
  <c r="AE219" i="1"/>
  <c r="AE220" i="1"/>
  <c r="AE221" i="1"/>
  <c r="AE222" i="1"/>
  <c r="AG212" i="1"/>
  <c r="AG213" i="1"/>
  <c r="AG214" i="1"/>
  <c r="AG215" i="1"/>
  <c r="AG216" i="1"/>
  <c r="AG217" i="1"/>
  <c r="AG218" i="1"/>
  <c r="AG219" i="1"/>
  <c r="AG220" i="1"/>
  <c r="AG221" i="1"/>
  <c r="AG222" i="1"/>
  <c r="AG211" i="1"/>
  <c r="AE211" i="1"/>
  <c r="AE195" i="1"/>
  <c r="AE196" i="1"/>
  <c r="AE197" i="1"/>
  <c r="AE198" i="1"/>
  <c r="AE199" i="1"/>
  <c r="AE200" i="1"/>
  <c r="AE201" i="1"/>
  <c r="AE202" i="1"/>
  <c r="AE203" i="1"/>
  <c r="AE204" i="1"/>
  <c r="AE205" i="1"/>
  <c r="AG195" i="1"/>
  <c r="AG196" i="1"/>
  <c r="AG197" i="1"/>
  <c r="AG198" i="1"/>
  <c r="AG199" i="1"/>
  <c r="AG200" i="1"/>
  <c r="AG201" i="1"/>
  <c r="AG202" i="1"/>
  <c r="AG203" i="1"/>
  <c r="AG204" i="1"/>
  <c r="AG205" i="1"/>
  <c r="AG194" i="1"/>
  <c r="AE194" i="1"/>
  <c r="AE178" i="1"/>
  <c r="AE179" i="1"/>
  <c r="AE180" i="1"/>
  <c r="AE181" i="1"/>
  <c r="AE182" i="1"/>
  <c r="AE183" i="1"/>
  <c r="AE184" i="1"/>
  <c r="AE185" i="1"/>
  <c r="AE186" i="1"/>
  <c r="AE187" i="1"/>
  <c r="AE188" i="1"/>
  <c r="AG178" i="1"/>
  <c r="AG179" i="1"/>
  <c r="AG180" i="1"/>
  <c r="AG181" i="1"/>
  <c r="AG182" i="1"/>
  <c r="AG183" i="1"/>
  <c r="AG184" i="1"/>
  <c r="AG185" i="1"/>
  <c r="AG186" i="1"/>
  <c r="AG187" i="1"/>
  <c r="AG188" i="1"/>
  <c r="AG177" i="1"/>
  <c r="AE177" i="1"/>
  <c r="AG161" i="1"/>
  <c r="AG162" i="1"/>
  <c r="AG163" i="1"/>
  <c r="AG164" i="1"/>
  <c r="AG165" i="1"/>
  <c r="AG166" i="1"/>
  <c r="AG167" i="1"/>
  <c r="AG168" i="1"/>
  <c r="AG169" i="1"/>
  <c r="AG170" i="1"/>
  <c r="AG171" i="1"/>
  <c r="AG160" i="1"/>
  <c r="AE161" i="1"/>
  <c r="AE162" i="1"/>
  <c r="AE163" i="1"/>
  <c r="AE164" i="1"/>
  <c r="AE165" i="1"/>
  <c r="AE166" i="1"/>
  <c r="AE167" i="1"/>
  <c r="AE168" i="1"/>
  <c r="AE169" i="1"/>
  <c r="AE170" i="1"/>
  <c r="AE171" i="1"/>
  <c r="AE160" i="1"/>
  <c r="AG144" i="1"/>
  <c r="AG145" i="1"/>
  <c r="AG146" i="1"/>
  <c r="AG147" i="1"/>
  <c r="AG148" i="1"/>
  <c r="AG149" i="1"/>
  <c r="AG150" i="1"/>
  <c r="AG151" i="1"/>
  <c r="AG152" i="1"/>
  <c r="AG153" i="1"/>
  <c r="AG154" i="1"/>
  <c r="AG143" i="1"/>
  <c r="AE144" i="1"/>
  <c r="AE145" i="1"/>
  <c r="AE146" i="1"/>
  <c r="AE147" i="1"/>
  <c r="AE148" i="1"/>
  <c r="AE149" i="1"/>
  <c r="AE150" i="1"/>
  <c r="AE151" i="1"/>
  <c r="AE152" i="1"/>
  <c r="AE153" i="1"/>
  <c r="AE154" i="1"/>
  <c r="AE143" i="1"/>
  <c r="AE127" i="1"/>
  <c r="AE128" i="1"/>
  <c r="AE129" i="1"/>
  <c r="AE130" i="1"/>
  <c r="AE131" i="1"/>
  <c r="AE132" i="1"/>
  <c r="AE133" i="1"/>
  <c r="AE134" i="1"/>
  <c r="AE135" i="1"/>
  <c r="AE136" i="1"/>
  <c r="AE137" i="1"/>
  <c r="AG127" i="1"/>
  <c r="AG128" i="1"/>
  <c r="AG129" i="1"/>
  <c r="AG130" i="1"/>
  <c r="AG131" i="1"/>
  <c r="AG132" i="1"/>
  <c r="AG133" i="1"/>
  <c r="AG134" i="1"/>
  <c r="AG135" i="1"/>
  <c r="AG136" i="1"/>
  <c r="AG137" i="1"/>
  <c r="AG126" i="1"/>
  <c r="AE126" i="1"/>
  <c r="AG110" i="1"/>
  <c r="AG111" i="1"/>
  <c r="AG112" i="1"/>
  <c r="AG113" i="1"/>
  <c r="AG114" i="1"/>
  <c r="AG115" i="1"/>
  <c r="AG116" i="1"/>
  <c r="AG117" i="1"/>
  <c r="AG118" i="1"/>
  <c r="AG119" i="1"/>
  <c r="AG120" i="1"/>
  <c r="AG109" i="1"/>
  <c r="AE110" i="1"/>
  <c r="AE111" i="1"/>
  <c r="AE112" i="1"/>
  <c r="AE113" i="1"/>
  <c r="AE114" i="1"/>
  <c r="AE115" i="1"/>
  <c r="AE116" i="1"/>
  <c r="AE117" i="1"/>
  <c r="AE118" i="1"/>
  <c r="AE119" i="1"/>
  <c r="AE120" i="1"/>
  <c r="AE109" i="1"/>
  <c r="AE93" i="1"/>
  <c r="AE94" i="1"/>
  <c r="AE95" i="1"/>
  <c r="AE96" i="1"/>
  <c r="AE97" i="1"/>
  <c r="AE98" i="1"/>
  <c r="AE99" i="1"/>
  <c r="AE100" i="1"/>
  <c r="AE101" i="1"/>
  <c r="AE102" i="1"/>
  <c r="AE103" i="1"/>
  <c r="AG93" i="1"/>
  <c r="AG94" i="1"/>
  <c r="AG95" i="1"/>
  <c r="AG96" i="1"/>
  <c r="AG97" i="1"/>
  <c r="AG98" i="1"/>
  <c r="AG99" i="1"/>
  <c r="AG100" i="1"/>
  <c r="AG101" i="1"/>
  <c r="AG102" i="1"/>
  <c r="AG103" i="1"/>
  <c r="AG92" i="1"/>
  <c r="AE92" i="1"/>
  <c r="AG76" i="1"/>
  <c r="AG77" i="1"/>
  <c r="AG78" i="1"/>
  <c r="AG79" i="1"/>
  <c r="AG80" i="1"/>
  <c r="AG81" i="1"/>
  <c r="AG82" i="1"/>
  <c r="AG83" i="1"/>
  <c r="AG84" i="1"/>
  <c r="AG85" i="1"/>
  <c r="AG86" i="1"/>
  <c r="AG75" i="1"/>
  <c r="AE76" i="1"/>
  <c r="AE77" i="1"/>
  <c r="AE78" i="1"/>
  <c r="AE79" i="1"/>
  <c r="AE80" i="1"/>
  <c r="AE81" i="1"/>
  <c r="AE82" i="1"/>
  <c r="AE83" i="1"/>
  <c r="AE84" i="1"/>
  <c r="AE85" i="1"/>
  <c r="AE86" i="1"/>
  <c r="AE75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G59" i="1"/>
  <c r="AG60" i="1"/>
  <c r="AG61" i="1"/>
  <c r="AG62" i="1"/>
  <c r="AG63" i="1"/>
  <c r="AG64" i="1"/>
  <c r="AG65" i="1"/>
  <c r="AG66" i="1"/>
  <c r="AG67" i="1"/>
  <c r="AG68" i="1"/>
  <c r="AG69" i="1"/>
  <c r="AG58" i="1"/>
  <c r="AG42" i="1"/>
  <c r="AG43" i="1"/>
  <c r="AG44" i="1"/>
  <c r="AG45" i="1"/>
  <c r="AG46" i="1"/>
  <c r="AG47" i="1"/>
  <c r="AG48" i="1"/>
  <c r="AG49" i="1"/>
  <c r="AG50" i="1"/>
  <c r="AG51" i="1"/>
  <c r="AG52" i="1"/>
  <c r="AG41" i="1"/>
  <c r="AE42" i="1"/>
  <c r="AE43" i="1"/>
  <c r="AE44" i="1"/>
  <c r="AE45" i="1"/>
  <c r="AE46" i="1"/>
  <c r="AE47" i="1"/>
  <c r="AE48" i="1"/>
  <c r="AE49" i="1"/>
  <c r="AE50" i="1"/>
  <c r="AE51" i="1"/>
  <c r="AE52" i="1"/>
  <c r="AE24" i="1"/>
  <c r="AG25" i="1"/>
  <c r="AG26" i="1"/>
  <c r="AG27" i="1"/>
  <c r="AG28" i="1"/>
  <c r="AG29" i="1"/>
  <c r="AG30" i="1"/>
  <c r="AG31" i="1"/>
  <c r="AG32" i="1"/>
  <c r="AG33" i="1"/>
  <c r="AG34" i="1"/>
  <c r="AG35" i="1"/>
  <c r="AE25" i="1"/>
  <c r="AE26" i="1"/>
  <c r="AE27" i="1"/>
  <c r="AE28" i="1"/>
  <c r="AE29" i="1"/>
  <c r="AE30" i="1"/>
  <c r="AE31" i="1"/>
  <c r="AE32" i="1"/>
  <c r="AE33" i="1"/>
  <c r="AE34" i="1"/>
  <c r="AE35" i="1"/>
  <c r="AG24" i="1"/>
  <c r="AE7" i="1"/>
  <c r="AE8" i="1"/>
  <c r="AE10" i="1"/>
  <c r="AG8" i="1"/>
  <c r="AG9" i="1"/>
  <c r="AG10" i="1"/>
  <c r="AG11" i="1"/>
  <c r="AG12" i="1"/>
  <c r="AG13" i="1"/>
  <c r="AG14" i="1"/>
  <c r="AG15" i="1"/>
  <c r="AG16" i="1"/>
  <c r="AG17" i="1"/>
  <c r="AG18" i="1"/>
  <c r="AN657" i="1" l="1"/>
  <c r="AN661" i="1"/>
  <c r="CC653" i="1"/>
  <c r="BU657" i="1"/>
  <c r="CC657" i="1"/>
  <c r="BU661" i="1"/>
  <c r="AH653" i="1"/>
  <c r="AP653" i="1"/>
  <c r="BF653" i="1"/>
  <c r="BN653" i="1"/>
  <c r="AN654" i="1"/>
  <c r="BL654" i="1"/>
  <c r="AT655" i="1"/>
  <c r="BR655" i="1"/>
  <c r="AJ656" i="1"/>
  <c r="AZ656" i="1"/>
  <c r="BH656" i="1"/>
  <c r="BX656" i="1"/>
  <c r="AH657" i="1"/>
  <c r="AP657" i="1"/>
  <c r="BF657" i="1"/>
  <c r="BN657" i="1"/>
  <c r="AN658" i="1"/>
  <c r="BL658" i="1"/>
  <c r="BT658" i="1"/>
  <c r="AT659" i="1"/>
  <c r="BB659" i="1"/>
  <c r="BR659" i="1"/>
  <c r="BZ659" i="1"/>
  <c r="AJ660" i="1"/>
  <c r="AZ660" i="1"/>
  <c r="BH660" i="1"/>
  <c r="BX660" i="1"/>
  <c r="AH661" i="1"/>
  <c r="AP661" i="1"/>
  <c r="BF661" i="1"/>
  <c r="BN661" i="1"/>
  <c r="AN662" i="1"/>
  <c r="AV662" i="1"/>
  <c r="BL662" i="1"/>
  <c r="BT662" i="1"/>
  <c r="AT663" i="1"/>
  <c r="BB663" i="1"/>
  <c r="BR663" i="1"/>
  <c r="BZ663" i="1"/>
  <c r="AJ664" i="1"/>
  <c r="AZ664" i="1"/>
  <c r="BH664" i="1"/>
  <c r="BX664" i="1"/>
  <c r="BL657" i="1"/>
  <c r="AW653" i="1"/>
  <c r="BE653" i="1"/>
  <c r="BU653" i="1"/>
  <c r="AW657" i="1"/>
  <c r="AW661" i="1"/>
  <c r="BE661" i="1"/>
  <c r="CC661" i="1"/>
  <c r="AQ653" i="1"/>
  <c r="AY653" i="1"/>
  <c r="BO653" i="1"/>
  <c r="BW653" i="1"/>
  <c r="AW654" i="1"/>
  <c r="BE654" i="1"/>
  <c r="BU654" i="1"/>
  <c r="CC654" i="1"/>
  <c r="AM655" i="1"/>
  <c r="BC655" i="1"/>
  <c r="BK655" i="1"/>
  <c r="CA655" i="1"/>
  <c r="AK656" i="1"/>
  <c r="AS656" i="1"/>
  <c r="BI656" i="1"/>
  <c r="BQ656" i="1"/>
  <c r="AQ657" i="1"/>
  <c r="AY657" i="1"/>
  <c r="BO657" i="1"/>
  <c r="BW657" i="1"/>
  <c r="AW658" i="1"/>
  <c r="BE658" i="1"/>
  <c r="BU658" i="1"/>
  <c r="CC658" i="1"/>
  <c r="AM659" i="1"/>
  <c r="BC659" i="1"/>
  <c r="BK659" i="1"/>
  <c r="CA659" i="1"/>
  <c r="AK660" i="1"/>
  <c r="AS660" i="1"/>
  <c r="BI660" i="1"/>
  <c r="BQ660" i="1"/>
  <c r="AQ661" i="1"/>
  <c r="AY661" i="1"/>
  <c r="BO661" i="1"/>
  <c r="BW661" i="1"/>
  <c r="AW662" i="1"/>
  <c r="BE662" i="1"/>
  <c r="BU662" i="1"/>
  <c r="CC662" i="1"/>
  <c r="AM663" i="1"/>
  <c r="BC663" i="1"/>
  <c r="BK663" i="1"/>
  <c r="CA663" i="1"/>
  <c r="AK664" i="1"/>
  <c r="AS664" i="1"/>
  <c r="BI664" i="1"/>
  <c r="BQ664" i="1"/>
  <c r="AZ653" i="1"/>
  <c r="AN655" i="1"/>
  <c r="BL655" i="1"/>
  <c r="AJ657" i="1"/>
  <c r="AZ657" i="1"/>
  <c r="BH657" i="1"/>
  <c r="BX657" i="1"/>
  <c r="AN659" i="1"/>
  <c r="BL659" i="1"/>
  <c r="AJ661" i="1"/>
  <c r="AZ661" i="1"/>
  <c r="BH661" i="1"/>
  <c r="BX661" i="1"/>
  <c r="AN663" i="1"/>
  <c r="BL663" i="1"/>
  <c r="BZ664" i="1"/>
  <c r="AN653" i="1"/>
  <c r="BX653" i="1"/>
  <c r="AK653" i="1"/>
  <c r="AS653" i="1"/>
  <c r="BI653" i="1"/>
  <c r="BQ653" i="1"/>
  <c r="AQ654" i="1"/>
  <c r="AY654" i="1"/>
  <c r="BO654" i="1"/>
  <c r="AW655" i="1"/>
  <c r="BE655" i="1"/>
  <c r="BU655" i="1"/>
  <c r="AM656" i="1"/>
  <c r="BC656" i="1"/>
  <c r="BK656" i="1"/>
  <c r="CA656" i="1"/>
  <c r="AK657" i="1"/>
  <c r="AS657" i="1"/>
  <c r="BI657" i="1"/>
  <c r="BQ657" i="1"/>
  <c r="AQ658" i="1"/>
  <c r="AY658" i="1"/>
  <c r="BO658" i="1"/>
  <c r="BW658" i="1"/>
  <c r="AW659" i="1"/>
  <c r="BE659" i="1"/>
  <c r="BU659" i="1"/>
  <c r="AM660" i="1"/>
  <c r="BC660" i="1"/>
  <c r="BK660" i="1"/>
  <c r="CA660" i="1"/>
  <c r="AK661" i="1"/>
  <c r="AS661" i="1"/>
  <c r="BI661" i="1"/>
  <c r="BQ661" i="1"/>
  <c r="AQ662" i="1"/>
  <c r="AY662" i="1"/>
  <c r="AW663" i="1"/>
  <c r="BE663" i="1"/>
  <c r="BU663" i="1"/>
  <c r="AM664" i="1"/>
  <c r="BC664" i="1"/>
  <c r="BK664" i="1"/>
  <c r="CA664" i="1"/>
  <c r="AJ653" i="1"/>
  <c r="BH653" i="1"/>
  <c r="AT653" i="1"/>
  <c r="BB653" i="1"/>
  <c r="BR653" i="1"/>
  <c r="BZ653" i="1"/>
  <c r="AZ654" i="1"/>
  <c r="BX654" i="1"/>
  <c r="AH655" i="1"/>
  <c r="BF655" i="1"/>
  <c r="AN656" i="1"/>
  <c r="AV656" i="1"/>
  <c r="BL656" i="1"/>
  <c r="BT656" i="1"/>
  <c r="AT657" i="1"/>
  <c r="BB657" i="1"/>
  <c r="BR657" i="1"/>
  <c r="BZ657" i="1"/>
  <c r="AZ658" i="1"/>
  <c r="BH658" i="1"/>
  <c r="BX658" i="1"/>
  <c r="AH659" i="1"/>
  <c r="BF659" i="1"/>
  <c r="AN660" i="1"/>
  <c r="AV660" i="1"/>
  <c r="BL660" i="1"/>
  <c r="BT660" i="1"/>
  <c r="AT661" i="1"/>
  <c r="BB661" i="1"/>
  <c r="BR661" i="1"/>
  <c r="BZ661" i="1"/>
  <c r="AH663" i="1"/>
  <c r="BF663" i="1"/>
  <c r="AN664" i="1"/>
  <c r="AV664" i="1"/>
  <c r="BL664" i="1"/>
  <c r="BT664" i="1"/>
  <c r="BL653" i="1"/>
  <c r="BL661" i="1"/>
  <c r="AM653" i="1"/>
  <c r="BC653" i="1"/>
  <c r="AQ655" i="1"/>
  <c r="AW656" i="1"/>
  <c r="BE656" i="1"/>
  <c r="AM657" i="1"/>
  <c r="BC657" i="1"/>
  <c r="AK658" i="1"/>
  <c r="AQ659" i="1"/>
  <c r="BE660" i="1"/>
  <c r="AM661" i="1"/>
  <c r="BC661" i="1"/>
  <c r="AQ663" i="1"/>
  <c r="BE664" i="1"/>
  <c r="BL640" i="1"/>
  <c r="BL644" i="1"/>
  <c r="AW636" i="1"/>
  <c r="BE636" i="1"/>
  <c r="BU636" i="1"/>
  <c r="CC636" i="1"/>
  <c r="BC637" i="1"/>
  <c r="BK637" i="1"/>
  <c r="CA637" i="1"/>
  <c r="AK638" i="1"/>
  <c r="BI638" i="1"/>
  <c r="AQ639" i="1"/>
  <c r="AY639" i="1"/>
  <c r="BO639" i="1"/>
  <c r="BW639" i="1"/>
  <c r="AW640" i="1"/>
  <c r="BE640" i="1"/>
  <c r="BU640" i="1"/>
  <c r="CC640" i="1"/>
  <c r="BC641" i="1"/>
  <c r="BK641" i="1"/>
  <c r="CA641" i="1"/>
  <c r="AK642" i="1"/>
  <c r="AS642" i="1"/>
  <c r="BI642" i="1"/>
  <c r="BQ642" i="1"/>
  <c r="AQ643" i="1"/>
  <c r="AY643" i="1"/>
  <c r="BO643" i="1"/>
  <c r="BW643" i="1"/>
  <c r="AW644" i="1"/>
  <c r="BE644" i="1"/>
  <c r="BU644" i="1"/>
  <c r="CC644" i="1"/>
  <c r="AM645" i="1"/>
  <c r="BC645" i="1"/>
  <c r="BK645" i="1"/>
  <c r="CA645" i="1"/>
  <c r="AK646" i="1"/>
  <c r="AS646" i="1"/>
  <c r="BI646" i="1"/>
  <c r="BQ646" i="1"/>
  <c r="AQ647" i="1"/>
  <c r="AY647" i="1"/>
  <c r="BO647" i="1"/>
  <c r="BW647" i="1"/>
  <c r="AN636" i="1"/>
  <c r="AH636" i="1"/>
  <c r="BF636" i="1"/>
  <c r="AN637" i="1"/>
  <c r="BL637" i="1"/>
  <c r="AT638" i="1"/>
  <c r="BR638" i="1"/>
  <c r="AZ639" i="1"/>
  <c r="BH639" i="1"/>
  <c r="BX639" i="1"/>
  <c r="AH640" i="1"/>
  <c r="BF640" i="1"/>
  <c r="BN640" i="1"/>
  <c r="AN641" i="1"/>
  <c r="BL641" i="1"/>
  <c r="BT641" i="1"/>
  <c r="AT642" i="1"/>
  <c r="BB642" i="1"/>
  <c r="BR642" i="1"/>
  <c r="BZ642" i="1"/>
  <c r="AJ643" i="1"/>
  <c r="AZ643" i="1"/>
  <c r="BH643" i="1"/>
  <c r="BX643" i="1"/>
  <c r="AH644" i="1"/>
  <c r="AP644" i="1"/>
  <c r="BF644" i="1"/>
  <c r="BN644" i="1"/>
  <c r="AN645" i="1"/>
  <c r="AV645" i="1"/>
  <c r="BL645" i="1"/>
  <c r="BT645" i="1"/>
  <c r="AT646" i="1"/>
  <c r="BB646" i="1"/>
  <c r="BR646" i="1"/>
  <c r="BZ646" i="1"/>
  <c r="AJ647" i="1"/>
  <c r="AZ647" i="1"/>
  <c r="BH647" i="1"/>
  <c r="BX647" i="1"/>
  <c r="BL636" i="1"/>
  <c r="AN640" i="1"/>
  <c r="AQ636" i="1"/>
  <c r="AY636" i="1"/>
  <c r="BO636" i="1"/>
  <c r="BW636" i="1"/>
  <c r="AW637" i="1"/>
  <c r="BE637" i="1"/>
  <c r="BU637" i="1"/>
  <c r="CC637" i="1"/>
  <c r="BC638" i="1"/>
  <c r="CA638" i="1"/>
  <c r="AK639" i="1"/>
  <c r="AS639" i="1"/>
  <c r="BI639" i="1"/>
  <c r="BQ639" i="1"/>
  <c r="AQ640" i="1"/>
  <c r="AY640" i="1"/>
  <c r="BO640" i="1"/>
  <c r="BW640" i="1"/>
  <c r="AW641" i="1"/>
  <c r="BE641" i="1"/>
  <c r="BU641" i="1"/>
  <c r="CC641" i="1"/>
  <c r="AM642" i="1"/>
  <c r="BC642" i="1"/>
  <c r="BK642" i="1"/>
  <c r="CA642" i="1"/>
  <c r="AK643" i="1"/>
  <c r="AS643" i="1"/>
  <c r="BI643" i="1"/>
  <c r="BQ643" i="1"/>
  <c r="AQ644" i="1"/>
  <c r="AY644" i="1"/>
  <c r="BO644" i="1"/>
  <c r="BW644" i="1"/>
  <c r="AW645" i="1"/>
  <c r="BE645" i="1"/>
  <c r="BU645" i="1"/>
  <c r="CC645" i="1"/>
  <c r="AM646" i="1"/>
  <c r="BC646" i="1"/>
  <c r="BK646" i="1"/>
  <c r="CA646" i="1"/>
  <c r="AK647" i="1"/>
  <c r="AS647" i="1"/>
  <c r="BI647" i="1"/>
  <c r="BQ647" i="1"/>
  <c r="AZ636" i="1"/>
  <c r="BX636" i="1"/>
  <c r="AN638" i="1"/>
  <c r="BL638" i="1"/>
  <c r="AT639" i="1"/>
  <c r="BR639" i="1"/>
  <c r="AZ640" i="1"/>
  <c r="BH640" i="1"/>
  <c r="BX640" i="1"/>
  <c r="AH641" i="1"/>
  <c r="AP641" i="1"/>
  <c r="BF641" i="1"/>
  <c r="BN641" i="1"/>
  <c r="AN642" i="1"/>
  <c r="AV642" i="1"/>
  <c r="BL642" i="1"/>
  <c r="BT642" i="1"/>
  <c r="AT643" i="1"/>
  <c r="BR643" i="1"/>
  <c r="BZ643" i="1"/>
  <c r="AZ644" i="1"/>
  <c r="BH644" i="1"/>
  <c r="BX644" i="1"/>
  <c r="BN645" i="1"/>
  <c r="AN646" i="1"/>
  <c r="AV646" i="1"/>
  <c r="BL646" i="1"/>
  <c r="BT646" i="1"/>
  <c r="AT647" i="1"/>
  <c r="BB647" i="1"/>
  <c r="BR647" i="1"/>
  <c r="BZ647" i="1"/>
  <c r="AN644" i="1"/>
  <c r="AK636" i="1"/>
  <c r="AS636" i="1"/>
  <c r="BI636" i="1"/>
  <c r="AQ637" i="1"/>
  <c r="AY637" i="1"/>
  <c r="BO637" i="1"/>
  <c r="AW638" i="1"/>
  <c r="BE638" i="1"/>
  <c r="BU638" i="1"/>
  <c r="AM639" i="1"/>
  <c r="BC639" i="1"/>
  <c r="BK639" i="1"/>
  <c r="CA639" i="1"/>
  <c r="AK640" i="1"/>
  <c r="AS640" i="1"/>
  <c r="BI640" i="1"/>
  <c r="BQ640" i="1"/>
  <c r="AQ641" i="1"/>
  <c r="AY641" i="1"/>
  <c r="BO641" i="1"/>
  <c r="BW641" i="1"/>
  <c r="BE642" i="1"/>
  <c r="CC642" i="1"/>
  <c r="AK644" i="1"/>
  <c r="BI644" i="1"/>
  <c r="BE646" i="1"/>
  <c r="CC646" i="1"/>
  <c r="CA647" i="1"/>
  <c r="AT636" i="1"/>
  <c r="BR636" i="1"/>
  <c r="AN639" i="1"/>
  <c r="BL639" i="1"/>
  <c r="AT640" i="1"/>
  <c r="BR640" i="1"/>
  <c r="BX641" i="1"/>
  <c r="AP642" i="1"/>
  <c r="BN642" i="1"/>
  <c r="AN643" i="1"/>
  <c r="BL643" i="1"/>
  <c r="AT644" i="1"/>
  <c r="BR644" i="1"/>
  <c r="AP646" i="1"/>
  <c r="BN646" i="1"/>
  <c r="AN647" i="1"/>
  <c r="BL647" i="1"/>
  <c r="BC636" i="1"/>
  <c r="AK637" i="1"/>
  <c r="AQ638" i="1"/>
  <c r="AW639" i="1"/>
  <c r="BE639" i="1"/>
  <c r="BC640" i="1"/>
  <c r="AK641" i="1"/>
  <c r="AQ642" i="1"/>
  <c r="AY642" i="1"/>
  <c r="AW643" i="1"/>
  <c r="BE643" i="1"/>
  <c r="AM644" i="1"/>
  <c r="BC644" i="1"/>
  <c r="AK645" i="1"/>
  <c r="AS645" i="1"/>
  <c r="AQ646" i="1"/>
  <c r="AY646" i="1"/>
  <c r="AW647" i="1"/>
  <c r="BE647" i="1"/>
  <c r="AN619" i="1"/>
  <c r="AN627" i="1"/>
  <c r="BL627" i="1"/>
  <c r="AW619" i="1"/>
  <c r="BE619" i="1"/>
  <c r="BU619" i="1"/>
  <c r="CC619" i="1"/>
  <c r="AM620" i="1"/>
  <c r="BC620" i="1"/>
  <c r="BK620" i="1"/>
  <c r="CA620" i="1"/>
  <c r="AS621" i="1"/>
  <c r="BQ621" i="1"/>
  <c r="AQ622" i="1"/>
  <c r="AY622" i="1"/>
  <c r="BO622" i="1"/>
  <c r="BW622" i="1"/>
  <c r="AW623" i="1"/>
  <c r="BE623" i="1"/>
  <c r="BU623" i="1"/>
  <c r="CC623" i="1"/>
  <c r="AM624" i="1"/>
  <c r="BC624" i="1"/>
  <c r="BK624" i="1"/>
  <c r="CA624" i="1"/>
  <c r="AK625" i="1"/>
  <c r="AS625" i="1"/>
  <c r="BI625" i="1"/>
  <c r="BQ625" i="1"/>
  <c r="AQ626" i="1"/>
  <c r="AY626" i="1"/>
  <c r="BO626" i="1"/>
  <c r="BW626" i="1"/>
  <c r="AW627" i="1"/>
  <c r="BE627" i="1"/>
  <c r="BU627" i="1"/>
  <c r="CC627" i="1"/>
  <c r="AM628" i="1"/>
  <c r="BC628" i="1"/>
  <c r="BK628" i="1"/>
  <c r="CA628" i="1"/>
  <c r="AK629" i="1"/>
  <c r="AS629" i="1"/>
  <c r="BI629" i="1"/>
  <c r="BQ629" i="1"/>
  <c r="AQ630" i="1"/>
  <c r="AY630" i="1"/>
  <c r="BO630" i="1"/>
  <c r="BW630" i="1"/>
  <c r="AN620" i="1"/>
  <c r="BL620" i="1"/>
  <c r="BH622" i="1"/>
  <c r="BX622" i="1"/>
  <c r="AH623" i="1"/>
  <c r="BF623" i="1"/>
  <c r="AN624" i="1"/>
  <c r="BL624" i="1"/>
  <c r="BT624" i="1"/>
  <c r="AT625" i="1"/>
  <c r="BB625" i="1"/>
  <c r="BR625" i="1"/>
  <c r="BZ625" i="1"/>
  <c r="AJ626" i="1"/>
  <c r="AZ626" i="1"/>
  <c r="BH626" i="1"/>
  <c r="BX626" i="1"/>
  <c r="AH627" i="1"/>
  <c r="AP627" i="1"/>
  <c r="BF627" i="1"/>
  <c r="BN627" i="1"/>
  <c r="AN628" i="1"/>
  <c r="AV628" i="1"/>
  <c r="BL628" i="1"/>
  <c r="BT628" i="1"/>
  <c r="AT629" i="1"/>
  <c r="BB629" i="1"/>
  <c r="BR629" i="1"/>
  <c r="BZ629" i="1"/>
  <c r="AJ630" i="1"/>
  <c r="AZ630" i="1"/>
  <c r="BH630" i="1"/>
  <c r="BX630" i="1"/>
  <c r="BL623" i="1"/>
  <c r="AH619" i="1"/>
  <c r="BF619" i="1"/>
  <c r="AQ619" i="1"/>
  <c r="BO619" i="1"/>
  <c r="BW619" i="1"/>
  <c r="AW620" i="1"/>
  <c r="BE620" i="1"/>
  <c r="BU620" i="1"/>
  <c r="CC620" i="1"/>
  <c r="AM621" i="1"/>
  <c r="BK621" i="1"/>
  <c r="AK622" i="1"/>
  <c r="AS622" i="1"/>
  <c r="BI622" i="1"/>
  <c r="BQ622" i="1"/>
  <c r="AQ623" i="1"/>
  <c r="AY623" i="1"/>
  <c r="BO623" i="1"/>
  <c r="BW623" i="1"/>
  <c r="AW624" i="1"/>
  <c r="BE624" i="1"/>
  <c r="BU624" i="1"/>
  <c r="CC624" i="1"/>
  <c r="AS626" i="1"/>
  <c r="BQ626" i="1"/>
  <c r="AQ627" i="1"/>
  <c r="BO627" i="1"/>
  <c r="BE628" i="1"/>
  <c r="CC628" i="1"/>
  <c r="BK629" i="1"/>
  <c r="CA629" i="1"/>
  <c r="AK630" i="1"/>
  <c r="AS630" i="1"/>
  <c r="BI630" i="1"/>
  <c r="BQ630" i="1"/>
  <c r="AZ619" i="1"/>
  <c r="BX619" i="1"/>
  <c r="AH620" i="1"/>
  <c r="AP620" i="1"/>
  <c r="BF620" i="1"/>
  <c r="BN620" i="1"/>
  <c r="AN621" i="1"/>
  <c r="AV621" i="1"/>
  <c r="BT621" i="1"/>
  <c r="AT622" i="1"/>
  <c r="BB622" i="1"/>
  <c r="BR622" i="1"/>
  <c r="BZ622" i="1"/>
  <c r="AJ623" i="1"/>
  <c r="AZ623" i="1"/>
  <c r="BH623" i="1"/>
  <c r="BX623" i="1"/>
  <c r="AH624" i="1"/>
  <c r="AP624" i="1"/>
  <c r="BF624" i="1"/>
  <c r="BN624" i="1"/>
  <c r="AN625" i="1"/>
  <c r="AV625" i="1"/>
  <c r="BL625" i="1"/>
  <c r="BT625" i="1"/>
  <c r="AT626" i="1"/>
  <c r="BB626" i="1"/>
  <c r="BR626" i="1"/>
  <c r="BZ626" i="1"/>
  <c r="AJ627" i="1"/>
  <c r="AZ627" i="1"/>
  <c r="BH627" i="1"/>
  <c r="BX627" i="1"/>
  <c r="AH628" i="1"/>
  <c r="AP628" i="1"/>
  <c r="BF628" i="1"/>
  <c r="BN628" i="1"/>
  <c r="AN629" i="1"/>
  <c r="AV629" i="1"/>
  <c r="BL629" i="1"/>
  <c r="BT629" i="1"/>
  <c r="AT630" i="1"/>
  <c r="BB630" i="1"/>
  <c r="BR630" i="1"/>
  <c r="BZ630" i="1"/>
  <c r="AN623" i="1"/>
  <c r="AK619" i="1"/>
  <c r="BI619" i="1"/>
  <c r="AQ620" i="1"/>
  <c r="AY620" i="1"/>
  <c r="BO620" i="1"/>
  <c r="BE621" i="1"/>
  <c r="AM622" i="1"/>
  <c r="BC622" i="1"/>
  <c r="BK622" i="1"/>
  <c r="CA622" i="1"/>
  <c r="AK623" i="1"/>
  <c r="BI623" i="1"/>
  <c r="BQ623" i="1"/>
  <c r="AQ624" i="1"/>
  <c r="AY624" i="1"/>
  <c r="BO624" i="1"/>
  <c r="BW624" i="1"/>
  <c r="AW625" i="1"/>
  <c r="BE625" i="1"/>
  <c r="CC625" i="1"/>
  <c r="AM626" i="1"/>
  <c r="BC626" i="1"/>
  <c r="BK626" i="1"/>
  <c r="CA626" i="1"/>
  <c r="AK627" i="1"/>
  <c r="AS627" i="1"/>
  <c r="BI627" i="1"/>
  <c r="AQ628" i="1"/>
  <c r="AY628" i="1"/>
  <c r="BW628" i="1"/>
  <c r="AW629" i="1"/>
  <c r="BE629" i="1"/>
  <c r="CC629" i="1"/>
  <c r="AM630" i="1"/>
  <c r="BC630" i="1"/>
  <c r="BK630" i="1"/>
  <c r="CA630" i="1"/>
  <c r="BL619" i="1"/>
  <c r="BR619" i="1"/>
  <c r="AZ620" i="1"/>
  <c r="BX620" i="1"/>
  <c r="AN622" i="1"/>
  <c r="AV622" i="1"/>
  <c r="BL622" i="1"/>
  <c r="BT622" i="1"/>
  <c r="AT623" i="1"/>
  <c r="BR623" i="1"/>
  <c r="AZ624" i="1"/>
  <c r="BH624" i="1"/>
  <c r="BX624" i="1"/>
  <c r="AN626" i="1"/>
  <c r="AV626" i="1"/>
  <c r="BT626" i="1"/>
  <c r="AT627" i="1"/>
  <c r="BR627" i="1"/>
  <c r="AJ628" i="1"/>
  <c r="AN630" i="1"/>
  <c r="AV630" i="1"/>
  <c r="BL630" i="1"/>
  <c r="BT630" i="1"/>
  <c r="AT619" i="1"/>
  <c r="BC619" i="1"/>
  <c r="AK620" i="1"/>
  <c r="AW622" i="1"/>
  <c r="BE622" i="1"/>
  <c r="BC623" i="1"/>
  <c r="AK624" i="1"/>
  <c r="BE626" i="1"/>
  <c r="BC627" i="1"/>
  <c r="BE630" i="1"/>
  <c r="AN602" i="1"/>
  <c r="AV602" i="1"/>
  <c r="BL602" i="1"/>
  <c r="BT602" i="1"/>
  <c r="AT603" i="1"/>
  <c r="BR603" i="1"/>
  <c r="AN606" i="1"/>
  <c r="AV606" i="1"/>
  <c r="BL606" i="1"/>
  <c r="BT606" i="1"/>
  <c r="AT607" i="1"/>
  <c r="BR607" i="1"/>
  <c r="BZ607" i="1"/>
  <c r="AN610" i="1"/>
  <c r="AV610" i="1"/>
  <c r="BL610" i="1"/>
  <c r="BT610" i="1"/>
  <c r="AT611" i="1"/>
  <c r="BR611" i="1"/>
  <c r="CC602" i="1"/>
  <c r="AN603" i="1"/>
  <c r="AP606" i="1"/>
  <c r="BN610" i="1"/>
  <c r="AQ602" i="1"/>
  <c r="AY602" i="1"/>
  <c r="BO602" i="1"/>
  <c r="BW602" i="1"/>
  <c r="AW603" i="1"/>
  <c r="BE603" i="1"/>
  <c r="BU603" i="1"/>
  <c r="CC603" i="1"/>
  <c r="AK605" i="1"/>
  <c r="BI605" i="1"/>
  <c r="BQ605" i="1"/>
  <c r="AQ606" i="1"/>
  <c r="AY606" i="1"/>
  <c r="BO606" i="1"/>
  <c r="BW606" i="1"/>
  <c r="AW607" i="1"/>
  <c r="BE607" i="1"/>
  <c r="BU607" i="1"/>
  <c r="CC607" i="1"/>
  <c r="AM608" i="1"/>
  <c r="BC608" i="1"/>
  <c r="BK608" i="1"/>
  <c r="CA608" i="1"/>
  <c r="AK609" i="1"/>
  <c r="AS609" i="1"/>
  <c r="BI609" i="1"/>
  <c r="BQ609" i="1"/>
  <c r="AQ610" i="1"/>
  <c r="AY610" i="1"/>
  <c r="BO610" i="1"/>
  <c r="BW610" i="1"/>
  <c r="AW611" i="1"/>
  <c r="BE611" i="1"/>
  <c r="BU611" i="1"/>
  <c r="CC611" i="1"/>
  <c r="AM612" i="1"/>
  <c r="BC612" i="1"/>
  <c r="BK612" i="1"/>
  <c r="CA612" i="1"/>
  <c r="AK613" i="1"/>
  <c r="AS613" i="1"/>
  <c r="BI613" i="1"/>
  <c r="BQ613" i="1"/>
  <c r="BE602" i="1"/>
  <c r="BE610" i="1"/>
  <c r="CC610" i="1"/>
  <c r="AP602" i="1"/>
  <c r="AP610" i="1"/>
  <c r="AJ602" i="1"/>
  <c r="AZ602" i="1"/>
  <c r="BH602" i="1"/>
  <c r="BX602" i="1"/>
  <c r="AH603" i="1"/>
  <c r="AP603" i="1"/>
  <c r="BF603" i="1"/>
  <c r="BN603" i="1"/>
  <c r="AN604" i="1"/>
  <c r="AV604" i="1"/>
  <c r="BT604" i="1"/>
  <c r="AT605" i="1"/>
  <c r="BB605" i="1"/>
  <c r="BR605" i="1"/>
  <c r="BZ605" i="1"/>
  <c r="AJ606" i="1"/>
  <c r="AZ606" i="1"/>
  <c r="BH606" i="1"/>
  <c r="BX606" i="1"/>
  <c r="AH607" i="1"/>
  <c r="AP607" i="1"/>
  <c r="BF607" i="1"/>
  <c r="BN607" i="1"/>
  <c r="AN608" i="1"/>
  <c r="BL608" i="1"/>
  <c r="BB609" i="1"/>
  <c r="BZ609" i="1"/>
  <c r="AJ610" i="1"/>
  <c r="AZ610" i="1"/>
  <c r="BH610" i="1"/>
  <c r="BX610" i="1"/>
  <c r="AH611" i="1"/>
  <c r="BF611" i="1"/>
  <c r="AN612" i="1"/>
  <c r="BL612" i="1"/>
  <c r="BB613" i="1"/>
  <c r="BR613" i="1"/>
  <c r="BZ613" i="1"/>
  <c r="BE606" i="1"/>
  <c r="BL603" i="1"/>
  <c r="AK602" i="1"/>
  <c r="AS602" i="1"/>
  <c r="BI602" i="1"/>
  <c r="BQ602" i="1"/>
  <c r="AQ603" i="1"/>
  <c r="AY603" i="1"/>
  <c r="BO603" i="1"/>
  <c r="BW603" i="1"/>
  <c r="BE604" i="1"/>
  <c r="AM605" i="1"/>
  <c r="BC605" i="1"/>
  <c r="BK605" i="1"/>
  <c r="CA605" i="1"/>
  <c r="AK606" i="1"/>
  <c r="AS606" i="1"/>
  <c r="BI606" i="1"/>
  <c r="BQ606" i="1"/>
  <c r="AQ607" i="1"/>
  <c r="AY607" i="1"/>
  <c r="BO607" i="1"/>
  <c r="BW607" i="1"/>
  <c r="AW608" i="1"/>
  <c r="BE608" i="1"/>
  <c r="BU608" i="1"/>
  <c r="AM609" i="1"/>
  <c r="BC609" i="1"/>
  <c r="BK609" i="1"/>
  <c r="CA609" i="1"/>
  <c r="AK610" i="1"/>
  <c r="AS610" i="1"/>
  <c r="BI610" i="1"/>
  <c r="BQ610" i="1"/>
  <c r="AQ611" i="1"/>
  <c r="AY611" i="1"/>
  <c r="BO611" i="1"/>
  <c r="AW612" i="1"/>
  <c r="BE612" i="1"/>
  <c r="BU612" i="1"/>
  <c r="AM613" i="1"/>
  <c r="BC613" i="1"/>
  <c r="BK613" i="1"/>
  <c r="CA613" i="1"/>
  <c r="BN602" i="1"/>
  <c r="BN606" i="1"/>
  <c r="AN607" i="1"/>
  <c r="BL607" i="1"/>
  <c r="AN611" i="1"/>
  <c r="BL611" i="1"/>
  <c r="AT602" i="1"/>
  <c r="BB602" i="1"/>
  <c r="BR602" i="1"/>
  <c r="BZ602" i="1"/>
  <c r="AZ603" i="1"/>
  <c r="BX603" i="1"/>
  <c r="AN605" i="1"/>
  <c r="BL605" i="1"/>
  <c r="BT605" i="1"/>
  <c r="AT606" i="1"/>
  <c r="BB606" i="1"/>
  <c r="BR606" i="1"/>
  <c r="BZ606" i="1"/>
  <c r="AZ607" i="1"/>
  <c r="BH607" i="1"/>
  <c r="BX607" i="1"/>
  <c r="AH608" i="1"/>
  <c r="BF608" i="1"/>
  <c r="AN609" i="1"/>
  <c r="AV609" i="1"/>
  <c r="BT609" i="1"/>
  <c r="AT610" i="1"/>
  <c r="BB610" i="1"/>
  <c r="BR610" i="1"/>
  <c r="BZ610" i="1"/>
  <c r="AZ611" i="1"/>
  <c r="BX611" i="1"/>
  <c r="AH612" i="1"/>
  <c r="BF612" i="1"/>
  <c r="AN613" i="1"/>
  <c r="AV613" i="1"/>
  <c r="BL613" i="1"/>
  <c r="BT613" i="1"/>
  <c r="CC606" i="1"/>
  <c r="AM602" i="1"/>
  <c r="BC602" i="1"/>
  <c r="AK603" i="1"/>
  <c r="AS603" i="1"/>
  <c r="AW605" i="1"/>
  <c r="BE605" i="1"/>
  <c r="AM606" i="1"/>
  <c r="BC606" i="1"/>
  <c r="AK607" i="1"/>
  <c r="AQ608" i="1"/>
  <c r="BE609" i="1"/>
  <c r="AM610" i="1"/>
  <c r="BC610" i="1"/>
  <c r="AK611" i="1"/>
  <c r="AQ612" i="1"/>
  <c r="BE613" i="1"/>
  <c r="AW585" i="1"/>
  <c r="BE585" i="1"/>
  <c r="BU585" i="1"/>
  <c r="CC585" i="1"/>
  <c r="BC586" i="1"/>
  <c r="CA586" i="1"/>
  <c r="AK587" i="1"/>
  <c r="AS587" i="1"/>
  <c r="BI587" i="1"/>
  <c r="BQ587" i="1"/>
  <c r="AQ588" i="1"/>
  <c r="AY588" i="1"/>
  <c r="BO588" i="1"/>
  <c r="BW588" i="1"/>
  <c r="AW589" i="1"/>
  <c r="BE589" i="1"/>
  <c r="BU589" i="1"/>
  <c r="CC589" i="1"/>
  <c r="BC590" i="1"/>
  <c r="CA590" i="1"/>
  <c r="AK591" i="1"/>
  <c r="AS591" i="1"/>
  <c r="BI591" i="1"/>
  <c r="BQ591" i="1"/>
  <c r="AQ592" i="1"/>
  <c r="AY592" i="1"/>
  <c r="BO592" i="1"/>
  <c r="BW592" i="1"/>
  <c r="AW593" i="1"/>
  <c r="BE593" i="1"/>
  <c r="BU593" i="1"/>
  <c r="CC593" i="1"/>
  <c r="AM594" i="1"/>
  <c r="BC594" i="1"/>
  <c r="BK594" i="1"/>
  <c r="CA594" i="1"/>
  <c r="BI595" i="1"/>
  <c r="BQ595" i="1"/>
  <c r="AQ596" i="1"/>
  <c r="AY596" i="1"/>
  <c r="BO596" i="1"/>
  <c r="BW596" i="1"/>
  <c r="AN585" i="1"/>
  <c r="BL585" i="1"/>
  <c r="BF585" i="1"/>
  <c r="AN586" i="1"/>
  <c r="BL586" i="1"/>
  <c r="AH589" i="1"/>
  <c r="BF589" i="1"/>
  <c r="AN590" i="1"/>
  <c r="BL590" i="1"/>
  <c r="BR591" i="1"/>
  <c r="BZ591" i="1"/>
  <c r="AZ592" i="1"/>
  <c r="BH592" i="1"/>
  <c r="BX592" i="1"/>
  <c r="AH593" i="1"/>
  <c r="BF593" i="1"/>
  <c r="BN593" i="1"/>
  <c r="AN594" i="1"/>
  <c r="AV594" i="1"/>
  <c r="BL594" i="1"/>
  <c r="BT594" i="1"/>
  <c r="BX596" i="1"/>
  <c r="AH585" i="1"/>
  <c r="AQ585" i="1"/>
  <c r="AY585" i="1"/>
  <c r="BO585" i="1"/>
  <c r="BW585" i="1"/>
  <c r="AW586" i="1"/>
  <c r="BE586" i="1"/>
  <c r="BU586" i="1"/>
  <c r="AM587" i="1"/>
  <c r="BC587" i="1"/>
  <c r="BK587" i="1"/>
  <c r="CA587" i="1"/>
  <c r="AK588" i="1"/>
  <c r="AS588" i="1"/>
  <c r="BI588" i="1"/>
  <c r="BQ588" i="1"/>
  <c r="AQ589" i="1"/>
  <c r="AY589" i="1"/>
  <c r="BO589" i="1"/>
  <c r="BW589" i="1"/>
  <c r="AW590" i="1"/>
  <c r="BE590" i="1"/>
  <c r="BU590" i="1"/>
  <c r="AM591" i="1"/>
  <c r="BC591" i="1"/>
  <c r="BK591" i="1"/>
  <c r="CA591" i="1"/>
  <c r="AK592" i="1"/>
  <c r="AS592" i="1"/>
  <c r="BI592" i="1"/>
  <c r="BQ592" i="1"/>
  <c r="AQ593" i="1"/>
  <c r="AY593" i="1"/>
  <c r="BO593" i="1"/>
  <c r="BW593" i="1"/>
  <c r="BE594" i="1"/>
  <c r="BU594" i="1"/>
  <c r="CC594" i="1"/>
  <c r="BQ596" i="1"/>
  <c r="AN589" i="1"/>
  <c r="BL589" i="1"/>
  <c r="AZ585" i="1"/>
  <c r="BX585" i="1"/>
  <c r="AH586" i="1"/>
  <c r="BF586" i="1"/>
  <c r="AN587" i="1"/>
  <c r="AV587" i="1"/>
  <c r="BL587" i="1"/>
  <c r="BT587" i="1"/>
  <c r="BB588" i="1"/>
  <c r="BZ588" i="1"/>
  <c r="AZ589" i="1"/>
  <c r="BH589" i="1"/>
  <c r="BX589" i="1"/>
  <c r="AH590" i="1"/>
  <c r="BF590" i="1"/>
  <c r="AN591" i="1"/>
  <c r="AV591" i="1"/>
  <c r="BL591" i="1"/>
  <c r="BT591" i="1"/>
  <c r="AT592" i="1"/>
  <c r="BB592" i="1"/>
  <c r="BR592" i="1"/>
  <c r="BZ592" i="1"/>
  <c r="AZ593" i="1"/>
  <c r="BH593" i="1"/>
  <c r="BX593" i="1"/>
  <c r="AH594" i="1"/>
  <c r="AP594" i="1"/>
  <c r="BF594" i="1"/>
  <c r="BN594" i="1"/>
  <c r="AN595" i="1"/>
  <c r="AV595" i="1"/>
  <c r="BL595" i="1"/>
  <c r="BT595" i="1"/>
  <c r="AT596" i="1"/>
  <c r="BB596" i="1"/>
  <c r="BR596" i="1"/>
  <c r="BZ596" i="1"/>
  <c r="AN593" i="1"/>
  <c r="BL593" i="1"/>
  <c r="AK585" i="1"/>
  <c r="BI585" i="1"/>
  <c r="AQ586" i="1"/>
  <c r="BO586" i="1"/>
  <c r="BE587" i="1"/>
  <c r="CC587" i="1"/>
  <c r="AM588" i="1"/>
  <c r="BK588" i="1"/>
  <c r="AK589" i="1"/>
  <c r="BI589" i="1"/>
  <c r="BQ589" i="1"/>
  <c r="AQ590" i="1"/>
  <c r="BO590" i="1"/>
  <c r="AW591" i="1"/>
  <c r="BE591" i="1"/>
  <c r="BU591" i="1"/>
  <c r="CC591" i="1"/>
  <c r="AM592" i="1"/>
  <c r="BC592" i="1"/>
  <c r="BK592" i="1"/>
  <c r="CA592" i="1"/>
  <c r="AK593" i="1"/>
  <c r="BI593" i="1"/>
  <c r="BQ593" i="1"/>
  <c r="AQ594" i="1"/>
  <c r="AY594" i="1"/>
  <c r="BO594" i="1"/>
  <c r="BW594" i="1"/>
  <c r="AW595" i="1"/>
  <c r="BE595" i="1"/>
  <c r="CC595" i="1"/>
  <c r="AM596" i="1"/>
  <c r="BC596" i="1"/>
  <c r="BK596" i="1"/>
  <c r="CA596" i="1"/>
  <c r="AT585" i="1"/>
  <c r="BB585" i="1"/>
  <c r="BR585" i="1"/>
  <c r="AZ586" i="1"/>
  <c r="BX586" i="1"/>
  <c r="AH587" i="1"/>
  <c r="AP587" i="1"/>
  <c r="AN588" i="1"/>
  <c r="AV588" i="1"/>
  <c r="BT588" i="1"/>
  <c r="AT589" i="1"/>
  <c r="BB589" i="1"/>
  <c r="BR589" i="1"/>
  <c r="AZ590" i="1"/>
  <c r="BX590" i="1"/>
  <c r="AH591" i="1"/>
  <c r="AP591" i="1"/>
  <c r="BF591" i="1"/>
  <c r="BN591" i="1"/>
  <c r="AN592" i="1"/>
  <c r="AV592" i="1"/>
  <c r="BL592" i="1"/>
  <c r="BT592" i="1"/>
  <c r="AT593" i="1"/>
  <c r="BB593" i="1"/>
  <c r="BR593" i="1"/>
  <c r="BZ593" i="1"/>
  <c r="AJ594" i="1"/>
  <c r="AZ594" i="1"/>
  <c r="BH594" i="1"/>
  <c r="BX594" i="1"/>
  <c r="AN596" i="1"/>
  <c r="AV596" i="1"/>
  <c r="BL596" i="1"/>
  <c r="BT596" i="1"/>
  <c r="BC585" i="1"/>
  <c r="AK586" i="1"/>
  <c r="BE588" i="1"/>
  <c r="BC589" i="1"/>
  <c r="AK590" i="1"/>
  <c r="AQ591" i="1"/>
  <c r="AY591" i="1"/>
  <c r="AW592" i="1"/>
  <c r="BE592" i="1"/>
  <c r="BC593" i="1"/>
  <c r="AK594" i="1"/>
  <c r="AS594" i="1"/>
  <c r="AW596" i="1"/>
  <c r="BE596" i="1"/>
  <c r="AN568" i="1"/>
  <c r="AV568" i="1"/>
  <c r="BL568" i="1"/>
  <c r="BT568" i="1"/>
  <c r="AT569" i="1"/>
  <c r="BR569" i="1"/>
  <c r="AN572" i="1"/>
  <c r="AV572" i="1"/>
  <c r="BL572" i="1"/>
  <c r="BT572" i="1"/>
  <c r="AT573" i="1"/>
  <c r="BB573" i="1"/>
  <c r="BR573" i="1"/>
  <c r="BZ573" i="1"/>
  <c r="BH574" i="1"/>
  <c r="BF575" i="1"/>
  <c r="BN575" i="1"/>
  <c r="AN576" i="1"/>
  <c r="AV576" i="1"/>
  <c r="BL576" i="1"/>
  <c r="BT576" i="1"/>
  <c r="BB577" i="1"/>
  <c r="BR577" i="1"/>
  <c r="BZ577" i="1"/>
  <c r="CC572" i="1"/>
  <c r="AP568" i="1"/>
  <c r="BF568" i="1"/>
  <c r="BN568" i="1"/>
  <c r="AN569" i="1"/>
  <c r="BL569" i="1"/>
  <c r="AP572" i="1"/>
  <c r="BF572" i="1"/>
  <c r="BN572" i="1"/>
  <c r="AN573" i="1"/>
  <c r="BL573" i="1"/>
  <c r="BZ574" i="1"/>
  <c r="BX575" i="1"/>
  <c r="AH576" i="1"/>
  <c r="AP576" i="1"/>
  <c r="BF576" i="1"/>
  <c r="BN576" i="1"/>
  <c r="AN577" i="1"/>
  <c r="AV577" i="1"/>
  <c r="BL577" i="1"/>
  <c r="BT577" i="1"/>
  <c r="BX579" i="1"/>
  <c r="AQ568" i="1"/>
  <c r="AY568" i="1"/>
  <c r="BO568" i="1"/>
  <c r="BW568" i="1"/>
  <c r="AW569" i="1"/>
  <c r="BE569" i="1"/>
  <c r="BU569" i="1"/>
  <c r="CC569" i="1"/>
  <c r="AQ572" i="1"/>
  <c r="AY572" i="1"/>
  <c r="BO572" i="1"/>
  <c r="BW572" i="1"/>
  <c r="AW573" i="1"/>
  <c r="BE573" i="1"/>
  <c r="BU573" i="1"/>
  <c r="CC573" i="1"/>
  <c r="BK574" i="1"/>
  <c r="BI575" i="1"/>
  <c r="BQ575" i="1"/>
  <c r="AQ576" i="1"/>
  <c r="AY576" i="1"/>
  <c r="BO576" i="1"/>
  <c r="BW576" i="1"/>
  <c r="AW577" i="1"/>
  <c r="BE577" i="1"/>
  <c r="BU577" i="1"/>
  <c r="CC577" i="1"/>
  <c r="BE568" i="1"/>
  <c r="CC576" i="1"/>
  <c r="AJ568" i="1"/>
  <c r="AZ568" i="1"/>
  <c r="BH568" i="1"/>
  <c r="BX568" i="1"/>
  <c r="AH569" i="1"/>
  <c r="AP569" i="1"/>
  <c r="BF569" i="1"/>
  <c r="BN569" i="1"/>
  <c r="AN570" i="1"/>
  <c r="AV570" i="1"/>
  <c r="BT570" i="1"/>
  <c r="AT571" i="1"/>
  <c r="BB571" i="1"/>
  <c r="BR571" i="1"/>
  <c r="BZ571" i="1"/>
  <c r="AJ572" i="1"/>
  <c r="AZ572" i="1"/>
  <c r="BH572" i="1"/>
  <c r="BX572" i="1"/>
  <c r="AH573" i="1"/>
  <c r="AP573" i="1"/>
  <c r="BF573" i="1"/>
  <c r="BN573" i="1"/>
  <c r="AN574" i="1"/>
  <c r="AV574" i="1"/>
  <c r="BL574" i="1"/>
  <c r="BT574" i="1"/>
  <c r="AT575" i="1"/>
  <c r="BB575" i="1"/>
  <c r="BR575" i="1"/>
  <c r="BZ575" i="1"/>
  <c r="AJ576" i="1"/>
  <c r="AZ576" i="1"/>
  <c r="BH576" i="1"/>
  <c r="BX576" i="1"/>
  <c r="AH577" i="1"/>
  <c r="AP577" i="1"/>
  <c r="BF577" i="1"/>
  <c r="BN577" i="1"/>
  <c r="AN578" i="1"/>
  <c r="AV578" i="1"/>
  <c r="BL578" i="1"/>
  <c r="BT578" i="1"/>
  <c r="AT579" i="1"/>
  <c r="BB579" i="1"/>
  <c r="BR579" i="1"/>
  <c r="BZ579" i="1"/>
  <c r="BE576" i="1"/>
  <c r="AK568" i="1"/>
  <c r="AS568" i="1"/>
  <c r="BI568" i="1"/>
  <c r="BQ568" i="1"/>
  <c r="AQ569" i="1"/>
  <c r="AY569" i="1"/>
  <c r="BO569" i="1"/>
  <c r="BW569" i="1"/>
  <c r="BE570" i="1"/>
  <c r="AM571" i="1"/>
  <c r="BC571" i="1"/>
  <c r="BK571" i="1"/>
  <c r="CA571" i="1"/>
  <c r="AK572" i="1"/>
  <c r="AS572" i="1"/>
  <c r="BI572" i="1"/>
  <c r="BQ572" i="1"/>
  <c r="AQ573" i="1"/>
  <c r="AY573" i="1"/>
  <c r="BO573" i="1"/>
  <c r="BW573" i="1"/>
  <c r="BE574" i="1"/>
  <c r="CC574" i="1"/>
  <c r="BC575" i="1"/>
  <c r="BK575" i="1"/>
  <c r="CA575" i="1"/>
  <c r="AK576" i="1"/>
  <c r="AS576" i="1"/>
  <c r="BI576" i="1"/>
  <c r="BQ576" i="1"/>
  <c r="AQ577" i="1"/>
  <c r="AY577" i="1"/>
  <c r="BO577" i="1"/>
  <c r="BW577" i="1"/>
  <c r="AW578" i="1"/>
  <c r="BE578" i="1"/>
  <c r="BU578" i="1"/>
  <c r="CC578" i="1"/>
  <c r="AM579" i="1"/>
  <c r="BC579" i="1"/>
  <c r="BK579" i="1"/>
  <c r="CA579" i="1"/>
  <c r="AT568" i="1"/>
  <c r="BB568" i="1"/>
  <c r="BR568" i="1"/>
  <c r="BZ568" i="1"/>
  <c r="AJ569" i="1"/>
  <c r="AZ569" i="1"/>
  <c r="BH569" i="1"/>
  <c r="BX569" i="1"/>
  <c r="AN571" i="1"/>
  <c r="BL571" i="1"/>
  <c r="AT572" i="1"/>
  <c r="BB572" i="1"/>
  <c r="BR572" i="1"/>
  <c r="BZ572" i="1"/>
  <c r="AJ573" i="1"/>
  <c r="AZ573" i="1"/>
  <c r="BH573" i="1"/>
  <c r="BX573" i="1"/>
  <c r="BN574" i="1"/>
  <c r="AN575" i="1"/>
  <c r="BL575" i="1"/>
  <c r="BT575" i="1"/>
  <c r="AT576" i="1"/>
  <c r="BB576" i="1"/>
  <c r="BR576" i="1"/>
  <c r="BZ576" i="1"/>
  <c r="AJ577" i="1"/>
  <c r="AZ577" i="1"/>
  <c r="BH577" i="1"/>
  <c r="BX577" i="1"/>
  <c r="BF578" i="1"/>
  <c r="BN578" i="1"/>
  <c r="AN579" i="1"/>
  <c r="AV579" i="1"/>
  <c r="BL579" i="1"/>
  <c r="BT579" i="1"/>
  <c r="CC568" i="1"/>
  <c r="BE572" i="1"/>
  <c r="AM568" i="1"/>
  <c r="BC568" i="1"/>
  <c r="AK569" i="1"/>
  <c r="AS569" i="1"/>
  <c r="AW571" i="1"/>
  <c r="BE571" i="1"/>
  <c r="AM572" i="1"/>
  <c r="BC572" i="1"/>
  <c r="AK573" i="1"/>
  <c r="AS573" i="1"/>
  <c r="AY574" i="1"/>
  <c r="AW575" i="1"/>
  <c r="BE575" i="1"/>
  <c r="AM576" i="1"/>
  <c r="BC576" i="1"/>
  <c r="AK577" i="1"/>
  <c r="AS577" i="1"/>
  <c r="AY578" i="1"/>
  <c r="AW579" i="1"/>
  <c r="BE579" i="1"/>
  <c r="AN559" i="1"/>
  <c r="BL559" i="1"/>
  <c r="AW551" i="1"/>
  <c r="BE551" i="1"/>
  <c r="BU551" i="1"/>
  <c r="CC551" i="1"/>
  <c r="BC552" i="1"/>
  <c r="BK552" i="1"/>
  <c r="CA552" i="1"/>
  <c r="AQ554" i="1"/>
  <c r="AY554" i="1"/>
  <c r="BO554" i="1"/>
  <c r="BW554" i="1"/>
  <c r="AW555" i="1"/>
  <c r="BE555" i="1"/>
  <c r="BU555" i="1"/>
  <c r="CC555" i="1"/>
  <c r="BC556" i="1"/>
  <c r="BK556" i="1"/>
  <c r="CA556" i="1"/>
  <c r="AK557" i="1"/>
  <c r="AS557" i="1"/>
  <c r="BI557" i="1"/>
  <c r="BQ557" i="1"/>
  <c r="AQ558" i="1"/>
  <c r="AY558" i="1"/>
  <c r="BO558" i="1"/>
  <c r="BW558" i="1"/>
  <c r="AW559" i="1"/>
  <c r="BE559" i="1"/>
  <c r="BU559" i="1"/>
  <c r="CC559" i="1"/>
  <c r="AM560" i="1"/>
  <c r="BC560" i="1"/>
  <c r="BK560" i="1"/>
  <c r="CA560" i="1"/>
  <c r="AK561" i="1"/>
  <c r="AS561" i="1"/>
  <c r="BI561" i="1"/>
  <c r="BQ561" i="1"/>
  <c r="AQ562" i="1"/>
  <c r="AY562" i="1"/>
  <c r="BO562" i="1"/>
  <c r="BW562" i="1"/>
  <c r="AN551" i="1"/>
  <c r="BL555" i="1"/>
  <c r="BL552" i="1"/>
  <c r="BH554" i="1"/>
  <c r="BX554" i="1"/>
  <c r="AH555" i="1"/>
  <c r="BF555" i="1"/>
  <c r="BN555" i="1"/>
  <c r="AN556" i="1"/>
  <c r="BL556" i="1"/>
  <c r="BT556" i="1"/>
  <c r="AT557" i="1"/>
  <c r="BR557" i="1"/>
  <c r="BZ557" i="1"/>
  <c r="BX558" i="1"/>
  <c r="AH559" i="1"/>
  <c r="BF559" i="1"/>
  <c r="AN560" i="1"/>
  <c r="BL560" i="1"/>
  <c r="AT561" i="1"/>
  <c r="BR561" i="1"/>
  <c r="BH562" i="1"/>
  <c r="BX562" i="1"/>
  <c r="AN555" i="1"/>
  <c r="BF551" i="1"/>
  <c r="AN552" i="1"/>
  <c r="AQ551" i="1"/>
  <c r="AY551" i="1"/>
  <c r="BO551" i="1"/>
  <c r="BW551" i="1"/>
  <c r="AW552" i="1"/>
  <c r="BE552" i="1"/>
  <c r="BU552" i="1"/>
  <c r="CC552" i="1"/>
  <c r="AM553" i="1"/>
  <c r="BK553" i="1"/>
  <c r="AK554" i="1"/>
  <c r="AS554" i="1"/>
  <c r="BI554" i="1"/>
  <c r="BQ554" i="1"/>
  <c r="AQ555" i="1"/>
  <c r="AY555" i="1"/>
  <c r="BO555" i="1"/>
  <c r="BW555" i="1"/>
  <c r="AW556" i="1"/>
  <c r="BE556" i="1"/>
  <c r="BU556" i="1"/>
  <c r="CC556" i="1"/>
  <c r="AM557" i="1"/>
  <c r="BC557" i="1"/>
  <c r="BK557" i="1"/>
  <c r="CA557" i="1"/>
  <c r="AK558" i="1"/>
  <c r="AS558" i="1"/>
  <c r="BI558" i="1"/>
  <c r="BQ558" i="1"/>
  <c r="AQ559" i="1"/>
  <c r="BO559" i="1"/>
  <c r="BW559" i="1"/>
  <c r="AW560" i="1"/>
  <c r="BE560" i="1"/>
  <c r="BU560" i="1"/>
  <c r="CC560" i="1"/>
  <c r="BC561" i="1"/>
  <c r="CA561" i="1"/>
  <c r="AS562" i="1"/>
  <c r="BI562" i="1"/>
  <c r="BQ562" i="1"/>
  <c r="AJ551" i="1"/>
  <c r="AZ551" i="1"/>
  <c r="BH551" i="1"/>
  <c r="BX551" i="1"/>
  <c r="AH552" i="1"/>
  <c r="AP552" i="1"/>
  <c r="BF552" i="1"/>
  <c r="BN552" i="1"/>
  <c r="AN553" i="1"/>
  <c r="AV553" i="1"/>
  <c r="BT553" i="1"/>
  <c r="AT554" i="1"/>
  <c r="BB554" i="1"/>
  <c r="BR554" i="1"/>
  <c r="BZ554" i="1"/>
  <c r="AJ555" i="1"/>
  <c r="AZ555" i="1"/>
  <c r="BH555" i="1"/>
  <c r="BX555" i="1"/>
  <c r="AH556" i="1"/>
  <c r="AP556" i="1"/>
  <c r="BF556" i="1"/>
  <c r="BN556" i="1"/>
  <c r="AN557" i="1"/>
  <c r="BL557" i="1"/>
  <c r="AZ559" i="1"/>
  <c r="BX559" i="1"/>
  <c r="AN561" i="1"/>
  <c r="BL561" i="1"/>
  <c r="AT562" i="1"/>
  <c r="BB562" i="1"/>
  <c r="BR562" i="1"/>
  <c r="BZ562" i="1"/>
  <c r="BL551" i="1"/>
  <c r="AK551" i="1"/>
  <c r="AS551" i="1"/>
  <c r="BI551" i="1"/>
  <c r="BQ551" i="1"/>
  <c r="AQ552" i="1"/>
  <c r="AY552" i="1"/>
  <c r="BO552" i="1"/>
  <c r="BE553" i="1"/>
  <c r="AM554" i="1"/>
  <c r="BC554" i="1"/>
  <c r="BK554" i="1"/>
  <c r="CA554" i="1"/>
  <c r="AK555" i="1"/>
  <c r="AS555" i="1"/>
  <c r="BI555" i="1"/>
  <c r="BQ555" i="1"/>
  <c r="AQ556" i="1"/>
  <c r="AY556" i="1"/>
  <c r="BO556" i="1"/>
  <c r="BW556" i="1"/>
  <c r="AW557" i="1"/>
  <c r="BE557" i="1"/>
  <c r="BU557" i="1"/>
  <c r="CC557" i="1"/>
  <c r="AM558" i="1"/>
  <c r="BC558" i="1"/>
  <c r="BK558" i="1"/>
  <c r="CA558" i="1"/>
  <c r="AK559" i="1"/>
  <c r="AS559" i="1"/>
  <c r="BI559" i="1"/>
  <c r="BQ559" i="1"/>
  <c r="AQ560" i="1"/>
  <c r="AY560" i="1"/>
  <c r="BO560" i="1"/>
  <c r="BW560" i="1"/>
  <c r="AW561" i="1"/>
  <c r="BE561" i="1"/>
  <c r="BU561" i="1"/>
  <c r="AM562" i="1"/>
  <c r="BC562" i="1"/>
  <c r="BK562" i="1"/>
  <c r="CA562" i="1"/>
  <c r="AH551" i="1"/>
  <c r="AT551" i="1"/>
  <c r="BR551" i="1"/>
  <c r="AZ552" i="1"/>
  <c r="BX552" i="1"/>
  <c r="AN554" i="1"/>
  <c r="AV554" i="1"/>
  <c r="BL554" i="1"/>
  <c r="BT554" i="1"/>
  <c r="AT555" i="1"/>
  <c r="BB555" i="1"/>
  <c r="BR555" i="1"/>
  <c r="BZ555" i="1"/>
  <c r="AZ556" i="1"/>
  <c r="BH556" i="1"/>
  <c r="BX556" i="1"/>
  <c r="AH557" i="1"/>
  <c r="BF557" i="1"/>
  <c r="BN557" i="1"/>
  <c r="AN558" i="1"/>
  <c r="BL558" i="1"/>
  <c r="BT558" i="1"/>
  <c r="AT559" i="1"/>
  <c r="BR559" i="1"/>
  <c r="AZ560" i="1"/>
  <c r="BH560" i="1"/>
  <c r="BX560" i="1"/>
  <c r="AH561" i="1"/>
  <c r="BF561" i="1"/>
  <c r="AN562" i="1"/>
  <c r="AV562" i="1"/>
  <c r="BL562" i="1"/>
  <c r="BT562" i="1"/>
  <c r="BC551" i="1"/>
  <c r="AK552" i="1"/>
  <c r="AW554" i="1"/>
  <c r="BE554" i="1"/>
  <c r="BC555" i="1"/>
  <c r="AK556" i="1"/>
  <c r="AQ557" i="1"/>
  <c r="AY557" i="1"/>
  <c r="AW558" i="1"/>
  <c r="BE558" i="1"/>
  <c r="BC559" i="1"/>
  <c r="AK560" i="1"/>
  <c r="AS560" i="1"/>
  <c r="AQ561" i="1"/>
  <c r="AW562" i="1"/>
  <c r="BE562" i="1"/>
  <c r="BL534" i="1"/>
  <c r="AN538" i="1"/>
  <c r="AN542" i="1"/>
  <c r="BL542" i="1"/>
  <c r="AW534" i="1"/>
  <c r="BE534" i="1"/>
  <c r="BU534" i="1"/>
  <c r="CC534" i="1"/>
  <c r="AM535" i="1"/>
  <c r="BC535" i="1"/>
  <c r="BK535" i="1"/>
  <c r="CA535" i="1"/>
  <c r="AK536" i="1"/>
  <c r="AS536" i="1"/>
  <c r="BI536" i="1"/>
  <c r="BQ536" i="1"/>
  <c r="AQ537" i="1"/>
  <c r="AY537" i="1"/>
  <c r="BO537" i="1"/>
  <c r="BW537" i="1"/>
  <c r="AW538" i="1"/>
  <c r="BE538" i="1"/>
  <c r="BU538" i="1"/>
  <c r="CC538" i="1"/>
  <c r="AM539" i="1"/>
  <c r="BC539" i="1"/>
  <c r="BK539" i="1"/>
  <c r="CA539" i="1"/>
  <c r="AK540" i="1"/>
  <c r="AS540" i="1"/>
  <c r="BI540" i="1"/>
  <c r="BQ540" i="1"/>
  <c r="AQ541" i="1"/>
  <c r="AY541" i="1"/>
  <c r="BO541" i="1"/>
  <c r="BW541" i="1"/>
  <c r="AW542" i="1"/>
  <c r="BE542" i="1"/>
  <c r="BU542" i="1"/>
  <c r="CC542" i="1"/>
  <c r="AM543" i="1"/>
  <c r="BC543" i="1"/>
  <c r="BK543" i="1"/>
  <c r="CA543" i="1"/>
  <c r="AK544" i="1"/>
  <c r="AS544" i="1"/>
  <c r="BI544" i="1"/>
  <c r="BQ544" i="1"/>
  <c r="AQ545" i="1"/>
  <c r="AY545" i="1"/>
  <c r="BO545" i="1"/>
  <c r="BW545" i="1"/>
  <c r="AH534" i="1"/>
  <c r="BF534" i="1"/>
  <c r="AN535" i="1"/>
  <c r="BL535" i="1"/>
  <c r="AT536" i="1"/>
  <c r="BR536" i="1"/>
  <c r="AZ537" i="1"/>
  <c r="BX537" i="1"/>
  <c r="AH538" i="1"/>
  <c r="BF538" i="1"/>
  <c r="AN539" i="1"/>
  <c r="BL539" i="1"/>
  <c r="BT539" i="1"/>
  <c r="AT540" i="1"/>
  <c r="BB540" i="1"/>
  <c r="BR540" i="1"/>
  <c r="BZ540" i="1"/>
  <c r="AJ541" i="1"/>
  <c r="AZ541" i="1"/>
  <c r="BH541" i="1"/>
  <c r="BX541" i="1"/>
  <c r="AH542" i="1"/>
  <c r="BF542" i="1"/>
  <c r="AN543" i="1"/>
  <c r="BL543" i="1"/>
  <c r="BR544" i="1"/>
  <c r="BZ544" i="1"/>
  <c r="AJ545" i="1"/>
  <c r="AZ545" i="1"/>
  <c r="BH545" i="1"/>
  <c r="BX545" i="1"/>
  <c r="AQ534" i="1"/>
  <c r="BO534" i="1"/>
  <c r="BW534" i="1"/>
  <c r="AW535" i="1"/>
  <c r="BE535" i="1"/>
  <c r="BU535" i="1"/>
  <c r="CC535" i="1"/>
  <c r="BC536" i="1"/>
  <c r="CA536" i="1"/>
  <c r="AK537" i="1"/>
  <c r="AS537" i="1"/>
  <c r="BI537" i="1"/>
  <c r="BQ537" i="1"/>
  <c r="AQ538" i="1"/>
  <c r="AY538" i="1"/>
  <c r="BO538" i="1"/>
  <c r="BW538" i="1"/>
  <c r="AW539" i="1"/>
  <c r="BE539" i="1"/>
  <c r="BU539" i="1"/>
  <c r="CC539" i="1"/>
  <c r="AM540" i="1"/>
  <c r="BC540" i="1"/>
  <c r="BK540" i="1"/>
  <c r="CA540" i="1"/>
  <c r="AK541" i="1"/>
  <c r="AS541" i="1"/>
  <c r="BI541" i="1"/>
  <c r="BQ541" i="1"/>
  <c r="AQ542" i="1"/>
  <c r="AY542" i="1"/>
  <c r="BO542" i="1"/>
  <c r="BW542" i="1"/>
  <c r="AW543" i="1"/>
  <c r="BE543" i="1"/>
  <c r="BU543" i="1"/>
  <c r="CC543" i="1"/>
  <c r="AM544" i="1"/>
  <c r="BC544" i="1"/>
  <c r="BK544" i="1"/>
  <c r="CA544" i="1"/>
  <c r="AK545" i="1"/>
  <c r="AS545" i="1"/>
  <c r="BI545" i="1"/>
  <c r="BQ545" i="1"/>
  <c r="AN536" i="1"/>
  <c r="BL536" i="1"/>
  <c r="AT537" i="1"/>
  <c r="BR537" i="1"/>
  <c r="AZ538" i="1"/>
  <c r="BX538" i="1"/>
  <c r="BF539" i="1"/>
  <c r="BN539" i="1"/>
  <c r="AN540" i="1"/>
  <c r="AV540" i="1"/>
  <c r="BL540" i="1"/>
  <c r="BT540" i="1"/>
  <c r="AT541" i="1"/>
  <c r="BB541" i="1"/>
  <c r="BR541" i="1"/>
  <c r="BZ541" i="1"/>
  <c r="AJ542" i="1"/>
  <c r="AZ542" i="1"/>
  <c r="BH542" i="1"/>
  <c r="BX542" i="1"/>
  <c r="AH543" i="1"/>
  <c r="AP543" i="1"/>
  <c r="BF543" i="1"/>
  <c r="BN543" i="1"/>
  <c r="AN544" i="1"/>
  <c r="AV544" i="1"/>
  <c r="BL544" i="1"/>
  <c r="BT544" i="1"/>
  <c r="AT545" i="1"/>
  <c r="BB545" i="1"/>
  <c r="BR545" i="1"/>
  <c r="BZ545" i="1"/>
  <c r="BL538" i="1"/>
  <c r="AZ534" i="1"/>
  <c r="BX534" i="1"/>
  <c r="AK534" i="1"/>
  <c r="BI534" i="1"/>
  <c r="AQ535" i="1"/>
  <c r="AY535" i="1"/>
  <c r="BO535" i="1"/>
  <c r="BW535" i="1"/>
  <c r="AW536" i="1"/>
  <c r="BE536" i="1"/>
  <c r="BU536" i="1"/>
  <c r="AM537" i="1"/>
  <c r="BC537" i="1"/>
  <c r="BK537" i="1"/>
  <c r="CA537" i="1"/>
  <c r="AK538" i="1"/>
  <c r="AS538" i="1"/>
  <c r="BI538" i="1"/>
  <c r="BQ538" i="1"/>
  <c r="AQ539" i="1"/>
  <c r="AY539" i="1"/>
  <c r="BO539" i="1"/>
  <c r="BW539" i="1"/>
  <c r="AW540" i="1"/>
  <c r="BE540" i="1"/>
  <c r="AM541" i="1"/>
  <c r="BC541" i="1"/>
  <c r="BK541" i="1"/>
  <c r="CA541" i="1"/>
  <c r="AK542" i="1"/>
  <c r="AS542" i="1"/>
  <c r="BI542" i="1"/>
  <c r="AQ543" i="1"/>
  <c r="AY543" i="1"/>
  <c r="AW544" i="1"/>
  <c r="BE544" i="1"/>
  <c r="AM545" i="1"/>
  <c r="BC545" i="1"/>
  <c r="BK545" i="1"/>
  <c r="CA545" i="1"/>
  <c r="BL537" i="1"/>
  <c r="AT538" i="1"/>
  <c r="BR538" i="1"/>
  <c r="AN541" i="1"/>
  <c r="BL541" i="1"/>
  <c r="AT542" i="1"/>
  <c r="BR542" i="1"/>
  <c r="AN545" i="1"/>
  <c r="BL545" i="1"/>
  <c r="AT534" i="1"/>
  <c r="BR534" i="1"/>
  <c r="AN537" i="1"/>
  <c r="BC534" i="1"/>
  <c r="AK535" i="1"/>
  <c r="AQ536" i="1"/>
  <c r="AW537" i="1"/>
  <c r="BE537" i="1"/>
  <c r="BC538" i="1"/>
  <c r="AK539" i="1"/>
  <c r="AS539" i="1"/>
  <c r="AW541" i="1"/>
  <c r="BE541" i="1"/>
  <c r="BC542" i="1"/>
  <c r="AW545" i="1"/>
  <c r="BE545" i="1"/>
  <c r="BE517" i="1"/>
  <c r="AM517" i="1"/>
  <c r="BK517" i="1"/>
  <c r="BE520" i="1"/>
  <c r="CC520" i="1"/>
  <c r="AM521" i="1"/>
  <c r="BK521" i="1"/>
  <c r="AN517" i="1"/>
  <c r="AV517" i="1"/>
  <c r="BL517" i="1"/>
  <c r="BT517" i="1"/>
  <c r="AT518" i="1"/>
  <c r="BB518" i="1"/>
  <c r="BR518" i="1"/>
  <c r="BZ518" i="1"/>
  <c r="AH520" i="1"/>
  <c r="AP520" i="1"/>
  <c r="BF520" i="1"/>
  <c r="BN520" i="1"/>
  <c r="AN521" i="1"/>
  <c r="AV521" i="1"/>
  <c r="BL521" i="1"/>
  <c r="BT521" i="1"/>
  <c r="AT522" i="1"/>
  <c r="BB522" i="1"/>
  <c r="BR522" i="1"/>
  <c r="BZ522" i="1"/>
  <c r="AJ523" i="1"/>
  <c r="AZ523" i="1"/>
  <c r="BH523" i="1"/>
  <c r="BX523" i="1"/>
  <c r="AH524" i="1"/>
  <c r="AP524" i="1"/>
  <c r="BF524" i="1"/>
  <c r="BN524" i="1"/>
  <c r="AN525" i="1"/>
  <c r="AV525" i="1"/>
  <c r="BL525" i="1"/>
  <c r="BT525" i="1"/>
  <c r="AT526" i="1"/>
  <c r="BB526" i="1"/>
  <c r="BR526" i="1"/>
  <c r="BZ526" i="1"/>
  <c r="AJ527" i="1"/>
  <c r="AZ527" i="1"/>
  <c r="BH527" i="1"/>
  <c r="BX527" i="1"/>
  <c r="AH528" i="1"/>
  <c r="AP528" i="1"/>
  <c r="BF528" i="1"/>
  <c r="BN528" i="1"/>
  <c r="BE521" i="1"/>
  <c r="BE525" i="1"/>
  <c r="CC525" i="1"/>
  <c r="AP521" i="1"/>
  <c r="AP525" i="1"/>
  <c r="BN525" i="1"/>
  <c r="AN526" i="1"/>
  <c r="BL526" i="1"/>
  <c r="BH520" i="1"/>
  <c r="AQ517" i="1"/>
  <c r="AY517" i="1"/>
  <c r="BO517" i="1"/>
  <c r="BW517" i="1"/>
  <c r="AW518" i="1"/>
  <c r="BE518" i="1"/>
  <c r="BU518" i="1"/>
  <c r="CC518" i="1"/>
  <c r="AK520" i="1"/>
  <c r="AS520" i="1"/>
  <c r="BI520" i="1"/>
  <c r="BQ520" i="1"/>
  <c r="AQ521" i="1"/>
  <c r="AY521" i="1"/>
  <c r="BO521" i="1"/>
  <c r="BW521" i="1"/>
  <c r="AW522" i="1"/>
  <c r="BE522" i="1"/>
  <c r="BU522" i="1"/>
  <c r="CC522" i="1"/>
  <c r="AY525" i="1"/>
  <c r="BW525" i="1"/>
  <c r="AW526" i="1"/>
  <c r="BE526" i="1"/>
  <c r="BU526" i="1"/>
  <c r="CC526" i="1"/>
  <c r="BK527" i="1"/>
  <c r="CA527" i="1"/>
  <c r="AK528" i="1"/>
  <c r="BI528" i="1"/>
  <c r="BQ528" i="1"/>
  <c r="CC521" i="1"/>
  <c r="BN517" i="1"/>
  <c r="AN522" i="1"/>
  <c r="BL522" i="1"/>
  <c r="AJ517" i="1"/>
  <c r="AZ517" i="1"/>
  <c r="BH517" i="1"/>
  <c r="BX517" i="1"/>
  <c r="AH518" i="1"/>
  <c r="AP518" i="1"/>
  <c r="BF518" i="1"/>
  <c r="BN518" i="1"/>
  <c r="AN519" i="1"/>
  <c r="BL519" i="1"/>
  <c r="AT520" i="1"/>
  <c r="BB520" i="1"/>
  <c r="BR520" i="1"/>
  <c r="BZ520" i="1"/>
  <c r="AJ521" i="1"/>
  <c r="AZ521" i="1"/>
  <c r="BH521" i="1"/>
  <c r="BX521" i="1"/>
  <c r="AH522" i="1"/>
  <c r="AP522" i="1"/>
  <c r="BF522" i="1"/>
  <c r="BN522" i="1"/>
  <c r="AN523" i="1"/>
  <c r="AV523" i="1"/>
  <c r="BL523" i="1"/>
  <c r="BT523" i="1"/>
  <c r="AT524" i="1"/>
  <c r="BB524" i="1"/>
  <c r="BR524" i="1"/>
  <c r="BZ524" i="1"/>
  <c r="AJ525" i="1"/>
  <c r="AZ525" i="1"/>
  <c r="BH525" i="1"/>
  <c r="BX525" i="1"/>
  <c r="AH526" i="1"/>
  <c r="AP526" i="1"/>
  <c r="BF526" i="1"/>
  <c r="BN526" i="1"/>
  <c r="AN527" i="1"/>
  <c r="AV527" i="1"/>
  <c r="BL527" i="1"/>
  <c r="BT527" i="1"/>
  <c r="AT528" i="1"/>
  <c r="BB528" i="1"/>
  <c r="BR528" i="1"/>
  <c r="BZ528" i="1"/>
  <c r="CC517" i="1"/>
  <c r="AP517" i="1"/>
  <c r="AN518" i="1"/>
  <c r="AJ520" i="1"/>
  <c r="BN521" i="1"/>
  <c r="AK517" i="1"/>
  <c r="AS517" i="1"/>
  <c r="BQ517" i="1"/>
  <c r="AQ518" i="1"/>
  <c r="AY518" i="1"/>
  <c r="BO518" i="1"/>
  <c r="BW518" i="1"/>
  <c r="AW519" i="1"/>
  <c r="BE519" i="1"/>
  <c r="AM520" i="1"/>
  <c r="BC520" i="1"/>
  <c r="BK520" i="1"/>
  <c r="CA520" i="1"/>
  <c r="AK521" i="1"/>
  <c r="AS521" i="1"/>
  <c r="BI521" i="1"/>
  <c r="BQ521" i="1"/>
  <c r="AQ522" i="1"/>
  <c r="AY522" i="1"/>
  <c r="BO522" i="1"/>
  <c r="BW522" i="1"/>
  <c r="BE523" i="1"/>
  <c r="CC523" i="1"/>
  <c r="BC524" i="1"/>
  <c r="CA524" i="1"/>
  <c r="AS525" i="1"/>
  <c r="BI525" i="1"/>
  <c r="BQ525" i="1"/>
  <c r="AQ526" i="1"/>
  <c r="AY526" i="1"/>
  <c r="BO526" i="1"/>
  <c r="BW526" i="1"/>
  <c r="AW527" i="1"/>
  <c r="BE527" i="1"/>
  <c r="BU527" i="1"/>
  <c r="CC527" i="1"/>
  <c r="AM528" i="1"/>
  <c r="BC528" i="1"/>
  <c r="BK528" i="1"/>
  <c r="CA528" i="1"/>
  <c r="BB517" i="1"/>
  <c r="AZ518" i="1"/>
  <c r="AN520" i="1"/>
  <c r="AV520" i="1"/>
  <c r="AT521" i="1"/>
  <c r="BB521" i="1"/>
  <c r="AJ522" i="1"/>
  <c r="AZ522" i="1"/>
  <c r="BX522" i="1"/>
  <c r="AN524" i="1"/>
  <c r="BL524" i="1"/>
  <c r="BB525" i="1"/>
  <c r="BZ525" i="1"/>
  <c r="AZ526" i="1"/>
  <c r="BX526" i="1"/>
  <c r="AN528" i="1"/>
  <c r="BL528" i="1"/>
  <c r="BT528" i="1"/>
  <c r="AK522" i="1"/>
  <c r="AY523" i="1"/>
  <c r="AW524" i="1"/>
  <c r="BE524" i="1"/>
  <c r="AM525" i="1"/>
  <c r="BC525" i="1"/>
  <c r="AK526" i="1"/>
  <c r="AS526" i="1"/>
  <c r="AY527" i="1"/>
  <c r="AW528" i="1"/>
  <c r="BE528" i="1"/>
  <c r="AN508" i="1"/>
  <c r="BL508" i="1"/>
  <c r="AW500" i="1"/>
  <c r="BE500" i="1"/>
  <c r="BU500" i="1"/>
  <c r="CC500" i="1"/>
  <c r="BC501" i="1"/>
  <c r="CA501" i="1"/>
  <c r="AQ503" i="1"/>
  <c r="AY503" i="1"/>
  <c r="BO503" i="1"/>
  <c r="BW503" i="1"/>
  <c r="AW504" i="1"/>
  <c r="BE504" i="1"/>
  <c r="BU504" i="1"/>
  <c r="CC504" i="1"/>
  <c r="BC505" i="1"/>
  <c r="BK505" i="1"/>
  <c r="CA505" i="1"/>
  <c r="AK506" i="1"/>
  <c r="AS506" i="1"/>
  <c r="BI506" i="1"/>
  <c r="BQ506" i="1"/>
  <c r="AQ507" i="1"/>
  <c r="AY507" i="1"/>
  <c r="BO507" i="1"/>
  <c r="BW507" i="1"/>
  <c r="AW508" i="1"/>
  <c r="BE508" i="1"/>
  <c r="BU508" i="1"/>
  <c r="CC508" i="1"/>
  <c r="AM509" i="1"/>
  <c r="BK509" i="1"/>
  <c r="BI510" i="1"/>
  <c r="BQ510" i="1"/>
  <c r="AQ511" i="1"/>
  <c r="AY511" i="1"/>
  <c r="BO511" i="1"/>
  <c r="BW511" i="1"/>
  <c r="BL500" i="1"/>
  <c r="AN504" i="1"/>
  <c r="AH500" i="1"/>
  <c r="BF500" i="1"/>
  <c r="BX503" i="1"/>
  <c r="AH504" i="1"/>
  <c r="BF504" i="1"/>
  <c r="BN504" i="1"/>
  <c r="AN505" i="1"/>
  <c r="BL505" i="1"/>
  <c r="BT505" i="1"/>
  <c r="AT506" i="1"/>
  <c r="BB506" i="1"/>
  <c r="BR506" i="1"/>
  <c r="BZ506" i="1"/>
  <c r="AJ507" i="1"/>
  <c r="AZ507" i="1"/>
  <c r="BH507" i="1"/>
  <c r="BX507" i="1"/>
  <c r="AH508" i="1"/>
  <c r="AP508" i="1"/>
  <c r="BF508" i="1"/>
  <c r="BN508" i="1"/>
  <c r="AN509" i="1"/>
  <c r="AV509" i="1"/>
  <c r="BL509" i="1"/>
  <c r="BT509" i="1"/>
  <c r="AT510" i="1"/>
  <c r="BB510" i="1"/>
  <c r="BR510" i="1"/>
  <c r="BZ510" i="1"/>
  <c r="AJ511" i="1"/>
  <c r="AZ511" i="1"/>
  <c r="BH511" i="1"/>
  <c r="BX511" i="1"/>
  <c r="BL501" i="1"/>
  <c r="AQ500" i="1"/>
  <c r="AY500" i="1"/>
  <c r="BO500" i="1"/>
  <c r="BW500" i="1"/>
  <c r="AW501" i="1"/>
  <c r="BE501" i="1"/>
  <c r="BU501" i="1"/>
  <c r="CC501" i="1"/>
  <c r="BK502" i="1"/>
  <c r="AK503" i="1"/>
  <c r="AS503" i="1"/>
  <c r="BI503" i="1"/>
  <c r="BQ503" i="1"/>
  <c r="AQ504" i="1"/>
  <c r="AY504" i="1"/>
  <c r="BO504" i="1"/>
  <c r="BW504" i="1"/>
  <c r="AW505" i="1"/>
  <c r="BE505" i="1"/>
  <c r="BU505" i="1"/>
  <c r="CC505" i="1"/>
  <c r="AQ508" i="1"/>
  <c r="BO508" i="1"/>
  <c r="BE509" i="1"/>
  <c r="CC509" i="1"/>
  <c r="BQ511" i="1"/>
  <c r="AJ500" i="1"/>
  <c r="AZ500" i="1"/>
  <c r="BH500" i="1"/>
  <c r="BX500" i="1"/>
  <c r="AH501" i="1"/>
  <c r="AP501" i="1"/>
  <c r="BF501" i="1"/>
  <c r="BN501" i="1"/>
  <c r="AN502" i="1"/>
  <c r="AV502" i="1"/>
  <c r="BT502" i="1"/>
  <c r="AT503" i="1"/>
  <c r="BB503" i="1"/>
  <c r="BR503" i="1"/>
  <c r="BZ503" i="1"/>
  <c r="AJ504" i="1"/>
  <c r="AZ504" i="1"/>
  <c r="BH504" i="1"/>
  <c r="BX504" i="1"/>
  <c r="AH505" i="1"/>
  <c r="AP505" i="1"/>
  <c r="BF505" i="1"/>
  <c r="BN505" i="1"/>
  <c r="AN506" i="1"/>
  <c r="AV506" i="1"/>
  <c r="BL506" i="1"/>
  <c r="BT506" i="1"/>
  <c r="AT507" i="1"/>
  <c r="BB507" i="1"/>
  <c r="BR507" i="1"/>
  <c r="BZ507" i="1"/>
  <c r="AJ508" i="1"/>
  <c r="AZ508" i="1"/>
  <c r="BH508" i="1"/>
  <c r="BX508" i="1"/>
  <c r="AP509" i="1"/>
  <c r="BF509" i="1"/>
  <c r="BN509" i="1"/>
  <c r="AN510" i="1"/>
  <c r="AV510" i="1"/>
  <c r="BL510" i="1"/>
  <c r="BT510" i="1"/>
  <c r="AT511" i="1"/>
  <c r="BB511" i="1"/>
  <c r="BR511" i="1"/>
  <c r="BZ511" i="1"/>
  <c r="AN501" i="1"/>
  <c r="AK500" i="1"/>
  <c r="AS500" i="1"/>
  <c r="BI500" i="1"/>
  <c r="BQ500" i="1"/>
  <c r="AQ501" i="1"/>
  <c r="AY501" i="1"/>
  <c r="BO501" i="1"/>
  <c r="BW501" i="1"/>
  <c r="BE502" i="1"/>
  <c r="CC502" i="1"/>
  <c r="AM503" i="1"/>
  <c r="BC503" i="1"/>
  <c r="BK503" i="1"/>
  <c r="CA503" i="1"/>
  <c r="AK504" i="1"/>
  <c r="AS504" i="1"/>
  <c r="BI504" i="1"/>
  <c r="BQ504" i="1"/>
  <c r="AQ505" i="1"/>
  <c r="AY505" i="1"/>
  <c r="BO505" i="1"/>
  <c r="BW505" i="1"/>
  <c r="AW506" i="1"/>
  <c r="BE506" i="1"/>
  <c r="BU506" i="1"/>
  <c r="CC506" i="1"/>
  <c r="AM507" i="1"/>
  <c r="BC507" i="1"/>
  <c r="BK507" i="1"/>
  <c r="CA507" i="1"/>
  <c r="AK508" i="1"/>
  <c r="AS508" i="1"/>
  <c r="BI508" i="1"/>
  <c r="BQ508" i="1"/>
  <c r="AQ509" i="1"/>
  <c r="AY509" i="1"/>
  <c r="BO509" i="1"/>
  <c r="BW509" i="1"/>
  <c r="AW510" i="1"/>
  <c r="BE510" i="1"/>
  <c r="BU510" i="1"/>
  <c r="CC510" i="1"/>
  <c r="AM511" i="1"/>
  <c r="BC511" i="1"/>
  <c r="BK511" i="1"/>
  <c r="CA511" i="1"/>
  <c r="AZ501" i="1"/>
  <c r="BX501" i="1"/>
  <c r="AN503" i="1"/>
  <c r="BL503" i="1"/>
  <c r="BT503" i="1"/>
  <c r="AT504" i="1"/>
  <c r="BB504" i="1"/>
  <c r="BR504" i="1"/>
  <c r="BZ504" i="1"/>
  <c r="AZ505" i="1"/>
  <c r="BH505" i="1"/>
  <c r="BX505" i="1"/>
  <c r="AH506" i="1"/>
  <c r="AP506" i="1"/>
  <c r="BF506" i="1"/>
  <c r="BN506" i="1"/>
  <c r="AN507" i="1"/>
  <c r="AV507" i="1"/>
  <c r="BL507" i="1"/>
  <c r="BT507" i="1"/>
  <c r="AT508" i="1"/>
  <c r="BB508" i="1"/>
  <c r="BR508" i="1"/>
  <c r="BZ508" i="1"/>
  <c r="AJ509" i="1"/>
  <c r="BH509" i="1"/>
  <c r="BF510" i="1"/>
  <c r="BN510" i="1"/>
  <c r="AN511" i="1"/>
  <c r="AV511" i="1"/>
  <c r="BL511" i="1"/>
  <c r="BT511" i="1"/>
  <c r="AN500" i="1"/>
  <c r="AT500" i="1"/>
  <c r="BR500" i="1"/>
  <c r="AM500" i="1"/>
  <c r="BC500" i="1"/>
  <c r="AK501" i="1"/>
  <c r="AY502" i="1"/>
  <c r="AW503" i="1"/>
  <c r="BE503" i="1"/>
  <c r="AM504" i="1"/>
  <c r="BC504" i="1"/>
  <c r="AK505" i="1"/>
  <c r="AW507" i="1"/>
  <c r="BE507" i="1"/>
  <c r="AM508" i="1"/>
  <c r="BC508" i="1"/>
  <c r="AK509" i="1"/>
  <c r="AS509" i="1"/>
  <c r="AQ510" i="1"/>
  <c r="AY510" i="1"/>
  <c r="AW511" i="1"/>
  <c r="BE511" i="1"/>
  <c r="AN491" i="1"/>
  <c r="BL491" i="1"/>
  <c r="AW483" i="1"/>
  <c r="BE483" i="1"/>
  <c r="BU483" i="1"/>
  <c r="CC483" i="1"/>
  <c r="AM484" i="1"/>
  <c r="BC484" i="1"/>
  <c r="BK484" i="1"/>
  <c r="CA484" i="1"/>
  <c r="AS485" i="1"/>
  <c r="BQ485" i="1"/>
  <c r="AQ486" i="1"/>
  <c r="AY486" i="1"/>
  <c r="BO486" i="1"/>
  <c r="BW486" i="1"/>
  <c r="AW487" i="1"/>
  <c r="BE487" i="1"/>
  <c r="BU487" i="1"/>
  <c r="CC487" i="1"/>
  <c r="AM488" i="1"/>
  <c r="BC488" i="1"/>
  <c r="BK488" i="1"/>
  <c r="CA488" i="1"/>
  <c r="AK489" i="1"/>
  <c r="AS489" i="1"/>
  <c r="BI489" i="1"/>
  <c r="BQ489" i="1"/>
  <c r="AQ490" i="1"/>
  <c r="AY490" i="1"/>
  <c r="BO490" i="1"/>
  <c r="BW490" i="1"/>
  <c r="AW491" i="1"/>
  <c r="BE491" i="1"/>
  <c r="BU491" i="1"/>
  <c r="CC491" i="1"/>
  <c r="AM492" i="1"/>
  <c r="BC492" i="1"/>
  <c r="BK492" i="1"/>
  <c r="CA492" i="1"/>
  <c r="AK493" i="1"/>
  <c r="AS493" i="1"/>
  <c r="BI493" i="1"/>
  <c r="BQ493" i="1"/>
  <c r="AQ494" i="1"/>
  <c r="AY494" i="1"/>
  <c r="BO494" i="1"/>
  <c r="BW494" i="1"/>
  <c r="AN483" i="1"/>
  <c r="AH483" i="1"/>
  <c r="BF483" i="1"/>
  <c r="AN484" i="1"/>
  <c r="AV484" i="1"/>
  <c r="BL484" i="1"/>
  <c r="BT484" i="1"/>
  <c r="BB485" i="1"/>
  <c r="BZ485" i="1"/>
  <c r="AJ486" i="1"/>
  <c r="BH486" i="1"/>
  <c r="BX486" i="1"/>
  <c r="AH487" i="1"/>
  <c r="BF487" i="1"/>
  <c r="BN487" i="1"/>
  <c r="AN488" i="1"/>
  <c r="AV488" i="1"/>
  <c r="BL488" i="1"/>
  <c r="BT488" i="1"/>
  <c r="AT489" i="1"/>
  <c r="BB489" i="1"/>
  <c r="BR489" i="1"/>
  <c r="BZ489" i="1"/>
  <c r="AJ490" i="1"/>
  <c r="AZ490" i="1"/>
  <c r="BH490" i="1"/>
  <c r="BX490" i="1"/>
  <c r="AH491" i="1"/>
  <c r="AP491" i="1"/>
  <c r="BF491" i="1"/>
  <c r="BN491" i="1"/>
  <c r="AN492" i="1"/>
  <c r="AV492" i="1"/>
  <c r="BL492" i="1"/>
  <c r="BT492" i="1"/>
  <c r="AT493" i="1"/>
  <c r="BB493" i="1"/>
  <c r="BR493" i="1"/>
  <c r="BZ493" i="1"/>
  <c r="AJ494" i="1"/>
  <c r="AZ494" i="1"/>
  <c r="BH494" i="1"/>
  <c r="BX494" i="1"/>
  <c r="BL483" i="1"/>
  <c r="BE484" i="1"/>
  <c r="AQ487" i="1"/>
  <c r="BO487" i="1"/>
  <c r="BE488" i="1"/>
  <c r="CC488" i="1"/>
  <c r="AQ491" i="1"/>
  <c r="BO491" i="1"/>
  <c r="BE492" i="1"/>
  <c r="CC492" i="1"/>
  <c r="AN487" i="1"/>
  <c r="BL487" i="1"/>
  <c r="CC484" i="1"/>
  <c r="AJ483" i="1"/>
  <c r="AZ483" i="1"/>
  <c r="BH483" i="1"/>
  <c r="BX483" i="1"/>
  <c r="AH484" i="1"/>
  <c r="AP484" i="1"/>
  <c r="BF484" i="1"/>
  <c r="BN484" i="1"/>
  <c r="AN485" i="1"/>
  <c r="AV485" i="1"/>
  <c r="BT485" i="1"/>
  <c r="AT486" i="1"/>
  <c r="BB486" i="1"/>
  <c r="BR486" i="1"/>
  <c r="BZ486" i="1"/>
  <c r="AJ487" i="1"/>
  <c r="AZ487" i="1"/>
  <c r="BH487" i="1"/>
  <c r="BX487" i="1"/>
  <c r="AH488" i="1"/>
  <c r="AP488" i="1"/>
  <c r="BF488" i="1"/>
  <c r="BN488" i="1"/>
  <c r="AN489" i="1"/>
  <c r="AV489" i="1"/>
  <c r="BL489" i="1"/>
  <c r="BT489" i="1"/>
  <c r="AT490" i="1"/>
  <c r="BB490" i="1"/>
  <c r="BR490" i="1"/>
  <c r="BZ490" i="1"/>
  <c r="AJ491" i="1"/>
  <c r="AZ491" i="1"/>
  <c r="BH491" i="1"/>
  <c r="BX491" i="1"/>
  <c r="AH492" i="1"/>
  <c r="AP492" i="1"/>
  <c r="BF492" i="1"/>
  <c r="BN492" i="1"/>
  <c r="AN493" i="1"/>
  <c r="AV493" i="1"/>
  <c r="BL493" i="1"/>
  <c r="BT493" i="1"/>
  <c r="AT494" i="1"/>
  <c r="BB494" i="1"/>
  <c r="BR494" i="1"/>
  <c r="BZ494" i="1"/>
  <c r="BO483" i="1"/>
  <c r="AK483" i="1"/>
  <c r="BI483" i="1"/>
  <c r="AQ484" i="1"/>
  <c r="AY484" i="1"/>
  <c r="BO484" i="1"/>
  <c r="BW484" i="1"/>
  <c r="BE485" i="1"/>
  <c r="CC485" i="1"/>
  <c r="AM486" i="1"/>
  <c r="BK486" i="1"/>
  <c r="CA486" i="1"/>
  <c r="AK487" i="1"/>
  <c r="BI487" i="1"/>
  <c r="BQ487" i="1"/>
  <c r="AQ488" i="1"/>
  <c r="AY488" i="1"/>
  <c r="BO488" i="1"/>
  <c r="BW488" i="1"/>
  <c r="AW489" i="1"/>
  <c r="BE489" i="1"/>
  <c r="AM490" i="1"/>
  <c r="BC490" i="1"/>
  <c r="BK490" i="1"/>
  <c r="CA490" i="1"/>
  <c r="AK491" i="1"/>
  <c r="AS491" i="1"/>
  <c r="BI491" i="1"/>
  <c r="BQ491" i="1"/>
  <c r="AQ492" i="1"/>
  <c r="AY492" i="1"/>
  <c r="BO492" i="1"/>
  <c r="BW492" i="1"/>
  <c r="AW493" i="1"/>
  <c r="BE493" i="1"/>
  <c r="BU493" i="1"/>
  <c r="CC493" i="1"/>
  <c r="AM494" i="1"/>
  <c r="BC494" i="1"/>
  <c r="BK494" i="1"/>
  <c r="CA494" i="1"/>
  <c r="AQ483" i="1"/>
  <c r="AT483" i="1"/>
  <c r="BB483" i="1"/>
  <c r="BR483" i="1"/>
  <c r="AJ484" i="1"/>
  <c r="AZ484" i="1"/>
  <c r="BH484" i="1"/>
  <c r="AP485" i="1"/>
  <c r="AN486" i="1"/>
  <c r="AV486" i="1"/>
  <c r="BT486" i="1"/>
  <c r="AT487" i="1"/>
  <c r="BB487" i="1"/>
  <c r="BR487" i="1"/>
  <c r="AJ488" i="1"/>
  <c r="AZ488" i="1"/>
  <c r="BH488" i="1"/>
  <c r="BX488" i="1"/>
  <c r="AN490" i="1"/>
  <c r="AV490" i="1"/>
  <c r="BT490" i="1"/>
  <c r="AT491" i="1"/>
  <c r="BR491" i="1"/>
  <c r="AJ492" i="1"/>
  <c r="BH492" i="1"/>
  <c r="AN494" i="1"/>
  <c r="AV494" i="1"/>
  <c r="BT494" i="1"/>
  <c r="BC483" i="1"/>
  <c r="BE486" i="1"/>
  <c r="BC487" i="1"/>
  <c r="AS488" i="1"/>
  <c r="BE490" i="1"/>
  <c r="BC491" i="1"/>
  <c r="AS492" i="1"/>
  <c r="BE494" i="1"/>
  <c r="AN466" i="1"/>
  <c r="AN474" i="1"/>
  <c r="BL474" i="1"/>
  <c r="AW466" i="1"/>
  <c r="BE466" i="1"/>
  <c r="BU466" i="1"/>
  <c r="CC466" i="1"/>
  <c r="BC467" i="1"/>
  <c r="BK467" i="1"/>
  <c r="CA467" i="1"/>
  <c r="AQ469" i="1"/>
  <c r="AY469" i="1"/>
  <c r="BO469" i="1"/>
  <c r="BW469" i="1"/>
  <c r="AW470" i="1"/>
  <c r="BE470" i="1"/>
  <c r="BU470" i="1"/>
  <c r="CC470" i="1"/>
  <c r="BC471" i="1"/>
  <c r="BK471" i="1"/>
  <c r="CA471" i="1"/>
  <c r="AK472" i="1"/>
  <c r="AS472" i="1"/>
  <c r="BI472" i="1"/>
  <c r="BQ472" i="1"/>
  <c r="AQ473" i="1"/>
  <c r="AY473" i="1"/>
  <c r="BO473" i="1"/>
  <c r="BW473" i="1"/>
  <c r="AW474" i="1"/>
  <c r="BE474" i="1"/>
  <c r="BU474" i="1"/>
  <c r="CC474" i="1"/>
  <c r="AM475" i="1"/>
  <c r="BC475" i="1"/>
  <c r="BK475" i="1"/>
  <c r="CA475" i="1"/>
  <c r="AK476" i="1"/>
  <c r="AS476" i="1"/>
  <c r="BI476" i="1"/>
  <c r="BQ476" i="1"/>
  <c r="AQ477" i="1"/>
  <c r="AY477" i="1"/>
  <c r="BO477" i="1"/>
  <c r="BW477" i="1"/>
  <c r="BF466" i="1"/>
  <c r="BL467" i="1"/>
  <c r="BX469" i="1"/>
  <c r="AH470" i="1"/>
  <c r="BF470" i="1"/>
  <c r="BN470" i="1"/>
  <c r="AN471" i="1"/>
  <c r="BL471" i="1"/>
  <c r="BT471" i="1"/>
  <c r="AT472" i="1"/>
  <c r="BB472" i="1"/>
  <c r="BR472" i="1"/>
  <c r="BZ472" i="1"/>
  <c r="AJ473" i="1"/>
  <c r="AZ473" i="1"/>
  <c r="BH473" i="1"/>
  <c r="BX473" i="1"/>
  <c r="AH474" i="1"/>
  <c r="AP474" i="1"/>
  <c r="BF474" i="1"/>
  <c r="BN474" i="1"/>
  <c r="AN475" i="1"/>
  <c r="AV475" i="1"/>
  <c r="BL475" i="1"/>
  <c r="BT475" i="1"/>
  <c r="AT476" i="1"/>
  <c r="BB476" i="1"/>
  <c r="BR476" i="1"/>
  <c r="BZ476" i="1"/>
  <c r="AJ477" i="1"/>
  <c r="AZ477" i="1"/>
  <c r="BH477" i="1"/>
  <c r="BX477" i="1"/>
  <c r="BL466" i="1"/>
  <c r="AQ466" i="1"/>
  <c r="AY466" i="1"/>
  <c r="BO466" i="1"/>
  <c r="BW466" i="1"/>
  <c r="AW467" i="1"/>
  <c r="BE467" i="1"/>
  <c r="BU467" i="1"/>
  <c r="CC467" i="1"/>
  <c r="AK469" i="1"/>
  <c r="AS469" i="1"/>
  <c r="BI469" i="1"/>
  <c r="BQ469" i="1"/>
  <c r="AQ470" i="1"/>
  <c r="AY470" i="1"/>
  <c r="BO470" i="1"/>
  <c r="BW470" i="1"/>
  <c r="AW471" i="1"/>
  <c r="BE471" i="1"/>
  <c r="BU471" i="1"/>
  <c r="CC471" i="1"/>
  <c r="AM472" i="1"/>
  <c r="BC472" i="1"/>
  <c r="BK472" i="1"/>
  <c r="CA472" i="1"/>
  <c r="AK473" i="1"/>
  <c r="AS473" i="1"/>
  <c r="BI473" i="1"/>
  <c r="BQ473" i="1"/>
  <c r="AQ474" i="1"/>
  <c r="AY474" i="1"/>
  <c r="BO474" i="1"/>
  <c r="BW474" i="1"/>
  <c r="AW475" i="1"/>
  <c r="BE475" i="1"/>
  <c r="BU475" i="1"/>
  <c r="CC475" i="1"/>
  <c r="AM476" i="1"/>
  <c r="BC476" i="1"/>
  <c r="BK476" i="1"/>
  <c r="CA476" i="1"/>
  <c r="AK477" i="1"/>
  <c r="AS477" i="1"/>
  <c r="BI477" i="1"/>
  <c r="BQ477" i="1"/>
  <c r="BL470" i="1"/>
  <c r="AN467" i="1"/>
  <c r="AJ466" i="1"/>
  <c r="AZ466" i="1"/>
  <c r="BH466" i="1"/>
  <c r="BX466" i="1"/>
  <c r="AH467" i="1"/>
  <c r="AP467" i="1"/>
  <c r="BF467" i="1"/>
  <c r="BN467" i="1"/>
  <c r="AN468" i="1"/>
  <c r="AV468" i="1"/>
  <c r="BT468" i="1"/>
  <c r="AT469" i="1"/>
  <c r="BB469" i="1"/>
  <c r="BR469" i="1"/>
  <c r="BZ469" i="1"/>
  <c r="AJ470" i="1"/>
  <c r="AZ470" i="1"/>
  <c r="BH470" i="1"/>
  <c r="BX470" i="1"/>
  <c r="AH471" i="1"/>
  <c r="AP471" i="1"/>
  <c r="BF471" i="1"/>
  <c r="BN471" i="1"/>
  <c r="AN472" i="1"/>
  <c r="AV472" i="1"/>
  <c r="BL472" i="1"/>
  <c r="BT472" i="1"/>
  <c r="AT473" i="1"/>
  <c r="BB473" i="1"/>
  <c r="BR473" i="1"/>
  <c r="BZ473" i="1"/>
  <c r="AJ474" i="1"/>
  <c r="AZ474" i="1"/>
  <c r="BH474" i="1"/>
  <c r="BX474" i="1"/>
  <c r="AH475" i="1"/>
  <c r="AP475" i="1"/>
  <c r="BF475" i="1"/>
  <c r="BN475" i="1"/>
  <c r="AN476" i="1"/>
  <c r="AV476" i="1"/>
  <c r="BL476" i="1"/>
  <c r="BT476" i="1"/>
  <c r="AT477" i="1"/>
  <c r="BB477" i="1"/>
  <c r="BR477" i="1"/>
  <c r="BZ477" i="1"/>
  <c r="AK466" i="1"/>
  <c r="AS466" i="1"/>
  <c r="BI466" i="1"/>
  <c r="AQ467" i="1"/>
  <c r="AY467" i="1"/>
  <c r="BO467" i="1"/>
  <c r="BE468" i="1"/>
  <c r="AM469" i="1"/>
  <c r="BC469" i="1"/>
  <c r="BK469" i="1"/>
  <c r="CA469" i="1"/>
  <c r="AK470" i="1"/>
  <c r="AS470" i="1"/>
  <c r="BI470" i="1"/>
  <c r="BQ470" i="1"/>
  <c r="AQ471" i="1"/>
  <c r="AY471" i="1"/>
  <c r="BO471" i="1"/>
  <c r="BW471" i="1"/>
  <c r="AW472" i="1"/>
  <c r="BE472" i="1"/>
  <c r="BU472" i="1"/>
  <c r="CC472" i="1"/>
  <c r="AM473" i="1"/>
  <c r="BC473" i="1"/>
  <c r="BK473" i="1"/>
  <c r="CA473" i="1"/>
  <c r="AK474" i="1"/>
  <c r="AS474" i="1"/>
  <c r="BI474" i="1"/>
  <c r="BQ474" i="1"/>
  <c r="AQ475" i="1"/>
  <c r="AY475" i="1"/>
  <c r="BO475" i="1"/>
  <c r="BW475" i="1"/>
  <c r="AW476" i="1"/>
  <c r="BE476" i="1"/>
  <c r="BU476" i="1"/>
  <c r="CC476" i="1"/>
  <c r="AM477" i="1"/>
  <c r="BC477" i="1"/>
  <c r="BK477" i="1"/>
  <c r="CA477" i="1"/>
  <c r="AH466" i="1"/>
  <c r="AT466" i="1"/>
  <c r="BR466" i="1"/>
  <c r="AZ467" i="1"/>
  <c r="BX467" i="1"/>
  <c r="AN469" i="1"/>
  <c r="AV469" i="1"/>
  <c r="BL469" i="1"/>
  <c r="BT469" i="1"/>
  <c r="AT470" i="1"/>
  <c r="BB470" i="1"/>
  <c r="BR470" i="1"/>
  <c r="BZ470" i="1"/>
  <c r="AZ471" i="1"/>
  <c r="BH471" i="1"/>
  <c r="BX471" i="1"/>
  <c r="AH472" i="1"/>
  <c r="AP472" i="1"/>
  <c r="AN473" i="1"/>
  <c r="AV473" i="1"/>
  <c r="BT473" i="1"/>
  <c r="AT474" i="1"/>
  <c r="BB474" i="1"/>
  <c r="BR474" i="1"/>
  <c r="AJ475" i="1"/>
  <c r="AZ475" i="1"/>
  <c r="AP476" i="1"/>
  <c r="AN477" i="1"/>
  <c r="AV477" i="1"/>
  <c r="BL477" i="1"/>
  <c r="BT477" i="1"/>
  <c r="AN470" i="1"/>
  <c r="BC466" i="1"/>
  <c r="AK467" i="1"/>
  <c r="AW469" i="1"/>
  <c r="BE469" i="1"/>
  <c r="BC470" i="1"/>
  <c r="AK471" i="1"/>
  <c r="BE473" i="1"/>
  <c r="BC474" i="1"/>
  <c r="BE477" i="1"/>
  <c r="AW449" i="1"/>
  <c r="BE449" i="1"/>
  <c r="BU449" i="1"/>
  <c r="CC449" i="1"/>
  <c r="BC450" i="1"/>
  <c r="BK450" i="1"/>
  <c r="CA450" i="1"/>
  <c r="BQ451" i="1"/>
  <c r="AQ452" i="1"/>
  <c r="AY452" i="1"/>
  <c r="BO452" i="1"/>
  <c r="BW452" i="1"/>
  <c r="AW453" i="1"/>
  <c r="BE453" i="1"/>
  <c r="BU453" i="1"/>
  <c r="CC453" i="1"/>
  <c r="AM454" i="1"/>
  <c r="BC454" i="1"/>
  <c r="BK454" i="1"/>
  <c r="CA454" i="1"/>
  <c r="AK455" i="1"/>
  <c r="AS455" i="1"/>
  <c r="BI455" i="1"/>
  <c r="BQ455" i="1"/>
  <c r="AQ456" i="1"/>
  <c r="AY456" i="1"/>
  <c r="BO456" i="1"/>
  <c r="BW456" i="1"/>
  <c r="AW457" i="1"/>
  <c r="BE457" i="1"/>
  <c r="BU457" i="1"/>
  <c r="CC457" i="1"/>
  <c r="AM458" i="1"/>
  <c r="BC458" i="1"/>
  <c r="BK458" i="1"/>
  <c r="CA458" i="1"/>
  <c r="AK459" i="1"/>
  <c r="AS459" i="1"/>
  <c r="BI459" i="1"/>
  <c r="BQ459" i="1"/>
  <c r="AQ460" i="1"/>
  <c r="AY460" i="1"/>
  <c r="BO460" i="1"/>
  <c r="BW460" i="1"/>
  <c r="AN457" i="1"/>
  <c r="AH449" i="1"/>
  <c r="BF449" i="1"/>
  <c r="BN449" i="1"/>
  <c r="AN450" i="1"/>
  <c r="BL450" i="1"/>
  <c r="BT450" i="1"/>
  <c r="BB451" i="1"/>
  <c r="BZ451" i="1"/>
  <c r="AJ452" i="1"/>
  <c r="AZ452" i="1"/>
  <c r="BH452" i="1"/>
  <c r="BX452" i="1"/>
  <c r="AH453" i="1"/>
  <c r="AP453" i="1"/>
  <c r="BF453" i="1"/>
  <c r="BN453" i="1"/>
  <c r="AN454" i="1"/>
  <c r="AV454" i="1"/>
  <c r="BL454" i="1"/>
  <c r="BT454" i="1"/>
  <c r="AT455" i="1"/>
  <c r="BB455" i="1"/>
  <c r="BR455" i="1"/>
  <c r="BZ455" i="1"/>
  <c r="AJ456" i="1"/>
  <c r="AZ456" i="1"/>
  <c r="BH456" i="1"/>
  <c r="BX456" i="1"/>
  <c r="AH457" i="1"/>
  <c r="AP457" i="1"/>
  <c r="BF457" i="1"/>
  <c r="BN457" i="1"/>
  <c r="AN458" i="1"/>
  <c r="AV458" i="1"/>
  <c r="BL458" i="1"/>
  <c r="BT458" i="1"/>
  <c r="AT459" i="1"/>
  <c r="BB459" i="1"/>
  <c r="BR459" i="1"/>
  <c r="BZ459" i="1"/>
  <c r="AJ460" i="1"/>
  <c r="AZ460" i="1"/>
  <c r="BH460" i="1"/>
  <c r="BX460" i="1"/>
  <c r="AN453" i="1"/>
  <c r="BL453" i="1"/>
  <c r="AQ449" i="1"/>
  <c r="AY449" i="1"/>
  <c r="BO449" i="1"/>
  <c r="BW449" i="1"/>
  <c r="AW450" i="1"/>
  <c r="BE450" i="1"/>
  <c r="BU450" i="1"/>
  <c r="CC450" i="1"/>
  <c r="AM451" i="1"/>
  <c r="BK451" i="1"/>
  <c r="AK452" i="1"/>
  <c r="AS452" i="1"/>
  <c r="BI452" i="1"/>
  <c r="BQ452" i="1"/>
  <c r="AQ453" i="1"/>
  <c r="AY453" i="1"/>
  <c r="BO453" i="1"/>
  <c r="BW453" i="1"/>
  <c r="AW454" i="1"/>
  <c r="BE454" i="1"/>
  <c r="BU454" i="1"/>
  <c r="CC454" i="1"/>
  <c r="AS456" i="1"/>
  <c r="BQ456" i="1"/>
  <c r="AQ457" i="1"/>
  <c r="BO457" i="1"/>
  <c r="BE458" i="1"/>
  <c r="CC458" i="1"/>
  <c r="AS460" i="1"/>
  <c r="BQ460" i="1"/>
  <c r="BL449" i="1"/>
  <c r="AJ449" i="1"/>
  <c r="AZ449" i="1"/>
  <c r="BH449" i="1"/>
  <c r="BX449" i="1"/>
  <c r="AH450" i="1"/>
  <c r="AP450" i="1"/>
  <c r="BF450" i="1"/>
  <c r="BN450" i="1"/>
  <c r="AN451" i="1"/>
  <c r="AV451" i="1"/>
  <c r="BT451" i="1"/>
  <c r="AT452" i="1"/>
  <c r="BB452" i="1"/>
  <c r="BR452" i="1"/>
  <c r="BZ452" i="1"/>
  <c r="AJ453" i="1"/>
  <c r="AZ453" i="1"/>
  <c r="BH453" i="1"/>
  <c r="BX453" i="1"/>
  <c r="AH454" i="1"/>
  <c r="AP454" i="1"/>
  <c r="BF454" i="1"/>
  <c r="BN454" i="1"/>
  <c r="AN455" i="1"/>
  <c r="BL455" i="1"/>
  <c r="BB456" i="1"/>
  <c r="BZ456" i="1"/>
  <c r="AZ457" i="1"/>
  <c r="BX457" i="1"/>
  <c r="AP458" i="1"/>
  <c r="BN458" i="1"/>
  <c r="AN459" i="1"/>
  <c r="BL459" i="1"/>
  <c r="BB460" i="1"/>
  <c r="BR460" i="1"/>
  <c r="BZ460" i="1"/>
  <c r="AK449" i="1"/>
  <c r="BI449" i="1"/>
  <c r="BQ449" i="1"/>
  <c r="AQ450" i="1"/>
  <c r="AY450" i="1"/>
  <c r="BO450" i="1"/>
  <c r="BW450" i="1"/>
  <c r="BE451" i="1"/>
  <c r="CC451" i="1"/>
  <c r="AM452" i="1"/>
  <c r="BC452" i="1"/>
  <c r="BK452" i="1"/>
  <c r="CA452" i="1"/>
  <c r="AK453" i="1"/>
  <c r="AS453" i="1"/>
  <c r="BI453" i="1"/>
  <c r="BQ453" i="1"/>
  <c r="AQ454" i="1"/>
  <c r="AY454" i="1"/>
  <c r="BO454" i="1"/>
  <c r="BW454" i="1"/>
  <c r="AW455" i="1"/>
  <c r="BE455" i="1"/>
  <c r="BU455" i="1"/>
  <c r="CC455" i="1"/>
  <c r="AM456" i="1"/>
  <c r="BC456" i="1"/>
  <c r="BK456" i="1"/>
  <c r="CA456" i="1"/>
  <c r="AK457" i="1"/>
  <c r="AS457" i="1"/>
  <c r="BI457" i="1"/>
  <c r="BQ457" i="1"/>
  <c r="AQ458" i="1"/>
  <c r="AY458" i="1"/>
  <c r="BO458" i="1"/>
  <c r="BW458" i="1"/>
  <c r="AW459" i="1"/>
  <c r="BE459" i="1"/>
  <c r="BU459" i="1"/>
  <c r="CC459" i="1"/>
  <c r="AM460" i="1"/>
  <c r="BC460" i="1"/>
  <c r="BK460" i="1"/>
  <c r="CA460" i="1"/>
  <c r="AN449" i="1"/>
  <c r="BL457" i="1"/>
  <c r="AT449" i="1"/>
  <c r="BB449" i="1"/>
  <c r="BR449" i="1"/>
  <c r="AZ450" i="1"/>
  <c r="AP451" i="1"/>
  <c r="AN452" i="1"/>
  <c r="AV452" i="1"/>
  <c r="BT452" i="1"/>
  <c r="AT453" i="1"/>
  <c r="BB453" i="1"/>
  <c r="BR453" i="1"/>
  <c r="AJ454" i="1"/>
  <c r="AZ454" i="1"/>
  <c r="BH454" i="1"/>
  <c r="BX454" i="1"/>
  <c r="AH455" i="1"/>
  <c r="AP455" i="1"/>
  <c r="AN456" i="1"/>
  <c r="AV456" i="1"/>
  <c r="BT456" i="1"/>
  <c r="AT457" i="1"/>
  <c r="BB457" i="1"/>
  <c r="BR457" i="1"/>
  <c r="AJ458" i="1"/>
  <c r="AZ458" i="1"/>
  <c r="BH458" i="1"/>
  <c r="AH459" i="1"/>
  <c r="AP459" i="1"/>
  <c r="AN460" i="1"/>
  <c r="AV460" i="1"/>
  <c r="BT460" i="1"/>
  <c r="BC449" i="1"/>
  <c r="BE452" i="1"/>
  <c r="BC453" i="1"/>
  <c r="BE456" i="1"/>
  <c r="BC457" i="1"/>
  <c r="AS458" i="1"/>
  <c r="BE460" i="1"/>
  <c r="BR437" i="1"/>
  <c r="BZ437" i="1"/>
  <c r="AN440" i="1"/>
  <c r="BL440" i="1"/>
  <c r="AT441" i="1"/>
  <c r="BR441" i="1"/>
  <c r="BF443" i="1"/>
  <c r="AN433" i="1"/>
  <c r="AN434" i="1"/>
  <c r="BL434" i="1"/>
  <c r="AN432" i="1"/>
  <c r="BL432" i="1"/>
  <c r="AT433" i="1"/>
  <c r="BR433" i="1"/>
  <c r="AZ434" i="1"/>
  <c r="BX434" i="1"/>
  <c r="AH435" i="1"/>
  <c r="BF435" i="1"/>
  <c r="AN436" i="1"/>
  <c r="BL436" i="1"/>
  <c r="AT437" i="1"/>
  <c r="AW432" i="1"/>
  <c r="BE432" i="1"/>
  <c r="BU432" i="1"/>
  <c r="AM433" i="1"/>
  <c r="BC433" i="1"/>
  <c r="BK433" i="1"/>
  <c r="CA433" i="1"/>
  <c r="AK434" i="1"/>
  <c r="AS434" i="1"/>
  <c r="BI434" i="1"/>
  <c r="BQ434" i="1"/>
  <c r="AQ435" i="1"/>
  <c r="AY435" i="1"/>
  <c r="BO435" i="1"/>
  <c r="BW435" i="1"/>
  <c r="AW436" i="1"/>
  <c r="BE436" i="1"/>
  <c r="BU436" i="1"/>
  <c r="CC436" i="1"/>
  <c r="AM437" i="1"/>
  <c r="BC437" i="1"/>
  <c r="BK437" i="1"/>
  <c r="CA437" i="1"/>
  <c r="AQ439" i="1"/>
  <c r="BO439" i="1"/>
  <c r="AW440" i="1"/>
  <c r="BE440" i="1"/>
  <c r="BU440" i="1"/>
  <c r="CC440" i="1"/>
  <c r="BC441" i="1"/>
  <c r="CA441" i="1"/>
  <c r="AQ443" i="1"/>
  <c r="BO443" i="1"/>
  <c r="BW443" i="1"/>
  <c r="AN441" i="1"/>
  <c r="BL441" i="1"/>
  <c r="BX443" i="1"/>
  <c r="AN437" i="1"/>
  <c r="BL437" i="1"/>
  <c r="AQ432" i="1"/>
  <c r="BO432" i="1"/>
  <c r="AW433" i="1"/>
  <c r="BE433" i="1"/>
  <c r="BU433" i="1"/>
  <c r="CC433" i="1"/>
  <c r="BC434" i="1"/>
  <c r="CA434" i="1"/>
  <c r="AK435" i="1"/>
  <c r="BI435" i="1"/>
  <c r="AQ436" i="1"/>
  <c r="BO436" i="1"/>
  <c r="AW437" i="1"/>
  <c r="BE437" i="1"/>
  <c r="BU437" i="1"/>
  <c r="CC437" i="1"/>
  <c r="AM438" i="1"/>
  <c r="BC438" i="1"/>
  <c r="BK438" i="1"/>
  <c r="CA438" i="1"/>
  <c r="AK439" i="1"/>
  <c r="AS439" i="1"/>
  <c r="BI439" i="1"/>
  <c r="BQ439" i="1"/>
  <c r="AQ440" i="1"/>
  <c r="AY440" i="1"/>
  <c r="BO440" i="1"/>
  <c r="BW440" i="1"/>
  <c r="AW441" i="1"/>
  <c r="BE441" i="1"/>
  <c r="BU441" i="1"/>
  <c r="AM442" i="1"/>
  <c r="BC442" i="1"/>
  <c r="BK442" i="1"/>
  <c r="CA442" i="1"/>
  <c r="AK443" i="1"/>
  <c r="AS443" i="1"/>
  <c r="BI443" i="1"/>
  <c r="BQ443" i="1"/>
  <c r="AN438" i="1"/>
  <c r="BL438" i="1"/>
  <c r="AT439" i="1"/>
  <c r="BB439" i="1"/>
  <c r="BR439" i="1"/>
  <c r="BZ439" i="1"/>
  <c r="AJ440" i="1"/>
  <c r="AZ440" i="1"/>
  <c r="BH440" i="1"/>
  <c r="BX440" i="1"/>
  <c r="AH441" i="1"/>
  <c r="BF441" i="1"/>
  <c r="AN442" i="1"/>
  <c r="AV442" i="1"/>
  <c r="BL442" i="1"/>
  <c r="BT442" i="1"/>
  <c r="AT443" i="1"/>
  <c r="BB443" i="1"/>
  <c r="BR443" i="1"/>
  <c r="BZ443" i="1"/>
  <c r="BL433" i="1"/>
  <c r="AH433" i="1"/>
  <c r="BF437" i="1"/>
  <c r="AK432" i="1"/>
  <c r="BI432" i="1"/>
  <c r="AQ433" i="1"/>
  <c r="BO433" i="1"/>
  <c r="BW433" i="1"/>
  <c r="AW434" i="1"/>
  <c r="BE434" i="1"/>
  <c r="BU434" i="1"/>
  <c r="AM435" i="1"/>
  <c r="BC435" i="1"/>
  <c r="BK435" i="1"/>
  <c r="CA435" i="1"/>
  <c r="AK436" i="1"/>
  <c r="AS436" i="1"/>
  <c r="BI436" i="1"/>
  <c r="BQ436" i="1"/>
  <c r="AQ437" i="1"/>
  <c r="AY437" i="1"/>
  <c r="BO437" i="1"/>
  <c r="BW437" i="1"/>
  <c r="AW438" i="1"/>
  <c r="BE438" i="1"/>
  <c r="BU438" i="1"/>
  <c r="AM439" i="1"/>
  <c r="BC439" i="1"/>
  <c r="BK439" i="1"/>
  <c r="CA439" i="1"/>
  <c r="AK440" i="1"/>
  <c r="AS440" i="1"/>
  <c r="BI440" i="1"/>
  <c r="BQ440" i="1"/>
  <c r="AQ441" i="1"/>
  <c r="BO441" i="1"/>
  <c r="AW442" i="1"/>
  <c r="BE442" i="1"/>
  <c r="AM443" i="1"/>
  <c r="BC443" i="1"/>
  <c r="BK443" i="1"/>
  <c r="CA443" i="1"/>
  <c r="BX437" i="1"/>
  <c r="AN439" i="1"/>
  <c r="BL439" i="1"/>
  <c r="AT440" i="1"/>
  <c r="BB440" i="1"/>
  <c r="BR440" i="1"/>
  <c r="BZ440" i="1"/>
  <c r="AZ441" i="1"/>
  <c r="BX441" i="1"/>
  <c r="AN443" i="1"/>
  <c r="BL443" i="1"/>
  <c r="BF433" i="1"/>
  <c r="BR432" i="1"/>
  <c r="AZ433" i="1"/>
  <c r="BX433" i="1"/>
  <c r="AH434" i="1"/>
  <c r="BF434" i="1"/>
  <c r="AN435" i="1"/>
  <c r="BL435" i="1"/>
  <c r="AT436" i="1"/>
  <c r="BR436" i="1"/>
  <c r="AZ437" i="1"/>
  <c r="BC432" i="1"/>
  <c r="AK433" i="1"/>
  <c r="AS433" i="1"/>
  <c r="AQ434" i="1"/>
  <c r="AW435" i="1"/>
  <c r="BE435" i="1"/>
  <c r="BC436" i="1"/>
  <c r="AK437" i="1"/>
  <c r="AS437" i="1"/>
  <c r="AQ438" i="1"/>
  <c r="AW439" i="1"/>
  <c r="BE439" i="1"/>
  <c r="AM440" i="1"/>
  <c r="BC440" i="1"/>
  <c r="AK441" i="1"/>
  <c r="AW443" i="1"/>
  <c r="BE443" i="1"/>
  <c r="AE12" i="1"/>
  <c r="AE9" i="1"/>
  <c r="AE11" i="1"/>
  <c r="AE13" i="1"/>
  <c r="AE14" i="1"/>
  <c r="AE15" i="1"/>
  <c r="AE16" i="1"/>
  <c r="AE17" i="1"/>
  <c r="AE18" i="1"/>
  <c r="AT131" i="1" l="1"/>
  <c r="CC426" i="1" l="1"/>
  <c r="CB426" i="1"/>
  <c r="CA426" i="1"/>
  <c r="BZ426" i="1"/>
  <c r="BY426" i="1"/>
  <c r="BX426" i="1"/>
  <c r="BW426" i="1"/>
  <c r="BV426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CC425" i="1"/>
  <c r="CB425" i="1"/>
  <c r="CA425" i="1"/>
  <c r="BZ425" i="1"/>
  <c r="BY425" i="1"/>
  <c r="BX425" i="1"/>
  <c r="BW425" i="1"/>
  <c r="BV425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CC424" i="1"/>
  <c r="CB424" i="1"/>
  <c r="CA424" i="1"/>
  <c r="BZ424" i="1"/>
  <c r="BY424" i="1"/>
  <c r="BX424" i="1"/>
  <c r="BW424" i="1"/>
  <c r="BV424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CC418" i="1"/>
  <c r="CB418" i="1"/>
  <c r="CA418" i="1"/>
  <c r="BZ418" i="1"/>
  <c r="BY418" i="1"/>
  <c r="BX418" i="1"/>
  <c r="BW418" i="1"/>
  <c r="BV418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CC417" i="1"/>
  <c r="CB417" i="1"/>
  <c r="CA417" i="1"/>
  <c r="BZ417" i="1"/>
  <c r="BY417" i="1"/>
  <c r="BX417" i="1"/>
  <c r="BW417" i="1"/>
  <c r="BV417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CC416" i="1"/>
  <c r="CB416" i="1"/>
  <c r="CA416" i="1"/>
  <c r="BZ416" i="1"/>
  <c r="BY416" i="1"/>
  <c r="BX416" i="1"/>
  <c r="BW416" i="1"/>
  <c r="BV416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CC409" i="1"/>
  <c r="CB409" i="1"/>
  <c r="CA409" i="1"/>
  <c r="BZ409" i="1"/>
  <c r="BY409" i="1"/>
  <c r="BX409" i="1"/>
  <c r="BW409" i="1"/>
  <c r="BV409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CC408" i="1"/>
  <c r="CB408" i="1"/>
  <c r="CA408" i="1"/>
  <c r="BZ408" i="1"/>
  <c r="BY408" i="1"/>
  <c r="BX408" i="1"/>
  <c r="BW408" i="1"/>
  <c r="BV408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CC407" i="1"/>
  <c r="CB407" i="1"/>
  <c r="CA407" i="1"/>
  <c r="BZ407" i="1"/>
  <c r="BY407" i="1"/>
  <c r="BX407" i="1"/>
  <c r="BW407" i="1"/>
  <c r="BV407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CC406" i="1"/>
  <c r="CB406" i="1"/>
  <c r="CA406" i="1"/>
  <c r="BZ406" i="1"/>
  <c r="BY406" i="1"/>
  <c r="BX406" i="1"/>
  <c r="BW406" i="1"/>
  <c r="BV406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CC405" i="1"/>
  <c r="CB405" i="1"/>
  <c r="CA405" i="1"/>
  <c r="BZ405" i="1"/>
  <c r="BY405" i="1"/>
  <c r="BX405" i="1"/>
  <c r="BW405" i="1"/>
  <c r="BV405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CC404" i="1"/>
  <c r="CB404" i="1"/>
  <c r="CA404" i="1"/>
  <c r="BZ404" i="1"/>
  <c r="BY404" i="1"/>
  <c r="BX404" i="1"/>
  <c r="BW404" i="1"/>
  <c r="BV404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CC400" i="1"/>
  <c r="CB400" i="1"/>
  <c r="CA400" i="1"/>
  <c r="BZ400" i="1"/>
  <c r="BY400" i="1"/>
  <c r="BX400" i="1"/>
  <c r="BW400" i="1"/>
  <c r="BV400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CC392" i="1"/>
  <c r="CB392" i="1"/>
  <c r="CA392" i="1"/>
  <c r="BZ392" i="1"/>
  <c r="BY392" i="1"/>
  <c r="BX392" i="1"/>
  <c r="BW392" i="1"/>
  <c r="BV392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CC391" i="1"/>
  <c r="CB391" i="1"/>
  <c r="CA391" i="1"/>
  <c r="BZ391" i="1"/>
  <c r="BY391" i="1"/>
  <c r="BX391" i="1"/>
  <c r="BW391" i="1"/>
  <c r="BV391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CC390" i="1"/>
  <c r="CB390" i="1"/>
  <c r="CA390" i="1"/>
  <c r="BZ390" i="1"/>
  <c r="BY390" i="1"/>
  <c r="BX390" i="1"/>
  <c r="BW390" i="1"/>
  <c r="BV390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CC389" i="1"/>
  <c r="CB389" i="1"/>
  <c r="CA389" i="1"/>
  <c r="BZ389" i="1"/>
  <c r="BY389" i="1"/>
  <c r="BX389" i="1"/>
  <c r="BW389" i="1"/>
  <c r="BV389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CC388" i="1"/>
  <c r="CB388" i="1"/>
  <c r="CA388" i="1"/>
  <c r="BZ388" i="1"/>
  <c r="BY388" i="1"/>
  <c r="BX388" i="1"/>
  <c r="BW388" i="1"/>
  <c r="BV388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CC387" i="1"/>
  <c r="CB387" i="1"/>
  <c r="CA387" i="1"/>
  <c r="BZ387" i="1"/>
  <c r="BY387" i="1"/>
  <c r="BX387" i="1"/>
  <c r="BW387" i="1"/>
  <c r="BV387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CC383" i="1"/>
  <c r="CB383" i="1"/>
  <c r="CA383" i="1"/>
  <c r="BZ383" i="1"/>
  <c r="BY383" i="1"/>
  <c r="BX383" i="1"/>
  <c r="BW383" i="1"/>
  <c r="BV383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CC375" i="1"/>
  <c r="CB375" i="1"/>
  <c r="CA375" i="1"/>
  <c r="BZ375" i="1"/>
  <c r="BY375" i="1"/>
  <c r="BX375" i="1"/>
  <c r="BW375" i="1"/>
  <c r="BV375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CC374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CC373" i="1"/>
  <c r="CB373" i="1"/>
  <c r="CA373" i="1"/>
  <c r="BZ373" i="1"/>
  <c r="BY373" i="1"/>
  <c r="BX373" i="1"/>
  <c r="BW373" i="1"/>
  <c r="BV373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CC372" i="1"/>
  <c r="CB372" i="1"/>
  <c r="CA372" i="1"/>
  <c r="BZ372" i="1"/>
  <c r="BY372" i="1"/>
  <c r="BX372" i="1"/>
  <c r="BW372" i="1"/>
  <c r="BV372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CC371" i="1"/>
  <c r="CB371" i="1"/>
  <c r="CA371" i="1"/>
  <c r="BZ371" i="1"/>
  <c r="BY371" i="1"/>
  <c r="BX371" i="1"/>
  <c r="BW371" i="1"/>
  <c r="BV371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CC370" i="1"/>
  <c r="CB370" i="1"/>
  <c r="CA370" i="1"/>
  <c r="BZ370" i="1"/>
  <c r="BY370" i="1"/>
  <c r="BX370" i="1"/>
  <c r="BW370" i="1"/>
  <c r="BV370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CC366" i="1"/>
  <c r="CB366" i="1"/>
  <c r="CA366" i="1"/>
  <c r="BZ366" i="1"/>
  <c r="BY366" i="1"/>
  <c r="BX366" i="1"/>
  <c r="BW366" i="1"/>
  <c r="BV366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CC358" i="1"/>
  <c r="CB358" i="1"/>
  <c r="CA358" i="1"/>
  <c r="BZ358" i="1"/>
  <c r="BY358" i="1"/>
  <c r="BX358" i="1"/>
  <c r="BW358" i="1"/>
  <c r="BV358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CC357" i="1"/>
  <c r="CB357" i="1"/>
  <c r="CA357" i="1"/>
  <c r="BZ357" i="1"/>
  <c r="BY357" i="1"/>
  <c r="BX357" i="1"/>
  <c r="BW357" i="1"/>
  <c r="BV357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CC356" i="1"/>
  <c r="CB356" i="1"/>
  <c r="CA356" i="1"/>
  <c r="BZ356" i="1"/>
  <c r="BY356" i="1"/>
  <c r="BX356" i="1"/>
  <c r="BW356" i="1"/>
  <c r="BV356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CC355" i="1"/>
  <c r="CB355" i="1"/>
  <c r="CA355" i="1"/>
  <c r="BZ355" i="1"/>
  <c r="BY355" i="1"/>
  <c r="BX355" i="1"/>
  <c r="BW355" i="1"/>
  <c r="BV355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CC354" i="1"/>
  <c r="CB354" i="1"/>
  <c r="CA354" i="1"/>
  <c r="BZ354" i="1"/>
  <c r="BY354" i="1"/>
  <c r="BX354" i="1"/>
  <c r="BW354" i="1"/>
  <c r="BV354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CC353" i="1"/>
  <c r="CB353" i="1"/>
  <c r="CA353" i="1"/>
  <c r="BZ353" i="1"/>
  <c r="BY353" i="1"/>
  <c r="BX353" i="1"/>
  <c r="BW353" i="1"/>
  <c r="BV353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CC349" i="1"/>
  <c r="CB349" i="1"/>
  <c r="CA349" i="1"/>
  <c r="BZ349" i="1"/>
  <c r="BY349" i="1"/>
  <c r="BX349" i="1"/>
  <c r="BW349" i="1"/>
  <c r="BV349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CC341" i="1"/>
  <c r="CB341" i="1"/>
  <c r="CA341" i="1"/>
  <c r="BZ341" i="1"/>
  <c r="BY341" i="1"/>
  <c r="BX341" i="1"/>
  <c r="BW341" i="1"/>
  <c r="BV341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CC340" i="1"/>
  <c r="CB340" i="1"/>
  <c r="CA340" i="1"/>
  <c r="BZ340" i="1"/>
  <c r="BY340" i="1"/>
  <c r="BX340" i="1"/>
  <c r="BW340" i="1"/>
  <c r="BV340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CC339" i="1"/>
  <c r="CB339" i="1"/>
  <c r="CA339" i="1"/>
  <c r="BZ339" i="1"/>
  <c r="BY339" i="1"/>
  <c r="BX339" i="1"/>
  <c r="BW339" i="1"/>
  <c r="BV339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CC338" i="1"/>
  <c r="CB338" i="1"/>
  <c r="CA338" i="1"/>
  <c r="BZ338" i="1"/>
  <c r="BY338" i="1"/>
  <c r="BX338" i="1"/>
  <c r="BW338" i="1"/>
  <c r="BV338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CC337" i="1"/>
  <c r="CB337" i="1"/>
  <c r="CA337" i="1"/>
  <c r="BZ337" i="1"/>
  <c r="BY337" i="1"/>
  <c r="BX337" i="1"/>
  <c r="BW337" i="1"/>
  <c r="BV337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CC336" i="1"/>
  <c r="CB336" i="1"/>
  <c r="CA336" i="1"/>
  <c r="BZ336" i="1"/>
  <c r="BY336" i="1"/>
  <c r="BX336" i="1"/>
  <c r="BW336" i="1"/>
  <c r="BV336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CC332" i="1"/>
  <c r="CB332" i="1"/>
  <c r="CA332" i="1"/>
  <c r="BZ332" i="1"/>
  <c r="BY332" i="1"/>
  <c r="BX332" i="1"/>
  <c r="BW332" i="1"/>
  <c r="BV332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CC324" i="1"/>
  <c r="CB324" i="1"/>
  <c r="CA324" i="1"/>
  <c r="BZ324" i="1"/>
  <c r="BY324" i="1"/>
  <c r="BX324" i="1"/>
  <c r="BW324" i="1"/>
  <c r="BV324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CC323" i="1"/>
  <c r="CB323" i="1"/>
  <c r="CA323" i="1"/>
  <c r="BZ323" i="1"/>
  <c r="BY323" i="1"/>
  <c r="BX323" i="1"/>
  <c r="BW323" i="1"/>
  <c r="BV323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CC322" i="1"/>
  <c r="CB322" i="1"/>
  <c r="CA322" i="1"/>
  <c r="BZ322" i="1"/>
  <c r="BY322" i="1"/>
  <c r="BX322" i="1"/>
  <c r="BW322" i="1"/>
  <c r="BV322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CC321" i="1"/>
  <c r="CB321" i="1"/>
  <c r="CA321" i="1"/>
  <c r="BZ321" i="1"/>
  <c r="BY321" i="1"/>
  <c r="BX321" i="1"/>
  <c r="BW321" i="1"/>
  <c r="BV321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CC320" i="1"/>
  <c r="CB320" i="1"/>
  <c r="CA320" i="1"/>
  <c r="BZ320" i="1"/>
  <c r="BY320" i="1"/>
  <c r="BX320" i="1"/>
  <c r="BW320" i="1"/>
  <c r="BV320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CC319" i="1"/>
  <c r="CB319" i="1"/>
  <c r="CA319" i="1"/>
  <c r="BZ319" i="1"/>
  <c r="BY319" i="1"/>
  <c r="BX319" i="1"/>
  <c r="BW319" i="1"/>
  <c r="BV319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CC315" i="1"/>
  <c r="CB315" i="1"/>
  <c r="CA315" i="1"/>
  <c r="BZ315" i="1"/>
  <c r="BY315" i="1"/>
  <c r="BX315" i="1"/>
  <c r="BW315" i="1"/>
  <c r="BV315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CC307" i="1"/>
  <c r="CB307" i="1"/>
  <c r="CA307" i="1"/>
  <c r="BZ307" i="1"/>
  <c r="BY307" i="1"/>
  <c r="BX307" i="1"/>
  <c r="BW307" i="1"/>
  <c r="BV307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CC306" i="1"/>
  <c r="CB306" i="1"/>
  <c r="CA306" i="1"/>
  <c r="BZ306" i="1"/>
  <c r="BY306" i="1"/>
  <c r="BX306" i="1"/>
  <c r="BW306" i="1"/>
  <c r="BV306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CC305" i="1"/>
  <c r="CB305" i="1"/>
  <c r="CA305" i="1"/>
  <c r="BZ305" i="1"/>
  <c r="BY305" i="1"/>
  <c r="BX305" i="1"/>
  <c r="BW305" i="1"/>
  <c r="BV305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CC304" i="1"/>
  <c r="CB304" i="1"/>
  <c r="CA304" i="1"/>
  <c r="BZ304" i="1"/>
  <c r="BY304" i="1"/>
  <c r="BX304" i="1"/>
  <c r="BW304" i="1"/>
  <c r="BV304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CC303" i="1"/>
  <c r="CB303" i="1"/>
  <c r="CA303" i="1"/>
  <c r="BZ303" i="1"/>
  <c r="BY303" i="1"/>
  <c r="BX303" i="1"/>
  <c r="BW303" i="1"/>
  <c r="BV303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CC302" i="1"/>
  <c r="CB302" i="1"/>
  <c r="CA302" i="1"/>
  <c r="BZ302" i="1"/>
  <c r="BY302" i="1"/>
  <c r="BX302" i="1"/>
  <c r="BW302" i="1"/>
  <c r="BV302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CC298" i="1"/>
  <c r="CB298" i="1"/>
  <c r="CA298" i="1"/>
  <c r="BZ298" i="1"/>
  <c r="BY298" i="1"/>
  <c r="BX298" i="1"/>
  <c r="BW298" i="1"/>
  <c r="BV298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CC290" i="1"/>
  <c r="CB290" i="1"/>
  <c r="CA290" i="1"/>
  <c r="BZ290" i="1"/>
  <c r="BY290" i="1"/>
  <c r="BX290" i="1"/>
  <c r="BW290" i="1"/>
  <c r="BV290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CC288" i="1"/>
  <c r="CB288" i="1"/>
  <c r="CA288" i="1"/>
  <c r="BZ288" i="1"/>
  <c r="BY288" i="1"/>
  <c r="BX288" i="1"/>
  <c r="BW288" i="1"/>
  <c r="BV288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CC287" i="1"/>
  <c r="CB287" i="1"/>
  <c r="CA287" i="1"/>
  <c r="BZ287" i="1"/>
  <c r="BY287" i="1"/>
  <c r="BX287" i="1"/>
  <c r="BW287" i="1"/>
  <c r="BV287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AH9" i="1"/>
  <c r="AI9" i="1"/>
  <c r="AJ9" i="1"/>
  <c r="AH13" i="1"/>
  <c r="AI13" i="1"/>
  <c r="AJ13" i="1"/>
  <c r="AH14" i="1"/>
  <c r="AI14" i="1"/>
  <c r="AJ14" i="1"/>
  <c r="AH15" i="1"/>
  <c r="AI15" i="1"/>
  <c r="AJ15" i="1"/>
  <c r="AH16" i="1"/>
  <c r="AI16" i="1"/>
  <c r="AJ16" i="1"/>
  <c r="AH17" i="1"/>
  <c r="AI17" i="1"/>
  <c r="AJ17" i="1"/>
  <c r="AH18" i="1"/>
  <c r="AI18" i="1"/>
  <c r="AJ18" i="1"/>
  <c r="N7" i="1" l="1"/>
  <c r="K7" i="1"/>
  <c r="L7" i="1"/>
  <c r="M7" i="1"/>
  <c r="O7" i="1"/>
  <c r="P7" i="1"/>
  <c r="Q7" i="1"/>
  <c r="R7" i="1"/>
  <c r="S7" i="1"/>
  <c r="T7" i="1"/>
  <c r="U7" i="1"/>
  <c r="V7" i="1"/>
  <c r="W7" i="1"/>
  <c r="X7" i="1"/>
  <c r="Y7" i="1"/>
  <c r="J7" i="1"/>
  <c r="I6" i="1"/>
  <c r="I5" i="1"/>
  <c r="I4" i="1"/>
  <c r="I3" i="1"/>
  <c r="BE423" i="1" l="1"/>
  <c r="BE219" i="1"/>
  <c r="BE151" i="1"/>
  <c r="BE134" i="1"/>
  <c r="BD423" i="1"/>
  <c r="BD219" i="1"/>
  <c r="BD151" i="1"/>
  <c r="BD134" i="1"/>
  <c r="BC423" i="1"/>
  <c r="BC219" i="1"/>
  <c r="BC151" i="1"/>
  <c r="BC134" i="1"/>
  <c r="BB423" i="1"/>
  <c r="BB219" i="1"/>
  <c r="BB151" i="1"/>
  <c r="BB134" i="1"/>
  <c r="BA423" i="1"/>
  <c r="BA219" i="1"/>
  <c r="BA151" i="1"/>
  <c r="BA134" i="1"/>
  <c r="AZ423" i="1"/>
  <c r="AZ219" i="1"/>
  <c r="AZ151" i="1"/>
  <c r="AZ134" i="1"/>
  <c r="BM423" i="1"/>
  <c r="BM219" i="1"/>
  <c r="BM151" i="1"/>
  <c r="BM134" i="1"/>
  <c r="BL423" i="1"/>
  <c r="BL219" i="1"/>
  <c r="BL151" i="1"/>
  <c r="BL134" i="1"/>
  <c r="BN423" i="1"/>
  <c r="BN219" i="1"/>
  <c r="BN151" i="1"/>
  <c r="BN134" i="1"/>
  <c r="AI423" i="1"/>
  <c r="AI219" i="1"/>
  <c r="AI151" i="1"/>
  <c r="AJ423" i="1"/>
  <c r="AJ219" i="1"/>
  <c r="AJ151" i="1"/>
  <c r="AJ134" i="1"/>
  <c r="AH423" i="1"/>
  <c r="AH219" i="1"/>
  <c r="AH151" i="1"/>
  <c r="AH134" i="1"/>
  <c r="AI134" i="1"/>
  <c r="BG219" i="1"/>
  <c r="BG423" i="1"/>
  <c r="BG134" i="1"/>
  <c r="BH423" i="1"/>
  <c r="BH219" i="1"/>
  <c r="BH151" i="1"/>
  <c r="BH134" i="1"/>
  <c r="BF423" i="1"/>
  <c r="BF219" i="1"/>
  <c r="BF151" i="1"/>
  <c r="BF134" i="1"/>
  <c r="BG151" i="1"/>
  <c r="CC423" i="1"/>
  <c r="CC219" i="1"/>
  <c r="CC151" i="1"/>
  <c r="CC134" i="1"/>
  <c r="CB423" i="1"/>
  <c r="CB219" i="1"/>
  <c r="CB151" i="1"/>
  <c r="CB134" i="1"/>
  <c r="CA423" i="1"/>
  <c r="CA219" i="1"/>
  <c r="CA151" i="1"/>
  <c r="CA134" i="1"/>
  <c r="BZ423" i="1"/>
  <c r="BZ219" i="1"/>
  <c r="BZ151" i="1"/>
  <c r="BZ134" i="1"/>
  <c r="BY423" i="1"/>
  <c r="BY219" i="1"/>
  <c r="BY151" i="1"/>
  <c r="BY134" i="1"/>
  <c r="BX423" i="1"/>
  <c r="BX219" i="1"/>
  <c r="BX151" i="1"/>
  <c r="BX134" i="1"/>
  <c r="BU423" i="1"/>
  <c r="BU219" i="1"/>
  <c r="BU151" i="1"/>
  <c r="BU134" i="1"/>
  <c r="BW134" i="1"/>
  <c r="BW151" i="1"/>
  <c r="BW423" i="1"/>
  <c r="BW219" i="1"/>
  <c r="BV423" i="1"/>
  <c r="BV219" i="1"/>
  <c r="BV151" i="1"/>
  <c r="BV134" i="1"/>
  <c r="AW423" i="1"/>
  <c r="AW219" i="1"/>
  <c r="AW151" i="1"/>
  <c r="AW134" i="1"/>
  <c r="AY134" i="1"/>
  <c r="AY423" i="1"/>
  <c r="AY151" i="1"/>
  <c r="AX423" i="1"/>
  <c r="AX219" i="1"/>
  <c r="AX151" i="1"/>
  <c r="AX134" i="1"/>
  <c r="AY219" i="1"/>
  <c r="BT423" i="1"/>
  <c r="BT219" i="1"/>
  <c r="BT151" i="1"/>
  <c r="BT134" i="1"/>
  <c r="BS423" i="1"/>
  <c r="BS219" i="1"/>
  <c r="BS151" i="1"/>
  <c r="BS134" i="1"/>
  <c r="BR423" i="1"/>
  <c r="BR219" i="1"/>
  <c r="BR151" i="1"/>
  <c r="BR134" i="1"/>
  <c r="AQ423" i="1"/>
  <c r="AQ151" i="1"/>
  <c r="AS423" i="1"/>
  <c r="AS219" i="1"/>
  <c r="AS151" i="1"/>
  <c r="AS134" i="1"/>
  <c r="AQ219" i="1"/>
  <c r="AR423" i="1"/>
  <c r="AR219" i="1"/>
  <c r="AR151" i="1"/>
  <c r="AR134" i="1"/>
  <c r="AQ134" i="1"/>
  <c r="BO219" i="1"/>
  <c r="BO134" i="1"/>
  <c r="BQ423" i="1"/>
  <c r="BQ219" i="1"/>
  <c r="BQ151" i="1"/>
  <c r="BQ134" i="1"/>
  <c r="BP423" i="1"/>
  <c r="BP219" i="1"/>
  <c r="BP151" i="1"/>
  <c r="BP134" i="1"/>
  <c r="BO151" i="1"/>
  <c r="BO423" i="1"/>
  <c r="AO423" i="1"/>
  <c r="AO219" i="1"/>
  <c r="AO151" i="1"/>
  <c r="AO134" i="1"/>
  <c r="AN423" i="1"/>
  <c r="AN219" i="1"/>
  <c r="AN151" i="1"/>
  <c r="AN134" i="1"/>
  <c r="AP423" i="1"/>
  <c r="AP219" i="1"/>
  <c r="AP151" i="1"/>
  <c r="AP134" i="1"/>
  <c r="AM423" i="1"/>
  <c r="AM219" i="1"/>
  <c r="AM151" i="1"/>
  <c r="AM134" i="1"/>
  <c r="AL423" i="1"/>
  <c r="AL219" i="1"/>
  <c r="AL151" i="1"/>
  <c r="AL134" i="1"/>
  <c r="AK423" i="1"/>
  <c r="AK219" i="1"/>
  <c r="AK151" i="1"/>
  <c r="AK134" i="1"/>
  <c r="BK423" i="1"/>
  <c r="BK219" i="1"/>
  <c r="BK151" i="1"/>
  <c r="BK134" i="1"/>
  <c r="BJ423" i="1"/>
  <c r="BJ219" i="1"/>
  <c r="BJ151" i="1"/>
  <c r="BJ134" i="1"/>
  <c r="BI423" i="1"/>
  <c r="BI219" i="1"/>
  <c r="BI151" i="1"/>
  <c r="BI134" i="1"/>
  <c r="AT149" i="1"/>
  <c r="AV423" i="1"/>
  <c r="AV219" i="1"/>
  <c r="AV151" i="1"/>
  <c r="AV134" i="1"/>
  <c r="AU423" i="1"/>
  <c r="AU219" i="1"/>
  <c r="AU151" i="1"/>
  <c r="AU134" i="1"/>
  <c r="AT423" i="1"/>
  <c r="AT219" i="1"/>
  <c r="AT151" i="1"/>
  <c r="AT134" i="1"/>
  <c r="AJ422" i="1"/>
  <c r="AJ421" i="1"/>
  <c r="AJ420" i="1"/>
  <c r="AJ419" i="1"/>
  <c r="AJ415" i="1"/>
  <c r="AJ403" i="1"/>
  <c r="AJ402" i="1"/>
  <c r="AJ401" i="1"/>
  <c r="AJ399" i="1"/>
  <c r="AJ398" i="1"/>
  <c r="AJ386" i="1"/>
  <c r="AJ385" i="1"/>
  <c r="AJ384" i="1"/>
  <c r="AH419" i="1"/>
  <c r="AH401" i="1"/>
  <c r="AI382" i="1"/>
  <c r="AH381" i="1"/>
  <c r="AH369" i="1"/>
  <c r="AH368" i="1"/>
  <c r="AH367" i="1"/>
  <c r="AH365" i="1"/>
  <c r="AH364" i="1"/>
  <c r="AH7" i="1"/>
  <c r="AI422" i="1"/>
  <c r="AI415" i="1"/>
  <c r="AI399" i="1"/>
  <c r="AH382" i="1"/>
  <c r="AH422" i="1"/>
  <c r="AH415" i="1"/>
  <c r="AH399" i="1"/>
  <c r="AI384" i="1"/>
  <c r="AI421" i="1"/>
  <c r="AI403" i="1"/>
  <c r="AI398" i="1"/>
  <c r="AH384" i="1"/>
  <c r="AI420" i="1"/>
  <c r="AI402" i="1"/>
  <c r="AH420" i="1"/>
  <c r="AH402" i="1"/>
  <c r="AI386" i="1"/>
  <c r="AI385" i="1"/>
  <c r="AJ381" i="1"/>
  <c r="AJ369" i="1"/>
  <c r="AJ368" i="1"/>
  <c r="AJ367" i="1"/>
  <c r="AH421" i="1"/>
  <c r="AH352" i="1"/>
  <c r="AI419" i="1"/>
  <c r="AH386" i="1"/>
  <c r="AI368" i="1"/>
  <c r="AJ351" i="1"/>
  <c r="AH403" i="1"/>
  <c r="AI351" i="1"/>
  <c r="AI401" i="1"/>
  <c r="AI381" i="1"/>
  <c r="AI367" i="1"/>
  <c r="AH351" i="1"/>
  <c r="AH398" i="1"/>
  <c r="AJ350" i="1"/>
  <c r="AJ348" i="1"/>
  <c r="AJ347" i="1"/>
  <c r="AJ335" i="1"/>
  <c r="AJ334" i="1"/>
  <c r="AJ333" i="1"/>
  <c r="AJ331" i="1"/>
  <c r="AJ330" i="1"/>
  <c r="AJ352" i="1"/>
  <c r="AI348" i="1"/>
  <c r="AI335" i="1"/>
  <c r="AI333" i="1"/>
  <c r="AI330" i="1"/>
  <c r="AJ317" i="1"/>
  <c r="AJ316" i="1"/>
  <c r="AJ314" i="1"/>
  <c r="AJ313" i="1"/>
  <c r="AJ301" i="1"/>
  <c r="AJ300" i="1"/>
  <c r="AJ382" i="1"/>
  <c r="AI352" i="1"/>
  <c r="AH348" i="1"/>
  <c r="AH335" i="1"/>
  <c r="AH333" i="1"/>
  <c r="AH330" i="1"/>
  <c r="AI317" i="1"/>
  <c r="AI316" i="1"/>
  <c r="AI314" i="1"/>
  <c r="AI313" i="1"/>
  <c r="AI301" i="1"/>
  <c r="AI300" i="1"/>
  <c r="AI299" i="1"/>
  <c r="AI297" i="1"/>
  <c r="AI296" i="1"/>
  <c r="AI284" i="1"/>
  <c r="AJ364" i="1"/>
  <c r="AJ318" i="1"/>
  <c r="AH317" i="1"/>
  <c r="AH316" i="1"/>
  <c r="AH314" i="1"/>
  <c r="AH313" i="1"/>
  <c r="AH301" i="1"/>
  <c r="AH300" i="1"/>
  <c r="AH299" i="1"/>
  <c r="AH297" i="1"/>
  <c r="AH296" i="1"/>
  <c r="AH284" i="1"/>
  <c r="AH283" i="1"/>
  <c r="AI364" i="1"/>
  <c r="AI318" i="1"/>
  <c r="AJ365" i="1"/>
  <c r="AI350" i="1"/>
  <c r="AI347" i="1"/>
  <c r="AI334" i="1"/>
  <c r="AI331" i="1"/>
  <c r="AH318" i="1"/>
  <c r="AH385" i="1"/>
  <c r="AI365" i="1"/>
  <c r="AH350" i="1"/>
  <c r="AH347" i="1"/>
  <c r="AH334" i="1"/>
  <c r="AH331" i="1"/>
  <c r="AJ299" i="1"/>
  <c r="AJ296" i="1"/>
  <c r="AJ284" i="1"/>
  <c r="AI369" i="1"/>
  <c r="AJ297" i="1"/>
  <c r="AJ283" i="1"/>
  <c r="AJ282" i="1"/>
  <c r="AJ280" i="1"/>
  <c r="AJ279" i="1"/>
  <c r="AJ267" i="1"/>
  <c r="AJ266" i="1"/>
  <c r="AJ265" i="1"/>
  <c r="AJ263" i="1"/>
  <c r="AJ262" i="1"/>
  <c r="AJ250" i="1"/>
  <c r="AJ249" i="1"/>
  <c r="AI283" i="1"/>
  <c r="AH248" i="1"/>
  <c r="AH246" i="1"/>
  <c r="AH245" i="1"/>
  <c r="AH239" i="1"/>
  <c r="AH238" i="1"/>
  <c r="AH237" i="1"/>
  <c r="AH233" i="1"/>
  <c r="AH232" i="1"/>
  <c r="AH231" i="1"/>
  <c r="AH229" i="1"/>
  <c r="AH228" i="1"/>
  <c r="AI282" i="1"/>
  <c r="AI279" i="1"/>
  <c r="AI266" i="1"/>
  <c r="AI263" i="1"/>
  <c r="AH282" i="1"/>
  <c r="AH279" i="1"/>
  <c r="AH266" i="1"/>
  <c r="AH263" i="1"/>
  <c r="AI250" i="1"/>
  <c r="AH280" i="1"/>
  <c r="AH267" i="1"/>
  <c r="AH265" i="1"/>
  <c r="AH262" i="1"/>
  <c r="AH249" i="1"/>
  <c r="AI248" i="1"/>
  <c r="AI246" i="1"/>
  <c r="AI245" i="1"/>
  <c r="AI239" i="1"/>
  <c r="AJ245" i="1"/>
  <c r="AI280" i="1"/>
  <c r="AJ218" i="1"/>
  <c r="AJ217" i="1"/>
  <c r="AJ216" i="1"/>
  <c r="AJ215" i="1"/>
  <c r="AJ211" i="1"/>
  <c r="AJ205" i="1"/>
  <c r="AJ204" i="1"/>
  <c r="AJ203" i="1"/>
  <c r="AJ199" i="1"/>
  <c r="AJ198" i="1"/>
  <c r="AJ197" i="1"/>
  <c r="AJ195" i="1"/>
  <c r="AJ194" i="1"/>
  <c r="AJ188" i="1"/>
  <c r="AJ187" i="1"/>
  <c r="AJ186" i="1"/>
  <c r="AJ182" i="1"/>
  <c r="AJ181" i="1"/>
  <c r="AJ180" i="1"/>
  <c r="AJ178" i="1"/>
  <c r="AJ177" i="1"/>
  <c r="AJ165" i="1"/>
  <c r="AI262" i="1"/>
  <c r="AJ246" i="1"/>
  <c r="AJ237" i="1"/>
  <c r="AJ232" i="1"/>
  <c r="AJ229" i="1"/>
  <c r="AJ228" i="1"/>
  <c r="AI218" i="1"/>
  <c r="AI217" i="1"/>
  <c r="AI216" i="1"/>
  <c r="AI215" i="1"/>
  <c r="AI211" i="1"/>
  <c r="AI205" i="1"/>
  <c r="AI204" i="1"/>
  <c r="AI203" i="1"/>
  <c r="AI199" i="1"/>
  <c r="AI198" i="1"/>
  <c r="AI197" i="1"/>
  <c r="AI195" i="1"/>
  <c r="AI194" i="1"/>
  <c r="AI188" i="1"/>
  <c r="AI187" i="1"/>
  <c r="AI186" i="1"/>
  <c r="AI182" i="1"/>
  <c r="AI181" i="1"/>
  <c r="AI180" i="1"/>
  <c r="AI178" i="1"/>
  <c r="AI177" i="1"/>
  <c r="AI165" i="1"/>
  <c r="AI164" i="1"/>
  <c r="AI163" i="1"/>
  <c r="AI237" i="1"/>
  <c r="AI232" i="1"/>
  <c r="AI229" i="1"/>
  <c r="AI228" i="1"/>
  <c r="AH218" i="1"/>
  <c r="AH217" i="1"/>
  <c r="AH216" i="1"/>
  <c r="AH215" i="1"/>
  <c r="AH211" i="1"/>
  <c r="AH205" i="1"/>
  <c r="AH204" i="1"/>
  <c r="AH203" i="1"/>
  <c r="AH199" i="1"/>
  <c r="AH198" i="1"/>
  <c r="AH197" i="1"/>
  <c r="AH195" i="1"/>
  <c r="AH194" i="1"/>
  <c r="AH188" i="1"/>
  <c r="AH187" i="1"/>
  <c r="AH186" i="1"/>
  <c r="AH182" i="1"/>
  <c r="AH181" i="1"/>
  <c r="AH180" i="1"/>
  <c r="AH178" i="1"/>
  <c r="AH177" i="1"/>
  <c r="AH165" i="1"/>
  <c r="AH164" i="1"/>
  <c r="AH163" i="1"/>
  <c r="AH160" i="1"/>
  <c r="AI267" i="1"/>
  <c r="AH250" i="1"/>
  <c r="AJ248" i="1"/>
  <c r="AI265" i="1"/>
  <c r="AI249" i="1"/>
  <c r="AI238" i="1"/>
  <c r="AI233" i="1"/>
  <c r="AI231" i="1"/>
  <c r="AJ233" i="1"/>
  <c r="AJ160" i="1"/>
  <c r="AI160" i="1"/>
  <c r="AJ150" i="1"/>
  <c r="AJ149" i="1"/>
  <c r="AJ148" i="1"/>
  <c r="AJ147" i="1"/>
  <c r="AJ143" i="1"/>
  <c r="AJ133" i="1"/>
  <c r="AJ132" i="1"/>
  <c r="AJ131" i="1"/>
  <c r="AJ130" i="1"/>
  <c r="AJ126" i="1"/>
  <c r="AI150" i="1"/>
  <c r="AI149" i="1"/>
  <c r="AI148" i="1"/>
  <c r="AI147" i="1"/>
  <c r="AI143" i="1"/>
  <c r="AI133" i="1"/>
  <c r="AI132" i="1"/>
  <c r="AI131" i="1"/>
  <c r="AJ231" i="1"/>
  <c r="AH150" i="1"/>
  <c r="AH149" i="1"/>
  <c r="AH148" i="1"/>
  <c r="AH147" i="1"/>
  <c r="AH143" i="1"/>
  <c r="AH133" i="1"/>
  <c r="AH132" i="1"/>
  <c r="AH131" i="1"/>
  <c r="AH130" i="1"/>
  <c r="AH126" i="1"/>
  <c r="AJ239" i="1"/>
  <c r="AJ238" i="1"/>
  <c r="AI130" i="1"/>
  <c r="AJ114" i="1"/>
  <c r="AJ113" i="1"/>
  <c r="AJ112" i="1"/>
  <c r="AJ110" i="1"/>
  <c r="AJ109" i="1"/>
  <c r="AJ97" i="1"/>
  <c r="AJ96" i="1"/>
  <c r="AJ95" i="1"/>
  <c r="AJ93" i="1"/>
  <c r="AJ92" i="1"/>
  <c r="AJ80" i="1"/>
  <c r="AJ79" i="1"/>
  <c r="AJ78" i="1"/>
  <c r="AJ76" i="1"/>
  <c r="AJ75" i="1"/>
  <c r="AJ67" i="1"/>
  <c r="AJ63" i="1"/>
  <c r="AJ62" i="1"/>
  <c r="AJ61" i="1"/>
  <c r="AJ58" i="1"/>
  <c r="AJ46" i="1"/>
  <c r="AJ45" i="1"/>
  <c r="AJ44" i="1"/>
  <c r="AJ42" i="1"/>
  <c r="AI114" i="1"/>
  <c r="AI113" i="1"/>
  <c r="AI112" i="1"/>
  <c r="AI110" i="1"/>
  <c r="AI109" i="1"/>
  <c r="AI97" i="1"/>
  <c r="AI96" i="1"/>
  <c r="AI95" i="1"/>
  <c r="AI93" i="1"/>
  <c r="AI92" i="1"/>
  <c r="AI80" i="1"/>
  <c r="AI79" i="1"/>
  <c r="AI78" i="1"/>
  <c r="AI76" i="1"/>
  <c r="AI75" i="1"/>
  <c r="AI67" i="1"/>
  <c r="AI63" i="1"/>
  <c r="AI62" i="1"/>
  <c r="AI61" i="1"/>
  <c r="AI58" i="1"/>
  <c r="AI46" i="1"/>
  <c r="AI45" i="1"/>
  <c r="AJ163" i="1"/>
  <c r="AH114" i="1"/>
  <c r="AH113" i="1"/>
  <c r="AH112" i="1"/>
  <c r="AH110" i="1"/>
  <c r="AH109" i="1"/>
  <c r="AH97" i="1"/>
  <c r="AH96" i="1"/>
  <c r="AH95" i="1"/>
  <c r="AH93" i="1"/>
  <c r="AH92" i="1"/>
  <c r="AH80" i="1"/>
  <c r="AH79" i="1"/>
  <c r="AH78" i="1"/>
  <c r="AH76" i="1"/>
  <c r="AH75" i="1"/>
  <c r="AH67" i="1"/>
  <c r="AH63" i="1"/>
  <c r="AH62" i="1"/>
  <c r="AH61" i="1"/>
  <c r="AH58" i="1"/>
  <c r="AH46" i="1"/>
  <c r="AH45" i="1"/>
  <c r="AH44" i="1"/>
  <c r="AH42" i="1"/>
  <c r="AH41" i="1"/>
  <c r="AI126" i="1"/>
  <c r="AJ164" i="1"/>
  <c r="AI41" i="1"/>
  <c r="AI29" i="1"/>
  <c r="AI28" i="1"/>
  <c r="AI27" i="1"/>
  <c r="AI25" i="1"/>
  <c r="AI24" i="1"/>
  <c r="AH12" i="1"/>
  <c r="AI8" i="1"/>
  <c r="AH29" i="1"/>
  <c r="AH28" i="1"/>
  <c r="AH27" i="1"/>
  <c r="AH25" i="1"/>
  <c r="AH24" i="1"/>
  <c r="AI12" i="1"/>
  <c r="AJ12" i="1"/>
  <c r="AI44" i="1"/>
  <c r="AI42" i="1"/>
  <c r="AH10" i="1"/>
  <c r="AJ10" i="1"/>
  <c r="AI10" i="1"/>
  <c r="AH8" i="1"/>
  <c r="AJ7" i="1"/>
  <c r="AJ41" i="1"/>
  <c r="AJ29" i="1"/>
  <c r="AJ28" i="1"/>
  <c r="AJ27" i="1"/>
  <c r="AJ25" i="1"/>
  <c r="AJ24" i="1"/>
  <c r="AJ8" i="1"/>
  <c r="AI11" i="1"/>
  <c r="AI7" i="1"/>
  <c r="AJ11" i="1"/>
  <c r="AH11" i="1"/>
  <c r="BH422" i="1"/>
  <c r="BH421" i="1"/>
  <c r="BH420" i="1"/>
  <c r="BH419" i="1"/>
  <c r="BH415" i="1"/>
  <c r="BH403" i="1"/>
  <c r="BH402" i="1"/>
  <c r="BH401" i="1"/>
  <c r="BH399" i="1"/>
  <c r="BH398" i="1"/>
  <c r="BH386" i="1"/>
  <c r="BH385" i="1"/>
  <c r="BH384" i="1"/>
  <c r="BH382" i="1"/>
  <c r="BG422" i="1"/>
  <c r="BG415" i="1"/>
  <c r="BG399" i="1"/>
  <c r="BF381" i="1"/>
  <c r="BF369" i="1"/>
  <c r="BF368" i="1"/>
  <c r="BF367" i="1"/>
  <c r="BF365" i="1"/>
  <c r="BF364" i="1"/>
  <c r="BF352" i="1"/>
  <c r="BF422" i="1"/>
  <c r="BF415" i="1"/>
  <c r="BF399" i="1"/>
  <c r="BG421" i="1"/>
  <c r="BG403" i="1"/>
  <c r="BG398" i="1"/>
  <c r="BG385" i="1"/>
  <c r="BF421" i="1"/>
  <c r="BF403" i="1"/>
  <c r="BF398" i="1"/>
  <c r="BF385" i="1"/>
  <c r="BG384" i="1"/>
  <c r="BF420" i="1"/>
  <c r="BF402" i="1"/>
  <c r="BF386" i="1"/>
  <c r="BF382" i="1"/>
  <c r="BG419" i="1"/>
  <c r="BG401" i="1"/>
  <c r="BH381" i="1"/>
  <c r="BH369" i="1"/>
  <c r="BH368" i="1"/>
  <c r="BH367" i="1"/>
  <c r="BH365" i="1"/>
  <c r="BG368" i="1"/>
  <c r="BG351" i="1"/>
  <c r="BF401" i="1"/>
  <c r="BG369" i="1"/>
  <c r="BF351" i="1"/>
  <c r="BG420" i="1"/>
  <c r="BF384" i="1"/>
  <c r="BG382" i="1"/>
  <c r="BG367" i="1"/>
  <c r="BH364" i="1"/>
  <c r="BH352" i="1"/>
  <c r="BG364" i="1"/>
  <c r="BG352" i="1"/>
  <c r="BG402" i="1"/>
  <c r="BG365" i="1"/>
  <c r="BG381" i="1"/>
  <c r="BH350" i="1"/>
  <c r="BH348" i="1"/>
  <c r="BH347" i="1"/>
  <c r="BH335" i="1"/>
  <c r="BH334" i="1"/>
  <c r="BH333" i="1"/>
  <c r="BH331" i="1"/>
  <c r="BH330" i="1"/>
  <c r="BF318" i="1"/>
  <c r="BH317" i="1"/>
  <c r="BH316" i="1"/>
  <c r="BH314" i="1"/>
  <c r="BH313" i="1"/>
  <c r="BH301" i="1"/>
  <c r="BH300" i="1"/>
  <c r="BH299" i="1"/>
  <c r="BG317" i="1"/>
  <c r="BG316" i="1"/>
  <c r="BG314" i="1"/>
  <c r="BG313" i="1"/>
  <c r="BG301" i="1"/>
  <c r="BG300" i="1"/>
  <c r="BG299" i="1"/>
  <c r="BG297" i="1"/>
  <c r="BG296" i="1"/>
  <c r="BG284" i="1"/>
  <c r="BG386" i="1"/>
  <c r="BG348" i="1"/>
  <c r="BG335" i="1"/>
  <c r="BG333" i="1"/>
  <c r="BG330" i="1"/>
  <c r="BF317" i="1"/>
  <c r="BF316" i="1"/>
  <c r="BF314" i="1"/>
  <c r="BF313" i="1"/>
  <c r="BF301" i="1"/>
  <c r="BF300" i="1"/>
  <c r="BF299" i="1"/>
  <c r="BF297" i="1"/>
  <c r="BF296" i="1"/>
  <c r="BF284" i="1"/>
  <c r="BF283" i="1"/>
  <c r="BF282" i="1"/>
  <c r="BF419" i="1"/>
  <c r="BF348" i="1"/>
  <c r="BF335" i="1"/>
  <c r="BF333" i="1"/>
  <c r="BF330" i="1"/>
  <c r="BH351" i="1"/>
  <c r="BG331" i="1"/>
  <c r="BH318" i="1"/>
  <c r="BG282" i="1"/>
  <c r="BF331" i="1"/>
  <c r="BG318" i="1"/>
  <c r="BG334" i="1"/>
  <c r="BF334" i="1"/>
  <c r="BH283" i="1"/>
  <c r="BG347" i="1"/>
  <c r="BH297" i="1"/>
  <c r="BG283" i="1"/>
  <c r="BF347" i="1"/>
  <c r="BH280" i="1"/>
  <c r="BH279" i="1"/>
  <c r="BH267" i="1"/>
  <c r="BH266" i="1"/>
  <c r="BH265" i="1"/>
  <c r="BH263" i="1"/>
  <c r="BH262" i="1"/>
  <c r="BH250" i="1"/>
  <c r="BH249" i="1"/>
  <c r="BG280" i="1"/>
  <c r="BG267" i="1"/>
  <c r="BG265" i="1"/>
  <c r="BG262" i="1"/>
  <c r="BH248" i="1"/>
  <c r="BF246" i="1"/>
  <c r="BF245" i="1"/>
  <c r="BF239" i="1"/>
  <c r="BF238" i="1"/>
  <c r="BF237" i="1"/>
  <c r="BF233" i="1"/>
  <c r="BF232" i="1"/>
  <c r="BF231" i="1"/>
  <c r="BF229" i="1"/>
  <c r="BF228" i="1"/>
  <c r="BF280" i="1"/>
  <c r="BF267" i="1"/>
  <c r="BF265" i="1"/>
  <c r="BF262" i="1"/>
  <c r="BG248" i="1"/>
  <c r="BG350" i="1"/>
  <c r="BF248" i="1"/>
  <c r="BF350" i="1"/>
  <c r="BG279" i="1"/>
  <c r="BG266" i="1"/>
  <c r="BG263" i="1"/>
  <c r="BG250" i="1"/>
  <c r="BH284" i="1"/>
  <c r="BH282" i="1"/>
  <c r="BF279" i="1"/>
  <c r="BF266" i="1"/>
  <c r="BF263" i="1"/>
  <c r="BF250" i="1"/>
  <c r="BH296" i="1"/>
  <c r="BF249" i="1"/>
  <c r="BG246" i="1"/>
  <c r="BG245" i="1"/>
  <c r="BG239" i="1"/>
  <c r="BG238" i="1"/>
  <c r="BH233" i="1"/>
  <c r="BH231" i="1"/>
  <c r="BH238" i="1"/>
  <c r="BG233" i="1"/>
  <c r="BG231" i="1"/>
  <c r="BH228" i="1"/>
  <c r="BH217" i="1"/>
  <c r="BH216" i="1"/>
  <c r="BH215" i="1"/>
  <c r="BH211" i="1"/>
  <c r="BH205" i="1"/>
  <c r="BH204" i="1"/>
  <c r="BH203" i="1"/>
  <c r="BH199" i="1"/>
  <c r="BH198" i="1"/>
  <c r="BH197" i="1"/>
  <c r="BH195" i="1"/>
  <c r="BH194" i="1"/>
  <c r="BH188" i="1"/>
  <c r="BH187" i="1"/>
  <c r="BH186" i="1"/>
  <c r="BH182" i="1"/>
  <c r="BH181" i="1"/>
  <c r="BH180" i="1"/>
  <c r="BH178" i="1"/>
  <c r="BH177" i="1"/>
  <c r="BH165" i="1"/>
  <c r="BH164" i="1"/>
  <c r="BG228" i="1"/>
  <c r="BH218" i="1"/>
  <c r="BG217" i="1"/>
  <c r="BG216" i="1"/>
  <c r="BG215" i="1"/>
  <c r="BG211" i="1"/>
  <c r="BG205" i="1"/>
  <c r="BG204" i="1"/>
  <c r="BG203" i="1"/>
  <c r="BG199" i="1"/>
  <c r="BG198" i="1"/>
  <c r="BG197" i="1"/>
  <c r="BG195" i="1"/>
  <c r="BG194" i="1"/>
  <c r="BG188" i="1"/>
  <c r="BG187" i="1"/>
  <c r="BG186" i="1"/>
  <c r="BG182" i="1"/>
  <c r="BG181" i="1"/>
  <c r="BG180" i="1"/>
  <c r="BG178" i="1"/>
  <c r="BG177" i="1"/>
  <c r="BG165" i="1"/>
  <c r="BG164" i="1"/>
  <c r="BG163" i="1"/>
  <c r="BH239" i="1"/>
  <c r="BG218" i="1"/>
  <c r="BF217" i="1"/>
  <c r="BF216" i="1"/>
  <c r="BF215" i="1"/>
  <c r="BF211" i="1"/>
  <c r="BF205" i="1"/>
  <c r="BF204" i="1"/>
  <c r="BF203" i="1"/>
  <c r="BF199" i="1"/>
  <c r="BF198" i="1"/>
  <c r="BF197" i="1"/>
  <c r="BF195" i="1"/>
  <c r="BF194" i="1"/>
  <c r="BF188" i="1"/>
  <c r="BF187" i="1"/>
  <c r="BF186" i="1"/>
  <c r="BF182" i="1"/>
  <c r="BF181" i="1"/>
  <c r="BF180" i="1"/>
  <c r="BF178" i="1"/>
  <c r="BF177" i="1"/>
  <c r="BF165" i="1"/>
  <c r="BF164" i="1"/>
  <c r="BF163" i="1"/>
  <c r="BF160" i="1"/>
  <c r="BF150" i="1"/>
  <c r="BH237" i="1"/>
  <c r="BH232" i="1"/>
  <c r="BH229" i="1"/>
  <c r="BF218" i="1"/>
  <c r="BG249" i="1"/>
  <c r="BH245" i="1"/>
  <c r="BG237" i="1"/>
  <c r="BG232" i="1"/>
  <c r="BG229" i="1"/>
  <c r="BH246" i="1"/>
  <c r="BH163" i="1"/>
  <c r="BH160" i="1"/>
  <c r="BH149" i="1"/>
  <c r="BH148" i="1"/>
  <c r="BH147" i="1"/>
  <c r="BH143" i="1"/>
  <c r="BH133" i="1"/>
  <c r="BH132" i="1"/>
  <c r="BH131" i="1"/>
  <c r="BH130" i="1"/>
  <c r="BH126" i="1"/>
  <c r="BG160" i="1"/>
  <c r="BG149" i="1"/>
  <c r="BG148" i="1"/>
  <c r="BG147" i="1"/>
  <c r="BG143" i="1"/>
  <c r="BG133" i="1"/>
  <c r="BG132" i="1"/>
  <c r="BG131" i="1"/>
  <c r="BH150" i="1"/>
  <c r="BF149" i="1"/>
  <c r="BF148" i="1"/>
  <c r="BF147" i="1"/>
  <c r="BF143" i="1"/>
  <c r="BF133" i="1"/>
  <c r="BF132" i="1"/>
  <c r="BF131" i="1"/>
  <c r="BF130" i="1"/>
  <c r="BF126" i="1"/>
  <c r="BF114" i="1"/>
  <c r="BG150" i="1"/>
  <c r="BH113" i="1"/>
  <c r="BH112" i="1"/>
  <c r="BH110" i="1"/>
  <c r="BH109" i="1"/>
  <c r="BH97" i="1"/>
  <c r="BH96" i="1"/>
  <c r="BH95" i="1"/>
  <c r="BH93" i="1"/>
  <c r="BH92" i="1"/>
  <c r="BH80" i="1"/>
  <c r="BH79" i="1"/>
  <c r="BH78" i="1"/>
  <c r="BH76" i="1"/>
  <c r="BH75" i="1"/>
  <c r="BH67" i="1"/>
  <c r="BH63" i="1"/>
  <c r="BH62" i="1"/>
  <c r="BH61" i="1"/>
  <c r="BH58" i="1"/>
  <c r="BH46" i="1"/>
  <c r="BH45" i="1"/>
  <c r="BH44" i="1"/>
  <c r="BH42" i="1"/>
  <c r="BH114" i="1"/>
  <c r="BG113" i="1"/>
  <c r="BG112" i="1"/>
  <c r="BG110" i="1"/>
  <c r="BG109" i="1"/>
  <c r="BG97" i="1"/>
  <c r="BG96" i="1"/>
  <c r="BG95" i="1"/>
  <c r="BG93" i="1"/>
  <c r="BG92" i="1"/>
  <c r="BG80" i="1"/>
  <c r="BG79" i="1"/>
  <c r="BG78" i="1"/>
  <c r="BG76" i="1"/>
  <c r="BG75" i="1"/>
  <c r="BG67" i="1"/>
  <c r="BG63" i="1"/>
  <c r="BG62" i="1"/>
  <c r="BG61" i="1"/>
  <c r="BG58" i="1"/>
  <c r="BG46" i="1"/>
  <c r="BG45" i="1"/>
  <c r="BG114" i="1"/>
  <c r="BF113" i="1"/>
  <c r="BF112" i="1"/>
  <c r="BF110" i="1"/>
  <c r="BF109" i="1"/>
  <c r="BF97" i="1"/>
  <c r="BF96" i="1"/>
  <c r="BF95" i="1"/>
  <c r="BF93" i="1"/>
  <c r="BF92" i="1"/>
  <c r="BF80" i="1"/>
  <c r="BF79" i="1"/>
  <c r="BF78" i="1"/>
  <c r="BF76" i="1"/>
  <c r="BF75" i="1"/>
  <c r="BF67" i="1"/>
  <c r="BF63" i="1"/>
  <c r="BF62" i="1"/>
  <c r="BF61" i="1"/>
  <c r="BF58" i="1"/>
  <c r="BF46" i="1"/>
  <c r="BF45" i="1"/>
  <c r="BF44" i="1"/>
  <c r="BF42" i="1"/>
  <c r="BF41" i="1"/>
  <c r="BF29" i="1"/>
  <c r="BG130" i="1"/>
  <c r="BG126" i="1"/>
  <c r="BH41" i="1"/>
  <c r="BH29" i="1"/>
  <c r="BG28" i="1"/>
  <c r="BG27" i="1"/>
  <c r="BG25" i="1"/>
  <c r="BG24" i="1"/>
  <c r="BG7" i="1"/>
  <c r="BH10" i="1"/>
  <c r="BG12" i="1"/>
  <c r="BH12" i="1"/>
  <c r="BG41" i="1"/>
  <c r="BG29" i="1"/>
  <c r="BF28" i="1"/>
  <c r="BF27" i="1"/>
  <c r="BF25" i="1"/>
  <c r="BF24" i="1"/>
  <c r="BH7" i="1"/>
  <c r="BH8" i="1"/>
  <c r="BF11" i="1"/>
  <c r="BF8" i="1"/>
  <c r="BG11" i="1"/>
  <c r="BH11" i="1"/>
  <c r="BG8" i="1"/>
  <c r="BF10" i="1"/>
  <c r="BG44" i="1"/>
  <c r="BG42" i="1"/>
  <c r="BH28" i="1"/>
  <c r="BH27" i="1"/>
  <c r="BH25" i="1"/>
  <c r="BH24" i="1"/>
  <c r="BF7" i="1"/>
  <c r="BG10" i="1"/>
  <c r="BF12" i="1"/>
  <c r="AR422" i="1"/>
  <c r="AR421" i="1"/>
  <c r="AR420" i="1"/>
  <c r="AR419" i="1"/>
  <c r="AR415" i="1"/>
  <c r="AR403" i="1"/>
  <c r="AR402" i="1"/>
  <c r="AR401" i="1"/>
  <c r="AR399" i="1"/>
  <c r="AR398" i="1"/>
  <c r="AR386" i="1"/>
  <c r="AR385" i="1"/>
  <c r="AR384" i="1"/>
  <c r="AQ421" i="1"/>
  <c r="AQ403" i="1"/>
  <c r="AQ398" i="1"/>
  <c r="AR382" i="1"/>
  <c r="AS420" i="1"/>
  <c r="AS402" i="1"/>
  <c r="AS386" i="1"/>
  <c r="AS385" i="1"/>
  <c r="AQ382" i="1"/>
  <c r="AQ420" i="1"/>
  <c r="AQ402" i="1"/>
  <c r="AQ386" i="1"/>
  <c r="AQ385" i="1"/>
  <c r="AS419" i="1"/>
  <c r="AS401" i="1"/>
  <c r="AS422" i="1"/>
  <c r="AS415" i="1"/>
  <c r="AS399" i="1"/>
  <c r="AQ384" i="1"/>
  <c r="AS381" i="1"/>
  <c r="AS369" i="1"/>
  <c r="AS368" i="1"/>
  <c r="AS367" i="1"/>
  <c r="AS365" i="1"/>
  <c r="AS364" i="1"/>
  <c r="AS352" i="1"/>
  <c r="AS351" i="1"/>
  <c r="AQ422" i="1"/>
  <c r="AQ415" i="1"/>
  <c r="AQ399" i="1"/>
  <c r="AR381" i="1"/>
  <c r="AR369" i="1"/>
  <c r="AR368" i="1"/>
  <c r="AR367" i="1"/>
  <c r="AQ419" i="1"/>
  <c r="AQ367" i="1"/>
  <c r="AS403" i="1"/>
  <c r="AQ381" i="1"/>
  <c r="AQ401" i="1"/>
  <c r="AR365" i="1"/>
  <c r="AR364" i="1"/>
  <c r="AR352" i="1"/>
  <c r="AS398" i="1"/>
  <c r="AQ365" i="1"/>
  <c r="AQ364" i="1"/>
  <c r="AQ352" i="1"/>
  <c r="AR351" i="1"/>
  <c r="AS384" i="1"/>
  <c r="AQ351" i="1"/>
  <c r="AS350" i="1"/>
  <c r="AS348" i="1"/>
  <c r="AS347" i="1"/>
  <c r="AS335" i="1"/>
  <c r="AS334" i="1"/>
  <c r="AS333" i="1"/>
  <c r="AS331" i="1"/>
  <c r="AS330" i="1"/>
  <c r="AS382" i="1"/>
  <c r="AQ369" i="1"/>
  <c r="AR350" i="1"/>
  <c r="AR348" i="1"/>
  <c r="AR347" i="1"/>
  <c r="AR335" i="1"/>
  <c r="AR334" i="1"/>
  <c r="AR333" i="1"/>
  <c r="AR331" i="1"/>
  <c r="AR330" i="1"/>
  <c r="AR317" i="1"/>
  <c r="AR316" i="1"/>
  <c r="AR314" i="1"/>
  <c r="AR313" i="1"/>
  <c r="AR301" i="1"/>
  <c r="AR300" i="1"/>
  <c r="AS421" i="1"/>
  <c r="AQ317" i="1"/>
  <c r="AQ316" i="1"/>
  <c r="AQ314" i="1"/>
  <c r="AQ313" i="1"/>
  <c r="AQ301" i="1"/>
  <c r="AQ300" i="1"/>
  <c r="AQ299" i="1"/>
  <c r="AQ297" i="1"/>
  <c r="AQ296" i="1"/>
  <c r="AQ284" i="1"/>
  <c r="AQ368" i="1"/>
  <c r="AQ350" i="1"/>
  <c r="AQ347" i="1"/>
  <c r="AQ334" i="1"/>
  <c r="AQ331" i="1"/>
  <c r="AS318" i="1"/>
  <c r="AR318" i="1"/>
  <c r="AQ318" i="1"/>
  <c r="AQ335" i="1"/>
  <c r="AR299" i="1"/>
  <c r="AQ283" i="1"/>
  <c r="AS297" i="1"/>
  <c r="AQ348" i="1"/>
  <c r="AR297" i="1"/>
  <c r="AS316" i="1"/>
  <c r="AS313" i="1"/>
  <c r="AS300" i="1"/>
  <c r="AQ330" i="1"/>
  <c r="AS282" i="1"/>
  <c r="AS280" i="1"/>
  <c r="AS279" i="1"/>
  <c r="AS267" i="1"/>
  <c r="AS266" i="1"/>
  <c r="AS265" i="1"/>
  <c r="AS263" i="1"/>
  <c r="AS262" i="1"/>
  <c r="AR282" i="1"/>
  <c r="AR280" i="1"/>
  <c r="AR279" i="1"/>
  <c r="AR267" i="1"/>
  <c r="AR266" i="1"/>
  <c r="AR265" i="1"/>
  <c r="AR263" i="1"/>
  <c r="AR262" i="1"/>
  <c r="AR250" i="1"/>
  <c r="AR249" i="1"/>
  <c r="AS296" i="1"/>
  <c r="AQ282" i="1"/>
  <c r="AQ279" i="1"/>
  <c r="AQ266" i="1"/>
  <c r="AQ263" i="1"/>
  <c r="AQ249" i="1"/>
  <c r="AS301" i="1"/>
  <c r="AR296" i="1"/>
  <c r="AS250" i="1"/>
  <c r="AQ250" i="1"/>
  <c r="AS314" i="1"/>
  <c r="AQ280" i="1"/>
  <c r="AQ267" i="1"/>
  <c r="AQ265" i="1"/>
  <c r="AQ262" i="1"/>
  <c r="AS317" i="1"/>
  <c r="AS248" i="1"/>
  <c r="AS246" i="1"/>
  <c r="AS245" i="1"/>
  <c r="AS239" i="1"/>
  <c r="AS238" i="1"/>
  <c r="AS237" i="1"/>
  <c r="AS233" i="1"/>
  <c r="AS232" i="1"/>
  <c r="AS231" i="1"/>
  <c r="AS229" i="1"/>
  <c r="AS228" i="1"/>
  <c r="AS299" i="1"/>
  <c r="AR284" i="1"/>
  <c r="AR283" i="1"/>
  <c r="AS249" i="1"/>
  <c r="AQ248" i="1"/>
  <c r="AQ246" i="1"/>
  <c r="AQ245" i="1"/>
  <c r="AQ239" i="1"/>
  <c r="AQ333" i="1"/>
  <c r="AR237" i="1"/>
  <c r="AR232" i="1"/>
  <c r="AR229" i="1"/>
  <c r="AQ228" i="1"/>
  <c r="AS218" i="1"/>
  <c r="AS217" i="1"/>
  <c r="AS216" i="1"/>
  <c r="AS215" i="1"/>
  <c r="AS211" i="1"/>
  <c r="AS205" i="1"/>
  <c r="AS204" i="1"/>
  <c r="AS203" i="1"/>
  <c r="AS199" i="1"/>
  <c r="AS198" i="1"/>
  <c r="AS197" i="1"/>
  <c r="AS195" i="1"/>
  <c r="AS194" i="1"/>
  <c r="AS188" i="1"/>
  <c r="AS187" i="1"/>
  <c r="AS186" i="1"/>
  <c r="AS182" i="1"/>
  <c r="AS181" i="1"/>
  <c r="AS180" i="1"/>
  <c r="AS178" i="1"/>
  <c r="AS177" i="1"/>
  <c r="AS165" i="1"/>
  <c r="AS164" i="1"/>
  <c r="AS163" i="1"/>
  <c r="AS160" i="1"/>
  <c r="AR246" i="1"/>
  <c r="AQ237" i="1"/>
  <c r="AQ232" i="1"/>
  <c r="AQ229" i="1"/>
  <c r="AR218" i="1"/>
  <c r="AR217" i="1"/>
  <c r="AR216" i="1"/>
  <c r="AR215" i="1"/>
  <c r="AR211" i="1"/>
  <c r="AR205" i="1"/>
  <c r="AR204" i="1"/>
  <c r="AR203" i="1"/>
  <c r="AR199" i="1"/>
  <c r="AR198" i="1"/>
  <c r="AR197" i="1"/>
  <c r="AR195" i="1"/>
  <c r="AR194" i="1"/>
  <c r="AR188" i="1"/>
  <c r="AR187" i="1"/>
  <c r="AR186" i="1"/>
  <c r="AR182" i="1"/>
  <c r="AR181" i="1"/>
  <c r="AR180" i="1"/>
  <c r="AR178" i="1"/>
  <c r="AR177" i="1"/>
  <c r="AR165" i="1"/>
  <c r="AR164" i="1"/>
  <c r="AQ218" i="1"/>
  <c r="AQ217" i="1"/>
  <c r="AQ216" i="1"/>
  <c r="AQ215" i="1"/>
  <c r="AQ211" i="1"/>
  <c r="AQ205" i="1"/>
  <c r="AQ204" i="1"/>
  <c r="AQ203" i="1"/>
  <c r="AQ199" i="1"/>
  <c r="AQ198" i="1"/>
  <c r="AQ197" i="1"/>
  <c r="AQ195" i="1"/>
  <c r="AQ194" i="1"/>
  <c r="AQ188" i="1"/>
  <c r="AQ187" i="1"/>
  <c r="AQ186" i="1"/>
  <c r="AQ182" i="1"/>
  <c r="AQ181" i="1"/>
  <c r="AQ180" i="1"/>
  <c r="AQ178" i="1"/>
  <c r="AQ177" i="1"/>
  <c r="AQ165" i="1"/>
  <c r="AQ164" i="1"/>
  <c r="AQ163" i="1"/>
  <c r="AR248" i="1"/>
  <c r="AR238" i="1"/>
  <c r="AR233" i="1"/>
  <c r="AR231" i="1"/>
  <c r="AS284" i="1"/>
  <c r="AR239" i="1"/>
  <c r="AQ238" i="1"/>
  <c r="AQ233" i="1"/>
  <c r="AQ231" i="1"/>
  <c r="AR245" i="1"/>
  <c r="AR228" i="1"/>
  <c r="AS283" i="1"/>
  <c r="AS150" i="1"/>
  <c r="AS149" i="1"/>
  <c r="AS148" i="1"/>
  <c r="AS147" i="1"/>
  <c r="AS143" i="1"/>
  <c r="AS133" i="1"/>
  <c r="AS132" i="1"/>
  <c r="AS131" i="1"/>
  <c r="AS130" i="1"/>
  <c r="AS126" i="1"/>
  <c r="AR163" i="1"/>
  <c r="AR150" i="1"/>
  <c r="AR149" i="1"/>
  <c r="AR148" i="1"/>
  <c r="AR147" i="1"/>
  <c r="AR143" i="1"/>
  <c r="AR133" i="1"/>
  <c r="AR132" i="1"/>
  <c r="AR131" i="1"/>
  <c r="AR130" i="1"/>
  <c r="AR126" i="1"/>
  <c r="AQ150" i="1"/>
  <c r="AQ149" i="1"/>
  <c r="AQ148" i="1"/>
  <c r="AQ147" i="1"/>
  <c r="AQ143" i="1"/>
  <c r="AQ133" i="1"/>
  <c r="AQ132" i="1"/>
  <c r="AQ131" i="1"/>
  <c r="AR160" i="1"/>
  <c r="AQ160" i="1"/>
  <c r="AR114" i="1"/>
  <c r="AR113" i="1"/>
  <c r="AR112" i="1"/>
  <c r="AR110" i="1"/>
  <c r="AR109" i="1"/>
  <c r="AR97" i="1"/>
  <c r="AR96" i="1"/>
  <c r="AR95" i="1"/>
  <c r="AR93" i="1"/>
  <c r="AR92" i="1"/>
  <c r="AR80" i="1"/>
  <c r="AR79" i="1"/>
  <c r="AR78" i="1"/>
  <c r="AR76" i="1"/>
  <c r="AR75" i="1"/>
  <c r="AR67" i="1"/>
  <c r="AR63" i="1"/>
  <c r="AR62" i="1"/>
  <c r="AR61" i="1"/>
  <c r="AR58" i="1"/>
  <c r="AR46" i="1"/>
  <c r="AR45" i="1"/>
  <c r="AR44" i="1"/>
  <c r="AR42" i="1"/>
  <c r="AQ114" i="1"/>
  <c r="AQ113" i="1"/>
  <c r="AQ112" i="1"/>
  <c r="AQ110" i="1"/>
  <c r="AQ109" i="1"/>
  <c r="AQ97" i="1"/>
  <c r="AQ96" i="1"/>
  <c r="AQ95" i="1"/>
  <c r="AQ93" i="1"/>
  <c r="AQ92" i="1"/>
  <c r="AQ80" i="1"/>
  <c r="AQ79" i="1"/>
  <c r="AQ78" i="1"/>
  <c r="AQ76" i="1"/>
  <c r="AQ75" i="1"/>
  <c r="AQ67" i="1"/>
  <c r="AQ63" i="1"/>
  <c r="AQ62" i="1"/>
  <c r="AQ61" i="1"/>
  <c r="AQ58" i="1"/>
  <c r="AQ46" i="1"/>
  <c r="AQ45" i="1"/>
  <c r="AQ130" i="1"/>
  <c r="AQ126" i="1"/>
  <c r="AS114" i="1"/>
  <c r="AS113" i="1"/>
  <c r="AS112" i="1"/>
  <c r="AS110" i="1"/>
  <c r="AS109" i="1"/>
  <c r="AS97" i="1"/>
  <c r="AS96" i="1"/>
  <c r="AS95" i="1"/>
  <c r="AS93" i="1"/>
  <c r="AS92" i="1"/>
  <c r="AS80" i="1"/>
  <c r="AS79" i="1"/>
  <c r="AS78" i="1"/>
  <c r="AS76" i="1"/>
  <c r="AS75" i="1"/>
  <c r="AS67" i="1"/>
  <c r="AS63" i="1"/>
  <c r="AS62" i="1"/>
  <c r="AS61" i="1"/>
  <c r="AS58" i="1"/>
  <c r="AS46" i="1"/>
  <c r="AS45" i="1"/>
  <c r="AS44" i="1"/>
  <c r="AS42" i="1"/>
  <c r="AS41" i="1"/>
  <c r="AQ29" i="1"/>
  <c r="AQ28" i="1"/>
  <c r="AQ27" i="1"/>
  <c r="AQ25" i="1"/>
  <c r="AQ24" i="1"/>
  <c r="AQ7" i="1"/>
  <c r="AR10" i="1"/>
  <c r="AQ12" i="1"/>
  <c r="AR12" i="1"/>
  <c r="AS27" i="1"/>
  <c r="AR7" i="1"/>
  <c r="AS10" i="1"/>
  <c r="AS29" i="1"/>
  <c r="AR41" i="1"/>
  <c r="AS7" i="1"/>
  <c r="AS12" i="1"/>
  <c r="AQ41" i="1"/>
  <c r="AS25" i="1"/>
  <c r="AS24" i="1"/>
  <c r="AS11" i="1"/>
  <c r="AQ11" i="1"/>
  <c r="AQ8" i="1"/>
  <c r="AR11" i="1"/>
  <c r="AS28" i="1"/>
  <c r="AR8" i="1"/>
  <c r="AQ44" i="1"/>
  <c r="AQ42" i="1"/>
  <c r="AR29" i="1"/>
  <c r="AR28" i="1"/>
  <c r="AR27" i="1"/>
  <c r="AR25" i="1"/>
  <c r="AR24" i="1"/>
  <c r="AS8" i="1"/>
  <c r="AQ10" i="1"/>
  <c r="CC422" i="1"/>
  <c r="CC421" i="1"/>
  <c r="CC420" i="1"/>
  <c r="CC419" i="1"/>
  <c r="CC415" i="1"/>
  <c r="CC403" i="1"/>
  <c r="CC402" i="1"/>
  <c r="CC401" i="1"/>
  <c r="CC399" i="1"/>
  <c r="CC398" i="1"/>
  <c r="CC386" i="1"/>
  <c r="CC385" i="1"/>
  <c r="CC384" i="1"/>
  <c r="CB422" i="1"/>
  <c r="CB421" i="1"/>
  <c r="CB420" i="1"/>
  <c r="CB419" i="1"/>
  <c r="CB415" i="1"/>
  <c r="CB403" i="1"/>
  <c r="CB402" i="1"/>
  <c r="CB401" i="1"/>
  <c r="CB399" i="1"/>
  <c r="CB398" i="1"/>
  <c r="CB386" i="1"/>
  <c r="CA422" i="1"/>
  <c r="CA421" i="1"/>
  <c r="CA420" i="1"/>
  <c r="CA419" i="1"/>
  <c r="CA415" i="1"/>
  <c r="CA403" i="1"/>
  <c r="CA402" i="1"/>
  <c r="CA401" i="1"/>
  <c r="CA399" i="1"/>
  <c r="CA398" i="1"/>
  <c r="CA386" i="1"/>
  <c r="CA385" i="1"/>
  <c r="CA384" i="1"/>
  <c r="CB385" i="1"/>
  <c r="CB384" i="1"/>
  <c r="CC369" i="1"/>
  <c r="CC368" i="1"/>
  <c r="CC367" i="1"/>
  <c r="CC365" i="1"/>
  <c r="CC364" i="1"/>
  <c r="CC352" i="1"/>
  <c r="CC351" i="1"/>
  <c r="CC381" i="1"/>
  <c r="CB369" i="1"/>
  <c r="CB368" i="1"/>
  <c r="CB367" i="1"/>
  <c r="CB365" i="1"/>
  <c r="CB364" i="1"/>
  <c r="CB352" i="1"/>
  <c r="CB351" i="1"/>
  <c r="CB350" i="1"/>
  <c r="CB381" i="1"/>
  <c r="CA369" i="1"/>
  <c r="CB382" i="1"/>
  <c r="CA382" i="1"/>
  <c r="CA381" i="1"/>
  <c r="CA368" i="1"/>
  <c r="CA364" i="1"/>
  <c r="CA352" i="1"/>
  <c r="CC348" i="1"/>
  <c r="CC347" i="1"/>
  <c r="CC335" i="1"/>
  <c r="CC334" i="1"/>
  <c r="CC333" i="1"/>
  <c r="CC331" i="1"/>
  <c r="CC330" i="1"/>
  <c r="CC318" i="1"/>
  <c r="CA351" i="1"/>
  <c r="CB348" i="1"/>
  <c r="CB347" i="1"/>
  <c r="CB335" i="1"/>
  <c r="CB334" i="1"/>
  <c r="CB333" i="1"/>
  <c r="CB331" i="1"/>
  <c r="CB330" i="1"/>
  <c r="CB318" i="1"/>
  <c r="CA367" i="1"/>
  <c r="CA348" i="1"/>
  <c r="CA347" i="1"/>
  <c r="CA335" i="1"/>
  <c r="CA334" i="1"/>
  <c r="CA333" i="1"/>
  <c r="CA331" i="1"/>
  <c r="CA330" i="1"/>
  <c r="CA365" i="1"/>
  <c r="CC350" i="1"/>
  <c r="CA350" i="1"/>
  <c r="CA318" i="1"/>
  <c r="CC316" i="1"/>
  <c r="CC314" i="1"/>
  <c r="CC313" i="1"/>
  <c r="CC301" i="1"/>
  <c r="CC300" i="1"/>
  <c r="CC299" i="1"/>
  <c r="CC297" i="1"/>
  <c r="CC296" i="1"/>
  <c r="CB316" i="1"/>
  <c r="CB314" i="1"/>
  <c r="CB313" i="1"/>
  <c r="CB301" i="1"/>
  <c r="CB300" i="1"/>
  <c r="CB299" i="1"/>
  <c r="CB297" i="1"/>
  <c r="CB296" i="1"/>
  <c r="CB284" i="1"/>
  <c r="CC317" i="1"/>
  <c r="CA316" i="1"/>
  <c r="CA314" i="1"/>
  <c r="CA313" i="1"/>
  <c r="CA301" i="1"/>
  <c r="CA300" i="1"/>
  <c r="CA299" i="1"/>
  <c r="CA297" i="1"/>
  <c r="CA296" i="1"/>
  <c r="CA284" i="1"/>
  <c r="CA283" i="1"/>
  <c r="CA282" i="1"/>
  <c r="CB282" i="1"/>
  <c r="CC280" i="1"/>
  <c r="CC279" i="1"/>
  <c r="CC267" i="1"/>
  <c r="CC266" i="1"/>
  <c r="CC265" i="1"/>
  <c r="CC263" i="1"/>
  <c r="CC262" i="1"/>
  <c r="CC250" i="1"/>
  <c r="CC249" i="1"/>
  <c r="CB280" i="1"/>
  <c r="CB279" i="1"/>
  <c r="CB267" i="1"/>
  <c r="CB266" i="1"/>
  <c r="CB265" i="1"/>
  <c r="CB263" i="1"/>
  <c r="CB262" i="1"/>
  <c r="CB250" i="1"/>
  <c r="CB249" i="1"/>
  <c r="CC382" i="1"/>
  <c r="CA280" i="1"/>
  <c r="CA279" i="1"/>
  <c r="CA267" i="1"/>
  <c r="CA266" i="1"/>
  <c r="CA265" i="1"/>
  <c r="CA263" i="1"/>
  <c r="CA262" i="1"/>
  <c r="CA250" i="1"/>
  <c r="CA249" i="1"/>
  <c r="CC284" i="1"/>
  <c r="CC283" i="1"/>
  <c r="CB283" i="1"/>
  <c r="CC248" i="1"/>
  <c r="CC282" i="1"/>
  <c r="CB248" i="1"/>
  <c r="CC246" i="1"/>
  <c r="CC245" i="1"/>
  <c r="CC239" i="1"/>
  <c r="CC238" i="1"/>
  <c r="CC237" i="1"/>
  <c r="CC233" i="1"/>
  <c r="CC232" i="1"/>
  <c r="CC231" i="1"/>
  <c r="CC229" i="1"/>
  <c r="CC228" i="1"/>
  <c r="CB317" i="1"/>
  <c r="CA248" i="1"/>
  <c r="CB246" i="1"/>
  <c r="CB245" i="1"/>
  <c r="CB239" i="1"/>
  <c r="CB238" i="1"/>
  <c r="CB237" i="1"/>
  <c r="CB233" i="1"/>
  <c r="CB232" i="1"/>
  <c r="CB231" i="1"/>
  <c r="CB229" i="1"/>
  <c r="CB228" i="1"/>
  <c r="CB218" i="1"/>
  <c r="CA317" i="1"/>
  <c r="CA246" i="1"/>
  <c r="CA245" i="1"/>
  <c r="CA239" i="1"/>
  <c r="CA238" i="1"/>
  <c r="CA237" i="1"/>
  <c r="CA233" i="1"/>
  <c r="CA232" i="1"/>
  <c r="CA231" i="1"/>
  <c r="CA229" i="1"/>
  <c r="CA228" i="1"/>
  <c r="CA218" i="1"/>
  <c r="CC218" i="1"/>
  <c r="CC217" i="1"/>
  <c r="CC216" i="1"/>
  <c r="CC215" i="1"/>
  <c r="CC211" i="1"/>
  <c r="CC205" i="1"/>
  <c r="CC204" i="1"/>
  <c r="CC203" i="1"/>
  <c r="CC199" i="1"/>
  <c r="CC198" i="1"/>
  <c r="CC197" i="1"/>
  <c r="CC195" i="1"/>
  <c r="CC194" i="1"/>
  <c r="CC188" i="1"/>
  <c r="CC187" i="1"/>
  <c r="CC186" i="1"/>
  <c r="CC182" i="1"/>
  <c r="CC181" i="1"/>
  <c r="CC180" i="1"/>
  <c r="CC178" i="1"/>
  <c r="CC177" i="1"/>
  <c r="CC165" i="1"/>
  <c r="CC164" i="1"/>
  <c r="CC163" i="1"/>
  <c r="CC160" i="1"/>
  <c r="CB217" i="1"/>
  <c r="CB216" i="1"/>
  <c r="CB215" i="1"/>
  <c r="CB211" i="1"/>
  <c r="CB205" i="1"/>
  <c r="CB204" i="1"/>
  <c r="CB203" i="1"/>
  <c r="CB199" i="1"/>
  <c r="CB198" i="1"/>
  <c r="CB197" i="1"/>
  <c r="CB195" i="1"/>
  <c r="CB194" i="1"/>
  <c r="CB188" i="1"/>
  <c r="CB187" i="1"/>
  <c r="CB186" i="1"/>
  <c r="CB182" i="1"/>
  <c r="CB181" i="1"/>
  <c r="CB180" i="1"/>
  <c r="CB178" i="1"/>
  <c r="CB177" i="1"/>
  <c r="CB165" i="1"/>
  <c r="CA163" i="1"/>
  <c r="CA160" i="1"/>
  <c r="CA215" i="1"/>
  <c r="CA203" i="1"/>
  <c r="CA216" i="1"/>
  <c r="CA204" i="1"/>
  <c r="CA198" i="1"/>
  <c r="CA195" i="1"/>
  <c r="CA188" i="1"/>
  <c r="CA186" i="1"/>
  <c r="CA181" i="1"/>
  <c r="CA178" i="1"/>
  <c r="CA165" i="1"/>
  <c r="CC150" i="1"/>
  <c r="CB164" i="1"/>
  <c r="CB150" i="1"/>
  <c r="CA217" i="1"/>
  <c r="CA205" i="1"/>
  <c r="CA164" i="1"/>
  <c r="CA150" i="1"/>
  <c r="CC149" i="1"/>
  <c r="CC148" i="1"/>
  <c r="CC147" i="1"/>
  <c r="CC143" i="1"/>
  <c r="CC133" i="1"/>
  <c r="CC132" i="1"/>
  <c r="CC131" i="1"/>
  <c r="CC130" i="1"/>
  <c r="CC126" i="1"/>
  <c r="CA211" i="1"/>
  <c r="CA199" i="1"/>
  <c r="CA197" i="1"/>
  <c r="CA194" i="1"/>
  <c r="CA187" i="1"/>
  <c r="CA182" i="1"/>
  <c r="CA180" i="1"/>
  <c r="CA177" i="1"/>
  <c r="CB163" i="1"/>
  <c r="CB160" i="1"/>
  <c r="CA149" i="1"/>
  <c r="CA148" i="1"/>
  <c r="CA147" i="1"/>
  <c r="CA143" i="1"/>
  <c r="CA133" i="1"/>
  <c r="CA132" i="1"/>
  <c r="CA131" i="1"/>
  <c r="CA114" i="1"/>
  <c r="CB148" i="1"/>
  <c r="CB132" i="1"/>
  <c r="CB126" i="1"/>
  <c r="CA126" i="1"/>
  <c r="CB149" i="1"/>
  <c r="CB133" i="1"/>
  <c r="CC113" i="1"/>
  <c r="CC112" i="1"/>
  <c r="CC110" i="1"/>
  <c r="CC109" i="1"/>
  <c r="CC97" i="1"/>
  <c r="CC96" i="1"/>
  <c r="CC95" i="1"/>
  <c r="CC93" i="1"/>
  <c r="CC92" i="1"/>
  <c r="CC80" i="1"/>
  <c r="CB113" i="1"/>
  <c r="CB112" i="1"/>
  <c r="CB110" i="1"/>
  <c r="CB109" i="1"/>
  <c r="CB97" i="1"/>
  <c r="CB96" i="1"/>
  <c r="CB95" i="1"/>
  <c r="CB93" i="1"/>
  <c r="CB92" i="1"/>
  <c r="CB80" i="1"/>
  <c r="CB79" i="1"/>
  <c r="CB78" i="1"/>
  <c r="CB76" i="1"/>
  <c r="CB75" i="1"/>
  <c r="CB67" i="1"/>
  <c r="CB63" i="1"/>
  <c r="CB62" i="1"/>
  <c r="CB61" i="1"/>
  <c r="CB58" i="1"/>
  <c r="CB46" i="1"/>
  <c r="CB45" i="1"/>
  <c r="CB143" i="1"/>
  <c r="CB130" i="1"/>
  <c r="CA113" i="1"/>
  <c r="CA112" i="1"/>
  <c r="CA110" i="1"/>
  <c r="CA109" i="1"/>
  <c r="CA97" i="1"/>
  <c r="CA96" i="1"/>
  <c r="CA95" i="1"/>
  <c r="CA93" i="1"/>
  <c r="CA92" i="1"/>
  <c r="CA80" i="1"/>
  <c r="CA79" i="1"/>
  <c r="CA78" i="1"/>
  <c r="CA76" i="1"/>
  <c r="CA75" i="1"/>
  <c r="CA67" i="1"/>
  <c r="CA63" i="1"/>
  <c r="CA62" i="1"/>
  <c r="CA61" i="1"/>
  <c r="CA58" i="1"/>
  <c r="CA46" i="1"/>
  <c r="CA45" i="1"/>
  <c r="CA44" i="1"/>
  <c r="CA42" i="1"/>
  <c r="CA41" i="1"/>
  <c r="CA29" i="1"/>
  <c r="CB147" i="1"/>
  <c r="CB131" i="1"/>
  <c r="CB114" i="1"/>
  <c r="CC114" i="1"/>
  <c r="CC7" i="1"/>
  <c r="CC78" i="1"/>
  <c r="CC75" i="1"/>
  <c r="CC63" i="1"/>
  <c r="CC61" i="1"/>
  <c r="CC46" i="1"/>
  <c r="CC29" i="1"/>
  <c r="CC12" i="1"/>
  <c r="CA130" i="1"/>
  <c r="CB29" i="1"/>
  <c r="CC28" i="1"/>
  <c r="CC27" i="1"/>
  <c r="CC25" i="1"/>
  <c r="CC24" i="1"/>
  <c r="CB8" i="1"/>
  <c r="CB12" i="1"/>
  <c r="CB28" i="1"/>
  <c r="CB27" i="1"/>
  <c r="CB25" i="1"/>
  <c r="CB24" i="1"/>
  <c r="CC8" i="1"/>
  <c r="CA10" i="1"/>
  <c r="CC10" i="1"/>
  <c r="CC42" i="1"/>
  <c r="CC41" i="1"/>
  <c r="CA28" i="1"/>
  <c r="CA27" i="1"/>
  <c r="CA25" i="1"/>
  <c r="CA24" i="1"/>
  <c r="CA7" i="1"/>
  <c r="CB10" i="1"/>
  <c r="CA12" i="1"/>
  <c r="CB7" i="1"/>
  <c r="CB44" i="1"/>
  <c r="CC79" i="1"/>
  <c r="CC76" i="1"/>
  <c r="CC67" i="1"/>
  <c r="CC62" i="1"/>
  <c r="CC58" i="1"/>
  <c r="CC45" i="1"/>
  <c r="CC44" i="1"/>
  <c r="CB42" i="1"/>
  <c r="CB41" i="1"/>
  <c r="CA11" i="1"/>
  <c r="CB11" i="1"/>
  <c r="CA8" i="1"/>
  <c r="CC11" i="1"/>
  <c r="BP422" i="1"/>
  <c r="BP421" i="1"/>
  <c r="BP420" i="1"/>
  <c r="BP419" i="1"/>
  <c r="BP415" i="1"/>
  <c r="BP403" i="1"/>
  <c r="BP402" i="1"/>
  <c r="BP401" i="1"/>
  <c r="BP399" i="1"/>
  <c r="BP398" i="1"/>
  <c r="BP386" i="1"/>
  <c r="BP385" i="1"/>
  <c r="BP384" i="1"/>
  <c r="BP382" i="1"/>
  <c r="BQ420" i="1"/>
  <c r="BQ402" i="1"/>
  <c r="BQ386" i="1"/>
  <c r="BO420" i="1"/>
  <c r="BO402" i="1"/>
  <c r="BO386" i="1"/>
  <c r="BQ419" i="1"/>
  <c r="BQ401" i="1"/>
  <c r="BO419" i="1"/>
  <c r="BO401" i="1"/>
  <c r="BO422" i="1"/>
  <c r="BO415" i="1"/>
  <c r="BO399" i="1"/>
  <c r="BQ385" i="1"/>
  <c r="BQ384" i="1"/>
  <c r="BQ382" i="1"/>
  <c r="BQ381" i="1"/>
  <c r="BQ369" i="1"/>
  <c r="BQ368" i="1"/>
  <c r="BQ367" i="1"/>
  <c r="BQ365" i="1"/>
  <c r="BQ364" i="1"/>
  <c r="BQ352" i="1"/>
  <c r="BQ351" i="1"/>
  <c r="BQ350" i="1"/>
  <c r="BQ421" i="1"/>
  <c r="BQ403" i="1"/>
  <c r="BQ398" i="1"/>
  <c r="BO385" i="1"/>
  <c r="BO384" i="1"/>
  <c r="BO382" i="1"/>
  <c r="BP381" i="1"/>
  <c r="BP369" i="1"/>
  <c r="BP368" i="1"/>
  <c r="BP367" i="1"/>
  <c r="BP365" i="1"/>
  <c r="BQ422" i="1"/>
  <c r="BO398" i="1"/>
  <c r="BO365" i="1"/>
  <c r="BP351" i="1"/>
  <c r="BQ415" i="1"/>
  <c r="BO351" i="1"/>
  <c r="BO381" i="1"/>
  <c r="BQ399" i="1"/>
  <c r="BQ348" i="1"/>
  <c r="BQ347" i="1"/>
  <c r="BQ335" i="1"/>
  <c r="BQ334" i="1"/>
  <c r="BQ333" i="1"/>
  <c r="BQ331" i="1"/>
  <c r="BQ330" i="1"/>
  <c r="BO421" i="1"/>
  <c r="BO368" i="1"/>
  <c r="BP348" i="1"/>
  <c r="BP347" i="1"/>
  <c r="BP335" i="1"/>
  <c r="BP334" i="1"/>
  <c r="BP333" i="1"/>
  <c r="BP331" i="1"/>
  <c r="BP330" i="1"/>
  <c r="BO348" i="1"/>
  <c r="BO335" i="1"/>
  <c r="BO333" i="1"/>
  <c r="BO330" i="1"/>
  <c r="BQ318" i="1"/>
  <c r="BP317" i="1"/>
  <c r="BP316" i="1"/>
  <c r="BP314" i="1"/>
  <c r="BP313" i="1"/>
  <c r="BP301" i="1"/>
  <c r="BP300" i="1"/>
  <c r="BP299" i="1"/>
  <c r="BP318" i="1"/>
  <c r="BO317" i="1"/>
  <c r="BO316" i="1"/>
  <c r="BO314" i="1"/>
  <c r="BO313" i="1"/>
  <c r="BO301" i="1"/>
  <c r="BO300" i="1"/>
  <c r="BO299" i="1"/>
  <c r="BO297" i="1"/>
  <c r="BO296" i="1"/>
  <c r="BO284" i="1"/>
  <c r="BO318" i="1"/>
  <c r="BP352" i="1"/>
  <c r="BP350" i="1"/>
  <c r="BO347" i="1"/>
  <c r="BO334" i="1"/>
  <c r="BO331" i="1"/>
  <c r="BO403" i="1"/>
  <c r="BO369" i="1"/>
  <c r="BO367" i="1"/>
  <c r="BO352" i="1"/>
  <c r="BO350" i="1"/>
  <c r="BP364" i="1"/>
  <c r="BQ297" i="1"/>
  <c r="BQ282" i="1"/>
  <c r="BO364" i="1"/>
  <c r="BQ317" i="1"/>
  <c r="BQ314" i="1"/>
  <c r="BQ301" i="1"/>
  <c r="BQ299" i="1"/>
  <c r="BP297" i="1"/>
  <c r="BP282" i="1"/>
  <c r="BQ296" i="1"/>
  <c r="BQ284" i="1"/>
  <c r="BO282" i="1"/>
  <c r="BP296" i="1"/>
  <c r="BP284" i="1"/>
  <c r="BQ283" i="1"/>
  <c r="BQ280" i="1"/>
  <c r="BQ279" i="1"/>
  <c r="BQ267" i="1"/>
  <c r="BQ266" i="1"/>
  <c r="BQ265" i="1"/>
  <c r="BQ263" i="1"/>
  <c r="BQ262" i="1"/>
  <c r="BQ250" i="1"/>
  <c r="BQ316" i="1"/>
  <c r="BQ313" i="1"/>
  <c r="BQ300" i="1"/>
  <c r="BP283" i="1"/>
  <c r="BP280" i="1"/>
  <c r="BP279" i="1"/>
  <c r="BP267" i="1"/>
  <c r="BP266" i="1"/>
  <c r="BP265" i="1"/>
  <c r="BP263" i="1"/>
  <c r="BP262" i="1"/>
  <c r="BP250" i="1"/>
  <c r="BP249" i="1"/>
  <c r="BP248" i="1"/>
  <c r="BQ248" i="1"/>
  <c r="BO283" i="1"/>
  <c r="BO279" i="1"/>
  <c r="BO266" i="1"/>
  <c r="BO263" i="1"/>
  <c r="BO250" i="1"/>
  <c r="BQ249" i="1"/>
  <c r="BO248" i="1"/>
  <c r="BO249" i="1"/>
  <c r="BQ246" i="1"/>
  <c r="BQ245" i="1"/>
  <c r="BQ239" i="1"/>
  <c r="BQ238" i="1"/>
  <c r="BQ237" i="1"/>
  <c r="BQ233" i="1"/>
  <c r="BQ232" i="1"/>
  <c r="BQ231" i="1"/>
  <c r="BQ229" i="1"/>
  <c r="BQ228" i="1"/>
  <c r="BQ218" i="1"/>
  <c r="BO246" i="1"/>
  <c r="BO245" i="1"/>
  <c r="BO239" i="1"/>
  <c r="BO238" i="1"/>
  <c r="BO280" i="1"/>
  <c r="BP238" i="1"/>
  <c r="BQ217" i="1"/>
  <c r="BQ216" i="1"/>
  <c r="BQ215" i="1"/>
  <c r="BQ211" i="1"/>
  <c r="BQ205" i="1"/>
  <c r="BQ204" i="1"/>
  <c r="BQ203" i="1"/>
  <c r="BQ199" i="1"/>
  <c r="BQ198" i="1"/>
  <c r="BQ197" i="1"/>
  <c r="BQ195" i="1"/>
  <c r="BQ194" i="1"/>
  <c r="BQ188" i="1"/>
  <c r="BQ187" i="1"/>
  <c r="BQ186" i="1"/>
  <c r="BQ182" i="1"/>
  <c r="BQ181" i="1"/>
  <c r="BQ180" i="1"/>
  <c r="BQ178" i="1"/>
  <c r="BQ177" i="1"/>
  <c r="BQ165" i="1"/>
  <c r="BQ164" i="1"/>
  <c r="BQ163" i="1"/>
  <c r="BQ160" i="1"/>
  <c r="BQ150" i="1"/>
  <c r="BO262" i="1"/>
  <c r="BP217" i="1"/>
  <c r="BP216" i="1"/>
  <c r="BP215" i="1"/>
  <c r="BP211" i="1"/>
  <c r="BP205" i="1"/>
  <c r="BP204" i="1"/>
  <c r="BP203" i="1"/>
  <c r="BP199" i="1"/>
  <c r="BP198" i="1"/>
  <c r="BP197" i="1"/>
  <c r="BP195" i="1"/>
  <c r="BP194" i="1"/>
  <c r="BP188" i="1"/>
  <c r="BP187" i="1"/>
  <c r="BP186" i="1"/>
  <c r="BP182" i="1"/>
  <c r="BP181" i="1"/>
  <c r="BP180" i="1"/>
  <c r="BP178" i="1"/>
  <c r="BP177" i="1"/>
  <c r="BP165" i="1"/>
  <c r="BP164" i="1"/>
  <c r="BP239" i="1"/>
  <c r="BP237" i="1"/>
  <c r="BP232" i="1"/>
  <c r="BP229" i="1"/>
  <c r="BO217" i="1"/>
  <c r="BO216" i="1"/>
  <c r="BO215" i="1"/>
  <c r="BO211" i="1"/>
  <c r="BO205" i="1"/>
  <c r="BO204" i="1"/>
  <c r="BO203" i="1"/>
  <c r="BO199" i="1"/>
  <c r="BO198" i="1"/>
  <c r="BO197" i="1"/>
  <c r="BO195" i="1"/>
  <c r="BO194" i="1"/>
  <c r="BO188" i="1"/>
  <c r="BO187" i="1"/>
  <c r="BO186" i="1"/>
  <c r="BO182" i="1"/>
  <c r="BO181" i="1"/>
  <c r="BO180" i="1"/>
  <c r="BO178" i="1"/>
  <c r="BO177" i="1"/>
  <c r="BO165" i="1"/>
  <c r="BO164" i="1"/>
  <c r="BO163" i="1"/>
  <c r="BO160" i="1"/>
  <c r="BO267" i="1"/>
  <c r="BO237" i="1"/>
  <c r="BO232" i="1"/>
  <c r="BO229" i="1"/>
  <c r="BP245" i="1"/>
  <c r="BP218" i="1"/>
  <c r="BO218" i="1"/>
  <c r="BO233" i="1"/>
  <c r="BO231" i="1"/>
  <c r="BO228" i="1"/>
  <c r="BP233" i="1"/>
  <c r="BO265" i="1"/>
  <c r="BQ149" i="1"/>
  <c r="BQ148" i="1"/>
  <c r="BQ147" i="1"/>
  <c r="BQ143" i="1"/>
  <c r="BQ133" i="1"/>
  <c r="BQ132" i="1"/>
  <c r="BQ131" i="1"/>
  <c r="BQ130" i="1"/>
  <c r="BQ126" i="1"/>
  <c r="BP149" i="1"/>
  <c r="BP148" i="1"/>
  <c r="BP147" i="1"/>
  <c r="BP143" i="1"/>
  <c r="BP133" i="1"/>
  <c r="BP132" i="1"/>
  <c r="BP131" i="1"/>
  <c r="BP130" i="1"/>
  <c r="BP126" i="1"/>
  <c r="BP246" i="1"/>
  <c r="BP231" i="1"/>
  <c r="BO149" i="1"/>
  <c r="BO148" i="1"/>
  <c r="BO147" i="1"/>
  <c r="BO143" i="1"/>
  <c r="BO133" i="1"/>
  <c r="BO132" i="1"/>
  <c r="BO131" i="1"/>
  <c r="BO130" i="1"/>
  <c r="BP150" i="1"/>
  <c r="BP163" i="1"/>
  <c r="BO126" i="1"/>
  <c r="BP113" i="1"/>
  <c r="BP112" i="1"/>
  <c r="BP110" i="1"/>
  <c r="BP109" i="1"/>
  <c r="BP97" i="1"/>
  <c r="BP96" i="1"/>
  <c r="BP95" i="1"/>
  <c r="BP93" i="1"/>
  <c r="BP92" i="1"/>
  <c r="BP80" i="1"/>
  <c r="BP79" i="1"/>
  <c r="BP78" i="1"/>
  <c r="BP76" i="1"/>
  <c r="BP75" i="1"/>
  <c r="BP67" i="1"/>
  <c r="BP63" i="1"/>
  <c r="BP62" i="1"/>
  <c r="BP61" i="1"/>
  <c r="BP58" i="1"/>
  <c r="BP46" i="1"/>
  <c r="BP45" i="1"/>
  <c r="BP44" i="1"/>
  <c r="BP42" i="1"/>
  <c r="BP228" i="1"/>
  <c r="BQ114" i="1"/>
  <c r="BO113" i="1"/>
  <c r="BO112" i="1"/>
  <c r="BO110" i="1"/>
  <c r="BO109" i="1"/>
  <c r="BO97" i="1"/>
  <c r="BO96" i="1"/>
  <c r="BO95" i="1"/>
  <c r="BO93" i="1"/>
  <c r="BO92" i="1"/>
  <c r="BO80" i="1"/>
  <c r="BO79" i="1"/>
  <c r="BO78" i="1"/>
  <c r="BO76" i="1"/>
  <c r="BO75" i="1"/>
  <c r="BO67" i="1"/>
  <c r="BO63" i="1"/>
  <c r="BO62" i="1"/>
  <c r="BO61" i="1"/>
  <c r="BO58" i="1"/>
  <c r="BO46" i="1"/>
  <c r="BO45" i="1"/>
  <c r="BP114" i="1"/>
  <c r="BP160" i="1"/>
  <c r="BO114" i="1"/>
  <c r="BO150" i="1"/>
  <c r="BQ113" i="1"/>
  <c r="BQ112" i="1"/>
  <c r="BQ110" i="1"/>
  <c r="BQ109" i="1"/>
  <c r="BQ97" i="1"/>
  <c r="BQ96" i="1"/>
  <c r="BQ95" i="1"/>
  <c r="BQ93" i="1"/>
  <c r="BQ92" i="1"/>
  <c r="BQ80" i="1"/>
  <c r="BQ79" i="1"/>
  <c r="BQ78" i="1"/>
  <c r="BQ76" i="1"/>
  <c r="BQ75" i="1"/>
  <c r="BQ67" i="1"/>
  <c r="BQ63" i="1"/>
  <c r="BQ62" i="1"/>
  <c r="BQ61" i="1"/>
  <c r="BQ58" i="1"/>
  <c r="BQ46" i="1"/>
  <c r="BQ45" i="1"/>
  <c r="BQ44" i="1"/>
  <c r="BQ42" i="1"/>
  <c r="BQ41" i="1"/>
  <c r="BO28" i="1"/>
  <c r="BO27" i="1"/>
  <c r="BO25" i="1"/>
  <c r="BO24" i="1"/>
  <c r="BO7" i="1"/>
  <c r="BP10" i="1"/>
  <c r="BQ29" i="1"/>
  <c r="BP7" i="1"/>
  <c r="BQ10" i="1"/>
  <c r="BQ27" i="1"/>
  <c r="BP29" i="1"/>
  <c r="BQ7" i="1"/>
  <c r="BQ12" i="1"/>
  <c r="BQ25" i="1"/>
  <c r="BQ24" i="1"/>
  <c r="BO44" i="1"/>
  <c r="BO42" i="1"/>
  <c r="BP41" i="1"/>
  <c r="BO29" i="1"/>
  <c r="BO11" i="1"/>
  <c r="BQ11" i="1"/>
  <c r="BO41" i="1"/>
  <c r="BP11" i="1"/>
  <c r="BO8" i="1"/>
  <c r="BP8" i="1"/>
  <c r="BQ28" i="1"/>
  <c r="BP28" i="1"/>
  <c r="BP27" i="1"/>
  <c r="BP25" i="1"/>
  <c r="BP24" i="1"/>
  <c r="BQ8" i="1"/>
  <c r="BO10" i="1"/>
  <c r="BO12" i="1"/>
  <c r="BP12" i="1"/>
  <c r="AO422" i="1"/>
  <c r="AO421" i="1"/>
  <c r="AO420" i="1"/>
  <c r="AO419" i="1"/>
  <c r="AO415" i="1"/>
  <c r="AO403" i="1"/>
  <c r="AO402" i="1"/>
  <c r="AO401" i="1"/>
  <c r="AO399" i="1"/>
  <c r="AO398" i="1"/>
  <c r="AO386" i="1"/>
  <c r="AO385" i="1"/>
  <c r="AN422" i="1"/>
  <c r="AN421" i="1"/>
  <c r="AN420" i="1"/>
  <c r="AN419" i="1"/>
  <c r="AN415" i="1"/>
  <c r="AN403" i="1"/>
  <c r="AN402" i="1"/>
  <c r="AN401" i="1"/>
  <c r="AN399" i="1"/>
  <c r="AN398" i="1"/>
  <c r="AN384" i="1"/>
  <c r="AP381" i="1"/>
  <c r="AP369" i="1"/>
  <c r="AP368" i="1"/>
  <c r="AP367" i="1"/>
  <c r="AP365" i="1"/>
  <c r="AP364" i="1"/>
  <c r="AP352" i="1"/>
  <c r="AP421" i="1"/>
  <c r="AP403" i="1"/>
  <c r="AP398" i="1"/>
  <c r="AO381" i="1"/>
  <c r="AO369" i="1"/>
  <c r="AO368" i="1"/>
  <c r="AO367" i="1"/>
  <c r="AO365" i="1"/>
  <c r="AO364" i="1"/>
  <c r="AO352" i="1"/>
  <c r="AP382" i="1"/>
  <c r="AN381" i="1"/>
  <c r="AN369" i="1"/>
  <c r="AN368" i="1"/>
  <c r="AN367" i="1"/>
  <c r="AN365" i="1"/>
  <c r="AN364" i="1"/>
  <c r="AN352" i="1"/>
  <c r="AN351" i="1"/>
  <c r="AP420" i="1"/>
  <c r="AP402" i="1"/>
  <c r="AP386" i="1"/>
  <c r="AP385" i="1"/>
  <c r="AO382" i="1"/>
  <c r="AP419" i="1"/>
  <c r="AP401" i="1"/>
  <c r="AP384" i="1"/>
  <c r="AN386" i="1"/>
  <c r="AO350" i="1"/>
  <c r="AO348" i="1"/>
  <c r="AO347" i="1"/>
  <c r="AO335" i="1"/>
  <c r="AO334" i="1"/>
  <c r="AO333" i="1"/>
  <c r="AO331" i="1"/>
  <c r="AO330" i="1"/>
  <c r="AN350" i="1"/>
  <c r="AN348" i="1"/>
  <c r="AN347" i="1"/>
  <c r="AN335" i="1"/>
  <c r="AN334" i="1"/>
  <c r="AN333" i="1"/>
  <c r="AN331" i="1"/>
  <c r="AN330" i="1"/>
  <c r="AP422" i="1"/>
  <c r="AP415" i="1"/>
  <c r="AO384" i="1"/>
  <c r="AP351" i="1"/>
  <c r="AN382" i="1"/>
  <c r="AO351" i="1"/>
  <c r="AP399" i="1"/>
  <c r="AP317" i="1"/>
  <c r="AP316" i="1"/>
  <c r="AP314" i="1"/>
  <c r="AP313" i="1"/>
  <c r="AP301" i="1"/>
  <c r="AP300" i="1"/>
  <c r="AP299" i="1"/>
  <c r="AP297" i="1"/>
  <c r="AP296" i="1"/>
  <c r="AP284" i="1"/>
  <c r="AP283" i="1"/>
  <c r="AP350" i="1"/>
  <c r="AP347" i="1"/>
  <c r="AP334" i="1"/>
  <c r="AP331" i="1"/>
  <c r="AO317" i="1"/>
  <c r="AO316" i="1"/>
  <c r="AO314" i="1"/>
  <c r="AO313" i="1"/>
  <c r="AO301" i="1"/>
  <c r="AO300" i="1"/>
  <c r="AO299" i="1"/>
  <c r="AO297" i="1"/>
  <c r="AN385" i="1"/>
  <c r="AN317" i="1"/>
  <c r="AN316" i="1"/>
  <c r="AN314" i="1"/>
  <c r="AN313" i="1"/>
  <c r="AN301" i="1"/>
  <c r="AN300" i="1"/>
  <c r="AN299" i="1"/>
  <c r="AN297" i="1"/>
  <c r="AN296" i="1"/>
  <c r="AN284" i="1"/>
  <c r="AP318" i="1"/>
  <c r="AO296" i="1"/>
  <c r="AO284" i="1"/>
  <c r="AO282" i="1"/>
  <c r="AO280" i="1"/>
  <c r="AO279" i="1"/>
  <c r="AO267" i="1"/>
  <c r="AO266" i="1"/>
  <c r="AO265" i="1"/>
  <c r="AO263" i="1"/>
  <c r="AO262" i="1"/>
  <c r="AO250" i="1"/>
  <c r="AP335" i="1"/>
  <c r="AO283" i="1"/>
  <c r="AN282" i="1"/>
  <c r="AN280" i="1"/>
  <c r="AN279" i="1"/>
  <c r="AN267" i="1"/>
  <c r="AN266" i="1"/>
  <c r="AN265" i="1"/>
  <c r="AN263" i="1"/>
  <c r="AN262" i="1"/>
  <c r="AN250" i="1"/>
  <c r="AN283" i="1"/>
  <c r="AP348" i="1"/>
  <c r="AO318" i="1"/>
  <c r="AP330" i="1"/>
  <c r="AN318" i="1"/>
  <c r="AP248" i="1"/>
  <c r="AP246" i="1"/>
  <c r="AP245" i="1"/>
  <c r="AP239" i="1"/>
  <c r="AP238" i="1"/>
  <c r="AP237" i="1"/>
  <c r="AP233" i="1"/>
  <c r="AP232" i="1"/>
  <c r="AP231" i="1"/>
  <c r="AP229" i="1"/>
  <c r="AP228" i="1"/>
  <c r="AP282" i="1"/>
  <c r="AP279" i="1"/>
  <c r="AP266" i="1"/>
  <c r="AP263" i="1"/>
  <c r="AP249" i="1"/>
  <c r="AO248" i="1"/>
  <c r="AO246" i="1"/>
  <c r="AO245" i="1"/>
  <c r="AO239" i="1"/>
  <c r="AO238" i="1"/>
  <c r="AO237" i="1"/>
  <c r="AO233" i="1"/>
  <c r="AO232" i="1"/>
  <c r="AO231" i="1"/>
  <c r="AO229" i="1"/>
  <c r="AO228" i="1"/>
  <c r="AO249" i="1"/>
  <c r="AN248" i="1"/>
  <c r="AN246" i="1"/>
  <c r="AN245" i="1"/>
  <c r="AN239" i="1"/>
  <c r="AN238" i="1"/>
  <c r="AN237" i="1"/>
  <c r="AN233" i="1"/>
  <c r="AN232" i="1"/>
  <c r="AN231" i="1"/>
  <c r="AN229" i="1"/>
  <c r="AN228" i="1"/>
  <c r="AP250" i="1"/>
  <c r="AN249" i="1"/>
  <c r="AP280" i="1"/>
  <c r="AP267" i="1"/>
  <c r="AP265" i="1"/>
  <c r="AP262" i="1"/>
  <c r="AP333" i="1"/>
  <c r="AP218" i="1"/>
  <c r="AP217" i="1"/>
  <c r="AP216" i="1"/>
  <c r="AP215" i="1"/>
  <c r="AP211" i="1"/>
  <c r="AP205" i="1"/>
  <c r="AP204" i="1"/>
  <c r="AP203" i="1"/>
  <c r="AP199" i="1"/>
  <c r="AP198" i="1"/>
  <c r="AP197" i="1"/>
  <c r="AP195" i="1"/>
  <c r="AP194" i="1"/>
  <c r="AP188" i="1"/>
  <c r="AP187" i="1"/>
  <c r="AP186" i="1"/>
  <c r="AP182" i="1"/>
  <c r="AP181" i="1"/>
  <c r="AP180" i="1"/>
  <c r="AP178" i="1"/>
  <c r="AP177" i="1"/>
  <c r="AP165" i="1"/>
  <c r="AP164" i="1"/>
  <c r="AP163" i="1"/>
  <c r="AP160" i="1"/>
  <c r="AO218" i="1"/>
  <c r="AO217" i="1"/>
  <c r="AO216" i="1"/>
  <c r="AO215" i="1"/>
  <c r="AO211" i="1"/>
  <c r="AO205" i="1"/>
  <c r="AO204" i="1"/>
  <c r="AO203" i="1"/>
  <c r="AO199" i="1"/>
  <c r="AO198" i="1"/>
  <c r="AO197" i="1"/>
  <c r="AO195" i="1"/>
  <c r="AO194" i="1"/>
  <c r="AO188" i="1"/>
  <c r="AO187" i="1"/>
  <c r="AO186" i="1"/>
  <c r="AO182" i="1"/>
  <c r="AO181" i="1"/>
  <c r="AO180" i="1"/>
  <c r="AO178" i="1"/>
  <c r="AO177" i="1"/>
  <c r="AO165" i="1"/>
  <c r="AO164" i="1"/>
  <c r="AO163" i="1"/>
  <c r="AO160" i="1"/>
  <c r="AN218" i="1"/>
  <c r="AN217" i="1"/>
  <c r="AN216" i="1"/>
  <c r="AN215" i="1"/>
  <c r="AN211" i="1"/>
  <c r="AN205" i="1"/>
  <c r="AN204" i="1"/>
  <c r="AN203" i="1"/>
  <c r="AN199" i="1"/>
  <c r="AN198" i="1"/>
  <c r="AN197" i="1"/>
  <c r="AN195" i="1"/>
  <c r="AN194" i="1"/>
  <c r="AN188" i="1"/>
  <c r="AN187" i="1"/>
  <c r="AN186" i="1"/>
  <c r="AN182" i="1"/>
  <c r="AN181" i="1"/>
  <c r="AN180" i="1"/>
  <c r="AN178" i="1"/>
  <c r="AN177" i="1"/>
  <c r="AN165" i="1"/>
  <c r="AN164" i="1"/>
  <c r="AN163" i="1"/>
  <c r="AP150" i="1"/>
  <c r="AP149" i="1"/>
  <c r="AP148" i="1"/>
  <c r="AP147" i="1"/>
  <c r="AP143" i="1"/>
  <c r="AP133" i="1"/>
  <c r="AP132" i="1"/>
  <c r="AP131" i="1"/>
  <c r="AP130" i="1"/>
  <c r="AP126" i="1"/>
  <c r="AO150" i="1"/>
  <c r="AO149" i="1"/>
  <c r="AO148" i="1"/>
  <c r="AO147" i="1"/>
  <c r="AO143" i="1"/>
  <c r="AO133" i="1"/>
  <c r="AO132" i="1"/>
  <c r="AO131" i="1"/>
  <c r="AO130" i="1"/>
  <c r="AN149" i="1"/>
  <c r="AN133" i="1"/>
  <c r="AO126" i="1"/>
  <c r="AN126" i="1"/>
  <c r="AN150" i="1"/>
  <c r="AN143" i="1"/>
  <c r="AP114" i="1"/>
  <c r="AP113" i="1"/>
  <c r="AP112" i="1"/>
  <c r="AP110" i="1"/>
  <c r="AP109" i="1"/>
  <c r="AP97" i="1"/>
  <c r="AP96" i="1"/>
  <c r="AP95" i="1"/>
  <c r="AP93" i="1"/>
  <c r="AP92" i="1"/>
  <c r="AP80" i="1"/>
  <c r="AP79" i="1"/>
  <c r="AP78" i="1"/>
  <c r="AP76" i="1"/>
  <c r="AP75" i="1"/>
  <c r="AP67" i="1"/>
  <c r="AP63" i="1"/>
  <c r="AP62" i="1"/>
  <c r="AP61" i="1"/>
  <c r="AP58" i="1"/>
  <c r="AP46" i="1"/>
  <c r="AP45" i="1"/>
  <c r="AP44" i="1"/>
  <c r="AP42" i="1"/>
  <c r="AP41" i="1"/>
  <c r="AO114" i="1"/>
  <c r="AO113" i="1"/>
  <c r="AO112" i="1"/>
  <c r="AO110" i="1"/>
  <c r="AO109" i="1"/>
  <c r="AO97" i="1"/>
  <c r="AO96" i="1"/>
  <c r="AO95" i="1"/>
  <c r="AO93" i="1"/>
  <c r="AO92" i="1"/>
  <c r="AN147" i="1"/>
  <c r="AN131" i="1"/>
  <c r="AN114" i="1"/>
  <c r="AN113" i="1"/>
  <c r="AN112" i="1"/>
  <c r="AN110" i="1"/>
  <c r="AN109" i="1"/>
  <c r="AN97" i="1"/>
  <c r="AN96" i="1"/>
  <c r="AN95" i="1"/>
  <c r="AN93" i="1"/>
  <c r="AN92" i="1"/>
  <c r="AN80" i="1"/>
  <c r="AN79" i="1"/>
  <c r="AN78" i="1"/>
  <c r="AN76" i="1"/>
  <c r="AN75" i="1"/>
  <c r="AN67" i="1"/>
  <c r="AN63" i="1"/>
  <c r="AN62" i="1"/>
  <c r="AN61" i="1"/>
  <c r="AN58" i="1"/>
  <c r="AN46" i="1"/>
  <c r="AN160" i="1"/>
  <c r="AN130" i="1"/>
  <c r="AO44" i="1"/>
  <c r="AO42" i="1"/>
  <c r="AP10" i="1"/>
  <c r="AN132" i="1"/>
  <c r="AN44" i="1"/>
  <c r="AN42" i="1"/>
  <c r="AP29" i="1"/>
  <c r="AP28" i="1"/>
  <c r="AP27" i="1"/>
  <c r="AP25" i="1"/>
  <c r="AP24" i="1"/>
  <c r="AO45" i="1"/>
  <c r="AO29" i="1"/>
  <c r="AO28" i="1"/>
  <c r="AO27" i="1"/>
  <c r="AO25" i="1"/>
  <c r="AO24" i="1"/>
  <c r="AN8" i="1"/>
  <c r="AO11" i="1"/>
  <c r="AO80" i="1"/>
  <c r="AO78" i="1"/>
  <c r="AO75" i="1"/>
  <c r="AO63" i="1"/>
  <c r="AO61" i="1"/>
  <c r="AO46" i="1"/>
  <c r="AN45" i="1"/>
  <c r="AN29" i="1"/>
  <c r="AN28" i="1"/>
  <c r="AN27" i="1"/>
  <c r="AN25" i="1"/>
  <c r="AN24" i="1"/>
  <c r="AO8" i="1"/>
  <c r="AP11" i="1"/>
  <c r="AN12" i="1"/>
  <c r="AO41" i="1"/>
  <c r="AP8" i="1"/>
  <c r="AN10" i="1"/>
  <c r="AN7" i="1"/>
  <c r="AO10" i="1"/>
  <c r="AN148" i="1"/>
  <c r="AN41" i="1"/>
  <c r="AO7" i="1"/>
  <c r="AO12" i="1"/>
  <c r="AO79" i="1"/>
  <c r="AO76" i="1"/>
  <c r="AO67" i="1"/>
  <c r="AO62" i="1"/>
  <c r="AO58" i="1"/>
  <c r="AP7" i="1"/>
  <c r="AP12" i="1"/>
  <c r="AN11" i="1"/>
  <c r="BZ422" i="1"/>
  <c r="BZ421" i="1"/>
  <c r="BZ420" i="1"/>
  <c r="BZ419" i="1"/>
  <c r="BZ415" i="1"/>
  <c r="BZ403" i="1"/>
  <c r="BZ402" i="1"/>
  <c r="BZ401" i="1"/>
  <c r="BZ399" i="1"/>
  <c r="BZ398" i="1"/>
  <c r="BZ386" i="1"/>
  <c r="BZ385" i="1"/>
  <c r="BZ384" i="1"/>
  <c r="BZ382" i="1"/>
  <c r="BZ381" i="1"/>
  <c r="BY422" i="1"/>
  <c r="BX422" i="1"/>
  <c r="BX421" i="1"/>
  <c r="BX420" i="1"/>
  <c r="BX419" i="1"/>
  <c r="BX415" i="1"/>
  <c r="BX403" i="1"/>
  <c r="BX402" i="1"/>
  <c r="BX401" i="1"/>
  <c r="BX399" i="1"/>
  <c r="BX398" i="1"/>
  <c r="BX386" i="1"/>
  <c r="BX385" i="1"/>
  <c r="BX384" i="1"/>
  <c r="BX382" i="1"/>
  <c r="BY415" i="1"/>
  <c r="BY399" i="1"/>
  <c r="BY385" i="1"/>
  <c r="BY384" i="1"/>
  <c r="BY421" i="1"/>
  <c r="BY403" i="1"/>
  <c r="BY398" i="1"/>
  <c r="BY420" i="1"/>
  <c r="BY402" i="1"/>
  <c r="BY386" i="1"/>
  <c r="BY381" i="1"/>
  <c r="BY369" i="1"/>
  <c r="BY368" i="1"/>
  <c r="BY367" i="1"/>
  <c r="BY365" i="1"/>
  <c r="BY364" i="1"/>
  <c r="BY352" i="1"/>
  <c r="BY351" i="1"/>
  <c r="BY350" i="1"/>
  <c r="BX381" i="1"/>
  <c r="BX369" i="1"/>
  <c r="BX368" i="1"/>
  <c r="BX367" i="1"/>
  <c r="BX365" i="1"/>
  <c r="BZ368" i="1"/>
  <c r="BZ364" i="1"/>
  <c r="BZ352" i="1"/>
  <c r="BX364" i="1"/>
  <c r="BX352" i="1"/>
  <c r="BZ351" i="1"/>
  <c r="BZ367" i="1"/>
  <c r="BX351" i="1"/>
  <c r="BZ348" i="1"/>
  <c r="BZ347" i="1"/>
  <c r="BZ335" i="1"/>
  <c r="BZ334" i="1"/>
  <c r="BZ333" i="1"/>
  <c r="BZ331" i="1"/>
  <c r="BZ330" i="1"/>
  <c r="BZ318" i="1"/>
  <c r="BZ317" i="1"/>
  <c r="BZ369" i="1"/>
  <c r="BY348" i="1"/>
  <c r="BY347" i="1"/>
  <c r="BY335" i="1"/>
  <c r="BY334" i="1"/>
  <c r="BY333" i="1"/>
  <c r="BY331" i="1"/>
  <c r="BY330" i="1"/>
  <c r="BY419" i="1"/>
  <c r="BZ365" i="1"/>
  <c r="BX348" i="1"/>
  <c r="BX347" i="1"/>
  <c r="BX335" i="1"/>
  <c r="BX334" i="1"/>
  <c r="BX333" i="1"/>
  <c r="BX331" i="1"/>
  <c r="BX330" i="1"/>
  <c r="BY317" i="1"/>
  <c r="BX316" i="1"/>
  <c r="BX314" i="1"/>
  <c r="BX313" i="1"/>
  <c r="BX301" i="1"/>
  <c r="BX300" i="1"/>
  <c r="BX299" i="1"/>
  <c r="BX317" i="1"/>
  <c r="BZ350" i="1"/>
  <c r="BX350" i="1"/>
  <c r="BY318" i="1"/>
  <c r="BX318" i="1"/>
  <c r="BX296" i="1"/>
  <c r="BX283" i="1"/>
  <c r="BY401" i="1"/>
  <c r="BZ282" i="1"/>
  <c r="BZ316" i="1"/>
  <c r="BZ313" i="1"/>
  <c r="BZ300" i="1"/>
  <c r="BY282" i="1"/>
  <c r="BY382" i="1"/>
  <c r="BY316" i="1"/>
  <c r="BY313" i="1"/>
  <c r="BY300" i="1"/>
  <c r="BX282" i="1"/>
  <c r="BZ280" i="1"/>
  <c r="BZ279" i="1"/>
  <c r="BZ267" i="1"/>
  <c r="BZ266" i="1"/>
  <c r="BZ265" i="1"/>
  <c r="BZ263" i="1"/>
  <c r="BZ262" i="1"/>
  <c r="BZ250" i="1"/>
  <c r="BZ249" i="1"/>
  <c r="BZ248" i="1"/>
  <c r="BZ297" i="1"/>
  <c r="BY280" i="1"/>
  <c r="BY279" i="1"/>
  <c r="BY267" i="1"/>
  <c r="BY266" i="1"/>
  <c r="BY265" i="1"/>
  <c r="BY263" i="1"/>
  <c r="BY262" i="1"/>
  <c r="BY250" i="1"/>
  <c r="BY297" i="1"/>
  <c r="BZ284" i="1"/>
  <c r="BX280" i="1"/>
  <c r="BX279" i="1"/>
  <c r="BX267" i="1"/>
  <c r="BX266" i="1"/>
  <c r="BX265" i="1"/>
  <c r="BX263" i="1"/>
  <c r="BX262" i="1"/>
  <c r="BX250" i="1"/>
  <c r="BX249" i="1"/>
  <c r="BX248" i="1"/>
  <c r="BZ314" i="1"/>
  <c r="BX297" i="1"/>
  <c r="BZ283" i="1"/>
  <c r="BY314" i="1"/>
  <c r="BY283" i="1"/>
  <c r="BY284" i="1"/>
  <c r="BX284" i="1"/>
  <c r="BY248" i="1"/>
  <c r="BZ299" i="1"/>
  <c r="BZ296" i="1"/>
  <c r="BZ246" i="1"/>
  <c r="BZ245" i="1"/>
  <c r="BZ239" i="1"/>
  <c r="BZ238" i="1"/>
  <c r="BZ237" i="1"/>
  <c r="BZ233" i="1"/>
  <c r="BZ232" i="1"/>
  <c r="BZ231" i="1"/>
  <c r="BZ229" i="1"/>
  <c r="BZ228" i="1"/>
  <c r="BY299" i="1"/>
  <c r="BY296" i="1"/>
  <c r="BY246" i="1"/>
  <c r="BY245" i="1"/>
  <c r="BY239" i="1"/>
  <c r="BY238" i="1"/>
  <c r="BY237" i="1"/>
  <c r="BY233" i="1"/>
  <c r="BY232" i="1"/>
  <c r="BY231" i="1"/>
  <c r="BY229" i="1"/>
  <c r="BY228" i="1"/>
  <c r="BY218" i="1"/>
  <c r="BY301" i="1"/>
  <c r="BY249" i="1"/>
  <c r="BX237" i="1"/>
  <c r="BX232" i="1"/>
  <c r="BX229" i="1"/>
  <c r="BY217" i="1"/>
  <c r="BY216" i="1"/>
  <c r="BY215" i="1"/>
  <c r="BY211" i="1"/>
  <c r="BY205" i="1"/>
  <c r="BY204" i="1"/>
  <c r="BY203" i="1"/>
  <c r="BY199" i="1"/>
  <c r="BY198" i="1"/>
  <c r="BY197" i="1"/>
  <c r="BY195" i="1"/>
  <c r="BY194" i="1"/>
  <c r="BY188" i="1"/>
  <c r="BY187" i="1"/>
  <c r="BY186" i="1"/>
  <c r="BY182" i="1"/>
  <c r="BY181" i="1"/>
  <c r="BY180" i="1"/>
  <c r="BY178" i="1"/>
  <c r="BY177" i="1"/>
  <c r="BY165" i="1"/>
  <c r="BY164" i="1"/>
  <c r="BY163" i="1"/>
  <c r="BY160" i="1"/>
  <c r="BY150" i="1"/>
  <c r="BX239" i="1"/>
  <c r="BX217" i="1"/>
  <c r="BX216" i="1"/>
  <c r="BX215" i="1"/>
  <c r="BX211" i="1"/>
  <c r="BX205" i="1"/>
  <c r="BX204" i="1"/>
  <c r="BX203" i="1"/>
  <c r="BX199" i="1"/>
  <c r="BX198" i="1"/>
  <c r="BX197" i="1"/>
  <c r="BX195" i="1"/>
  <c r="BX194" i="1"/>
  <c r="BX188" i="1"/>
  <c r="BX187" i="1"/>
  <c r="BX186" i="1"/>
  <c r="BX182" i="1"/>
  <c r="BX181" i="1"/>
  <c r="BX180" i="1"/>
  <c r="BX178" i="1"/>
  <c r="BX177" i="1"/>
  <c r="BX165" i="1"/>
  <c r="BX164" i="1"/>
  <c r="BZ301" i="1"/>
  <c r="BX245" i="1"/>
  <c r="BX233" i="1"/>
  <c r="BX231" i="1"/>
  <c r="BX228" i="1"/>
  <c r="BX246" i="1"/>
  <c r="BZ218" i="1"/>
  <c r="BX238" i="1"/>
  <c r="BZ217" i="1"/>
  <c r="BZ216" i="1"/>
  <c r="BZ215" i="1"/>
  <c r="BZ211" i="1"/>
  <c r="BZ205" i="1"/>
  <c r="BZ204" i="1"/>
  <c r="BZ203" i="1"/>
  <c r="BX218" i="1"/>
  <c r="BZ199" i="1"/>
  <c r="BZ197" i="1"/>
  <c r="BZ194" i="1"/>
  <c r="BZ187" i="1"/>
  <c r="BZ182" i="1"/>
  <c r="BZ180" i="1"/>
  <c r="BZ177" i="1"/>
  <c r="BZ149" i="1"/>
  <c r="BZ148" i="1"/>
  <c r="BZ147" i="1"/>
  <c r="BZ143" i="1"/>
  <c r="BZ133" i="1"/>
  <c r="BZ132" i="1"/>
  <c r="BZ131" i="1"/>
  <c r="BZ130" i="1"/>
  <c r="BZ163" i="1"/>
  <c r="BZ160" i="1"/>
  <c r="BY149" i="1"/>
  <c r="BY148" i="1"/>
  <c r="BY147" i="1"/>
  <c r="BY143" i="1"/>
  <c r="BY133" i="1"/>
  <c r="BY132" i="1"/>
  <c r="BY131" i="1"/>
  <c r="BY130" i="1"/>
  <c r="BY126" i="1"/>
  <c r="BX163" i="1"/>
  <c r="BX160" i="1"/>
  <c r="BX149" i="1"/>
  <c r="BX148" i="1"/>
  <c r="BX147" i="1"/>
  <c r="BX143" i="1"/>
  <c r="BX133" i="1"/>
  <c r="BX132" i="1"/>
  <c r="BX131" i="1"/>
  <c r="BX130" i="1"/>
  <c r="BX126" i="1"/>
  <c r="BZ198" i="1"/>
  <c r="BZ195" i="1"/>
  <c r="BZ188" i="1"/>
  <c r="BZ186" i="1"/>
  <c r="BZ181" i="1"/>
  <c r="BZ178" i="1"/>
  <c r="BZ165" i="1"/>
  <c r="BX150" i="1"/>
  <c r="BX113" i="1"/>
  <c r="BX112" i="1"/>
  <c r="BX110" i="1"/>
  <c r="BX109" i="1"/>
  <c r="BX97" i="1"/>
  <c r="BX96" i="1"/>
  <c r="BX95" i="1"/>
  <c r="BX93" i="1"/>
  <c r="BX92" i="1"/>
  <c r="BX80" i="1"/>
  <c r="BX79" i="1"/>
  <c r="BX78" i="1"/>
  <c r="BX76" i="1"/>
  <c r="BX75" i="1"/>
  <c r="BX67" i="1"/>
  <c r="BX63" i="1"/>
  <c r="BX62" i="1"/>
  <c r="BX61" i="1"/>
  <c r="BX58" i="1"/>
  <c r="BX46" i="1"/>
  <c r="BX45" i="1"/>
  <c r="BX44" i="1"/>
  <c r="BX42" i="1"/>
  <c r="BX41" i="1"/>
  <c r="BZ114" i="1"/>
  <c r="BY114" i="1"/>
  <c r="BZ126" i="1"/>
  <c r="BX114" i="1"/>
  <c r="BZ164" i="1"/>
  <c r="BY113" i="1"/>
  <c r="BY112" i="1"/>
  <c r="BY110" i="1"/>
  <c r="BY109" i="1"/>
  <c r="BY97" i="1"/>
  <c r="BY96" i="1"/>
  <c r="BY95" i="1"/>
  <c r="BY93" i="1"/>
  <c r="BY92" i="1"/>
  <c r="BY80" i="1"/>
  <c r="BY79" i="1"/>
  <c r="BY78" i="1"/>
  <c r="BY76" i="1"/>
  <c r="BY75" i="1"/>
  <c r="BY67" i="1"/>
  <c r="BY63" i="1"/>
  <c r="BY62" i="1"/>
  <c r="BY61" i="1"/>
  <c r="BY58" i="1"/>
  <c r="BY46" i="1"/>
  <c r="BY45" i="1"/>
  <c r="BY44" i="1"/>
  <c r="BY42" i="1"/>
  <c r="BY41" i="1"/>
  <c r="BY29" i="1"/>
  <c r="BZ109" i="1"/>
  <c r="BZ93" i="1"/>
  <c r="BZ8" i="1"/>
  <c r="BX10" i="1"/>
  <c r="BY10" i="1"/>
  <c r="BX12" i="1"/>
  <c r="BZ92" i="1"/>
  <c r="BZ42" i="1"/>
  <c r="BX7" i="1"/>
  <c r="BZ41" i="1"/>
  <c r="BZ110" i="1"/>
  <c r="BZ95" i="1"/>
  <c r="BZ78" i="1"/>
  <c r="BZ75" i="1"/>
  <c r="BZ63" i="1"/>
  <c r="BZ61" i="1"/>
  <c r="BZ46" i="1"/>
  <c r="BY7" i="1"/>
  <c r="BZ10" i="1"/>
  <c r="BY12" i="1"/>
  <c r="BY11" i="1"/>
  <c r="BZ113" i="1"/>
  <c r="BZ58" i="1"/>
  <c r="BZ11" i="1"/>
  <c r="BZ29" i="1"/>
  <c r="BZ7" i="1"/>
  <c r="BZ12" i="1"/>
  <c r="BZ97" i="1"/>
  <c r="BZ76" i="1"/>
  <c r="BZ45" i="1"/>
  <c r="BX8" i="1"/>
  <c r="BZ150" i="1"/>
  <c r="BZ112" i="1"/>
  <c r="BZ96" i="1"/>
  <c r="BZ80" i="1"/>
  <c r="BX29" i="1"/>
  <c r="BX11" i="1"/>
  <c r="BZ67" i="1"/>
  <c r="BZ28" i="1"/>
  <c r="BZ27" i="1"/>
  <c r="BZ25" i="1"/>
  <c r="BZ24" i="1"/>
  <c r="BZ79" i="1"/>
  <c r="BY27" i="1"/>
  <c r="BY25" i="1"/>
  <c r="BZ44" i="1"/>
  <c r="BX28" i="1"/>
  <c r="BX27" i="1"/>
  <c r="BX25" i="1"/>
  <c r="BX24" i="1"/>
  <c r="BY8" i="1"/>
  <c r="BZ62" i="1"/>
  <c r="BY28" i="1"/>
  <c r="BY24" i="1"/>
  <c r="BU422" i="1"/>
  <c r="BU421" i="1"/>
  <c r="BU420" i="1"/>
  <c r="BU419" i="1"/>
  <c r="BU415" i="1"/>
  <c r="BU403" i="1"/>
  <c r="BU402" i="1"/>
  <c r="BU401" i="1"/>
  <c r="BU399" i="1"/>
  <c r="BU398" i="1"/>
  <c r="BU386" i="1"/>
  <c r="BU385" i="1"/>
  <c r="BU384" i="1"/>
  <c r="BW419" i="1"/>
  <c r="BW401" i="1"/>
  <c r="BW382" i="1"/>
  <c r="BV381" i="1"/>
  <c r="BV369" i="1"/>
  <c r="BV368" i="1"/>
  <c r="BV367" i="1"/>
  <c r="BV365" i="1"/>
  <c r="BV364" i="1"/>
  <c r="BV352" i="1"/>
  <c r="BV419" i="1"/>
  <c r="BV401" i="1"/>
  <c r="BV382" i="1"/>
  <c r="BU381" i="1"/>
  <c r="BU369" i="1"/>
  <c r="BU368" i="1"/>
  <c r="BU367" i="1"/>
  <c r="BU365" i="1"/>
  <c r="BU364" i="1"/>
  <c r="BU352" i="1"/>
  <c r="BW422" i="1"/>
  <c r="BW415" i="1"/>
  <c r="BW399" i="1"/>
  <c r="BW385" i="1"/>
  <c r="BW384" i="1"/>
  <c r="BU382" i="1"/>
  <c r="BV422" i="1"/>
  <c r="BV415" i="1"/>
  <c r="BV399" i="1"/>
  <c r="BV385" i="1"/>
  <c r="BV384" i="1"/>
  <c r="BV421" i="1"/>
  <c r="BV403" i="1"/>
  <c r="BV398" i="1"/>
  <c r="BW420" i="1"/>
  <c r="BW402" i="1"/>
  <c r="BW386" i="1"/>
  <c r="BW398" i="1"/>
  <c r="BW350" i="1"/>
  <c r="BU348" i="1"/>
  <c r="BU347" i="1"/>
  <c r="BU335" i="1"/>
  <c r="BU334" i="1"/>
  <c r="BU333" i="1"/>
  <c r="BU331" i="1"/>
  <c r="BU330" i="1"/>
  <c r="BU318" i="1"/>
  <c r="BV420" i="1"/>
  <c r="BW381" i="1"/>
  <c r="BV350" i="1"/>
  <c r="BW368" i="1"/>
  <c r="BU350" i="1"/>
  <c r="BV402" i="1"/>
  <c r="BW364" i="1"/>
  <c r="BW352" i="1"/>
  <c r="BW421" i="1"/>
  <c r="BW367" i="1"/>
  <c r="BW351" i="1"/>
  <c r="BV386" i="1"/>
  <c r="BW369" i="1"/>
  <c r="BV351" i="1"/>
  <c r="BW365" i="1"/>
  <c r="BW316" i="1"/>
  <c r="BW314" i="1"/>
  <c r="BW313" i="1"/>
  <c r="BW301" i="1"/>
  <c r="BW300" i="1"/>
  <c r="BW299" i="1"/>
  <c r="BW297" i="1"/>
  <c r="BW296" i="1"/>
  <c r="BW284" i="1"/>
  <c r="BW283" i="1"/>
  <c r="BU351" i="1"/>
  <c r="BW347" i="1"/>
  <c r="BW334" i="1"/>
  <c r="BW331" i="1"/>
  <c r="BW317" i="1"/>
  <c r="BV316" i="1"/>
  <c r="BV314" i="1"/>
  <c r="BV313" i="1"/>
  <c r="BV301" i="1"/>
  <c r="BV300" i="1"/>
  <c r="BV299" i="1"/>
  <c r="BV297" i="1"/>
  <c r="BV296" i="1"/>
  <c r="BV284" i="1"/>
  <c r="BV283" i="1"/>
  <c r="BV282" i="1"/>
  <c r="BV347" i="1"/>
  <c r="BV334" i="1"/>
  <c r="BV331" i="1"/>
  <c r="BV317" i="1"/>
  <c r="BU316" i="1"/>
  <c r="BU314" i="1"/>
  <c r="BU313" i="1"/>
  <c r="BU301" i="1"/>
  <c r="BU300" i="1"/>
  <c r="BU299" i="1"/>
  <c r="BU297" i="1"/>
  <c r="BU296" i="1"/>
  <c r="BW403" i="1"/>
  <c r="BU317" i="1"/>
  <c r="BW318" i="1"/>
  <c r="BW348" i="1"/>
  <c r="BU284" i="1"/>
  <c r="BU280" i="1"/>
  <c r="BU279" i="1"/>
  <c r="BU267" i="1"/>
  <c r="BU266" i="1"/>
  <c r="BU265" i="1"/>
  <c r="BU263" i="1"/>
  <c r="BU262" i="1"/>
  <c r="BU250" i="1"/>
  <c r="BU249" i="1"/>
  <c r="BV348" i="1"/>
  <c r="BU283" i="1"/>
  <c r="BW330" i="1"/>
  <c r="BV330" i="1"/>
  <c r="BW333" i="1"/>
  <c r="BW282" i="1"/>
  <c r="BV333" i="1"/>
  <c r="BU282" i="1"/>
  <c r="BV318" i="1"/>
  <c r="BW279" i="1"/>
  <c r="BW266" i="1"/>
  <c r="BW263" i="1"/>
  <c r="BW250" i="1"/>
  <c r="BW249" i="1"/>
  <c r="BV246" i="1"/>
  <c r="BV245" i="1"/>
  <c r="BV239" i="1"/>
  <c r="BV238" i="1"/>
  <c r="BV237" i="1"/>
  <c r="BV233" i="1"/>
  <c r="BV232" i="1"/>
  <c r="BV231" i="1"/>
  <c r="BV229" i="1"/>
  <c r="BV228" i="1"/>
  <c r="BV218" i="1"/>
  <c r="BV279" i="1"/>
  <c r="BV266" i="1"/>
  <c r="BV263" i="1"/>
  <c r="BV250" i="1"/>
  <c r="BV249" i="1"/>
  <c r="BU246" i="1"/>
  <c r="BU245" i="1"/>
  <c r="BU239" i="1"/>
  <c r="BU238" i="1"/>
  <c r="BU237" i="1"/>
  <c r="BU233" i="1"/>
  <c r="BU232" i="1"/>
  <c r="BU231" i="1"/>
  <c r="BU229" i="1"/>
  <c r="BU228" i="1"/>
  <c r="BW335" i="1"/>
  <c r="BW280" i="1"/>
  <c r="BW267" i="1"/>
  <c r="BW265" i="1"/>
  <c r="BW262" i="1"/>
  <c r="BW248" i="1"/>
  <c r="BV335" i="1"/>
  <c r="BV280" i="1"/>
  <c r="BV267" i="1"/>
  <c r="BV265" i="1"/>
  <c r="BV262" i="1"/>
  <c r="BV248" i="1"/>
  <c r="BW246" i="1"/>
  <c r="BW245" i="1"/>
  <c r="BW239" i="1"/>
  <c r="BW238" i="1"/>
  <c r="BU248" i="1"/>
  <c r="BU218" i="1"/>
  <c r="BW237" i="1"/>
  <c r="BW232" i="1"/>
  <c r="BW229" i="1"/>
  <c r="BW217" i="1"/>
  <c r="BW216" i="1"/>
  <c r="BW215" i="1"/>
  <c r="BW211" i="1"/>
  <c r="BW205" i="1"/>
  <c r="BW204" i="1"/>
  <c r="BW203" i="1"/>
  <c r="BW199" i="1"/>
  <c r="BW198" i="1"/>
  <c r="BW197" i="1"/>
  <c r="BW195" i="1"/>
  <c r="BW194" i="1"/>
  <c r="BW188" i="1"/>
  <c r="BW187" i="1"/>
  <c r="BW186" i="1"/>
  <c r="BW182" i="1"/>
  <c r="BW181" i="1"/>
  <c r="BW180" i="1"/>
  <c r="BW178" i="1"/>
  <c r="BW177" i="1"/>
  <c r="BW165" i="1"/>
  <c r="BW164" i="1"/>
  <c r="BW163" i="1"/>
  <c r="BW160" i="1"/>
  <c r="BV217" i="1"/>
  <c r="BV216" i="1"/>
  <c r="BV215" i="1"/>
  <c r="BV211" i="1"/>
  <c r="BV205" i="1"/>
  <c r="BV204" i="1"/>
  <c r="BV203" i="1"/>
  <c r="BV199" i="1"/>
  <c r="BV198" i="1"/>
  <c r="BV197" i="1"/>
  <c r="BV195" i="1"/>
  <c r="BV194" i="1"/>
  <c r="BV188" i="1"/>
  <c r="BV187" i="1"/>
  <c r="BV186" i="1"/>
  <c r="BV182" i="1"/>
  <c r="BV181" i="1"/>
  <c r="BV180" i="1"/>
  <c r="BV178" i="1"/>
  <c r="BV177" i="1"/>
  <c r="BV165" i="1"/>
  <c r="BV164" i="1"/>
  <c r="BV163" i="1"/>
  <c r="BV160" i="1"/>
  <c r="BV150" i="1"/>
  <c r="BU217" i="1"/>
  <c r="BU216" i="1"/>
  <c r="BU215" i="1"/>
  <c r="BU211" i="1"/>
  <c r="BU205" i="1"/>
  <c r="BU204" i="1"/>
  <c r="BU203" i="1"/>
  <c r="BU199" i="1"/>
  <c r="BU198" i="1"/>
  <c r="BU197" i="1"/>
  <c r="BU195" i="1"/>
  <c r="BU194" i="1"/>
  <c r="BU188" i="1"/>
  <c r="BU187" i="1"/>
  <c r="BU186" i="1"/>
  <c r="BU182" i="1"/>
  <c r="BU181" i="1"/>
  <c r="BU180" i="1"/>
  <c r="BU178" i="1"/>
  <c r="BU177" i="1"/>
  <c r="BU165" i="1"/>
  <c r="BU164" i="1"/>
  <c r="BU163" i="1"/>
  <c r="BU160" i="1"/>
  <c r="BW233" i="1"/>
  <c r="BW231" i="1"/>
  <c r="BW228" i="1"/>
  <c r="BW218" i="1"/>
  <c r="BW150" i="1"/>
  <c r="BU150" i="1"/>
  <c r="BW149" i="1"/>
  <c r="BW148" i="1"/>
  <c r="BW147" i="1"/>
  <c r="BW143" i="1"/>
  <c r="BW133" i="1"/>
  <c r="BW132" i="1"/>
  <c r="BW131" i="1"/>
  <c r="BW130" i="1"/>
  <c r="BV149" i="1"/>
  <c r="BV148" i="1"/>
  <c r="BV147" i="1"/>
  <c r="BV143" i="1"/>
  <c r="BV133" i="1"/>
  <c r="BV132" i="1"/>
  <c r="BV131" i="1"/>
  <c r="BV130" i="1"/>
  <c r="BV126" i="1"/>
  <c r="BV114" i="1"/>
  <c r="BU149" i="1"/>
  <c r="BU148" i="1"/>
  <c r="BU147" i="1"/>
  <c r="BU143" i="1"/>
  <c r="BU133" i="1"/>
  <c r="BU132" i="1"/>
  <c r="BU131" i="1"/>
  <c r="BU130" i="1"/>
  <c r="BU126" i="1"/>
  <c r="BW113" i="1"/>
  <c r="BW112" i="1"/>
  <c r="BW110" i="1"/>
  <c r="BW109" i="1"/>
  <c r="BW97" i="1"/>
  <c r="BW96" i="1"/>
  <c r="BW95" i="1"/>
  <c r="BW93" i="1"/>
  <c r="BW92" i="1"/>
  <c r="BW80" i="1"/>
  <c r="BW79" i="1"/>
  <c r="BW78" i="1"/>
  <c r="BW76" i="1"/>
  <c r="BW75" i="1"/>
  <c r="BW67" i="1"/>
  <c r="BW63" i="1"/>
  <c r="BW62" i="1"/>
  <c r="BW61" i="1"/>
  <c r="BW58" i="1"/>
  <c r="BW46" i="1"/>
  <c r="BW45" i="1"/>
  <c r="BW44" i="1"/>
  <c r="BV113" i="1"/>
  <c r="BV112" i="1"/>
  <c r="BV110" i="1"/>
  <c r="BV109" i="1"/>
  <c r="BV97" i="1"/>
  <c r="BV96" i="1"/>
  <c r="BV95" i="1"/>
  <c r="BV93" i="1"/>
  <c r="BV92" i="1"/>
  <c r="BV80" i="1"/>
  <c r="BV79" i="1"/>
  <c r="BV78" i="1"/>
  <c r="BV76" i="1"/>
  <c r="BV75" i="1"/>
  <c r="BV67" i="1"/>
  <c r="BV63" i="1"/>
  <c r="BV62" i="1"/>
  <c r="BV61" i="1"/>
  <c r="BV58" i="1"/>
  <c r="BV46" i="1"/>
  <c r="BV45" i="1"/>
  <c r="BV44" i="1"/>
  <c r="BV42" i="1"/>
  <c r="BV41" i="1"/>
  <c r="BV29" i="1"/>
  <c r="BU113" i="1"/>
  <c r="BU112" i="1"/>
  <c r="BU110" i="1"/>
  <c r="BU109" i="1"/>
  <c r="BU97" i="1"/>
  <c r="BU96" i="1"/>
  <c r="BU95" i="1"/>
  <c r="BU93" i="1"/>
  <c r="BU92" i="1"/>
  <c r="BU80" i="1"/>
  <c r="BW126" i="1"/>
  <c r="BW114" i="1"/>
  <c r="BU114" i="1"/>
  <c r="BU44" i="1"/>
  <c r="BU42" i="1"/>
  <c r="BU41" i="1"/>
  <c r="BW28" i="1"/>
  <c r="BW27" i="1"/>
  <c r="BW25" i="1"/>
  <c r="BW24" i="1"/>
  <c r="BW7" i="1"/>
  <c r="BW12" i="1"/>
  <c r="BU12" i="1"/>
  <c r="BV28" i="1"/>
  <c r="BV27" i="1"/>
  <c r="BV25" i="1"/>
  <c r="BV24" i="1"/>
  <c r="BU11" i="1"/>
  <c r="BU28" i="1"/>
  <c r="BU27" i="1"/>
  <c r="BU25" i="1"/>
  <c r="BU24" i="1"/>
  <c r="BV11" i="1"/>
  <c r="BU10" i="1"/>
  <c r="BU78" i="1"/>
  <c r="BU75" i="1"/>
  <c r="BU63" i="1"/>
  <c r="BU61" i="1"/>
  <c r="BU46" i="1"/>
  <c r="BU8" i="1"/>
  <c r="BW11" i="1"/>
  <c r="BU7" i="1"/>
  <c r="BV8" i="1"/>
  <c r="BU29" i="1"/>
  <c r="BW29" i="1"/>
  <c r="BW8" i="1"/>
  <c r="BU79" i="1"/>
  <c r="BU76" i="1"/>
  <c r="BU67" i="1"/>
  <c r="BU62" i="1"/>
  <c r="BU58" i="1"/>
  <c r="BU45" i="1"/>
  <c r="BW42" i="1"/>
  <c r="BW41" i="1"/>
  <c r="BV7" i="1"/>
  <c r="BW10" i="1"/>
  <c r="BV12" i="1"/>
  <c r="BV10" i="1"/>
  <c r="BM422" i="1"/>
  <c r="BM421" i="1"/>
  <c r="BM420" i="1"/>
  <c r="BM419" i="1"/>
  <c r="BM415" i="1"/>
  <c r="BM403" i="1"/>
  <c r="BM402" i="1"/>
  <c r="BM401" i="1"/>
  <c r="BM399" i="1"/>
  <c r="BM398" i="1"/>
  <c r="BM386" i="1"/>
  <c r="BM385" i="1"/>
  <c r="BL422" i="1"/>
  <c r="BL421" i="1"/>
  <c r="BL420" i="1"/>
  <c r="BL419" i="1"/>
  <c r="BL415" i="1"/>
  <c r="BL403" i="1"/>
  <c r="BL402" i="1"/>
  <c r="BL401" i="1"/>
  <c r="BL399" i="1"/>
  <c r="BL398" i="1"/>
  <c r="BL386" i="1"/>
  <c r="BN421" i="1"/>
  <c r="BN403" i="1"/>
  <c r="BN398" i="1"/>
  <c r="BL385" i="1"/>
  <c r="BM384" i="1"/>
  <c r="BM382" i="1"/>
  <c r="BN381" i="1"/>
  <c r="BN369" i="1"/>
  <c r="BN368" i="1"/>
  <c r="BN367" i="1"/>
  <c r="BN365" i="1"/>
  <c r="BN364" i="1"/>
  <c r="BN352" i="1"/>
  <c r="BL384" i="1"/>
  <c r="BL382" i="1"/>
  <c r="BM381" i="1"/>
  <c r="BM369" i="1"/>
  <c r="BM368" i="1"/>
  <c r="BM367" i="1"/>
  <c r="BM365" i="1"/>
  <c r="BM364" i="1"/>
  <c r="BM352" i="1"/>
  <c r="BN420" i="1"/>
  <c r="BN402" i="1"/>
  <c r="BN386" i="1"/>
  <c r="BL381" i="1"/>
  <c r="BL369" i="1"/>
  <c r="BL368" i="1"/>
  <c r="BL367" i="1"/>
  <c r="BL365" i="1"/>
  <c r="BL364" i="1"/>
  <c r="BL352" i="1"/>
  <c r="BL351" i="1"/>
  <c r="BN422" i="1"/>
  <c r="BN415" i="1"/>
  <c r="BN399" i="1"/>
  <c r="BN401" i="1"/>
  <c r="BN350" i="1"/>
  <c r="BM348" i="1"/>
  <c r="BM347" i="1"/>
  <c r="BM335" i="1"/>
  <c r="BM334" i="1"/>
  <c r="BM333" i="1"/>
  <c r="BM331" i="1"/>
  <c r="BM330" i="1"/>
  <c r="BM318" i="1"/>
  <c r="BN384" i="1"/>
  <c r="BN382" i="1"/>
  <c r="BM350" i="1"/>
  <c r="BL348" i="1"/>
  <c r="BL347" i="1"/>
  <c r="BL335" i="1"/>
  <c r="BL334" i="1"/>
  <c r="BL333" i="1"/>
  <c r="BL331" i="1"/>
  <c r="BL330" i="1"/>
  <c r="BL318" i="1"/>
  <c r="BL350" i="1"/>
  <c r="BN385" i="1"/>
  <c r="BN351" i="1"/>
  <c r="BM351" i="1"/>
  <c r="BN348" i="1"/>
  <c r="BN335" i="1"/>
  <c r="BN333" i="1"/>
  <c r="BN330" i="1"/>
  <c r="BN419" i="1"/>
  <c r="BN317" i="1"/>
  <c r="BN316" i="1"/>
  <c r="BN314" i="1"/>
  <c r="BN313" i="1"/>
  <c r="BN301" i="1"/>
  <c r="BN300" i="1"/>
  <c r="BN299" i="1"/>
  <c r="BN297" i="1"/>
  <c r="BN296" i="1"/>
  <c r="BN284" i="1"/>
  <c r="BN283" i="1"/>
  <c r="BN282" i="1"/>
  <c r="BN318" i="1"/>
  <c r="BM317" i="1"/>
  <c r="BM316" i="1"/>
  <c r="BM314" i="1"/>
  <c r="BM313" i="1"/>
  <c r="BM301" i="1"/>
  <c r="BM300" i="1"/>
  <c r="BM299" i="1"/>
  <c r="BM297" i="1"/>
  <c r="BL317" i="1"/>
  <c r="BL316" i="1"/>
  <c r="BL314" i="1"/>
  <c r="BL313" i="1"/>
  <c r="BL301" i="1"/>
  <c r="BL300" i="1"/>
  <c r="BL299" i="1"/>
  <c r="BL297" i="1"/>
  <c r="BL296" i="1"/>
  <c r="BL284" i="1"/>
  <c r="BN347" i="1"/>
  <c r="BN334" i="1"/>
  <c r="BN331" i="1"/>
  <c r="BL283" i="1"/>
  <c r="BM280" i="1"/>
  <c r="BM279" i="1"/>
  <c r="BM267" i="1"/>
  <c r="BM266" i="1"/>
  <c r="BM265" i="1"/>
  <c r="BM263" i="1"/>
  <c r="BM262" i="1"/>
  <c r="BM250" i="1"/>
  <c r="BM249" i="1"/>
  <c r="BL280" i="1"/>
  <c r="BL279" i="1"/>
  <c r="BL267" i="1"/>
  <c r="BL266" i="1"/>
  <c r="BL265" i="1"/>
  <c r="BL263" i="1"/>
  <c r="BL262" i="1"/>
  <c r="BL250" i="1"/>
  <c r="BL249" i="1"/>
  <c r="BM282" i="1"/>
  <c r="BM296" i="1"/>
  <c r="BM284" i="1"/>
  <c r="BL282" i="1"/>
  <c r="BN246" i="1"/>
  <c r="BN245" i="1"/>
  <c r="BN239" i="1"/>
  <c r="BN238" i="1"/>
  <c r="BN237" i="1"/>
  <c r="BN233" i="1"/>
  <c r="BN232" i="1"/>
  <c r="BN231" i="1"/>
  <c r="BN229" i="1"/>
  <c r="BN228" i="1"/>
  <c r="BN218" i="1"/>
  <c r="BM246" i="1"/>
  <c r="BM245" i="1"/>
  <c r="BM239" i="1"/>
  <c r="BM238" i="1"/>
  <c r="BM237" i="1"/>
  <c r="BM233" i="1"/>
  <c r="BM232" i="1"/>
  <c r="BM231" i="1"/>
  <c r="BM229" i="1"/>
  <c r="BM228" i="1"/>
  <c r="BL246" i="1"/>
  <c r="BL245" i="1"/>
  <c r="BL239" i="1"/>
  <c r="BL238" i="1"/>
  <c r="BL237" i="1"/>
  <c r="BL233" i="1"/>
  <c r="BL232" i="1"/>
  <c r="BL231" i="1"/>
  <c r="BL229" i="1"/>
  <c r="BL228" i="1"/>
  <c r="BM283" i="1"/>
  <c r="BN279" i="1"/>
  <c r="BN266" i="1"/>
  <c r="BN263" i="1"/>
  <c r="BN250" i="1"/>
  <c r="BN248" i="1"/>
  <c r="BN249" i="1"/>
  <c r="BM248" i="1"/>
  <c r="BL248" i="1"/>
  <c r="BN280" i="1"/>
  <c r="BN267" i="1"/>
  <c r="BN265" i="1"/>
  <c r="BN262" i="1"/>
  <c r="BN217" i="1"/>
  <c r="BN216" i="1"/>
  <c r="BN215" i="1"/>
  <c r="BN211" i="1"/>
  <c r="BN205" i="1"/>
  <c r="BN204" i="1"/>
  <c r="BN203" i="1"/>
  <c r="BN199" i="1"/>
  <c r="BN198" i="1"/>
  <c r="BN197" i="1"/>
  <c r="BN195" i="1"/>
  <c r="BN194" i="1"/>
  <c r="BN188" i="1"/>
  <c r="BN187" i="1"/>
  <c r="BN186" i="1"/>
  <c r="BN182" i="1"/>
  <c r="BN181" i="1"/>
  <c r="BN180" i="1"/>
  <c r="BN178" i="1"/>
  <c r="BN177" i="1"/>
  <c r="BN165" i="1"/>
  <c r="BN164" i="1"/>
  <c r="BN163" i="1"/>
  <c r="BN160" i="1"/>
  <c r="BN150" i="1"/>
  <c r="BM217" i="1"/>
  <c r="BM216" i="1"/>
  <c r="BM215" i="1"/>
  <c r="BM211" i="1"/>
  <c r="BM205" i="1"/>
  <c r="BM204" i="1"/>
  <c r="BM203" i="1"/>
  <c r="BM199" i="1"/>
  <c r="BM198" i="1"/>
  <c r="BM197" i="1"/>
  <c r="BM195" i="1"/>
  <c r="BM194" i="1"/>
  <c r="BM188" i="1"/>
  <c r="BM187" i="1"/>
  <c r="BM186" i="1"/>
  <c r="BM182" i="1"/>
  <c r="BM181" i="1"/>
  <c r="BM180" i="1"/>
  <c r="BM178" i="1"/>
  <c r="BM177" i="1"/>
  <c r="BM165" i="1"/>
  <c r="BM164" i="1"/>
  <c r="BM163" i="1"/>
  <c r="BM160" i="1"/>
  <c r="BL217" i="1"/>
  <c r="BL216" i="1"/>
  <c r="BL215" i="1"/>
  <c r="BL211" i="1"/>
  <c r="BL205" i="1"/>
  <c r="BL204" i="1"/>
  <c r="BL203" i="1"/>
  <c r="BL199" i="1"/>
  <c r="BL198" i="1"/>
  <c r="BL197" i="1"/>
  <c r="BL195" i="1"/>
  <c r="BL194" i="1"/>
  <c r="BL188" i="1"/>
  <c r="BL187" i="1"/>
  <c r="BL186" i="1"/>
  <c r="BL182" i="1"/>
  <c r="BL181" i="1"/>
  <c r="BL180" i="1"/>
  <c r="BL178" i="1"/>
  <c r="BL177" i="1"/>
  <c r="BL218" i="1"/>
  <c r="BL165" i="1"/>
  <c r="BL150" i="1"/>
  <c r="BM218" i="1"/>
  <c r="BL164" i="1"/>
  <c r="BN149" i="1"/>
  <c r="BN148" i="1"/>
  <c r="BN147" i="1"/>
  <c r="BN143" i="1"/>
  <c r="BN133" i="1"/>
  <c r="BN132" i="1"/>
  <c r="BN131" i="1"/>
  <c r="BN130" i="1"/>
  <c r="BN126" i="1"/>
  <c r="BN114" i="1"/>
  <c r="BM149" i="1"/>
  <c r="BM148" i="1"/>
  <c r="BM147" i="1"/>
  <c r="BM143" i="1"/>
  <c r="BM133" i="1"/>
  <c r="BM132" i="1"/>
  <c r="BM131" i="1"/>
  <c r="BM130" i="1"/>
  <c r="BL163" i="1"/>
  <c r="BL160" i="1"/>
  <c r="BM150" i="1"/>
  <c r="BL147" i="1"/>
  <c r="BL131" i="1"/>
  <c r="BL130" i="1"/>
  <c r="BM126" i="1"/>
  <c r="BL126" i="1"/>
  <c r="BN113" i="1"/>
  <c r="BN112" i="1"/>
  <c r="BN110" i="1"/>
  <c r="BN109" i="1"/>
  <c r="BN97" i="1"/>
  <c r="BN96" i="1"/>
  <c r="BN95" i="1"/>
  <c r="BN93" i="1"/>
  <c r="BN92" i="1"/>
  <c r="BN80" i="1"/>
  <c r="BN79" i="1"/>
  <c r="BN78" i="1"/>
  <c r="BN76" i="1"/>
  <c r="BN75" i="1"/>
  <c r="BN67" i="1"/>
  <c r="BN63" i="1"/>
  <c r="BN62" i="1"/>
  <c r="BN61" i="1"/>
  <c r="BN58" i="1"/>
  <c r="BN46" i="1"/>
  <c r="BN45" i="1"/>
  <c r="BN44" i="1"/>
  <c r="BN42" i="1"/>
  <c r="BN41" i="1"/>
  <c r="BN29" i="1"/>
  <c r="BL148" i="1"/>
  <c r="BL132" i="1"/>
  <c r="BM113" i="1"/>
  <c r="BM112" i="1"/>
  <c r="BM110" i="1"/>
  <c r="BM109" i="1"/>
  <c r="BM97" i="1"/>
  <c r="BM96" i="1"/>
  <c r="BM95" i="1"/>
  <c r="BM93" i="1"/>
  <c r="BM92" i="1"/>
  <c r="BM80" i="1"/>
  <c r="BM114" i="1"/>
  <c r="BL113" i="1"/>
  <c r="BL112" i="1"/>
  <c r="BL110" i="1"/>
  <c r="BL109" i="1"/>
  <c r="BL97" i="1"/>
  <c r="BL96" i="1"/>
  <c r="BL95" i="1"/>
  <c r="BL93" i="1"/>
  <c r="BL92" i="1"/>
  <c r="BL80" i="1"/>
  <c r="BL79" i="1"/>
  <c r="BL78" i="1"/>
  <c r="BL76" i="1"/>
  <c r="BL75" i="1"/>
  <c r="BL67" i="1"/>
  <c r="BL63" i="1"/>
  <c r="BL62" i="1"/>
  <c r="BL61" i="1"/>
  <c r="BL58" i="1"/>
  <c r="BL46" i="1"/>
  <c r="BL149" i="1"/>
  <c r="BL133" i="1"/>
  <c r="BL114" i="1"/>
  <c r="BL143" i="1"/>
  <c r="BL11" i="1"/>
  <c r="BM11" i="1"/>
  <c r="BM79" i="1"/>
  <c r="BM76" i="1"/>
  <c r="BM67" i="1"/>
  <c r="BM62" i="1"/>
  <c r="BM58" i="1"/>
  <c r="BM45" i="1"/>
  <c r="BN28" i="1"/>
  <c r="BN27" i="1"/>
  <c r="BN25" i="1"/>
  <c r="BN24" i="1"/>
  <c r="BL45" i="1"/>
  <c r="BM28" i="1"/>
  <c r="BM27" i="1"/>
  <c r="BM25" i="1"/>
  <c r="BM24" i="1"/>
  <c r="BL8" i="1"/>
  <c r="BN11" i="1"/>
  <c r="BL12" i="1"/>
  <c r="BL28" i="1"/>
  <c r="BL27" i="1"/>
  <c r="BL25" i="1"/>
  <c r="BL24" i="1"/>
  <c r="BM8" i="1"/>
  <c r="BM44" i="1"/>
  <c r="BM42" i="1"/>
  <c r="BM29" i="1"/>
  <c r="BN8" i="1"/>
  <c r="BL10" i="1"/>
  <c r="BL7" i="1"/>
  <c r="BM10" i="1"/>
  <c r="BM7" i="1"/>
  <c r="BN10" i="1"/>
  <c r="BM78" i="1"/>
  <c r="BM75" i="1"/>
  <c r="BM63" i="1"/>
  <c r="BM61" i="1"/>
  <c r="BM46" i="1"/>
  <c r="BL44" i="1"/>
  <c r="BL42" i="1"/>
  <c r="BM41" i="1"/>
  <c r="BL29" i="1"/>
  <c r="BL41" i="1"/>
  <c r="BN7" i="1"/>
  <c r="BN12" i="1"/>
  <c r="BM12" i="1"/>
  <c r="BE422" i="1"/>
  <c r="BE421" i="1"/>
  <c r="BE420" i="1"/>
  <c r="BE419" i="1"/>
  <c r="BE415" i="1"/>
  <c r="BE403" i="1"/>
  <c r="BE402" i="1"/>
  <c r="BE401" i="1"/>
  <c r="BE399" i="1"/>
  <c r="BE398" i="1"/>
  <c r="BE386" i="1"/>
  <c r="BE385" i="1"/>
  <c r="BD422" i="1"/>
  <c r="BD421" i="1"/>
  <c r="BD420" i="1"/>
  <c r="BD419" i="1"/>
  <c r="BD415" i="1"/>
  <c r="BD403" i="1"/>
  <c r="BD402" i="1"/>
  <c r="BD401" i="1"/>
  <c r="BD399" i="1"/>
  <c r="BD398" i="1"/>
  <c r="BD386" i="1"/>
  <c r="BC422" i="1"/>
  <c r="BC421" i="1"/>
  <c r="BC420" i="1"/>
  <c r="BC419" i="1"/>
  <c r="BC415" i="1"/>
  <c r="BC403" i="1"/>
  <c r="BC402" i="1"/>
  <c r="BC401" i="1"/>
  <c r="BC399" i="1"/>
  <c r="BC398" i="1"/>
  <c r="BC386" i="1"/>
  <c r="BC385" i="1"/>
  <c r="BC384" i="1"/>
  <c r="BC382" i="1"/>
  <c r="BE381" i="1"/>
  <c r="BE369" i="1"/>
  <c r="BE368" i="1"/>
  <c r="BE367" i="1"/>
  <c r="BE365" i="1"/>
  <c r="BE364" i="1"/>
  <c r="BE352" i="1"/>
  <c r="BD381" i="1"/>
  <c r="BD369" i="1"/>
  <c r="BD368" i="1"/>
  <c r="BD367" i="1"/>
  <c r="BD365" i="1"/>
  <c r="BD364" i="1"/>
  <c r="BD352" i="1"/>
  <c r="BD351" i="1"/>
  <c r="BC381" i="1"/>
  <c r="BC369" i="1"/>
  <c r="BE384" i="1"/>
  <c r="BD384" i="1"/>
  <c r="BE382" i="1"/>
  <c r="BE350" i="1"/>
  <c r="BE348" i="1"/>
  <c r="BE347" i="1"/>
  <c r="BE335" i="1"/>
  <c r="BE334" i="1"/>
  <c r="BE333" i="1"/>
  <c r="BE331" i="1"/>
  <c r="BE330" i="1"/>
  <c r="BC368" i="1"/>
  <c r="BD350" i="1"/>
  <c r="BD348" i="1"/>
  <c r="BD347" i="1"/>
  <c r="BD335" i="1"/>
  <c r="BD334" i="1"/>
  <c r="BD333" i="1"/>
  <c r="BD331" i="1"/>
  <c r="BD330" i="1"/>
  <c r="BD318" i="1"/>
  <c r="BE351" i="1"/>
  <c r="BC350" i="1"/>
  <c r="BC348" i="1"/>
  <c r="BC347" i="1"/>
  <c r="BC335" i="1"/>
  <c r="BC334" i="1"/>
  <c r="BC333" i="1"/>
  <c r="BC331" i="1"/>
  <c r="BC330" i="1"/>
  <c r="BD382" i="1"/>
  <c r="BC367" i="1"/>
  <c r="BC351" i="1"/>
  <c r="BD385" i="1"/>
  <c r="BC364" i="1"/>
  <c r="BC352" i="1"/>
  <c r="BC365" i="1"/>
  <c r="BE318" i="1"/>
  <c r="BC318" i="1"/>
  <c r="BE317" i="1"/>
  <c r="BE316" i="1"/>
  <c r="BE314" i="1"/>
  <c r="BE313" i="1"/>
  <c r="BE301" i="1"/>
  <c r="BE300" i="1"/>
  <c r="BE299" i="1"/>
  <c r="BE297" i="1"/>
  <c r="BD317" i="1"/>
  <c r="BD316" i="1"/>
  <c r="BD314" i="1"/>
  <c r="BD313" i="1"/>
  <c r="BD301" i="1"/>
  <c r="BD300" i="1"/>
  <c r="BD299" i="1"/>
  <c r="BD297" i="1"/>
  <c r="BD296" i="1"/>
  <c r="BD284" i="1"/>
  <c r="BC317" i="1"/>
  <c r="BC316" i="1"/>
  <c r="BC314" i="1"/>
  <c r="BC313" i="1"/>
  <c r="BC301" i="1"/>
  <c r="BC300" i="1"/>
  <c r="BC299" i="1"/>
  <c r="BC297" i="1"/>
  <c r="BC296" i="1"/>
  <c r="BC284" i="1"/>
  <c r="BC283" i="1"/>
  <c r="BC282" i="1"/>
  <c r="BE296" i="1"/>
  <c r="BE284" i="1"/>
  <c r="BE280" i="1"/>
  <c r="BE279" i="1"/>
  <c r="BE267" i="1"/>
  <c r="BE266" i="1"/>
  <c r="BE265" i="1"/>
  <c r="BE263" i="1"/>
  <c r="BE262" i="1"/>
  <c r="BE250" i="1"/>
  <c r="BE282" i="1"/>
  <c r="BD280" i="1"/>
  <c r="BD279" i="1"/>
  <c r="BD267" i="1"/>
  <c r="BD266" i="1"/>
  <c r="BD265" i="1"/>
  <c r="BD263" i="1"/>
  <c r="BD262" i="1"/>
  <c r="BD250" i="1"/>
  <c r="BD249" i="1"/>
  <c r="BD282" i="1"/>
  <c r="BC280" i="1"/>
  <c r="BC279" i="1"/>
  <c r="BC267" i="1"/>
  <c r="BC266" i="1"/>
  <c r="BC265" i="1"/>
  <c r="BC263" i="1"/>
  <c r="BC262" i="1"/>
  <c r="BC250" i="1"/>
  <c r="BC249" i="1"/>
  <c r="BE283" i="1"/>
  <c r="BE249" i="1"/>
  <c r="BE246" i="1"/>
  <c r="BE245" i="1"/>
  <c r="BE239" i="1"/>
  <c r="BE238" i="1"/>
  <c r="BE237" i="1"/>
  <c r="BE233" i="1"/>
  <c r="BE232" i="1"/>
  <c r="BE231" i="1"/>
  <c r="BE229" i="1"/>
  <c r="BE228" i="1"/>
  <c r="BD246" i="1"/>
  <c r="BD245" i="1"/>
  <c r="BD239" i="1"/>
  <c r="BD238" i="1"/>
  <c r="BD237" i="1"/>
  <c r="BD233" i="1"/>
  <c r="BD232" i="1"/>
  <c r="BD231" i="1"/>
  <c r="BD229" i="1"/>
  <c r="BD228" i="1"/>
  <c r="BE248" i="1"/>
  <c r="BC246" i="1"/>
  <c r="BC245" i="1"/>
  <c r="BC239" i="1"/>
  <c r="BC238" i="1"/>
  <c r="BC237" i="1"/>
  <c r="BC233" i="1"/>
  <c r="BC232" i="1"/>
  <c r="BC231" i="1"/>
  <c r="BC229" i="1"/>
  <c r="BC228" i="1"/>
  <c r="BD283" i="1"/>
  <c r="BD248" i="1"/>
  <c r="BC248" i="1"/>
  <c r="BE217" i="1"/>
  <c r="BE216" i="1"/>
  <c r="BE215" i="1"/>
  <c r="BE211" i="1"/>
  <c r="BE205" i="1"/>
  <c r="BE204" i="1"/>
  <c r="BE203" i="1"/>
  <c r="BE199" i="1"/>
  <c r="BE198" i="1"/>
  <c r="BE197" i="1"/>
  <c r="BE195" i="1"/>
  <c r="BE194" i="1"/>
  <c r="BE188" i="1"/>
  <c r="BE187" i="1"/>
  <c r="BE186" i="1"/>
  <c r="BE182" i="1"/>
  <c r="BE181" i="1"/>
  <c r="BE180" i="1"/>
  <c r="BE178" i="1"/>
  <c r="BE177" i="1"/>
  <c r="BE165" i="1"/>
  <c r="BE164" i="1"/>
  <c r="BE163" i="1"/>
  <c r="BE160" i="1"/>
  <c r="BE218" i="1"/>
  <c r="BD217" i="1"/>
  <c r="BD216" i="1"/>
  <c r="BD215" i="1"/>
  <c r="BD211" i="1"/>
  <c r="BD205" i="1"/>
  <c r="BD204" i="1"/>
  <c r="BD203" i="1"/>
  <c r="BD199" i="1"/>
  <c r="BD198" i="1"/>
  <c r="BD197" i="1"/>
  <c r="BD195" i="1"/>
  <c r="BD194" i="1"/>
  <c r="BD188" i="1"/>
  <c r="BD187" i="1"/>
  <c r="BD186" i="1"/>
  <c r="BD182" i="1"/>
  <c r="BD181" i="1"/>
  <c r="BD180" i="1"/>
  <c r="BD178" i="1"/>
  <c r="BD177" i="1"/>
  <c r="BC218" i="1"/>
  <c r="BC217" i="1"/>
  <c r="BC205" i="1"/>
  <c r="BC150" i="1"/>
  <c r="BC198" i="1"/>
  <c r="BC195" i="1"/>
  <c r="BC188" i="1"/>
  <c r="BC186" i="1"/>
  <c r="BC181" i="1"/>
  <c r="BC178" i="1"/>
  <c r="BD218" i="1"/>
  <c r="BC211" i="1"/>
  <c r="BD165" i="1"/>
  <c r="BD163" i="1"/>
  <c r="BC215" i="1"/>
  <c r="BC203" i="1"/>
  <c r="BC165" i="1"/>
  <c r="BC163" i="1"/>
  <c r="BD160" i="1"/>
  <c r="BC199" i="1"/>
  <c r="BC197" i="1"/>
  <c r="BC194" i="1"/>
  <c r="BC187" i="1"/>
  <c r="BC182" i="1"/>
  <c r="BC180" i="1"/>
  <c r="BC177" i="1"/>
  <c r="BD164" i="1"/>
  <c r="BC160" i="1"/>
  <c r="BE149" i="1"/>
  <c r="BE148" i="1"/>
  <c r="BE147" i="1"/>
  <c r="BE143" i="1"/>
  <c r="BE133" i="1"/>
  <c r="BE132" i="1"/>
  <c r="BE131" i="1"/>
  <c r="BE130" i="1"/>
  <c r="BD150" i="1"/>
  <c r="BC149" i="1"/>
  <c r="BC148" i="1"/>
  <c r="BC147" i="1"/>
  <c r="BC143" i="1"/>
  <c r="BC133" i="1"/>
  <c r="BC132" i="1"/>
  <c r="BC131" i="1"/>
  <c r="BE150" i="1"/>
  <c r="BD143" i="1"/>
  <c r="BC126" i="1"/>
  <c r="BD147" i="1"/>
  <c r="BD131" i="1"/>
  <c r="BC216" i="1"/>
  <c r="BE114" i="1"/>
  <c r="BE113" i="1"/>
  <c r="BE112" i="1"/>
  <c r="BE110" i="1"/>
  <c r="BE109" i="1"/>
  <c r="BE97" i="1"/>
  <c r="BE96" i="1"/>
  <c r="BE95" i="1"/>
  <c r="BE93" i="1"/>
  <c r="BE92" i="1"/>
  <c r="BD148" i="1"/>
  <c r="BD132" i="1"/>
  <c r="BD114" i="1"/>
  <c r="BD113" i="1"/>
  <c r="BD112" i="1"/>
  <c r="BD110" i="1"/>
  <c r="BD109" i="1"/>
  <c r="BD97" i="1"/>
  <c r="BD96" i="1"/>
  <c r="BD95" i="1"/>
  <c r="BD93" i="1"/>
  <c r="BD92" i="1"/>
  <c r="BD80" i="1"/>
  <c r="BD79" i="1"/>
  <c r="BD78" i="1"/>
  <c r="BD76" i="1"/>
  <c r="BD75" i="1"/>
  <c r="BD67" i="1"/>
  <c r="BD63" i="1"/>
  <c r="BD62" i="1"/>
  <c r="BD61" i="1"/>
  <c r="BD58" i="1"/>
  <c r="BD46" i="1"/>
  <c r="BD130" i="1"/>
  <c r="BC114" i="1"/>
  <c r="BC113" i="1"/>
  <c r="BC112" i="1"/>
  <c r="BC110" i="1"/>
  <c r="BC109" i="1"/>
  <c r="BC97" i="1"/>
  <c r="BC96" i="1"/>
  <c r="BC95" i="1"/>
  <c r="BC93" i="1"/>
  <c r="BC92" i="1"/>
  <c r="BC80" i="1"/>
  <c r="BC79" i="1"/>
  <c r="BC78" i="1"/>
  <c r="BC76" i="1"/>
  <c r="BC75" i="1"/>
  <c r="BC67" i="1"/>
  <c r="BC63" i="1"/>
  <c r="BC62" i="1"/>
  <c r="BC61" i="1"/>
  <c r="BC58" i="1"/>
  <c r="BC46" i="1"/>
  <c r="BC45" i="1"/>
  <c r="BC44" i="1"/>
  <c r="BC42" i="1"/>
  <c r="BC41" i="1"/>
  <c r="BD126" i="1"/>
  <c r="BC204" i="1"/>
  <c r="BD133" i="1"/>
  <c r="BE44" i="1"/>
  <c r="BE42" i="1"/>
  <c r="BC11" i="1"/>
  <c r="BD44" i="1"/>
  <c r="BD42" i="1"/>
  <c r="BC8" i="1"/>
  <c r="BE7" i="1"/>
  <c r="BE41" i="1"/>
  <c r="BE29" i="1"/>
  <c r="BE28" i="1"/>
  <c r="BE27" i="1"/>
  <c r="BE25" i="1"/>
  <c r="BE24" i="1"/>
  <c r="BD8" i="1"/>
  <c r="BE11" i="1"/>
  <c r="BC164" i="1"/>
  <c r="BC130" i="1"/>
  <c r="BE79" i="1"/>
  <c r="BE76" i="1"/>
  <c r="BE67" i="1"/>
  <c r="BE62" i="1"/>
  <c r="BE58" i="1"/>
  <c r="BD41" i="1"/>
  <c r="BD29" i="1"/>
  <c r="BD28" i="1"/>
  <c r="BD27" i="1"/>
  <c r="BD25" i="1"/>
  <c r="BD24" i="1"/>
  <c r="BE8" i="1"/>
  <c r="BC10" i="1"/>
  <c r="BD12" i="1"/>
  <c r="BE126" i="1"/>
  <c r="BE45" i="1"/>
  <c r="BC29" i="1"/>
  <c r="BC28" i="1"/>
  <c r="BC27" i="1"/>
  <c r="BC25" i="1"/>
  <c r="BC24" i="1"/>
  <c r="BC7" i="1"/>
  <c r="BD10" i="1"/>
  <c r="BC12" i="1"/>
  <c r="BE10" i="1"/>
  <c r="BE12" i="1"/>
  <c r="BD149" i="1"/>
  <c r="BD45" i="1"/>
  <c r="BD7" i="1"/>
  <c r="BE80" i="1"/>
  <c r="BE78" i="1"/>
  <c r="BE75" i="1"/>
  <c r="BE63" i="1"/>
  <c r="BE61" i="1"/>
  <c r="BE46" i="1"/>
  <c r="BD11" i="1"/>
  <c r="BB422" i="1"/>
  <c r="BB421" i="1"/>
  <c r="BB420" i="1"/>
  <c r="BB419" i="1"/>
  <c r="BB415" i="1"/>
  <c r="BB403" i="1"/>
  <c r="BB402" i="1"/>
  <c r="BB401" i="1"/>
  <c r="BB399" i="1"/>
  <c r="BB398" i="1"/>
  <c r="BB386" i="1"/>
  <c r="BB385" i="1"/>
  <c r="BB384" i="1"/>
  <c r="BB382" i="1"/>
  <c r="AZ422" i="1"/>
  <c r="AZ421" i="1"/>
  <c r="AZ420" i="1"/>
  <c r="AZ419" i="1"/>
  <c r="AZ415" i="1"/>
  <c r="AZ403" i="1"/>
  <c r="AZ402" i="1"/>
  <c r="AZ401" i="1"/>
  <c r="AZ399" i="1"/>
  <c r="AZ398" i="1"/>
  <c r="AZ386" i="1"/>
  <c r="AZ385" i="1"/>
  <c r="AZ384" i="1"/>
  <c r="AZ382" i="1"/>
  <c r="BA419" i="1"/>
  <c r="BA401" i="1"/>
  <c r="BA382" i="1"/>
  <c r="BA422" i="1"/>
  <c r="BA415" i="1"/>
  <c r="BA399" i="1"/>
  <c r="BA385" i="1"/>
  <c r="BA381" i="1"/>
  <c r="BA369" i="1"/>
  <c r="BA368" i="1"/>
  <c r="BA367" i="1"/>
  <c r="BA365" i="1"/>
  <c r="BA364" i="1"/>
  <c r="BA352" i="1"/>
  <c r="BA351" i="1"/>
  <c r="BA420" i="1"/>
  <c r="BA402" i="1"/>
  <c r="BA386" i="1"/>
  <c r="AZ381" i="1"/>
  <c r="AZ369" i="1"/>
  <c r="AZ368" i="1"/>
  <c r="AZ367" i="1"/>
  <c r="AZ365" i="1"/>
  <c r="BA403" i="1"/>
  <c r="BA398" i="1"/>
  <c r="BB369" i="1"/>
  <c r="BB368" i="1"/>
  <c r="BA384" i="1"/>
  <c r="BB350" i="1"/>
  <c r="BB348" i="1"/>
  <c r="BB347" i="1"/>
  <c r="BB335" i="1"/>
  <c r="BB334" i="1"/>
  <c r="BB333" i="1"/>
  <c r="BB331" i="1"/>
  <c r="BB330" i="1"/>
  <c r="BB318" i="1"/>
  <c r="BB367" i="1"/>
  <c r="BB351" i="1"/>
  <c r="BA350" i="1"/>
  <c r="BA348" i="1"/>
  <c r="BA347" i="1"/>
  <c r="BA335" i="1"/>
  <c r="BA334" i="1"/>
  <c r="BA333" i="1"/>
  <c r="BA331" i="1"/>
  <c r="BA330" i="1"/>
  <c r="BB364" i="1"/>
  <c r="BB352" i="1"/>
  <c r="AZ351" i="1"/>
  <c r="AZ350" i="1"/>
  <c r="AZ348" i="1"/>
  <c r="AZ347" i="1"/>
  <c r="AZ335" i="1"/>
  <c r="AZ334" i="1"/>
  <c r="AZ333" i="1"/>
  <c r="AZ331" i="1"/>
  <c r="AZ330" i="1"/>
  <c r="BA421" i="1"/>
  <c r="AZ364" i="1"/>
  <c r="AZ317" i="1"/>
  <c r="AZ316" i="1"/>
  <c r="AZ314" i="1"/>
  <c r="AZ313" i="1"/>
  <c r="AZ301" i="1"/>
  <c r="AZ300" i="1"/>
  <c r="AZ299" i="1"/>
  <c r="BB381" i="1"/>
  <c r="BB365" i="1"/>
  <c r="BA318" i="1"/>
  <c r="AZ318" i="1"/>
  <c r="BB316" i="1"/>
  <c r="BB313" i="1"/>
  <c r="BB300" i="1"/>
  <c r="BA283" i="1"/>
  <c r="BA316" i="1"/>
  <c r="BA313" i="1"/>
  <c r="BA300" i="1"/>
  <c r="BB296" i="1"/>
  <c r="BB284" i="1"/>
  <c r="AZ283" i="1"/>
  <c r="AZ352" i="1"/>
  <c r="BA296" i="1"/>
  <c r="BA284" i="1"/>
  <c r="AZ296" i="1"/>
  <c r="AZ284" i="1"/>
  <c r="BB282" i="1"/>
  <c r="BB280" i="1"/>
  <c r="BB279" i="1"/>
  <c r="BB267" i="1"/>
  <c r="BB266" i="1"/>
  <c r="BB265" i="1"/>
  <c r="BB263" i="1"/>
  <c r="BB262" i="1"/>
  <c r="BB250" i="1"/>
  <c r="BB249" i="1"/>
  <c r="BB248" i="1"/>
  <c r="BB317" i="1"/>
  <c r="BB314" i="1"/>
  <c r="BB301" i="1"/>
  <c r="BB299" i="1"/>
  <c r="BA282" i="1"/>
  <c r="BA280" i="1"/>
  <c r="BA279" i="1"/>
  <c r="BA267" i="1"/>
  <c r="BA266" i="1"/>
  <c r="BA265" i="1"/>
  <c r="BA263" i="1"/>
  <c r="BA262" i="1"/>
  <c r="BA317" i="1"/>
  <c r="BA314" i="1"/>
  <c r="BA301" i="1"/>
  <c r="BA299" i="1"/>
  <c r="BB297" i="1"/>
  <c r="AZ282" i="1"/>
  <c r="AZ280" i="1"/>
  <c r="AZ279" i="1"/>
  <c r="AZ267" i="1"/>
  <c r="AZ266" i="1"/>
  <c r="AZ265" i="1"/>
  <c r="AZ263" i="1"/>
  <c r="AZ262" i="1"/>
  <c r="AZ250" i="1"/>
  <c r="AZ249" i="1"/>
  <c r="BA249" i="1"/>
  <c r="BA297" i="1"/>
  <c r="AZ297" i="1"/>
  <c r="BB246" i="1"/>
  <c r="BB245" i="1"/>
  <c r="BB239" i="1"/>
  <c r="BB238" i="1"/>
  <c r="BB237" i="1"/>
  <c r="BB233" i="1"/>
  <c r="BB232" i="1"/>
  <c r="BB231" i="1"/>
  <c r="BB229" i="1"/>
  <c r="BB283" i="1"/>
  <c r="BA246" i="1"/>
  <c r="BA245" i="1"/>
  <c r="BA239" i="1"/>
  <c r="BA238" i="1"/>
  <c r="BA237" i="1"/>
  <c r="BA233" i="1"/>
  <c r="BA232" i="1"/>
  <c r="BA231" i="1"/>
  <c r="BA229" i="1"/>
  <c r="BA228" i="1"/>
  <c r="BA218" i="1"/>
  <c r="AZ248" i="1"/>
  <c r="AZ246" i="1"/>
  <c r="BB218" i="1"/>
  <c r="BA217" i="1"/>
  <c r="BA216" i="1"/>
  <c r="BA215" i="1"/>
  <c r="BA211" i="1"/>
  <c r="BA205" i="1"/>
  <c r="BA204" i="1"/>
  <c r="BA203" i="1"/>
  <c r="BA199" i="1"/>
  <c r="BA198" i="1"/>
  <c r="BA197" i="1"/>
  <c r="BA195" i="1"/>
  <c r="BA194" i="1"/>
  <c r="BA188" i="1"/>
  <c r="BA187" i="1"/>
  <c r="BA186" i="1"/>
  <c r="BA182" i="1"/>
  <c r="BA181" i="1"/>
  <c r="BA180" i="1"/>
  <c r="BA178" i="1"/>
  <c r="BA177" i="1"/>
  <c r="BA165" i="1"/>
  <c r="BA164" i="1"/>
  <c r="BA163" i="1"/>
  <c r="BA160" i="1"/>
  <c r="AZ218" i="1"/>
  <c r="AZ217" i="1"/>
  <c r="AZ216" i="1"/>
  <c r="AZ215" i="1"/>
  <c r="AZ211" i="1"/>
  <c r="AZ205" i="1"/>
  <c r="AZ204" i="1"/>
  <c r="AZ203" i="1"/>
  <c r="AZ199" i="1"/>
  <c r="AZ198" i="1"/>
  <c r="AZ197" i="1"/>
  <c r="AZ195" i="1"/>
  <c r="AZ194" i="1"/>
  <c r="AZ188" i="1"/>
  <c r="AZ187" i="1"/>
  <c r="AZ186" i="1"/>
  <c r="AZ182" i="1"/>
  <c r="AZ181" i="1"/>
  <c r="AZ180" i="1"/>
  <c r="AZ178" i="1"/>
  <c r="AZ177" i="1"/>
  <c r="AZ165" i="1"/>
  <c r="AZ164" i="1"/>
  <c r="BA248" i="1"/>
  <c r="AZ238" i="1"/>
  <c r="AZ233" i="1"/>
  <c r="AZ231" i="1"/>
  <c r="BA250" i="1"/>
  <c r="BB228" i="1"/>
  <c r="AZ239" i="1"/>
  <c r="AZ228" i="1"/>
  <c r="BB217" i="1"/>
  <c r="BB216" i="1"/>
  <c r="BB215" i="1"/>
  <c r="BB211" i="1"/>
  <c r="BB205" i="1"/>
  <c r="BB204" i="1"/>
  <c r="BB203" i="1"/>
  <c r="BB149" i="1"/>
  <c r="BB148" i="1"/>
  <c r="BB147" i="1"/>
  <c r="BB143" i="1"/>
  <c r="BB133" i="1"/>
  <c r="BB132" i="1"/>
  <c r="BB131" i="1"/>
  <c r="BB150" i="1"/>
  <c r="BA149" i="1"/>
  <c r="BA148" i="1"/>
  <c r="BA147" i="1"/>
  <c r="BA143" i="1"/>
  <c r="BA133" i="1"/>
  <c r="BA132" i="1"/>
  <c r="BA131" i="1"/>
  <c r="BA130" i="1"/>
  <c r="BA126" i="1"/>
  <c r="AZ232" i="1"/>
  <c r="BB198" i="1"/>
  <c r="BB195" i="1"/>
  <c r="BB188" i="1"/>
  <c r="BB186" i="1"/>
  <c r="BB181" i="1"/>
  <c r="BB178" i="1"/>
  <c r="BA150" i="1"/>
  <c r="AZ149" i="1"/>
  <c r="AZ148" i="1"/>
  <c r="AZ147" i="1"/>
  <c r="AZ143" i="1"/>
  <c r="AZ133" i="1"/>
  <c r="AZ132" i="1"/>
  <c r="AZ131" i="1"/>
  <c r="AZ130" i="1"/>
  <c r="AZ126" i="1"/>
  <c r="AZ150" i="1"/>
  <c r="AZ245" i="1"/>
  <c r="AZ229" i="1"/>
  <c r="BB165" i="1"/>
  <c r="BB163" i="1"/>
  <c r="AZ237" i="1"/>
  <c r="BB164" i="1"/>
  <c r="AZ160" i="1"/>
  <c r="BB199" i="1"/>
  <c r="AZ114" i="1"/>
  <c r="AZ113" i="1"/>
  <c r="AZ112" i="1"/>
  <c r="AZ110" i="1"/>
  <c r="AZ109" i="1"/>
  <c r="AZ97" i="1"/>
  <c r="AZ96" i="1"/>
  <c r="AZ95" i="1"/>
  <c r="AZ93" i="1"/>
  <c r="AZ92" i="1"/>
  <c r="AZ80" i="1"/>
  <c r="AZ79" i="1"/>
  <c r="AZ78" i="1"/>
  <c r="AZ76" i="1"/>
  <c r="AZ75" i="1"/>
  <c r="AZ67" i="1"/>
  <c r="AZ63" i="1"/>
  <c r="AZ62" i="1"/>
  <c r="AZ61" i="1"/>
  <c r="AZ58" i="1"/>
  <c r="AZ46" i="1"/>
  <c r="AZ45" i="1"/>
  <c r="AZ44" i="1"/>
  <c r="AZ42" i="1"/>
  <c r="BB187" i="1"/>
  <c r="AZ163" i="1"/>
  <c r="BB126" i="1"/>
  <c r="BB177" i="1"/>
  <c r="BB197" i="1"/>
  <c r="BB182" i="1"/>
  <c r="BB160" i="1"/>
  <c r="BB180" i="1"/>
  <c r="BB130" i="1"/>
  <c r="BA114" i="1"/>
  <c r="BA113" i="1"/>
  <c r="BA112" i="1"/>
  <c r="BA110" i="1"/>
  <c r="BA109" i="1"/>
  <c r="BA97" i="1"/>
  <c r="BA96" i="1"/>
  <c r="BA95" i="1"/>
  <c r="BA93" i="1"/>
  <c r="BA92" i="1"/>
  <c r="BA80" i="1"/>
  <c r="BA79" i="1"/>
  <c r="BA78" i="1"/>
  <c r="BA76" i="1"/>
  <c r="BA75" i="1"/>
  <c r="BA67" i="1"/>
  <c r="BA63" i="1"/>
  <c r="BA62" i="1"/>
  <c r="BA61" i="1"/>
  <c r="BA58" i="1"/>
  <c r="BA46" i="1"/>
  <c r="BA45" i="1"/>
  <c r="BA44" i="1"/>
  <c r="BA42" i="1"/>
  <c r="BA41" i="1"/>
  <c r="BB80" i="1"/>
  <c r="BB78" i="1"/>
  <c r="BB75" i="1"/>
  <c r="BB63" i="1"/>
  <c r="BB61" i="1"/>
  <c r="BB46" i="1"/>
  <c r="BB8" i="1"/>
  <c r="AZ10" i="1"/>
  <c r="BA10" i="1"/>
  <c r="BA29" i="1"/>
  <c r="BA24" i="1"/>
  <c r="BA11" i="1"/>
  <c r="BB194" i="1"/>
  <c r="BB113" i="1"/>
  <c r="BB97" i="1"/>
  <c r="BB92" i="1"/>
  <c r="AZ7" i="1"/>
  <c r="BB44" i="1"/>
  <c r="BB42" i="1"/>
  <c r="BA7" i="1"/>
  <c r="BB10" i="1"/>
  <c r="BA12" i="1"/>
  <c r="AZ11" i="1"/>
  <c r="BB114" i="1"/>
  <c r="BB109" i="1"/>
  <c r="BB93" i="1"/>
  <c r="BB7" i="1"/>
  <c r="BB12" i="1"/>
  <c r="BA28" i="1"/>
  <c r="BB79" i="1"/>
  <c r="BB76" i="1"/>
  <c r="BB67" i="1"/>
  <c r="BB62" i="1"/>
  <c r="BB58" i="1"/>
  <c r="BB41" i="1"/>
  <c r="BB24" i="1"/>
  <c r="BA25" i="1"/>
  <c r="BB110" i="1"/>
  <c r="BB95" i="1"/>
  <c r="AZ41" i="1"/>
  <c r="BB29" i="1"/>
  <c r="BB28" i="1"/>
  <c r="BB27" i="1"/>
  <c r="BB25" i="1"/>
  <c r="BB45" i="1"/>
  <c r="BB112" i="1"/>
  <c r="BB96" i="1"/>
  <c r="AZ29" i="1"/>
  <c r="AZ28" i="1"/>
  <c r="AZ27" i="1"/>
  <c r="AZ25" i="1"/>
  <c r="AZ24" i="1"/>
  <c r="BA8" i="1"/>
  <c r="BB11" i="1"/>
  <c r="AZ12" i="1"/>
  <c r="BA27" i="1"/>
  <c r="AZ8" i="1"/>
  <c r="AW422" i="1"/>
  <c r="AW421" i="1"/>
  <c r="AW420" i="1"/>
  <c r="AW419" i="1"/>
  <c r="AW415" i="1"/>
  <c r="AW403" i="1"/>
  <c r="AW402" i="1"/>
  <c r="AW401" i="1"/>
  <c r="AW399" i="1"/>
  <c r="AW398" i="1"/>
  <c r="AW386" i="1"/>
  <c r="AW385" i="1"/>
  <c r="AX420" i="1"/>
  <c r="AX402" i="1"/>
  <c r="AX386" i="1"/>
  <c r="AY384" i="1"/>
  <c r="AX381" i="1"/>
  <c r="AX369" i="1"/>
  <c r="AX368" i="1"/>
  <c r="AX367" i="1"/>
  <c r="AX365" i="1"/>
  <c r="AX364" i="1"/>
  <c r="AX352" i="1"/>
  <c r="AY419" i="1"/>
  <c r="AY401" i="1"/>
  <c r="AX384" i="1"/>
  <c r="AW381" i="1"/>
  <c r="AW369" i="1"/>
  <c r="AW368" i="1"/>
  <c r="AW367" i="1"/>
  <c r="AW365" i="1"/>
  <c r="AW364" i="1"/>
  <c r="AW352" i="1"/>
  <c r="AX419" i="1"/>
  <c r="AX401" i="1"/>
  <c r="AW384" i="1"/>
  <c r="AY382" i="1"/>
  <c r="AY422" i="1"/>
  <c r="AY415" i="1"/>
  <c r="AY399" i="1"/>
  <c r="AX382" i="1"/>
  <c r="AY421" i="1"/>
  <c r="AY403" i="1"/>
  <c r="AY398" i="1"/>
  <c r="AX421" i="1"/>
  <c r="AX403" i="1"/>
  <c r="AX398" i="1"/>
  <c r="AY385" i="1"/>
  <c r="AW351" i="1"/>
  <c r="AW350" i="1"/>
  <c r="AW348" i="1"/>
  <c r="AW347" i="1"/>
  <c r="AW335" i="1"/>
  <c r="AW334" i="1"/>
  <c r="AW333" i="1"/>
  <c r="AW331" i="1"/>
  <c r="AW330" i="1"/>
  <c r="AX422" i="1"/>
  <c r="AY420" i="1"/>
  <c r="AY369" i="1"/>
  <c r="AY368" i="1"/>
  <c r="AX415" i="1"/>
  <c r="AW382" i="1"/>
  <c r="AY402" i="1"/>
  <c r="AX385" i="1"/>
  <c r="AY367" i="1"/>
  <c r="AX399" i="1"/>
  <c r="AY350" i="1"/>
  <c r="AY347" i="1"/>
  <c r="AY334" i="1"/>
  <c r="AY331" i="1"/>
  <c r="AY364" i="1"/>
  <c r="AX350" i="1"/>
  <c r="AX347" i="1"/>
  <c r="AX334" i="1"/>
  <c r="AX331" i="1"/>
  <c r="AY317" i="1"/>
  <c r="AY316" i="1"/>
  <c r="AY314" i="1"/>
  <c r="AY313" i="1"/>
  <c r="AY301" i="1"/>
  <c r="AY300" i="1"/>
  <c r="AY299" i="1"/>
  <c r="AY297" i="1"/>
  <c r="AY296" i="1"/>
  <c r="AY284" i="1"/>
  <c r="AX317" i="1"/>
  <c r="AX316" i="1"/>
  <c r="AX314" i="1"/>
  <c r="AX313" i="1"/>
  <c r="AX301" i="1"/>
  <c r="AX300" i="1"/>
  <c r="AX299" i="1"/>
  <c r="AX297" i="1"/>
  <c r="AX296" i="1"/>
  <c r="AX284" i="1"/>
  <c r="AX283" i="1"/>
  <c r="AY386" i="1"/>
  <c r="AY381" i="1"/>
  <c r="AY365" i="1"/>
  <c r="AW317" i="1"/>
  <c r="AW316" i="1"/>
  <c r="AW314" i="1"/>
  <c r="AW313" i="1"/>
  <c r="AW301" i="1"/>
  <c r="AW300" i="1"/>
  <c r="AW299" i="1"/>
  <c r="AW297" i="1"/>
  <c r="AY348" i="1"/>
  <c r="AY335" i="1"/>
  <c r="AY333" i="1"/>
  <c r="AY330" i="1"/>
  <c r="AX348" i="1"/>
  <c r="AX335" i="1"/>
  <c r="AX333" i="1"/>
  <c r="AX330" i="1"/>
  <c r="AY318" i="1"/>
  <c r="AW282" i="1"/>
  <c r="AW280" i="1"/>
  <c r="AW279" i="1"/>
  <c r="AW267" i="1"/>
  <c r="AW266" i="1"/>
  <c r="AW265" i="1"/>
  <c r="AW263" i="1"/>
  <c r="AW262" i="1"/>
  <c r="AW250" i="1"/>
  <c r="AX318" i="1"/>
  <c r="AY283" i="1"/>
  <c r="AY352" i="1"/>
  <c r="AW318" i="1"/>
  <c r="AW283" i="1"/>
  <c r="AY351" i="1"/>
  <c r="AW296" i="1"/>
  <c r="AW284" i="1"/>
  <c r="AX351" i="1"/>
  <c r="AX250" i="1"/>
  <c r="AY248" i="1"/>
  <c r="AX246" i="1"/>
  <c r="AX245" i="1"/>
  <c r="AX239" i="1"/>
  <c r="AX238" i="1"/>
  <c r="AX237" i="1"/>
  <c r="AX233" i="1"/>
  <c r="AX232" i="1"/>
  <c r="AX231" i="1"/>
  <c r="AX229" i="1"/>
  <c r="AX228" i="1"/>
  <c r="AX248" i="1"/>
  <c r="AW246" i="1"/>
  <c r="AW245" i="1"/>
  <c r="AW239" i="1"/>
  <c r="AW238" i="1"/>
  <c r="AW237" i="1"/>
  <c r="AW233" i="1"/>
  <c r="AW232" i="1"/>
  <c r="AW231" i="1"/>
  <c r="AW229" i="1"/>
  <c r="AW228" i="1"/>
  <c r="AY280" i="1"/>
  <c r="AY267" i="1"/>
  <c r="AY265" i="1"/>
  <c r="AY262" i="1"/>
  <c r="AY249" i="1"/>
  <c r="AW248" i="1"/>
  <c r="AX280" i="1"/>
  <c r="AX267" i="1"/>
  <c r="AX265" i="1"/>
  <c r="AX262" i="1"/>
  <c r="AX249" i="1"/>
  <c r="AW249" i="1"/>
  <c r="AX282" i="1"/>
  <c r="AX279" i="1"/>
  <c r="AX266" i="1"/>
  <c r="AX263" i="1"/>
  <c r="AY250" i="1"/>
  <c r="AY246" i="1"/>
  <c r="AY245" i="1"/>
  <c r="AY239" i="1"/>
  <c r="AY263" i="1"/>
  <c r="AY279" i="1"/>
  <c r="AY218" i="1"/>
  <c r="AY217" i="1"/>
  <c r="AY216" i="1"/>
  <c r="AY215" i="1"/>
  <c r="AY211" i="1"/>
  <c r="AY205" i="1"/>
  <c r="AY204" i="1"/>
  <c r="AY203" i="1"/>
  <c r="AY199" i="1"/>
  <c r="AY198" i="1"/>
  <c r="AY197" i="1"/>
  <c r="AY195" i="1"/>
  <c r="AY194" i="1"/>
  <c r="AY188" i="1"/>
  <c r="AY187" i="1"/>
  <c r="AY186" i="1"/>
  <c r="AY182" i="1"/>
  <c r="AY181" i="1"/>
  <c r="AY180" i="1"/>
  <c r="AY178" i="1"/>
  <c r="AY177" i="1"/>
  <c r="AY165" i="1"/>
  <c r="AY164" i="1"/>
  <c r="AY163" i="1"/>
  <c r="AY238" i="1"/>
  <c r="AY233" i="1"/>
  <c r="AY231" i="1"/>
  <c r="AX218" i="1"/>
  <c r="AX217" i="1"/>
  <c r="AX216" i="1"/>
  <c r="AX215" i="1"/>
  <c r="AX211" i="1"/>
  <c r="AX205" i="1"/>
  <c r="AX204" i="1"/>
  <c r="AX203" i="1"/>
  <c r="AX199" i="1"/>
  <c r="AX198" i="1"/>
  <c r="AX197" i="1"/>
  <c r="AX195" i="1"/>
  <c r="AX194" i="1"/>
  <c r="AX188" i="1"/>
  <c r="AX187" i="1"/>
  <c r="AX186" i="1"/>
  <c r="AX182" i="1"/>
  <c r="AX181" i="1"/>
  <c r="AX180" i="1"/>
  <c r="AX178" i="1"/>
  <c r="AX177" i="1"/>
  <c r="AX165" i="1"/>
  <c r="AX164" i="1"/>
  <c r="AX163" i="1"/>
  <c r="AX160" i="1"/>
  <c r="AX150" i="1"/>
  <c r="AW218" i="1"/>
  <c r="AW217" i="1"/>
  <c r="AW216" i="1"/>
  <c r="AW215" i="1"/>
  <c r="AW211" i="1"/>
  <c r="AW205" i="1"/>
  <c r="AW204" i="1"/>
  <c r="AW203" i="1"/>
  <c r="AW199" i="1"/>
  <c r="AW198" i="1"/>
  <c r="AW197" i="1"/>
  <c r="AW195" i="1"/>
  <c r="AW194" i="1"/>
  <c r="AW188" i="1"/>
  <c r="AW187" i="1"/>
  <c r="AW186" i="1"/>
  <c r="AW182" i="1"/>
  <c r="AW181" i="1"/>
  <c r="AW180" i="1"/>
  <c r="AW178" i="1"/>
  <c r="AW177" i="1"/>
  <c r="AW165" i="1"/>
  <c r="AW164" i="1"/>
  <c r="AW163" i="1"/>
  <c r="AW160" i="1"/>
  <c r="AY266" i="1"/>
  <c r="AY228" i="1"/>
  <c r="AY282" i="1"/>
  <c r="AY237" i="1"/>
  <c r="AY232" i="1"/>
  <c r="AY229" i="1"/>
  <c r="AY160" i="1"/>
  <c r="AY149" i="1"/>
  <c r="AY148" i="1"/>
  <c r="AY147" i="1"/>
  <c r="AY143" i="1"/>
  <c r="AY133" i="1"/>
  <c r="AY132" i="1"/>
  <c r="AY131" i="1"/>
  <c r="AY150" i="1"/>
  <c r="AX149" i="1"/>
  <c r="AX148" i="1"/>
  <c r="AX147" i="1"/>
  <c r="AX143" i="1"/>
  <c r="AX133" i="1"/>
  <c r="AX132" i="1"/>
  <c r="AX131" i="1"/>
  <c r="AX130" i="1"/>
  <c r="AX126" i="1"/>
  <c r="AW150" i="1"/>
  <c r="AW149" i="1"/>
  <c r="AW148" i="1"/>
  <c r="AW147" i="1"/>
  <c r="AW143" i="1"/>
  <c r="AW133" i="1"/>
  <c r="AW132" i="1"/>
  <c r="AW131" i="1"/>
  <c r="AW130" i="1"/>
  <c r="AY130" i="1"/>
  <c r="AY114" i="1"/>
  <c r="AY113" i="1"/>
  <c r="AY112" i="1"/>
  <c r="AY110" i="1"/>
  <c r="AY109" i="1"/>
  <c r="AY97" i="1"/>
  <c r="AY96" i="1"/>
  <c r="AY95" i="1"/>
  <c r="AY93" i="1"/>
  <c r="AY92" i="1"/>
  <c r="AY80" i="1"/>
  <c r="AY79" i="1"/>
  <c r="AY78" i="1"/>
  <c r="AY76" i="1"/>
  <c r="AY75" i="1"/>
  <c r="AY67" i="1"/>
  <c r="AY63" i="1"/>
  <c r="AY62" i="1"/>
  <c r="AY61" i="1"/>
  <c r="AY58" i="1"/>
  <c r="AY46" i="1"/>
  <c r="AY45" i="1"/>
  <c r="AY126" i="1"/>
  <c r="AX114" i="1"/>
  <c r="AX113" i="1"/>
  <c r="AX112" i="1"/>
  <c r="AX110" i="1"/>
  <c r="AX109" i="1"/>
  <c r="AX97" i="1"/>
  <c r="AX96" i="1"/>
  <c r="AX95" i="1"/>
  <c r="AX93" i="1"/>
  <c r="AX92" i="1"/>
  <c r="AX80" i="1"/>
  <c r="AX79" i="1"/>
  <c r="AX78" i="1"/>
  <c r="AX76" i="1"/>
  <c r="AX75" i="1"/>
  <c r="AX67" i="1"/>
  <c r="AX63" i="1"/>
  <c r="AX62" i="1"/>
  <c r="AX61" i="1"/>
  <c r="AX58" i="1"/>
  <c r="AX46" i="1"/>
  <c r="AX45" i="1"/>
  <c r="AX44" i="1"/>
  <c r="AX42" i="1"/>
  <c r="AX41" i="1"/>
  <c r="AW126" i="1"/>
  <c r="AW114" i="1"/>
  <c r="AW113" i="1"/>
  <c r="AW112" i="1"/>
  <c r="AW110" i="1"/>
  <c r="AW109" i="1"/>
  <c r="AW97" i="1"/>
  <c r="AW96" i="1"/>
  <c r="AW95" i="1"/>
  <c r="AW93" i="1"/>
  <c r="AW92" i="1"/>
  <c r="AY29" i="1"/>
  <c r="AY28" i="1"/>
  <c r="AY27" i="1"/>
  <c r="AY25" i="1"/>
  <c r="AY24" i="1"/>
  <c r="AY7" i="1"/>
  <c r="AY41" i="1"/>
  <c r="AW80" i="1"/>
  <c r="AW78" i="1"/>
  <c r="AW75" i="1"/>
  <c r="AW63" i="1"/>
  <c r="AW61" i="1"/>
  <c r="AW46" i="1"/>
  <c r="AX29" i="1"/>
  <c r="AX28" i="1"/>
  <c r="AX27" i="1"/>
  <c r="AX25" i="1"/>
  <c r="AX24" i="1"/>
  <c r="AX10" i="1"/>
  <c r="AW29" i="1"/>
  <c r="AW28" i="1"/>
  <c r="AW27" i="1"/>
  <c r="AW25" i="1"/>
  <c r="AW24" i="1"/>
  <c r="AW11" i="1"/>
  <c r="AW7" i="1"/>
  <c r="AY44" i="1"/>
  <c r="AY42" i="1"/>
  <c r="AW8" i="1"/>
  <c r="AX11" i="1"/>
  <c r="AW12" i="1"/>
  <c r="AW44" i="1"/>
  <c r="AW42" i="1"/>
  <c r="AX8" i="1"/>
  <c r="AY11" i="1"/>
  <c r="AY8" i="1"/>
  <c r="AW10" i="1"/>
  <c r="AW79" i="1"/>
  <c r="AW76" i="1"/>
  <c r="AW67" i="1"/>
  <c r="AW62" i="1"/>
  <c r="AW58" i="1"/>
  <c r="AW45" i="1"/>
  <c r="AW41" i="1"/>
  <c r="AX7" i="1"/>
  <c r="AY10" i="1"/>
  <c r="AX12" i="1"/>
  <c r="AY12" i="1"/>
  <c r="BT422" i="1"/>
  <c r="BT421" i="1"/>
  <c r="BT420" i="1"/>
  <c r="BT419" i="1"/>
  <c r="BT415" i="1"/>
  <c r="BT403" i="1"/>
  <c r="BT402" i="1"/>
  <c r="BT401" i="1"/>
  <c r="BT399" i="1"/>
  <c r="BT398" i="1"/>
  <c r="BT386" i="1"/>
  <c r="BS422" i="1"/>
  <c r="BS421" i="1"/>
  <c r="BS420" i="1"/>
  <c r="BS419" i="1"/>
  <c r="BS415" i="1"/>
  <c r="BS403" i="1"/>
  <c r="BS402" i="1"/>
  <c r="BS401" i="1"/>
  <c r="BS399" i="1"/>
  <c r="BS398" i="1"/>
  <c r="BS386" i="1"/>
  <c r="BS385" i="1"/>
  <c r="BS384" i="1"/>
  <c r="BR422" i="1"/>
  <c r="BR421" i="1"/>
  <c r="BR420" i="1"/>
  <c r="BR419" i="1"/>
  <c r="BR415" i="1"/>
  <c r="BR403" i="1"/>
  <c r="BR402" i="1"/>
  <c r="BR401" i="1"/>
  <c r="BR399" i="1"/>
  <c r="BR398" i="1"/>
  <c r="BR386" i="1"/>
  <c r="BR385" i="1"/>
  <c r="BR384" i="1"/>
  <c r="BR382" i="1"/>
  <c r="BT381" i="1"/>
  <c r="BT369" i="1"/>
  <c r="BT368" i="1"/>
  <c r="BT367" i="1"/>
  <c r="BT365" i="1"/>
  <c r="BT364" i="1"/>
  <c r="BT352" i="1"/>
  <c r="BT351" i="1"/>
  <c r="BT382" i="1"/>
  <c r="BS381" i="1"/>
  <c r="BS369" i="1"/>
  <c r="BT384" i="1"/>
  <c r="BS382" i="1"/>
  <c r="BR365" i="1"/>
  <c r="BR351" i="1"/>
  <c r="BT348" i="1"/>
  <c r="BT347" i="1"/>
  <c r="BT335" i="1"/>
  <c r="BT334" i="1"/>
  <c r="BT333" i="1"/>
  <c r="BT331" i="1"/>
  <c r="BT330" i="1"/>
  <c r="BT318" i="1"/>
  <c r="BT385" i="1"/>
  <c r="BR381" i="1"/>
  <c r="BS348" i="1"/>
  <c r="BS347" i="1"/>
  <c r="BS335" i="1"/>
  <c r="BS334" i="1"/>
  <c r="BS333" i="1"/>
  <c r="BS331" i="1"/>
  <c r="BS330" i="1"/>
  <c r="BS368" i="1"/>
  <c r="BT350" i="1"/>
  <c r="BR348" i="1"/>
  <c r="BR347" i="1"/>
  <c r="BR335" i="1"/>
  <c r="BR334" i="1"/>
  <c r="BR333" i="1"/>
  <c r="BR331" i="1"/>
  <c r="BR330" i="1"/>
  <c r="BR318" i="1"/>
  <c r="BR317" i="1"/>
  <c r="BR368" i="1"/>
  <c r="BS364" i="1"/>
  <c r="BS352" i="1"/>
  <c r="BS350" i="1"/>
  <c r="BS367" i="1"/>
  <c r="BR364" i="1"/>
  <c r="BR352" i="1"/>
  <c r="BR350" i="1"/>
  <c r="BS365" i="1"/>
  <c r="BS351" i="1"/>
  <c r="BR369" i="1"/>
  <c r="BR367" i="1"/>
  <c r="BT316" i="1"/>
  <c r="BT314" i="1"/>
  <c r="BT313" i="1"/>
  <c r="BT301" i="1"/>
  <c r="BT300" i="1"/>
  <c r="BT299" i="1"/>
  <c r="BT297" i="1"/>
  <c r="BT296" i="1"/>
  <c r="BT284" i="1"/>
  <c r="BT317" i="1"/>
  <c r="BS316" i="1"/>
  <c r="BS314" i="1"/>
  <c r="BS313" i="1"/>
  <c r="BS301" i="1"/>
  <c r="BS300" i="1"/>
  <c r="BS299" i="1"/>
  <c r="BS297" i="1"/>
  <c r="BS296" i="1"/>
  <c r="BS284" i="1"/>
  <c r="BS283" i="1"/>
  <c r="BS282" i="1"/>
  <c r="BS317" i="1"/>
  <c r="BR314" i="1"/>
  <c r="BR301" i="1"/>
  <c r="BR299" i="1"/>
  <c r="BR296" i="1"/>
  <c r="BR284" i="1"/>
  <c r="BT280" i="1"/>
  <c r="BT279" i="1"/>
  <c r="BT267" i="1"/>
  <c r="BT266" i="1"/>
  <c r="BT265" i="1"/>
  <c r="BT263" i="1"/>
  <c r="BT262" i="1"/>
  <c r="BT250" i="1"/>
  <c r="BT249" i="1"/>
  <c r="BT283" i="1"/>
  <c r="BS280" i="1"/>
  <c r="BS279" i="1"/>
  <c r="BS267" i="1"/>
  <c r="BS266" i="1"/>
  <c r="BS265" i="1"/>
  <c r="BS263" i="1"/>
  <c r="BS262" i="1"/>
  <c r="BS250" i="1"/>
  <c r="BS249" i="1"/>
  <c r="BR283" i="1"/>
  <c r="BR280" i="1"/>
  <c r="BR279" i="1"/>
  <c r="BR267" i="1"/>
  <c r="BR266" i="1"/>
  <c r="BR265" i="1"/>
  <c r="BR263" i="1"/>
  <c r="BR262" i="1"/>
  <c r="BR250" i="1"/>
  <c r="BR249" i="1"/>
  <c r="BR248" i="1"/>
  <c r="BR316" i="1"/>
  <c r="BR313" i="1"/>
  <c r="BR300" i="1"/>
  <c r="BS248" i="1"/>
  <c r="BS318" i="1"/>
  <c r="BR297" i="1"/>
  <c r="BT282" i="1"/>
  <c r="BT246" i="1"/>
  <c r="BT245" i="1"/>
  <c r="BT239" i="1"/>
  <c r="BT238" i="1"/>
  <c r="BT237" i="1"/>
  <c r="BT233" i="1"/>
  <c r="BT232" i="1"/>
  <c r="BT231" i="1"/>
  <c r="BT229" i="1"/>
  <c r="BT228" i="1"/>
  <c r="BR282" i="1"/>
  <c r="BS246" i="1"/>
  <c r="BS245" i="1"/>
  <c r="BS239" i="1"/>
  <c r="BS238" i="1"/>
  <c r="BS237" i="1"/>
  <c r="BS233" i="1"/>
  <c r="BS232" i="1"/>
  <c r="BS231" i="1"/>
  <c r="BS229" i="1"/>
  <c r="BS228" i="1"/>
  <c r="BR246" i="1"/>
  <c r="BR245" i="1"/>
  <c r="BR239" i="1"/>
  <c r="BR238" i="1"/>
  <c r="BR237" i="1"/>
  <c r="BR233" i="1"/>
  <c r="BR232" i="1"/>
  <c r="BR231" i="1"/>
  <c r="BR229" i="1"/>
  <c r="BR228" i="1"/>
  <c r="BT248" i="1"/>
  <c r="BT218" i="1"/>
  <c r="BS218" i="1"/>
  <c r="BR218" i="1"/>
  <c r="BT217" i="1"/>
  <c r="BT216" i="1"/>
  <c r="BT215" i="1"/>
  <c r="BT211" i="1"/>
  <c r="BT205" i="1"/>
  <c r="BT204" i="1"/>
  <c r="BT203" i="1"/>
  <c r="BT199" i="1"/>
  <c r="BT198" i="1"/>
  <c r="BT197" i="1"/>
  <c r="BT195" i="1"/>
  <c r="BT194" i="1"/>
  <c r="BT188" i="1"/>
  <c r="BT187" i="1"/>
  <c r="BT186" i="1"/>
  <c r="BT182" i="1"/>
  <c r="BT181" i="1"/>
  <c r="BT180" i="1"/>
  <c r="BT178" i="1"/>
  <c r="BT177" i="1"/>
  <c r="BR217" i="1"/>
  <c r="BR216" i="1"/>
  <c r="BR215" i="1"/>
  <c r="BR211" i="1"/>
  <c r="BR205" i="1"/>
  <c r="BR204" i="1"/>
  <c r="BR203" i="1"/>
  <c r="BS211" i="1"/>
  <c r="BS164" i="1"/>
  <c r="BR149" i="1"/>
  <c r="BR148" i="1"/>
  <c r="BR147" i="1"/>
  <c r="BR143" i="1"/>
  <c r="BR133" i="1"/>
  <c r="BR132" i="1"/>
  <c r="BR131" i="1"/>
  <c r="BR130" i="1"/>
  <c r="BS199" i="1"/>
  <c r="BS197" i="1"/>
  <c r="BS194" i="1"/>
  <c r="BS187" i="1"/>
  <c r="BS182" i="1"/>
  <c r="BS180" i="1"/>
  <c r="BS177" i="1"/>
  <c r="BR164" i="1"/>
  <c r="BS215" i="1"/>
  <c r="BS203" i="1"/>
  <c r="BR199" i="1"/>
  <c r="BR197" i="1"/>
  <c r="BR194" i="1"/>
  <c r="BR187" i="1"/>
  <c r="BR182" i="1"/>
  <c r="BR180" i="1"/>
  <c r="BR177" i="1"/>
  <c r="BT150" i="1"/>
  <c r="BT163" i="1"/>
  <c r="BT160" i="1"/>
  <c r="BS150" i="1"/>
  <c r="BS216" i="1"/>
  <c r="BS204" i="1"/>
  <c r="BS163" i="1"/>
  <c r="BS160" i="1"/>
  <c r="BR150" i="1"/>
  <c r="BS198" i="1"/>
  <c r="BS195" i="1"/>
  <c r="BS188" i="1"/>
  <c r="BS186" i="1"/>
  <c r="BS181" i="1"/>
  <c r="BS178" i="1"/>
  <c r="BT165" i="1"/>
  <c r="BR163" i="1"/>
  <c r="BR160" i="1"/>
  <c r="BR165" i="1"/>
  <c r="BT164" i="1"/>
  <c r="BS149" i="1"/>
  <c r="BS148" i="1"/>
  <c r="BS147" i="1"/>
  <c r="BS143" i="1"/>
  <c r="BS133" i="1"/>
  <c r="BS132" i="1"/>
  <c r="BS131" i="1"/>
  <c r="BR178" i="1"/>
  <c r="BT147" i="1"/>
  <c r="BT131" i="1"/>
  <c r="BS130" i="1"/>
  <c r="BR114" i="1"/>
  <c r="BR198" i="1"/>
  <c r="BS217" i="1"/>
  <c r="BR186" i="1"/>
  <c r="BT148" i="1"/>
  <c r="BT132" i="1"/>
  <c r="BS165" i="1"/>
  <c r="BR195" i="1"/>
  <c r="BT149" i="1"/>
  <c r="BT133" i="1"/>
  <c r="BT113" i="1"/>
  <c r="BT112" i="1"/>
  <c r="BT110" i="1"/>
  <c r="BT109" i="1"/>
  <c r="BT97" i="1"/>
  <c r="BT96" i="1"/>
  <c r="BT95" i="1"/>
  <c r="BT93" i="1"/>
  <c r="BT92" i="1"/>
  <c r="BT80" i="1"/>
  <c r="BT79" i="1"/>
  <c r="BT78" i="1"/>
  <c r="BT76" i="1"/>
  <c r="BT75" i="1"/>
  <c r="BT67" i="1"/>
  <c r="BT63" i="1"/>
  <c r="BT62" i="1"/>
  <c r="BT61" i="1"/>
  <c r="BT58" i="1"/>
  <c r="BT46" i="1"/>
  <c r="BT45" i="1"/>
  <c r="BS205" i="1"/>
  <c r="BR181" i="1"/>
  <c r="BT126" i="1"/>
  <c r="BS113" i="1"/>
  <c r="BS112" i="1"/>
  <c r="BS110" i="1"/>
  <c r="BS109" i="1"/>
  <c r="BS97" i="1"/>
  <c r="BS96" i="1"/>
  <c r="BS95" i="1"/>
  <c r="BS93" i="1"/>
  <c r="BS92" i="1"/>
  <c r="BS80" i="1"/>
  <c r="BS79" i="1"/>
  <c r="BS78" i="1"/>
  <c r="BS76" i="1"/>
  <c r="BS75" i="1"/>
  <c r="BS67" i="1"/>
  <c r="BS63" i="1"/>
  <c r="BS62" i="1"/>
  <c r="BS61" i="1"/>
  <c r="BS58" i="1"/>
  <c r="BS46" i="1"/>
  <c r="BS45" i="1"/>
  <c r="BS44" i="1"/>
  <c r="BS42" i="1"/>
  <c r="BS41" i="1"/>
  <c r="BS29" i="1"/>
  <c r="BR188" i="1"/>
  <c r="BT130" i="1"/>
  <c r="BR126" i="1"/>
  <c r="BS114" i="1"/>
  <c r="BR79" i="1"/>
  <c r="BR76" i="1"/>
  <c r="BR67" i="1"/>
  <c r="BR62" i="1"/>
  <c r="BR58" i="1"/>
  <c r="BR45" i="1"/>
  <c r="BR29" i="1"/>
  <c r="BR8" i="1"/>
  <c r="BT11" i="1"/>
  <c r="BT114" i="1"/>
  <c r="BR109" i="1"/>
  <c r="BR93" i="1"/>
  <c r="BT44" i="1"/>
  <c r="BT42" i="1"/>
  <c r="BT41" i="1"/>
  <c r="BS8" i="1"/>
  <c r="BR11" i="1"/>
  <c r="BR44" i="1"/>
  <c r="BR42" i="1"/>
  <c r="BR41" i="1"/>
  <c r="BT8" i="1"/>
  <c r="BR10" i="1"/>
  <c r="BR110" i="1"/>
  <c r="BR95" i="1"/>
  <c r="BT28" i="1"/>
  <c r="BT27" i="1"/>
  <c r="BT25" i="1"/>
  <c r="BT24" i="1"/>
  <c r="BR7" i="1"/>
  <c r="BS10" i="1"/>
  <c r="BR12" i="1"/>
  <c r="BR78" i="1"/>
  <c r="BR75" i="1"/>
  <c r="BR63" i="1"/>
  <c r="BR61" i="1"/>
  <c r="BR46" i="1"/>
  <c r="BS28" i="1"/>
  <c r="BS27" i="1"/>
  <c r="BS25" i="1"/>
  <c r="BS24" i="1"/>
  <c r="BS7" i="1"/>
  <c r="BT10" i="1"/>
  <c r="BS12" i="1"/>
  <c r="BR24" i="1"/>
  <c r="BT7" i="1"/>
  <c r="BT12" i="1"/>
  <c r="BS126" i="1"/>
  <c r="BR112" i="1"/>
  <c r="BR96" i="1"/>
  <c r="BR80" i="1"/>
  <c r="BR28" i="1"/>
  <c r="BR27" i="1"/>
  <c r="BR25" i="1"/>
  <c r="BT143" i="1"/>
  <c r="BR113" i="1"/>
  <c r="BR97" i="1"/>
  <c r="BR92" i="1"/>
  <c r="BT29" i="1"/>
  <c r="BS11" i="1"/>
  <c r="AM422" i="1"/>
  <c r="AM421" i="1"/>
  <c r="AM420" i="1"/>
  <c r="AM419" i="1"/>
  <c r="AM415" i="1"/>
  <c r="AM403" i="1"/>
  <c r="AM402" i="1"/>
  <c r="AM401" i="1"/>
  <c r="AM399" i="1"/>
  <c r="AM398" i="1"/>
  <c r="AM386" i="1"/>
  <c r="AM385" i="1"/>
  <c r="AM384" i="1"/>
  <c r="AL422" i="1"/>
  <c r="AL421" i="1"/>
  <c r="AL420" i="1"/>
  <c r="AL419" i="1"/>
  <c r="AL415" i="1"/>
  <c r="AL403" i="1"/>
  <c r="AL402" i="1"/>
  <c r="AL401" i="1"/>
  <c r="AL399" i="1"/>
  <c r="AL398" i="1"/>
  <c r="AL386" i="1"/>
  <c r="AL385" i="1"/>
  <c r="AL384" i="1"/>
  <c r="AL382" i="1"/>
  <c r="AK422" i="1"/>
  <c r="AK415" i="1"/>
  <c r="AK399" i="1"/>
  <c r="AK384" i="1"/>
  <c r="AK421" i="1"/>
  <c r="AK403" i="1"/>
  <c r="AK398" i="1"/>
  <c r="AM381" i="1"/>
  <c r="AM369" i="1"/>
  <c r="AK386" i="1"/>
  <c r="AK385" i="1"/>
  <c r="AM382" i="1"/>
  <c r="AK381" i="1"/>
  <c r="AK369" i="1"/>
  <c r="AK368" i="1"/>
  <c r="AK367" i="1"/>
  <c r="AK365" i="1"/>
  <c r="AK364" i="1"/>
  <c r="AK352" i="1"/>
  <c r="AK351" i="1"/>
  <c r="AK419" i="1"/>
  <c r="AK401" i="1"/>
  <c r="AK382" i="1"/>
  <c r="AL368" i="1"/>
  <c r="AL351" i="1"/>
  <c r="AM367" i="1"/>
  <c r="AL381" i="1"/>
  <c r="AL367" i="1"/>
  <c r="AM350" i="1"/>
  <c r="AM348" i="1"/>
  <c r="AM347" i="1"/>
  <c r="AM335" i="1"/>
  <c r="AM334" i="1"/>
  <c r="AM333" i="1"/>
  <c r="AM331" i="1"/>
  <c r="AM330" i="1"/>
  <c r="AL350" i="1"/>
  <c r="AL348" i="1"/>
  <c r="AL347" i="1"/>
  <c r="AL335" i="1"/>
  <c r="AL334" i="1"/>
  <c r="AL333" i="1"/>
  <c r="AL331" i="1"/>
  <c r="AL330" i="1"/>
  <c r="AL318" i="1"/>
  <c r="AK420" i="1"/>
  <c r="AM365" i="1"/>
  <c r="AM364" i="1"/>
  <c r="AM352" i="1"/>
  <c r="AK350" i="1"/>
  <c r="AK348" i="1"/>
  <c r="AK347" i="1"/>
  <c r="AK335" i="1"/>
  <c r="AK334" i="1"/>
  <c r="AK333" i="1"/>
  <c r="AK331" i="1"/>
  <c r="AK330" i="1"/>
  <c r="AL365" i="1"/>
  <c r="AL364" i="1"/>
  <c r="AL352" i="1"/>
  <c r="AM318" i="1"/>
  <c r="AM351" i="1"/>
  <c r="AK318" i="1"/>
  <c r="AM368" i="1"/>
  <c r="AM317" i="1"/>
  <c r="AM316" i="1"/>
  <c r="AM314" i="1"/>
  <c r="AM313" i="1"/>
  <c r="AM301" i="1"/>
  <c r="AM300" i="1"/>
  <c r="AM299" i="1"/>
  <c r="AM297" i="1"/>
  <c r="AM296" i="1"/>
  <c r="AM284" i="1"/>
  <c r="AM283" i="1"/>
  <c r="AK402" i="1"/>
  <c r="AL317" i="1"/>
  <c r="AL314" i="1"/>
  <c r="AL301" i="1"/>
  <c r="AK317" i="1"/>
  <c r="AK314" i="1"/>
  <c r="AK301" i="1"/>
  <c r="AL299" i="1"/>
  <c r="AL296" i="1"/>
  <c r="AL284" i="1"/>
  <c r="AK299" i="1"/>
  <c r="AK296" i="1"/>
  <c r="AK284" i="1"/>
  <c r="AM282" i="1"/>
  <c r="AM280" i="1"/>
  <c r="AM279" i="1"/>
  <c r="AM267" i="1"/>
  <c r="AM266" i="1"/>
  <c r="AM265" i="1"/>
  <c r="AM263" i="1"/>
  <c r="AM262" i="1"/>
  <c r="AM250" i="1"/>
  <c r="AL297" i="1"/>
  <c r="AL283" i="1"/>
  <c r="AL282" i="1"/>
  <c r="AL280" i="1"/>
  <c r="AL279" i="1"/>
  <c r="AL267" i="1"/>
  <c r="AL266" i="1"/>
  <c r="AL265" i="1"/>
  <c r="AL263" i="1"/>
  <c r="AL262" i="1"/>
  <c r="AL250" i="1"/>
  <c r="AL249" i="1"/>
  <c r="AL369" i="1"/>
  <c r="AL316" i="1"/>
  <c r="AL313" i="1"/>
  <c r="AL300" i="1"/>
  <c r="AK297" i="1"/>
  <c r="AK283" i="1"/>
  <c r="AK282" i="1"/>
  <c r="AK280" i="1"/>
  <c r="AK279" i="1"/>
  <c r="AK267" i="1"/>
  <c r="AK266" i="1"/>
  <c r="AK265" i="1"/>
  <c r="AK263" i="1"/>
  <c r="AK262" i="1"/>
  <c r="AK316" i="1"/>
  <c r="AK313" i="1"/>
  <c r="AK300" i="1"/>
  <c r="AM248" i="1"/>
  <c r="AM246" i="1"/>
  <c r="AM245" i="1"/>
  <c r="AM239" i="1"/>
  <c r="AM238" i="1"/>
  <c r="AM237" i="1"/>
  <c r="AM233" i="1"/>
  <c r="AM232" i="1"/>
  <c r="AM231" i="1"/>
  <c r="AM229" i="1"/>
  <c r="AM228" i="1"/>
  <c r="AK250" i="1"/>
  <c r="AM249" i="1"/>
  <c r="AL248" i="1"/>
  <c r="AL246" i="1"/>
  <c r="AL245" i="1"/>
  <c r="AL239" i="1"/>
  <c r="AL238" i="1"/>
  <c r="AL237" i="1"/>
  <c r="AL233" i="1"/>
  <c r="AL232" i="1"/>
  <c r="AL231" i="1"/>
  <c r="AL229" i="1"/>
  <c r="AK249" i="1"/>
  <c r="AK248" i="1"/>
  <c r="AK246" i="1"/>
  <c r="AK245" i="1"/>
  <c r="AK239" i="1"/>
  <c r="AK238" i="1"/>
  <c r="AK237" i="1"/>
  <c r="AK233" i="1"/>
  <c r="AK232" i="1"/>
  <c r="AK231" i="1"/>
  <c r="AK229" i="1"/>
  <c r="AK228" i="1"/>
  <c r="AK218" i="1"/>
  <c r="AK217" i="1"/>
  <c r="AK216" i="1"/>
  <c r="AK215" i="1"/>
  <c r="AK211" i="1"/>
  <c r="AK205" i="1"/>
  <c r="AK204" i="1"/>
  <c r="AK203" i="1"/>
  <c r="AK199" i="1"/>
  <c r="AK198" i="1"/>
  <c r="AK197" i="1"/>
  <c r="AK195" i="1"/>
  <c r="AK194" i="1"/>
  <c r="AK188" i="1"/>
  <c r="AK187" i="1"/>
  <c r="AK186" i="1"/>
  <c r="AK182" i="1"/>
  <c r="AK181" i="1"/>
  <c r="AK180" i="1"/>
  <c r="AK178" i="1"/>
  <c r="AK177" i="1"/>
  <c r="AK165" i="1"/>
  <c r="AK164" i="1"/>
  <c r="AK163" i="1"/>
  <c r="AK160" i="1"/>
  <c r="AL228" i="1"/>
  <c r="AL218" i="1"/>
  <c r="AL217" i="1"/>
  <c r="AL216" i="1"/>
  <c r="AL215" i="1"/>
  <c r="AL211" i="1"/>
  <c r="AL205" i="1"/>
  <c r="AL204" i="1"/>
  <c r="AL203" i="1"/>
  <c r="AM216" i="1"/>
  <c r="AM204" i="1"/>
  <c r="AL160" i="1"/>
  <c r="AL150" i="1"/>
  <c r="AL149" i="1"/>
  <c r="AL148" i="1"/>
  <c r="AL147" i="1"/>
  <c r="AL143" i="1"/>
  <c r="AL133" i="1"/>
  <c r="AL132" i="1"/>
  <c r="AL131" i="1"/>
  <c r="AM199" i="1"/>
  <c r="AM197" i="1"/>
  <c r="AM194" i="1"/>
  <c r="AM187" i="1"/>
  <c r="AM182" i="1"/>
  <c r="AM180" i="1"/>
  <c r="AM177" i="1"/>
  <c r="AK150" i="1"/>
  <c r="AK149" i="1"/>
  <c r="AK148" i="1"/>
  <c r="AK147" i="1"/>
  <c r="AK143" i="1"/>
  <c r="AK133" i="1"/>
  <c r="AK132" i="1"/>
  <c r="AK131" i="1"/>
  <c r="AK130" i="1"/>
  <c r="AM217" i="1"/>
  <c r="AM205" i="1"/>
  <c r="AL199" i="1"/>
  <c r="AL197" i="1"/>
  <c r="AL194" i="1"/>
  <c r="AL187" i="1"/>
  <c r="AL182" i="1"/>
  <c r="AL180" i="1"/>
  <c r="AL177" i="1"/>
  <c r="AM165" i="1"/>
  <c r="AL165" i="1"/>
  <c r="AM218" i="1"/>
  <c r="AM211" i="1"/>
  <c r="AM164" i="1"/>
  <c r="AM163" i="1"/>
  <c r="AM198" i="1"/>
  <c r="AM195" i="1"/>
  <c r="AM188" i="1"/>
  <c r="AM186" i="1"/>
  <c r="AM181" i="1"/>
  <c r="AM178" i="1"/>
  <c r="AL164" i="1"/>
  <c r="AL163" i="1"/>
  <c r="AM160" i="1"/>
  <c r="AM150" i="1"/>
  <c r="AM149" i="1"/>
  <c r="AM148" i="1"/>
  <c r="AM147" i="1"/>
  <c r="AM143" i="1"/>
  <c r="AM133" i="1"/>
  <c r="AM132" i="1"/>
  <c r="AM131" i="1"/>
  <c r="AL188" i="1"/>
  <c r="AL178" i="1"/>
  <c r="AL198" i="1"/>
  <c r="AM126" i="1"/>
  <c r="AL186" i="1"/>
  <c r="AL126" i="1"/>
  <c r="AM215" i="1"/>
  <c r="AK126" i="1"/>
  <c r="AL195" i="1"/>
  <c r="AM114" i="1"/>
  <c r="AM113" i="1"/>
  <c r="AM112" i="1"/>
  <c r="AM110" i="1"/>
  <c r="AM109" i="1"/>
  <c r="AM97" i="1"/>
  <c r="AM96" i="1"/>
  <c r="AM95" i="1"/>
  <c r="AM93" i="1"/>
  <c r="AM92" i="1"/>
  <c r="AM80" i="1"/>
  <c r="AM79" i="1"/>
  <c r="AM78" i="1"/>
  <c r="AM76" i="1"/>
  <c r="AM75" i="1"/>
  <c r="AM67" i="1"/>
  <c r="AM63" i="1"/>
  <c r="AM62" i="1"/>
  <c r="AM61" i="1"/>
  <c r="AM58" i="1"/>
  <c r="AM46" i="1"/>
  <c r="AM45" i="1"/>
  <c r="AM44" i="1"/>
  <c r="AM42" i="1"/>
  <c r="AM41" i="1"/>
  <c r="AM203" i="1"/>
  <c r="AL130" i="1"/>
  <c r="AK114" i="1"/>
  <c r="AK113" i="1"/>
  <c r="AK112" i="1"/>
  <c r="AK110" i="1"/>
  <c r="AK109" i="1"/>
  <c r="AK97" i="1"/>
  <c r="AK96" i="1"/>
  <c r="AK95" i="1"/>
  <c r="AK93" i="1"/>
  <c r="AK92" i="1"/>
  <c r="AK80" i="1"/>
  <c r="AK79" i="1"/>
  <c r="AK78" i="1"/>
  <c r="AK76" i="1"/>
  <c r="AK75" i="1"/>
  <c r="AK67" i="1"/>
  <c r="AK63" i="1"/>
  <c r="AK62" i="1"/>
  <c r="AK61" i="1"/>
  <c r="AK58" i="1"/>
  <c r="AK46" i="1"/>
  <c r="AK45" i="1"/>
  <c r="AK44" i="1"/>
  <c r="AK42" i="1"/>
  <c r="AK41" i="1"/>
  <c r="AL79" i="1"/>
  <c r="AL76" i="1"/>
  <c r="AL67" i="1"/>
  <c r="AL62" i="1"/>
  <c r="AL58" i="1"/>
  <c r="AL8" i="1"/>
  <c r="AM11" i="1"/>
  <c r="AK10" i="1"/>
  <c r="AK28" i="1"/>
  <c r="AK25" i="1"/>
  <c r="AL112" i="1"/>
  <c r="AL96" i="1"/>
  <c r="AM8" i="1"/>
  <c r="AL181" i="1"/>
  <c r="AL44" i="1"/>
  <c r="AL42" i="1"/>
  <c r="AK7" i="1"/>
  <c r="AL10" i="1"/>
  <c r="AK12" i="1"/>
  <c r="AK11" i="1"/>
  <c r="AL113" i="1"/>
  <c r="AL97" i="1"/>
  <c r="AL92" i="1"/>
  <c r="AL7" i="1"/>
  <c r="AM10" i="1"/>
  <c r="AL12" i="1"/>
  <c r="AK29" i="1"/>
  <c r="AK27" i="1"/>
  <c r="AM130" i="1"/>
  <c r="AL80" i="1"/>
  <c r="AL78" i="1"/>
  <c r="AL75" i="1"/>
  <c r="AL63" i="1"/>
  <c r="AL61" i="1"/>
  <c r="AL46" i="1"/>
  <c r="AL45" i="1"/>
  <c r="AM29" i="1"/>
  <c r="AM28" i="1"/>
  <c r="AM27" i="1"/>
  <c r="AM25" i="1"/>
  <c r="AM24" i="1"/>
  <c r="AM7" i="1"/>
  <c r="AM12" i="1"/>
  <c r="AL25" i="1"/>
  <c r="AL24" i="1"/>
  <c r="AL41" i="1"/>
  <c r="AK24" i="1"/>
  <c r="AL114" i="1"/>
  <c r="AL109" i="1"/>
  <c r="AL93" i="1"/>
  <c r="AL29" i="1"/>
  <c r="AL28" i="1"/>
  <c r="AL27" i="1"/>
  <c r="AL110" i="1"/>
  <c r="AL95" i="1"/>
  <c r="AK8" i="1"/>
  <c r="AL11" i="1"/>
  <c r="BK422" i="1"/>
  <c r="BK421" i="1"/>
  <c r="BK420" i="1"/>
  <c r="BK419" i="1"/>
  <c r="BK415" i="1"/>
  <c r="BK403" i="1"/>
  <c r="BK402" i="1"/>
  <c r="BK401" i="1"/>
  <c r="BK399" i="1"/>
  <c r="BK398" i="1"/>
  <c r="BK386" i="1"/>
  <c r="BK385" i="1"/>
  <c r="BK384" i="1"/>
  <c r="BJ422" i="1"/>
  <c r="BJ421" i="1"/>
  <c r="BJ420" i="1"/>
  <c r="BJ419" i="1"/>
  <c r="BJ415" i="1"/>
  <c r="BJ403" i="1"/>
  <c r="BJ402" i="1"/>
  <c r="BJ401" i="1"/>
  <c r="BJ399" i="1"/>
  <c r="BJ398" i="1"/>
  <c r="BJ386" i="1"/>
  <c r="BJ385" i="1"/>
  <c r="BJ384" i="1"/>
  <c r="BJ382" i="1"/>
  <c r="BK11" i="1"/>
  <c r="BI421" i="1"/>
  <c r="BI403" i="1"/>
  <c r="BI398" i="1"/>
  <c r="BI385" i="1"/>
  <c r="BI384" i="1"/>
  <c r="BK382" i="1"/>
  <c r="BI420" i="1"/>
  <c r="BI402" i="1"/>
  <c r="BI386" i="1"/>
  <c r="BI382" i="1"/>
  <c r="BK381" i="1"/>
  <c r="BK369" i="1"/>
  <c r="BI419" i="1"/>
  <c r="BI401" i="1"/>
  <c r="BI381" i="1"/>
  <c r="BI369" i="1"/>
  <c r="BI368" i="1"/>
  <c r="BI367" i="1"/>
  <c r="BI365" i="1"/>
  <c r="BI364" i="1"/>
  <c r="BI352" i="1"/>
  <c r="BI351" i="1"/>
  <c r="BI350" i="1"/>
  <c r="BJ369" i="1"/>
  <c r="BK367" i="1"/>
  <c r="BK364" i="1"/>
  <c r="BK352" i="1"/>
  <c r="BI422" i="1"/>
  <c r="BJ367" i="1"/>
  <c r="BJ364" i="1"/>
  <c r="BJ352" i="1"/>
  <c r="BK365" i="1"/>
  <c r="BK348" i="1"/>
  <c r="BK347" i="1"/>
  <c r="BK335" i="1"/>
  <c r="BK334" i="1"/>
  <c r="BK333" i="1"/>
  <c r="BK331" i="1"/>
  <c r="BK330" i="1"/>
  <c r="BI415" i="1"/>
  <c r="BJ365" i="1"/>
  <c r="BK350" i="1"/>
  <c r="BJ348" i="1"/>
  <c r="BJ347" i="1"/>
  <c r="BJ335" i="1"/>
  <c r="BJ334" i="1"/>
  <c r="BJ333" i="1"/>
  <c r="BJ331" i="1"/>
  <c r="BJ330" i="1"/>
  <c r="BJ318" i="1"/>
  <c r="BJ381" i="1"/>
  <c r="BJ350" i="1"/>
  <c r="BI348" i="1"/>
  <c r="BI347" i="1"/>
  <c r="BI335" i="1"/>
  <c r="BI334" i="1"/>
  <c r="BI333" i="1"/>
  <c r="BI331" i="1"/>
  <c r="BI330" i="1"/>
  <c r="BI399" i="1"/>
  <c r="BK351" i="1"/>
  <c r="BK368" i="1"/>
  <c r="BJ368" i="1"/>
  <c r="BJ351" i="1"/>
  <c r="BK318" i="1"/>
  <c r="BI318" i="1"/>
  <c r="BK317" i="1"/>
  <c r="BK316" i="1"/>
  <c r="BK314" i="1"/>
  <c r="BK313" i="1"/>
  <c r="BK301" i="1"/>
  <c r="BK300" i="1"/>
  <c r="BK299" i="1"/>
  <c r="BK297" i="1"/>
  <c r="BK296" i="1"/>
  <c r="BK284" i="1"/>
  <c r="BK283" i="1"/>
  <c r="BK282" i="1"/>
  <c r="BJ283" i="1"/>
  <c r="BJ317" i="1"/>
  <c r="BJ314" i="1"/>
  <c r="BJ301" i="1"/>
  <c r="BJ299" i="1"/>
  <c r="BJ297" i="1"/>
  <c r="BI283" i="1"/>
  <c r="BK280" i="1"/>
  <c r="BK279" i="1"/>
  <c r="BK267" i="1"/>
  <c r="BK266" i="1"/>
  <c r="BK265" i="1"/>
  <c r="BK263" i="1"/>
  <c r="BK262" i="1"/>
  <c r="BK250" i="1"/>
  <c r="BK249" i="1"/>
  <c r="BI317" i="1"/>
  <c r="BI314" i="1"/>
  <c r="BI301" i="1"/>
  <c r="BI299" i="1"/>
  <c r="BI297" i="1"/>
  <c r="BJ280" i="1"/>
  <c r="BJ279" i="1"/>
  <c r="BJ267" i="1"/>
  <c r="BJ266" i="1"/>
  <c r="BJ265" i="1"/>
  <c r="BJ263" i="1"/>
  <c r="BJ262" i="1"/>
  <c r="BJ250" i="1"/>
  <c r="BJ249" i="1"/>
  <c r="BJ248" i="1"/>
  <c r="BI280" i="1"/>
  <c r="BI279" i="1"/>
  <c r="BI267" i="1"/>
  <c r="BI266" i="1"/>
  <c r="BI265" i="1"/>
  <c r="BI263" i="1"/>
  <c r="BI262" i="1"/>
  <c r="BI250" i="1"/>
  <c r="BJ296" i="1"/>
  <c r="BJ284" i="1"/>
  <c r="BJ282" i="1"/>
  <c r="BJ300" i="1"/>
  <c r="BI300" i="1"/>
  <c r="BK246" i="1"/>
  <c r="BK245" i="1"/>
  <c r="BK239" i="1"/>
  <c r="BK238" i="1"/>
  <c r="BK237" i="1"/>
  <c r="BK233" i="1"/>
  <c r="BK232" i="1"/>
  <c r="BK231" i="1"/>
  <c r="BK229" i="1"/>
  <c r="BK228" i="1"/>
  <c r="BJ313" i="1"/>
  <c r="BI284" i="1"/>
  <c r="BI282" i="1"/>
  <c r="BJ246" i="1"/>
  <c r="BJ245" i="1"/>
  <c r="BJ239" i="1"/>
  <c r="BJ238" i="1"/>
  <c r="BJ237" i="1"/>
  <c r="BJ233" i="1"/>
  <c r="BJ232" i="1"/>
  <c r="BJ231" i="1"/>
  <c r="BJ229" i="1"/>
  <c r="BI313" i="1"/>
  <c r="BI249" i="1"/>
  <c r="BI246" i="1"/>
  <c r="BI245" i="1"/>
  <c r="BI239" i="1"/>
  <c r="BI238" i="1"/>
  <c r="BI237" i="1"/>
  <c r="BI233" i="1"/>
  <c r="BI232" i="1"/>
  <c r="BI231" i="1"/>
  <c r="BI229" i="1"/>
  <c r="BI228" i="1"/>
  <c r="BI218" i="1"/>
  <c r="BI316" i="1"/>
  <c r="BI248" i="1"/>
  <c r="BJ228" i="1"/>
  <c r="BK218" i="1"/>
  <c r="BI217" i="1"/>
  <c r="BI216" i="1"/>
  <c r="BI215" i="1"/>
  <c r="BI211" i="1"/>
  <c r="BI205" i="1"/>
  <c r="BI204" i="1"/>
  <c r="BI203" i="1"/>
  <c r="BI199" i="1"/>
  <c r="BI198" i="1"/>
  <c r="BI197" i="1"/>
  <c r="BI195" i="1"/>
  <c r="BI194" i="1"/>
  <c r="BI188" i="1"/>
  <c r="BI187" i="1"/>
  <c r="BI186" i="1"/>
  <c r="BI182" i="1"/>
  <c r="BI181" i="1"/>
  <c r="BI180" i="1"/>
  <c r="BI178" i="1"/>
  <c r="BI177" i="1"/>
  <c r="BI165" i="1"/>
  <c r="BI164" i="1"/>
  <c r="BI163" i="1"/>
  <c r="BI160" i="1"/>
  <c r="BJ316" i="1"/>
  <c r="BK248" i="1"/>
  <c r="BJ218" i="1"/>
  <c r="BI296" i="1"/>
  <c r="BJ217" i="1"/>
  <c r="BJ216" i="1"/>
  <c r="BJ215" i="1"/>
  <c r="BJ211" i="1"/>
  <c r="BJ205" i="1"/>
  <c r="BJ204" i="1"/>
  <c r="BJ203" i="1"/>
  <c r="BJ198" i="1"/>
  <c r="BJ195" i="1"/>
  <c r="BJ188" i="1"/>
  <c r="BJ186" i="1"/>
  <c r="BJ181" i="1"/>
  <c r="BJ178" i="1"/>
  <c r="BK163" i="1"/>
  <c r="BK160" i="1"/>
  <c r="BJ149" i="1"/>
  <c r="BJ148" i="1"/>
  <c r="BJ147" i="1"/>
  <c r="BJ143" i="1"/>
  <c r="BJ133" i="1"/>
  <c r="BJ132" i="1"/>
  <c r="BJ131" i="1"/>
  <c r="BK211" i="1"/>
  <c r="BK165" i="1"/>
  <c r="BJ163" i="1"/>
  <c r="BJ160" i="1"/>
  <c r="BK150" i="1"/>
  <c r="BI149" i="1"/>
  <c r="BI148" i="1"/>
  <c r="BI147" i="1"/>
  <c r="BI143" i="1"/>
  <c r="BI133" i="1"/>
  <c r="BI132" i="1"/>
  <c r="BI131" i="1"/>
  <c r="BI130" i="1"/>
  <c r="BI126" i="1"/>
  <c r="BJ165" i="1"/>
  <c r="BJ150" i="1"/>
  <c r="BK215" i="1"/>
  <c r="BK203" i="1"/>
  <c r="BK199" i="1"/>
  <c r="BK197" i="1"/>
  <c r="BK194" i="1"/>
  <c r="BK187" i="1"/>
  <c r="BK182" i="1"/>
  <c r="BK180" i="1"/>
  <c r="BK177" i="1"/>
  <c r="BK164" i="1"/>
  <c r="BI150" i="1"/>
  <c r="BJ199" i="1"/>
  <c r="BJ197" i="1"/>
  <c r="BJ194" i="1"/>
  <c r="BJ187" i="1"/>
  <c r="BJ182" i="1"/>
  <c r="BJ180" i="1"/>
  <c r="BJ177" i="1"/>
  <c r="BJ164" i="1"/>
  <c r="BK216" i="1"/>
  <c r="BK204" i="1"/>
  <c r="BK217" i="1"/>
  <c r="BK205" i="1"/>
  <c r="BK198" i="1"/>
  <c r="BK195" i="1"/>
  <c r="BK188" i="1"/>
  <c r="BK186" i="1"/>
  <c r="BK181" i="1"/>
  <c r="BK178" i="1"/>
  <c r="BK149" i="1"/>
  <c r="BK148" i="1"/>
  <c r="BK147" i="1"/>
  <c r="BK143" i="1"/>
  <c r="BK133" i="1"/>
  <c r="BK132" i="1"/>
  <c r="BK131" i="1"/>
  <c r="BI114" i="1"/>
  <c r="BK130" i="1"/>
  <c r="BJ130" i="1"/>
  <c r="BK126" i="1"/>
  <c r="BJ126" i="1"/>
  <c r="BK113" i="1"/>
  <c r="BK112" i="1"/>
  <c r="BK110" i="1"/>
  <c r="BK109" i="1"/>
  <c r="BK97" i="1"/>
  <c r="BK96" i="1"/>
  <c r="BK95" i="1"/>
  <c r="BK93" i="1"/>
  <c r="BK92" i="1"/>
  <c r="BK80" i="1"/>
  <c r="BK79" i="1"/>
  <c r="BK78" i="1"/>
  <c r="BK76" i="1"/>
  <c r="BK75" i="1"/>
  <c r="BK67" i="1"/>
  <c r="BK63" i="1"/>
  <c r="BK62" i="1"/>
  <c r="BK61" i="1"/>
  <c r="BK58" i="1"/>
  <c r="BK46" i="1"/>
  <c r="BK45" i="1"/>
  <c r="BK44" i="1"/>
  <c r="BK42" i="1"/>
  <c r="BK41" i="1"/>
  <c r="BK29" i="1"/>
  <c r="BJ114" i="1"/>
  <c r="BI113" i="1"/>
  <c r="BI112" i="1"/>
  <c r="BI110" i="1"/>
  <c r="BI109" i="1"/>
  <c r="BI97" i="1"/>
  <c r="BI96" i="1"/>
  <c r="BI95" i="1"/>
  <c r="BI93" i="1"/>
  <c r="BI92" i="1"/>
  <c r="BI80" i="1"/>
  <c r="BI79" i="1"/>
  <c r="BI78" i="1"/>
  <c r="BI76" i="1"/>
  <c r="BI75" i="1"/>
  <c r="BI67" i="1"/>
  <c r="BI63" i="1"/>
  <c r="BI62" i="1"/>
  <c r="BI61" i="1"/>
  <c r="BI58" i="1"/>
  <c r="BI46" i="1"/>
  <c r="BI45" i="1"/>
  <c r="BI44" i="1"/>
  <c r="BI42" i="1"/>
  <c r="BI41" i="1"/>
  <c r="BJ113" i="1"/>
  <c r="BJ97" i="1"/>
  <c r="BJ92" i="1"/>
  <c r="BJ8" i="1"/>
  <c r="BK8" i="1"/>
  <c r="BJ112" i="1"/>
  <c r="BJ63" i="1"/>
  <c r="BJ46" i="1"/>
  <c r="BI25" i="1"/>
  <c r="BI24" i="1"/>
  <c r="BK114" i="1"/>
  <c r="BJ109" i="1"/>
  <c r="BJ93" i="1"/>
  <c r="BJ79" i="1"/>
  <c r="BJ76" i="1"/>
  <c r="BJ67" i="1"/>
  <c r="BJ62" i="1"/>
  <c r="BJ58" i="1"/>
  <c r="BI7" i="1"/>
  <c r="BJ10" i="1"/>
  <c r="BI12" i="1"/>
  <c r="BJ75" i="1"/>
  <c r="BJ44" i="1"/>
  <c r="BJ29" i="1"/>
  <c r="BI28" i="1"/>
  <c r="BI27" i="1"/>
  <c r="BJ45" i="1"/>
  <c r="BJ7" i="1"/>
  <c r="BK10" i="1"/>
  <c r="BJ12" i="1"/>
  <c r="BJ42" i="1"/>
  <c r="BJ110" i="1"/>
  <c r="BJ95" i="1"/>
  <c r="BK28" i="1"/>
  <c r="BK27" i="1"/>
  <c r="BK25" i="1"/>
  <c r="BK24" i="1"/>
  <c r="BK7" i="1"/>
  <c r="BK12" i="1"/>
  <c r="BJ24" i="1"/>
  <c r="BJ96" i="1"/>
  <c r="BJ80" i="1"/>
  <c r="BI11" i="1"/>
  <c r="BJ28" i="1"/>
  <c r="BJ27" i="1"/>
  <c r="BJ25" i="1"/>
  <c r="BJ61" i="1"/>
  <c r="BJ41" i="1"/>
  <c r="BI29" i="1"/>
  <c r="BI8" i="1"/>
  <c r="BJ11" i="1"/>
  <c r="BI10" i="1"/>
  <c r="BJ78" i="1"/>
  <c r="AV422" i="1"/>
  <c r="AV421" i="1"/>
  <c r="AV420" i="1"/>
  <c r="AV419" i="1"/>
  <c r="AV415" i="1"/>
  <c r="AV403" i="1"/>
  <c r="AV402" i="1"/>
  <c r="AV401" i="1"/>
  <c r="AV399" i="1"/>
  <c r="AV398" i="1"/>
  <c r="AV386" i="1"/>
  <c r="AU422" i="1"/>
  <c r="AU421" i="1"/>
  <c r="AU420" i="1"/>
  <c r="AU419" i="1"/>
  <c r="AU415" i="1"/>
  <c r="AU403" i="1"/>
  <c r="AU402" i="1"/>
  <c r="AU401" i="1"/>
  <c r="AU399" i="1"/>
  <c r="AU398" i="1"/>
  <c r="AU386" i="1"/>
  <c r="AU385" i="1"/>
  <c r="AU384" i="1"/>
  <c r="AT422" i="1"/>
  <c r="AT421" i="1"/>
  <c r="AT420" i="1"/>
  <c r="AT419" i="1"/>
  <c r="AT415" i="1"/>
  <c r="AT403" i="1"/>
  <c r="AT402" i="1"/>
  <c r="AT401" i="1"/>
  <c r="AT399" i="1"/>
  <c r="AT398" i="1"/>
  <c r="AT386" i="1"/>
  <c r="AT385" i="1"/>
  <c r="AT384" i="1"/>
  <c r="AT382" i="1"/>
  <c r="AV385" i="1"/>
  <c r="AV381" i="1"/>
  <c r="AV369" i="1"/>
  <c r="AV368" i="1"/>
  <c r="AV367" i="1"/>
  <c r="AV365" i="1"/>
  <c r="AV364" i="1"/>
  <c r="AV352" i="1"/>
  <c r="AV351" i="1"/>
  <c r="AV384" i="1"/>
  <c r="AU381" i="1"/>
  <c r="AU369" i="1"/>
  <c r="AV382" i="1"/>
  <c r="AU382" i="1"/>
  <c r="AT381" i="1"/>
  <c r="AU365" i="1"/>
  <c r="AU364" i="1"/>
  <c r="AU352" i="1"/>
  <c r="AT365" i="1"/>
  <c r="AT364" i="1"/>
  <c r="AT352" i="1"/>
  <c r="AU351" i="1"/>
  <c r="AV350" i="1"/>
  <c r="AV348" i="1"/>
  <c r="AV347" i="1"/>
  <c r="AV335" i="1"/>
  <c r="AV334" i="1"/>
  <c r="AV333" i="1"/>
  <c r="AV331" i="1"/>
  <c r="AV330" i="1"/>
  <c r="AT351" i="1"/>
  <c r="AU350" i="1"/>
  <c r="AU348" i="1"/>
  <c r="AU347" i="1"/>
  <c r="AU335" i="1"/>
  <c r="AU334" i="1"/>
  <c r="AU333" i="1"/>
  <c r="AU331" i="1"/>
  <c r="AU330" i="1"/>
  <c r="AT350" i="1"/>
  <c r="AT348" i="1"/>
  <c r="AT347" i="1"/>
  <c r="AT335" i="1"/>
  <c r="AT334" i="1"/>
  <c r="AT333" i="1"/>
  <c r="AT331" i="1"/>
  <c r="AT330" i="1"/>
  <c r="AT318" i="1"/>
  <c r="AT369" i="1"/>
  <c r="AU368" i="1"/>
  <c r="AT368" i="1"/>
  <c r="AV318" i="1"/>
  <c r="AU318" i="1"/>
  <c r="AV317" i="1"/>
  <c r="AV316" i="1"/>
  <c r="AV314" i="1"/>
  <c r="AV313" i="1"/>
  <c r="AV301" i="1"/>
  <c r="AV300" i="1"/>
  <c r="AV299" i="1"/>
  <c r="AV297" i="1"/>
  <c r="AV296" i="1"/>
  <c r="AV284" i="1"/>
  <c r="AU317" i="1"/>
  <c r="AU316" i="1"/>
  <c r="AU314" i="1"/>
  <c r="AU313" i="1"/>
  <c r="AU301" i="1"/>
  <c r="AU300" i="1"/>
  <c r="AU299" i="1"/>
  <c r="AU297" i="1"/>
  <c r="AU296" i="1"/>
  <c r="AU284" i="1"/>
  <c r="AU283" i="1"/>
  <c r="AT297" i="1"/>
  <c r="AV282" i="1"/>
  <c r="AV280" i="1"/>
  <c r="AV279" i="1"/>
  <c r="AV267" i="1"/>
  <c r="AV266" i="1"/>
  <c r="AV265" i="1"/>
  <c r="AV263" i="1"/>
  <c r="AV262" i="1"/>
  <c r="AV250" i="1"/>
  <c r="AT316" i="1"/>
  <c r="AT313" i="1"/>
  <c r="AT300" i="1"/>
  <c r="AU282" i="1"/>
  <c r="AU280" i="1"/>
  <c r="AU279" i="1"/>
  <c r="AU267" i="1"/>
  <c r="AU266" i="1"/>
  <c r="AU265" i="1"/>
  <c r="AU263" i="1"/>
  <c r="AU262" i="1"/>
  <c r="AU250" i="1"/>
  <c r="AT282" i="1"/>
  <c r="AT280" i="1"/>
  <c r="AT279" i="1"/>
  <c r="AT267" i="1"/>
  <c r="AT266" i="1"/>
  <c r="AT265" i="1"/>
  <c r="AT263" i="1"/>
  <c r="AT262" i="1"/>
  <c r="AT250" i="1"/>
  <c r="AT249" i="1"/>
  <c r="AT248" i="1"/>
  <c r="AV283" i="1"/>
  <c r="AT296" i="1"/>
  <c r="AT284" i="1"/>
  <c r="AT283" i="1"/>
  <c r="AU367" i="1"/>
  <c r="AT301" i="1"/>
  <c r="AT367" i="1"/>
  <c r="AT314" i="1"/>
  <c r="AV246" i="1"/>
  <c r="AV245" i="1"/>
  <c r="AV239" i="1"/>
  <c r="AV238" i="1"/>
  <c r="AV237" i="1"/>
  <c r="AV233" i="1"/>
  <c r="AV232" i="1"/>
  <c r="AV231" i="1"/>
  <c r="AV229" i="1"/>
  <c r="AV228" i="1"/>
  <c r="AV248" i="1"/>
  <c r="AU246" i="1"/>
  <c r="AU245" i="1"/>
  <c r="AU239" i="1"/>
  <c r="AU238" i="1"/>
  <c r="AU237" i="1"/>
  <c r="AU233" i="1"/>
  <c r="AU232" i="1"/>
  <c r="AU231" i="1"/>
  <c r="AU229" i="1"/>
  <c r="AU228" i="1"/>
  <c r="AT317" i="1"/>
  <c r="AU248" i="1"/>
  <c r="AT246" i="1"/>
  <c r="AT245" i="1"/>
  <c r="AT239" i="1"/>
  <c r="AT238" i="1"/>
  <c r="AT237" i="1"/>
  <c r="AT233" i="1"/>
  <c r="AT232" i="1"/>
  <c r="AT231" i="1"/>
  <c r="AT229" i="1"/>
  <c r="AV249" i="1"/>
  <c r="AT299" i="1"/>
  <c r="AV218" i="1"/>
  <c r="AV217" i="1"/>
  <c r="AV216" i="1"/>
  <c r="AV215" i="1"/>
  <c r="AV211" i="1"/>
  <c r="AV205" i="1"/>
  <c r="AV204" i="1"/>
  <c r="AV203" i="1"/>
  <c r="AV199" i="1"/>
  <c r="AV198" i="1"/>
  <c r="AV197" i="1"/>
  <c r="AV195" i="1"/>
  <c r="AV194" i="1"/>
  <c r="AV188" i="1"/>
  <c r="AV187" i="1"/>
  <c r="AV186" i="1"/>
  <c r="AV182" i="1"/>
  <c r="AV181" i="1"/>
  <c r="AV180" i="1"/>
  <c r="AV178" i="1"/>
  <c r="AV177" i="1"/>
  <c r="AT218" i="1"/>
  <c r="AT217" i="1"/>
  <c r="AT216" i="1"/>
  <c r="AT215" i="1"/>
  <c r="AT211" i="1"/>
  <c r="AT205" i="1"/>
  <c r="AT204" i="1"/>
  <c r="AT203" i="1"/>
  <c r="AT199" i="1"/>
  <c r="AT197" i="1"/>
  <c r="AT194" i="1"/>
  <c r="AT187" i="1"/>
  <c r="AT182" i="1"/>
  <c r="AT180" i="1"/>
  <c r="AT177" i="1"/>
  <c r="AT165" i="1"/>
  <c r="AV164" i="1"/>
  <c r="AU163" i="1"/>
  <c r="AT150" i="1"/>
  <c r="AT148" i="1"/>
  <c r="AT147" i="1"/>
  <c r="AT143" i="1"/>
  <c r="AT133" i="1"/>
  <c r="AT132" i="1"/>
  <c r="AU217" i="1"/>
  <c r="AU205" i="1"/>
  <c r="AU164" i="1"/>
  <c r="AT163" i="1"/>
  <c r="AV160" i="1"/>
  <c r="AU249" i="1"/>
  <c r="AT164" i="1"/>
  <c r="AU160" i="1"/>
  <c r="AU218" i="1"/>
  <c r="AU211" i="1"/>
  <c r="AU198" i="1"/>
  <c r="AU195" i="1"/>
  <c r="AU188" i="1"/>
  <c r="AU186" i="1"/>
  <c r="AU181" i="1"/>
  <c r="AU178" i="1"/>
  <c r="AT160" i="1"/>
  <c r="AT198" i="1"/>
  <c r="AT195" i="1"/>
  <c r="AT188" i="1"/>
  <c r="AT186" i="1"/>
  <c r="AT181" i="1"/>
  <c r="AT178" i="1"/>
  <c r="AU215" i="1"/>
  <c r="AU203" i="1"/>
  <c r="AT228" i="1"/>
  <c r="AU204" i="1"/>
  <c r="AU199" i="1"/>
  <c r="AU197" i="1"/>
  <c r="AU194" i="1"/>
  <c r="AU187" i="1"/>
  <c r="AU182" i="1"/>
  <c r="AU180" i="1"/>
  <c r="AU177" i="1"/>
  <c r="AU165" i="1"/>
  <c r="AV163" i="1"/>
  <c r="AU150" i="1"/>
  <c r="AU149" i="1"/>
  <c r="AU148" i="1"/>
  <c r="AU147" i="1"/>
  <c r="AU143" i="1"/>
  <c r="AU133" i="1"/>
  <c r="AU132" i="1"/>
  <c r="AU131" i="1"/>
  <c r="AV150" i="1"/>
  <c r="AV143" i="1"/>
  <c r="AV130" i="1"/>
  <c r="AU130" i="1"/>
  <c r="AV147" i="1"/>
  <c r="AV131" i="1"/>
  <c r="AT130" i="1"/>
  <c r="AV165" i="1"/>
  <c r="AV126" i="1"/>
  <c r="AV114" i="1"/>
  <c r="AV113" i="1"/>
  <c r="AV112" i="1"/>
  <c r="AV110" i="1"/>
  <c r="AV109" i="1"/>
  <c r="AV97" i="1"/>
  <c r="AV96" i="1"/>
  <c r="AV95" i="1"/>
  <c r="AV93" i="1"/>
  <c r="AV92" i="1"/>
  <c r="AV80" i="1"/>
  <c r="AV79" i="1"/>
  <c r="AV78" i="1"/>
  <c r="AV76" i="1"/>
  <c r="AV75" i="1"/>
  <c r="AV67" i="1"/>
  <c r="AV63" i="1"/>
  <c r="AV62" i="1"/>
  <c r="AV61" i="1"/>
  <c r="AV58" i="1"/>
  <c r="AV46" i="1"/>
  <c r="AV148" i="1"/>
  <c r="AV132" i="1"/>
  <c r="AU126" i="1"/>
  <c r="AU114" i="1"/>
  <c r="AU113" i="1"/>
  <c r="AU112" i="1"/>
  <c r="AU110" i="1"/>
  <c r="AU109" i="1"/>
  <c r="AU97" i="1"/>
  <c r="AU96" i="1"/>
  <c r="AU95" i="1"/>
  <c r="AU93" i="1"/>
  <c r="AU92" i="1"/>
  <c r="AU80" i="1"/>
  <c r="AU79" i="1"/>
  <c r="AU78" i="1"/>
  <c r="AU76" i="1"/>
  <c r="AU75" i="1"/>
  <c r="AU67" i="1"/>
  <c r="AU63" i="1"/>
  <c r="AU62" i="1"/>
  <c r="AU61" i="1"/>
  <c r="AU58" i="1"/>
  <c r="AU46" i="1"/>
  <c r="AU45" i="1"/>
  <c r="AU44" i="1"/>
  <c r="AU42" i="1"/>
  <c r="AU41" i="1"/>
  <c r="AV149" i="1"/>
  <c r="AV133" i="1"/>
  <c r="AT112" i="1"/>
  <c r="AT96" i="1"/>
  <c r="AV45" i="1"/>
  <c r="AV41" i="1"/>
  <c r="AT8" i="1"/>
  <c r="AU11" i="1"/>
  <c r="AV11" i="1"/>
  <c r="AT76" i="1"/>
  <c r="AT45" i="1"/>
  <c r="AT41" i="1"/>
  <c r="AU8" i="1"/>
  <c r="AT79" i="1"/>
  <c r="AT113" i="1"/>
  <c r="AT97" i="1"/>
  <c r="AT92" i="1"/>
  <c r="AT80" i="1"/>
  <c r="AT78" i="1"/>
  <c r="AT75" i="1"/>
  <c r="AT63" i="1"/>
  <c r="AT61" i="1"/>
  <c r="AT46" i="1"/>
  <c r="AV8" i="1"/>
  <c r="AT10" i="1"/>
  <c r="AT95" i="1"/>
  <c r="AT67" i="1"/>
  <c r="AT42" i="1"/>
  <c r="AV29" i="1"/>
  <c r="AV28" i="1"/>
  <c r="AV27" i="1"/>
  <c r="AV25" i="1"/>
  <c r="AV24" i="1"/>
  <c r="AT7" i="1"/>
  <c r="AU10" i="1"/>
  <c r="AT12" i="1"/>
  <c r="AT62" i="1"/>
  <c r="AT114" i="1"/>
  <c r="AT109" i="1"/>
  <c r="AT93" i="1"/>
  <c r="AU29" i="1"/>
  <c r="AU28" i="1"/>
  <c r="AU27" i="1"/>
  <c r="AU25" i="1"/>
  <c r="AU24" i="1"/>
  <c r="AU7" i="1"/>
  <c r="AV10" i="1"/>
  <c r="AU12" i="1"/>
  <c r="AT24" i="1"/>
  <c r="AV7" i="1"/>
  <c r="AV12" i="1"/>
  <c r="AT58" i="1"/>
  <c r="AV44" i="1"/>
  <c r="AV42" i="1"/>
  <c r="AT29" i="1"/>
  <c r="AT28" i="1"/>
  <c r="AT27" i="1"/>
  <c r="AT25" i="1"/>
  <c r="AT126" i="1"/>
  <c r="AT11" i="1"/>
  <c r="AT110" i="1"/>
  <c r="AT44" i="1"/>
</calcChain>
</file>

<file path=xl/sharedStrings.xml><?xml version="1.0" encoding="utf-8"?>
<sst xmlns="http://schemas.openxmlformats.org/spreadsheetml/2006/main" count="4836" uniqueCount="115">
  <si>
    <t>Corrosion</t>
  </si>
  <si>
    <t>alph</t>
  </si>
  <si>
    <t>beta</t>
  </si>
  <si>
    <t>gam</t>
  </si>
  <si>
    <t>eps</t>
  </si>
  <si>
    <t>eps2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</si>
  <si>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</si>
  <si>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</si>
  <si>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</si>
  <si>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</si>
  <si>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</si>
  <si>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</si>
  <si>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</si>
  <si>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</si>
  <si>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</si>
  <si>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</si>
  <si>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</si>
  <si>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</si>
  <si>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Pollution</t>
  </si>
  <si>
    <t>Soldered wires</t>
  </si>
  <si>
    <t>Tasks</t>
  </si>
  <si>
    <t>Missing pulley</t>
  </si>
  <si>
    <t>Qualitätsklassen</t>
  </si>
  <si>
    <t>ff</t>
  </si>
  <si>
    <t>Produktname</t>
  </si>
  <si>
    <t>Q_code</t>
  </si>
  <si>
    <t>Strukturtyp</t>
  </si>
  <si>
    <t>QK1</t>
  </si>
  <si>
    <t>QK2</t>
  </si>
  <si>
    <t>t_basis</t>
  </si>
  <si>
    <t>QK3</t>
  </si>
  <si>
    <t>QK4</t>
  </si>
  <si>
    <t>QK5</t>
  </si>
  <si>
    <t>QK6</t>
  </si>
  <si>
    <t>QK7</t>
  </si>
  <si>
    <t>QK8</t>
  </si>
  <si>
    <t>QK9</t>
  </si>
  <si>
    <t>QK10</t>
  </si>
  <si>
    <t>QK11</t>
  </si>
  <si>
    <t>QK12</t>
  </si>
  <si>
    <t>QK13</t>
  </si>
  <si>
    <t>QK14</t>
  </si>
  <si>
    <t>QK15</t>
  </si>
  <si>
    <t>QK16</t>
  </si>
  <si>
    <t>Bosch_EL</t>
  </si>
  <si>
    <t>N/A</t>
  </si>
  <si>
    <t>Bosch_LIC</t>
  </si>
  <si>
    <t>Bosch_LIC-B</t>
  </si>
  <si>
    <t>Bosch LI-X</t>
  </si>
  <si>
    <t>Code</t>
  </si>
  <si>
    <t>c0p0s0m1</t>
  </si>
  <si>
    <t>c0p0s1m1</t>
  </si>
  <si>
    <t>c0p1s0m1</t>
  </si>
  <si>
    <t>c0p1s1m1</t>
  </si>
  <si>
    <t>c1p0s0m0</t>
  </si>
  <si>
    <t>c0p0s0m0</t>
  </si>
  <si>
    <t>c0p0s1m0</t>
  </si>
  <si>
    <t>c0p1s0m0</t>
  </si>
  <si>
    <t>c0p1s1m0</t>
  </si>
  <si>
    <t>c1p0s0m1</t>
  </si>
  <si>
    <t>c1p0s1m0</t>
  </si>
  <si>
    <t>c1p0s1m1</t>
  </si>
  <si>
    <t>c1p1s0m0</t>
  </si>
  <si>
    <t>c1p1s0m1</t>
  </si>
  <si>
    <t>c1p1s1m0</t>
  </si>
  <si>
    <t>c1p1s1m1</t>
  </si>
  <si>
    <t>min</t>
  </si>
  <si>
    <t>max</t>
  </si>
  <si>
    <t>Zeittypen</t>
  </si>
  <si>
    <t>Delco_8400159</t>
  </si>
  <si>
    <t>Hitachi_LR</t>
  </si>
  <si>
    <t>Jap_37300</t>
  </si>
  <si>
    <t>Bosch_NBL</t>
  </si>
  <si>
    <t>Mitsubishi_A5T</t>
  </si>
  <si>
    <t>Valeo_A13V</t>
  </si>
  <si>
    <t>Valeo_A14</t>
  </si>
  <si>
    <t>Valeo_SG12</t>
  </si>
  <si>
    <t>Valeo_SG15</t>
  </si>
  <si>
    <t>Valeo_SG9</t>
  </si>
  <si>
    <t>Valeo_TG</t>
  </si>
  <si>
    <t>Valeo_TG11</t>
  </si>
  <si>
    <t>Valeo_TG14</t>
  </si>
  <si>
    <t>Valeo_TG15</t>
  </si>
  <si>
    <t>Valeo_TG9</t>
  </si>
  <si>
    <t>Faktoren</t>
  </si>
  <si>
    <t>Denso_101210</t>
  </si>
  <si>
    <t>Denso_101211</t>
  </si>
  <si>
    <t>Denso_104210</t>
  </si>
  <si>
    <t>Mareli_6332</t>
  </si>
  <si>
    <t>Visteon_2S6</t>
  </si>
  <si>
    <t>!!!!!!!!!!!!!!!!!</t>
  </si>
  <si>
    <t>Valeo_TG17</t>
  </si>
  <si>
    <t>Valeo_TG8</t>
  </si>
  <si>
    <t>Valeo_TG10</t>
  </si>
  <si>
    <t>Valeo_TG12</t>
  </si>
  <si>
    <t>Valeo_SG7</t>
  </si>
  <si>
    <t>Valeo_SG8</t>
  </si>
  <si>
    <t>Valeo_SG10</t>
  </si>
  <si>
    <t>Visteon_1S7</t>
  </si>
  <si>
    <t>Visteon_2T</t>
  </si>
  <si>
    <t>Valeo_SG14</t>
  </si>
  <si>
    <t>Valeo_A11</t>
  </si>
  <si>
    <t>Valeo_A13N</t>
  </si>
  <si>
    <t>Bosch_T1-DT1/T1 Sattel</t>
  </si>
  <si>
    <t>Bosch_LI-X</t>
  </si>
  <si>
    <t>Hitachi_LG</t>
  </si>
  <si>
    <t>product_id</t>
  </si>
  <si>
    <t>Strukturart</t>
  </si>
  <si>
    <t>alpha</t>
  </si>
  <si>
    <t>x</t>
  </si>
  <si>
    <t>epsilon</t>
  </si>
  <si>
    <t>gamma</t>
  </si>
  <si>
    <t>Struktur</t>
  </si>
  <si>
    <t>Bosch_LIT(Topf)</t>
  </si>
  <si>
    <t>modi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</si>
</sst>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5">
    <xf numFmtId="0" fontId="0" fillId="0" borderId="0" xfId="0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2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10" borderId="4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20" xfId="0" applyFill="1" applyBorder="1"/>
    <xf numFmtId="43" fontId="0" fillId="10" borderId="4" xfId="1" applyFont="1" applyFill="1" applyBorder="1"/>
    <xf numFmtId="43" fontId="0" fillId="10" borderId="6" xfId="1" applyFont="1" applyFill="1" applyBorder="1"/>
    <xf numFmtId="43" fontId="0" fillId="10" borderId="7" xfId="1" applyFont="1" applyFill="1" applyBorder="1"/>
    <xf numFmtId="43" fontId="0" fillId="10" borderId="20" xfId="1" applyFont="1" applyFill="1" applyBorder="1"/>
    <xf numFmtId="15" fontId="0" fillId="0" borderId="0" xfId="0" applyNumberFormat="1"/>
    <xf numFmtId="0" fontId="1" fillId="11" borderId="0" xfId="0" applyFont="1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5" fontId="0" fillId="0" borderId="5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  <border>
        <vertical/>
        <horizontal/>
      </border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rgb="FFED7D3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C681"/>
  <sheetViews>
    <sheetView tabSelected="1" topLeftCell="K1" zoomScaleNormal="100" workbookViewId="0">
      <selection activeCell="AG8" sqref="AG8"/>
    </sheetView>
  </sheetViews>
  <sheetFormatPr baseColWidth="10" defaultColWidth="9.140625" defaultRowHeight="15" x14ac:dyDescent="0.25"/>
  <cols>
    <col min="2" max="2" width="5.7109375" bestFit="1" customWidth="1"/>
    <col min="3" max="3" width="4.85546875" bestFit="1" customWidth="1"/>
    <col min="4" max="4" width="5" bestFit="1" customWidth="1"/>
    <col min="5" max="5" width="4.7109375" bestFit="1" customWidth="1"/>
    <col min="6" max="6" width="5" bestFit="1" customWidth="1"/>
    <col min="7" max="7" width="5.140625" bestFit="1" customWidth="1"/>
    <col min="9" max="9" width="15.5703125" customWidth="1"/>
    <col min="10" max="18" width="4.5703125" customWidth="1"/>
    <col min="19" max="26" width="5.5703125" customWidth="1"/>
    <col min="27" max="28" width="6" bestFit="1" customWidth="1"/>
    <col min="29" max="29" width="13" bestFit="1" customWidth="1"/>
    <col min="30" max="30" width="5.28515625" customWidth="1"/>
    <col min="31" max="31" width="7.85546875" bestFit="1" customWidth="1"/>
    <col min="32" max="81" width="6.7109375" bestFit="1" customWidth="1"/>
  </cols>
  <sheetData>
    <row r="1" spans="2:81" ht="15.75" thickBot="1" x14ac:dyDescent="0.3"/>
    <row r="2" spans="2:81" ht="15.75" thickBot="1" x14ac:dyDescent="0.3">
      <c r="B2" s="86" t="s">
        <v>20</v>
      </c>
      <c r="C2" s="90" t="s">
        <v>0</v>
      </c>
      <c r="D2" s="90"/>
      <c r="E2" s="90"/>
      <c r="F2" s="90"/>
      <c r="G2" s="91"/>
      <c r="I2" s="26" t="s">
        <v>22</v>
      </c>
      <c r="J2" s="27" t="s">
        <v>27</v>
      </c>
      <c r="K2" s="27" t="s">
        <v>28</v>
      </c>
      <c r="L2" s="27" t="s">
        <v>30</v>
      </c>
      <c r="M2" s="27" t="s">
        <v>31</v>
      </c>
      <c r="N2" s="27" t="s">
        <v>32</v>
      </c>
      <c r="O2" s="27" t="s">
        <v>33</v>
      </c>
      <c r="P2" s="27" t="s">
        <v>34</v>
      </c>
      <c r="Q2" s="27" t="s">
        <v>35</v>
      </c>
      <c r="R2" s="27" t="s">
        <v>36</v>
      </c>
      <c r="S2" s="27" t="s">
        <v>37</v>
      </c>
      <c r="T2" s="27" t="s">
        <v>38</v>
      </c>
      <c r="U2" s="27" t="s">
        <v>39</v>
      </c>
      <c r="V2" s="27" t="s">
        <v>40</v>
      </c>
      <c r="W2" s="27" t="s">
        <v>41</v>
      </c>
      <c r="X2" s="27" t="s">
        <v>42</v>
      </c>
      <c r="Y2" s="27" t="s">
        <v>43</v>
      </c>
    </row>
    <row r="3" spans="2:81" x14ac:dyDescent="0.25">
      <c r="B3" s="87"/>
      <c r="C3" s="1" t="s">
        <v>1</v>
      </c>
      <c r="D3" s="2" t="s">
        <v>2</v>
      </c>
      <c r="E3" s="3" t="s">
        <v>3</v>
      </c>
      <c r="F3" s="4" t="s">
        <v>4</v>
      </c>
      <c r="G3" s="5" t="s">
        <v>5</v>
      </c>
      <c r="I3" s="28" t="str">
        <f>C2</f>
        <v>Corrosion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1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9">
        <v>1</v>
      </c>
      <c r="Z3" s="15"/>
      <c r="AA3" s="61" t="s">
        <v>84</v>
      </c>
      <c r="AB3" s="62"/>
      <c r="AC3" s="17" t="s">
        <v>24</v>
      </c>
      <c r="AD3" s="45"/>
      <c r="AE3" s="67" t="s">
        <v>44</v>
      </c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9"/>
    </row>
    <row r="4" spans="2:81" x14ac:dyDescent="0.25">
      <c r="B4" s="6" t="s">
        <v>6</v>
      </c>
      <c r="C4" s="7">
        <v>1.6</v>
      </c>
      <c r="D4" s="7">
        <v>1.6</v>
      </c>
      <c r="E4" s="7">
        <v>1.6</v>
      </c>
      <c r="F4" s="7">
        <v>1.75</v>
      </c>
      <c r="G4" s="8">
        <v>2.2000000000000002</v>
      </c>
      <c r="I4" s="28" t="str">
        <f>C17</f>
        <v>Pollution</v>
      </c>
      <c r="J4" s="25">
        <v>0</v>
      </c>
      <c r="K4" s="25">
        <v>0</v>
      </c>
      <c r="L4" s="25">
        <v>0</v>
      </c>
      <c r="M4" s="25">
        <v>0</v>
      </c>
      <c r="N4" s="25">
        <v>1</v>
      </c>
      <c r="O4" s="25">
        <v>1</v>
      </c>
      <c r="P4" s="25">
        <v>1</v>
      </c>
      <c r="Q4" s="25">
        <v>1</v>
      </c>
      <c r="R4" s="25">
        <v>0</v>
      </c>
      <c r="S4" s="25">
        <v>0</v>
      </c>
      <c r="T4" s="25">
        <v>0</v>
      </c>
      <c r="U4" s="25">
        <v>0</v>
      </c>
      <c r="V4" s="25">
        <v>1</v>
      </c>
      <c r="W4" s="25">
        <v>1</v>
      </c>
      <c r="X4" s="25">
        <v>1</v>
      </c>
      <c r="Y4" s="29">
        <v>1</v>
      </c>
      <c r="Z4" s="15"/>
      <c r="AA4" s="63"/>
      <c r="AB4" s="64"/>
      <c r="AC4" s="18" t="s">
        <v>26</v>
      </c>
      <c r="AD4" s="46"/>
      <c r="AE4" s="70" t="s">
        <v>1</v>
      </c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2"/>
    </row>
    <row r="5" spans="2:81" x14ac:dyDescent="0.25">
      <c r="B5" s="6" t="s">
        <v>7</v>
      </c>
      <c r="C5" s="7">
        <v>1</v>
      </c>
      <c r="D5" s="7">
        <v>1</v>
      </c>
      <c r="E5" s="7">
        <v>1</v>
      </c>
      <c r="F5" s="7">
        <v>1</v>
      </c>
      <c r="G5" s="13"/>
      <c r="I5" s="30" t="str">
        <f>C32</f>
        <v>Soldered wires</v>
      </c>
      <c r="J5" s="25">
        <v>0</v>
      </c>
      <c r="K5" s="25">
        <v>0</v>
      </c>
      <c r="L5" s="25">
        <v>1</v>
      </c>
      <c r="M5" s="25">
        <v>1</v>
      </c>
      <c r="N5" s="25">
        <v>0</v>
      </c>
      <c r="O5" s="25">
        <v>0</v>
      </c>
      <c r="P5" s="25">
        <v>1</v>
      </c>
      <c r="Q5" s="25">
        <v>1</v>
      </c>
      <c r="R5" s="25">
        <v>0</v>
      </c>
      <c r="S5" s="25">
        <v>0</v>
      </c>
      <c r="T5" s="25">
        <v>1</v>
      </c>
      <c r="U5" s="25">
        <v>1</v>
      </c>
      <c r="V5" s="25">
        <v>0</v>
      </c>
      <c r="W5" s="25">
        <v>0</v>
      </c>
      <c r="X5" s="25">
        <v>1</v>
      </c>
      <c r="Y5" s="29">
        <v>1</v>
      </c>
      <c r="Z5" s="15"/>
      <c r="AA5" s="65"/>
      <c r="AB5" s="66"/>
      <c r="AC5" s="20" t="s">
        <v>20</v>
      </c>
      <c r="AD5" s="46"/>
      <c r="AE5" s="73" t="s">
        <v>29</v>
      </c>
      <c r="AF5" s="74"/>
      <c r="AG5" s="75"/>
      <c r="AH5" s="73" t="s">
        <v>27</v>
      </c>
      <c r="AI5" s="74"/>
      <c r="AJ5" s="75"/>
      <c r="AK5" s="73" t="s">
        <v>28</v>
      </c>
      <c r="AL5" s="74"/>
      <c r="AM5" s="75"/>
      <c r="AN5" s="73" t="s">
        <v>30</v>
      </c>
      <c r="AO5" s="74"/>
      <c r="AP5" s="75"/>
      <c r="AQ5" s="73" t="s">
        <v>31</v>
      </c>
      <c r="AR5" s="74"/>
      <c r="AS5" s="75"/>
      <c r="AT5" s="73" t="s">
        <v>32</v>
      </c>
      <c r="AU5" s="74"/>
      <c r="AV5" s="75"/>
      <c r="AW5" s="73" t="s">
        <v>33</v>
      </c>
      <c r="AX5" s="74"/>
      <c r="AY5" s="75"/>
      <c r="AZ5" s="73" t="s">
        <v>34</v>
      </c>
      <c r="BA5" s="74"/>
      <c r="BB5" s="75"/>
      <c r="BC5" s="73" t="s">
        <v>35</v>
      </c>
      <c r="BD5" s="74"/>
      <c r="BE5" s="75"/>
      <c r="BF5" s="73" t="s">
        <v>36</v>
      </c>
      <c r="BG5" s="74"/>
      <c r="BH5" s="75"/>
      <c r="BI5" s="73" t="s">
        <v>37</v>
      </c>
      <c r="BJ5" s="74"/>
      <c r="BK5" s="75"/>
      <c r="BL5" s="73" t="s">
        <v>38</v>
      </c>
      <c r="BM5" s="74"/>
      <c r="BN5" s="75"/>
      <c r="BO5" s="73" t="s">
        <v>39</v>
      </c>
      <c r="BP5" s="74"/>
      <c r="BQ5" s="75"/>
      <c r="BR5" s="73" t="s">
        <v>40</v>
      </c>
      <c r="BS5" s="74"/>
      <c r="BT5" s="75"/>
      <c r="BU5" s="73" t="s">
        <v>41</v>
      </c>
      <c r="BV5" s="74"/>
      <c r="BW5" s="75"/>
      <c r="BX5" s="73" t="s">
        <v>42</v>
      </c>
      <c r="BY5" s="74"/>
      <c r="BZ5" s="75"/>
      <c r="CA5" s="73" t="s">
        <v>43</v>
      </c>
      <c r="CB5" s="74"/>
      <c r="CC5" s="76"/>
    </row>
    <row r="6" spans="2:81" ht="15.75" thickBot="1" x14ac:dyDescent="0.3">
      <c r="B6" s="6" t="s">
        <v>8</v>
      </c>
      <c r="C6" s="7">
        <v>1</v>
      </c>
      <c r="D6" s="7">
        <v>1</v>
      </c>
      <c r="E6" s="7">
        <v>1</v>
      </c>
      <c r="F6" s="7">
        <v>1</v>
      </c>
      <c r="G6" s="13"/>
      <c r="I6" s="31" t="str">
        <f>C47</f>
        <v>Missing pulley</v>
      </c>
      <c r="J6" s="32">
        <v>0</v>
      </c>
      <c r="K6" s="32">
        <v>1</v>
      </c>
      <c r="L6" s="32">
        <v>0</v>
      </c>
      <c r="M6" s="32">
        <v>1</v>
      </c>
      <c r="N6" s="32">
        <v>0</v>
      </c>
      <c r="O6" s="32">
        <v>1</v>
      </c>
      <c r="P6" s="32">
        <v>0</v>
      </c>
      <c r="Q6" s="32">
        <v>1</v>
      </c>
      <c r="R6" s="32">
        <v>0</v>
      </c>
      <c r="S6" s="32">
        <v>1</v>
      </c>
      <c r="T6" s="32">
        <v>0</v>
      </c>
      <c r="U6" s="32">
        <v>1</v>
      </c>
      <c r="V6" s="32">
        <v>0</v>
      </c>
      <c r="W6" s="32">
        <v>1</v>
      </c>
      <c r="X6" s="32">
        <v>0</v>
      </c>
      <c r="Y6" s="33">
        <v>1</v>
      </c>
      <c r="Z6" s="15"/>
      <c r="AA6" s="44" t="s">
        <v>66</v>
      </c>
      <c r="AB6" s="29" t="s">
        <v>67</v>
      </c>
      <c r="AC6" s="20" t="s">
        <v>68</v>
      </c>
      <c r="AD6" s="46"/>
      <c r="AE6" s="36" t="s">
        <v>66</v>
      </c>
      <c r="AF6" s="37" t="s">
        <v>114</v>
      </c>
      <c r="AG6" s="38" t="s">
        <v>67</v>
      </c>
      <c r="AH6" s="36" t="s">
        <v>66</v>
      </c>
      <c r="AI6" s="37" t="s">
        <v>114</v>
      </c>
      <c r="AJ6" s="38" t="s">
        <v>67</v>
      </c>
      <c r="AK6" s="36" t="s">
        <v>66</v>
      </c>
      <c r="AL6" s="37" t="s">
        <v>114</v>
      </c>
      <c r="AM6" s="38" t="s">
        <v>67</v>
      </c>
      <c r="AN6" s="36" t="s">
        <v>66</v>
      </c>
      <c r="AO6" s="37" t="s">
        <v>114</v>
      </c>
      <c r="AP6" s="38" t="s">
        <v>67</v>
      </c>
      <c r="AQ6" s="36" t="s">
        <v>66</v>
      </c>
      <c r="AR6" s="37" t="s">
        <v>114</v>
      </c>
      <c r="AS6" s="38" t="s">
        <v>67</v>
      </c>
      <c r="AT6" s="36" t="s">
        <v>66</v>
      </c>
      <c r="AU6" s="37" t="s">
        <v>114</v>
      </c>
      <c r="AV6" s="38" t="s">
        <v>67</v>
      </c>
      <c r="AW6" s="36" t="s">
        <v>66</v>
      </c>
      <c r="AX6" s="37" t="s">
        <v>114</v>
      </c>
      <c r="AY6" s="38" t="s">
        <v>67</v>
      </c>
      <c r="AZ6" s="36" t="s">
        <v>66</v>
      </c>
      <c r="BA6" s="37" t="s">
        <v>114</v>
      </c>
      <c r="BB6" s="38" t="s">
        <v>67</v>
      </c>
      <c r="BC6" s="36" t="s">
        <v>66</v>
      </c>
      <c r="BD6" s="37" t="s">
        <v>114</v>
      </c>
      <c r="BE6" s="38" t="s">
        <v>67</v>
      </c>
      <c r="BF6" s="36" t="s">
        <v>66</v>
      </c>
      <c r="BG6" s="37" t="s">
        <v>114</v>
      </c>
      <c r="BH6" s="38" t="s">
        <v>67</v>
      </c>
      <c r="BI6" s="36" t="s">
        <v>66</v>
      </c>
      <c r="BJ6" s="37" t="s">
        <v>114</v>
      </c>
      <c r="BK6" s="38" t="s">
        <v>67</v>
      </c>
      <c r="BL6" s="36" t="s">
        <v>66</v>
      </c>
      <c r="BM6" s="37" t="s">
        <v>114</v>
      </c>
      <c r="BN6" s="38" t="s">
        <v>67</v>
      </c>
      <c r="BO6" s="36" t="s">
        <v>66</v>
      </c>
      <c r="BP6" s="37" t="s">
        <v>114</v>
      </c>
      <c r="BQ6" s="38" t="s">
        <v>67</v>
      </c>
      <c r="BR6" s="36" t="s">
        <v>66</v>
      </c>
      <c r="BS6" s="37" t="s">
        <v>114</v>
      </c>
      <c r="BT6" s="38" t="s">
        <v>67</v>
      </c>
      <c r="BU6" s="36" t="s">
        <v>66</v>
      </c>
      <c r="BV6" s="37" t="s">
        <v>114</v>
      </c>
      <c r="BW6" s="38" t="s">
        <v>67</v>
      </c>
      <c r="BX6" s="36" t="s">
        <v>66</v>
      </c>
      <c r="BY6" s="37" t="s">
        <v>114</v>
      </c>
      <c r="BZ6" s="38" t="s">
        <v>67</v>
      </c>
      <c r="CA6" s="36" t="s">
        <v>66</v>
      </c>
      <c r="CB6" s="37" t="s">
        <v>114</v>
      </c>
      <c r="CC6" s="42" t="s">
        <v>67</v>
      </c>
    </row>
    <row r="7" spans="2:81" x14ac:dyDescent="0.25">
      <c r="B7" s="6" t="s">
        <v>9</v>
      </c>
      <c r="C7" s="7">
        <v>2</v>
      </c>
      <c r="D7" s="7">
        <v>1.5</v>
      </c>
      <c r="E7" s="11"/>
      <c r="F7" s="7">
        <v>2</v>
      </c>
      <c r="G7" s="8">
        <v>2</v>
      </c>
      <c r="I7" t="s">
        <v>23</v>
      </c>
      <c r="J7" s="15">
        <f t="shared" ref="J7:Y7" si="0">IF(OR(J3=1,J4=1),0,1)</f>
        <v>1</v>
      </c>
      <c r="K7" s="15">
        <f t="shared" si="0"/>
        <v>1</v>
      </c>
      <c r="L7" s="15">
        <f t="shared" si="0"/>
        <v>1</v>
      </c>
      <c r="M7" s="15">
        <f t="shared" si="0"/>
        <v>1</v>
      </c>
      <c r="N7" s="15">
        <f t="shared" si="0"/>
        <v>0</v>
      </c>
      <c r="O7" s="15">
        <f t="shared" si="0"/>
        <v>0</v>
      </c>
      <c r="P7" s="15">
        <f t="shared" si="0"/>
        <v>0</v>
      </c>
      <c r="Q7" s="15">
        <f t="shared" si="0"/>
        <v>0</v>
      </c>
      <c r="R7" s="15">
        <f t="shared" si="0"/>
        <v>0</v>
      </c>
      <c r="S7" s="15">
        <f t="shared" si="0"/>
        <v>0</v>
      </c>
      <c r="T7" s="15">
        <f t="shared" si="0"/>
        <v>0</v>
      </c>
      <c r="U7" s="15">
        <f t="shared" si="0"/>
        <v>0</v>
      </c>
      <c r="V7" s="15">
        <f t="shared" si="0"/>
        <v>0</v>
      </c>
      <c r="W7" s="15">
        <f t="shared" si="0"/>
        <v>0</v>
      </c>
      <c r="X7" s="15">
        <f t="shared" si="0"/>
        <v>0</v>
      </c>
      <c r="Y7" s="15">
        <f t="shared" si="0"/>
        <v>0</v>
      </c>
      <c r="Z7" s="15"/>
      <c r="AA7" s="53">
        <v>0.2</v>
      </c>
      <c r="AB7" s="54">
        <v>0.2</v>
      </c>
      <c r="AC7" s="23" t="s">
        <v>6</v>
      </c>
      <c r="AD7" s="47" t="s">
        <v>1</v>
      </c>
      <c r="AE7" s="16">
        <f t="shared" ref="AE7:AE18" si="1">IF(ISNUMBER(AF7),AF7*(1-$AA7),"N/A")</f>
        <v>48</v>
      </c>
      <c r="AF7" s="16">
        <v>60</v>
      </c>
      <c r="AG7" s="16">
        <f>IF(ISNUMBER(AF7),AF7*(1+$AB7),"N/A")</f>
        <v>72</v>
      </c>
      <c r="AH7" s="16">
        <f t="shared" ref="AH7:AH18" si="2">IF(ISNUMBER($AE7),$AE7*SQRT(SUMSQ(HLOOKUP(AH$5,$J$2:$Y$8,2,FALSE)*VLOOKUP($AC7,$B$2:$G$15,MATCH($AD7,$B$3:$G$3,0),FALSE),HLOOKUP(AH$5,$J$2:$Y$8,3,FALSE)*VLOOKUP($AC7,$B$17:$G$30,MATCH($AD7,$B$18:$G$18,0),FALSE),HLOOKUP(AH$5,$J$2:$Y$8,6,FALSE)))+HLOOKUP(AH$5,$J$2:$Y$8,4,FALSE)*VLOOKUP($AC7,$B$32:$G$45,MATCH($AD7,$B$33:$G$33,0),FALSE)+HLOOKUP(AH$5,$J$2:$Y$8,5,FALSE)*VLOOKUP($AC7,$B$47:$G$60,MATCH($AD7,$B$48:$G$48,0),FALSE),"N/A")</f>
        <v>48</v>
      </c>
      <c r="AI7" s="16">
        <f t="shared" ref="AI7:AI18" si="3">IF(ISNUMBER($AF7),$AF7*SQRT(SUMSQ(HLOOKUP(AH$5,$J$2:$Y$8,2,FALSE)*VLOOKUP($AC7,$B$2:$G$15,MATCH($AD7,$B$3:$G$3,0),FALSE),HLOOKUP(AH$5,$J$2:$Y$8,3,FALSE)*VLOOKUP($AC7,$B$17:$G$30,MATCH($AD7,$B$18:$G$18,0),FALSE),HLOOKUP(AH$5,$J$2:$Y$8,6,FALSE)))+HLOOKUP(AH$5,$J$2:$Y$8,4,FALSE)*VLOOKUP($AC7,$B$32:$G$45,MATCH($AD7,$B$33:$G$33,0),FALSE)+HLOOKUP(AH$5,$J$2:$Y$8,5,FALSE)*VLOOKUP($AC7,$B$47:$G$60,MATCH($AD7,$B$48:$G$48,0),FALSE),"N/A")</f>
        <v>60</v>
      </c>
      <c r="AJ7" s="16">
        <f t="shared" ref="AJ7:AJ18" si="4">IF(ISNUMBER($AG7),$AG7*SQRT(SUMSQ(HLOOKUP(AH$5,$J$2:$Y$8,2,FALSE)*VLOOKUP($AC7,$B$2:$G$15,MATCH($AD7,$B$3:$G$3,0),FALSE),HLOOKUP(AH$5,$J$2:$Y$8,3,FALSE)*VLOOKUP($AC7,$B$17:$G$30,MATCH($AD7,$B$18:$G$18,0),FALSE),HLOOKUP(AH$5,$J$2:$Y$8,6,FALSE)))+HLOOKUP(AH$5,$J$2:$Y$8,4,FALSE)*VLOOKUP($AC7,$B$32:$G$45,MATCH($AD7,$B$33:$G$33,0),FALSE)+HLOOKUP(AH$5,$J$2:$Y$8,5,FALSE)*VLOOKUP($AC7,$B$47:$G$60,MATCH($AD7,$B$48:$G$48,0),FALSE),"N/A")</f>
        <v>72</v>
      </c>
      <c r="AK7" s="16">
        <f t="shared" ref="AK7:AK18" si="5">IF(ISNUMBER($AE7),$AE7*SQRT(SUMSQ(HLOOKUP(AK$5,$J$2:$Y$8,2,FALSE)*VLOOKUP($AC7,$B$2:$G$15,MATCH($AD7,$B$3:$G$3,0),FALSE),HLOOKUP(AK$5,$J$2:$Y$8,3,FALSE)*VLOOKUP($AC7,$B$17:$G$30,MATCH($AD7,$B$18:$G$18,0),FALSE),HLOOKUP(AK$5,$J$2:$Y$8,6,FALSE)))+HLOOKUP(AK$5,$J$2:$Y$8,4,FALSE)*VLOOKUP($AC7,$B$32:$G$45,MATCH($AD7,$B$33:$G$33,0),FALSE)+HLOOKUP(AK$5,$J$2:$Y$8,5,FALSE)*VLOOKUP($AC7,$B$47:$G$60,MATCH($AD7,$B$48:$G$48,0),FALSE),"N/A")</f>
        <v>38</v>
      </c>
      <c r="AL7" s="16">
        <f t="shared" ref="AL7:AL18" si="6">IF(ISNUMBER($AF7),$AF7*SQRT(SUMSQ(HLOOKUP(AK$5,$J$2:$Y$8,2,FALSE)*VLOOKUP($AC7,$B$2:$G$15,MATCH($AD7,$B$3:$G$3,0),FALSE),HLOOKUP(AK$5,$J$2:$Y$8,3,FALSE)*VLOOKUP($AC7,$B$17:$G$30,MATCH($AD7,$B$18:$G$18,0),FALSE),HLOOKUP(AK$5,$J$2:$Y$8,6,FALSE)))+HLOOKUP(AK$5,$J$2:$Y$8,4,FALSE)*VLOOKUP($AC7,$B$32:$G$45,MATCH($AD7,$B$33:$G$33,0),FALSE)+HLOOKUP(AK$5,$J$2:$Y$8,5,FALSE)*VLOOKUP($AC7,$B$47:$G$60,MATCH($AD7,$B$48:$G$48,0),FALSE),"N/A")</f>
        <v>50</v>
      </c>
      <c r="AM7" s="16">
        <f t="shared" ref="AM7:AM18" si="7">IF(ISNUMBER($AG7),$AG7*SQRT(SUMSQ(HLOOKUP(AK$5,$J$2:$Y$8,2,FALSE)*VLOOKUP($AC7,$B$2:$G$15,MATCH($AD7,$B$3:$G$3,0),FALSE),HLOOKUP(AK$5,$J$2:$Y$8,3,FALSE)*VLOOKUP($AC7,$B$17:$G$30,MATCH($AD7,$B$18:$G$18,0),FALSE),HLOOKUP(AK$5,$J$2:$Y$8,6,FALSE)))+HLOOKUP(AK$5,$J$2:$Y$8,4,FALSE)*VLOOKUP($AC7,$B$32:$G$45,MATCH($AD7,$B$33:$G$33,0),FALSE)+HLOOKUP(AK$5,$J$2:$Y$8,5,FALSE)*VLOOKUP($AC7,$B$47:$G$60,MATCH($AD7,$B$48:$G$48,0),FALSE),"N/A")</f>
        <v>62</v>
      </c>
      <c r="AN7" s="16">
        <f t="shared" ref="AN7:AN18" si="8">IF(ISNUMBER($AE7),$AE7*SQRT(SUMSQ(HLOOKUP(AN$5,$J$2:$Y$8,2,FALSE)*VLOOKUP($AC7,$B$2:$G$15,MATCH($AD7,$B$3:$G$3,0),FALSE),HLOOKUP(AN$5,$J$2:$Y$8,3,FALSE)*VLOOKUP($AC7,$B$17:$G$30,MATCH($AD7,$B$18:$G$18,0),FALSE),HLOOKUP(AN$5,$J$2:$Y$8,6,FALSE)))+HLOOKUP(AN$5,$J$2:$Y$8,4,FALSE)*VLOOKUP($AC7,$B$32:$G$45,MATCH($AD7,$B$33:$G$33,0),FALSE)+HLOOKUP(AN$5,$J$2:$Y$8,5,FALSE)*VLOOKUP($AC7,$B$47:$G$60,MATCH($AD7,$B$48:$G$48,0),FALSE),"N/A")</f>
        <v>49.3</v>
      </c>
      <c r="AO7" s="16">
        <f t="shared" ref="AO7:AO18" si="9">IF(ISNUMBER($AF7),$AF7*SQRT(SUMSQ(HLOOKUP(AN$5,$J$2:$Y$8,2,FALSE)*VLOOKUP($AC7,$B$2:$G$15,MATCH($AD7,$B$3:$G$3,0),FALSE),HLOOKUP(AN$5,$J$2:$Y$8,3,FALSE)*VLOOKUP($AC7,$B$17:$G$30,MATCH($AD7,$B$18:$G$18,0),FALSE),HLOOKUP(AN$5,$J$2:$Y$8,6,FALSE)))+HLOOKUP(AN$5,$J$2:$Y$8,4,FALSE)*VLOOKUP($AC7,$B$32:$G$45,MATCH($AD7,$B$33:$G$33,0),FALSE)+HLOOKUP(AN$5,$J$2:$Y$8,5,FALSE)*VLOOKUP($AC7,$B$47:$G$60,MATCH($AD7,$B$48:$G$48,0),FALSE),"N/A")</f>
        <v>61.3</v>
      </c>
      <c r="AP7" s="16">
        <f t="shared" ref="AP7:AP18" si="10">IF(ISNUMBER($AG7),$AG7*SQRT(SUMSQ(HLOOKUP(AN$5,$J$2:$Y$8,2,FALSE)*VLOOKUP($AC7,$B$2:$G$15,MATCH($AD7,$B$3:$G$3,0),FALSE),HLOOKUP(AN$5,$J$2:$Y$8,3,FALSE)*VLOOKUP($AC7,$B$17:$G$30,MATCH($AD7,$B$18:$G$18,0),FALSE),HLOOKUP(AN$5,$J$2:$Y$8,6,FALSE)))+HLOOKUP(AN$5,$J$2:$Y$8,4,FALSE)*VLOOKUP($AC7,$B$32:$G$45,MATCH($AD7,$B$33:$G$33,0),FALSE)+HLOOKUP(AN$5,$J$2:$Y$8,5,FALSE)*VLOOKUP($AC7,$B$47:$G$60,MATCH($AD7,$B$48:$G$48,0),FALSE),"N/A")</f>
        <v>73.3</v>
      </c>
      <c r="AQ7" s="16">
        <f t="shared" ref="AQ7:AQ18" si="11">IF(ISNUMBER($AE7),$AE7*SQRT(SUMSQ(HLOOKUP(AQ$5,$J$2:$Y$8,2,FALSE)*VLOOKUP($AC7,$B$2:$G$15,MATCH($AD7,$B$3:$G$3,0),FALSE),HLOOKUP(AQ$5,$J$2:$Y$8,3,FALSE)*VLOOKUP($AC7,$B$17:$G$30,MATCH($AD7,$B$18:$G$18,0),FALSE),HLOOKUP(AQ$5,$J$2:$Y$8,6,FALSE)))+HLOOKUP(AQ$5,$J$2:$Y$8,4,FALSE)*VLOOKUP($AC7,$B$32:$G$45,MATCH($AD7,$B$33:$G$33,0),FALSE)+HLOOKUP(AQ$5,$J$2:$Y$8,5,FALSE)*VLOOKUP($AC7,$B$47:$G$60,MATCH($AD7,$B$48:$G$48,0),FALSE),"N/A")</f>
        <v>39.299999999999997</v>
      </c>
      <c r="AR7" s="16">
        <f t="shared" ref="AR7:AR18" si="12">IF(ISNUMBER($AF7),$AF7*SQRT(SUMSQ(HLOOKUP(AQ$5,$J$2:$Y$8,2,FALSE)*VLOOKUP($AC7,$B$2:$G$15,MATCH($AD7,$B$3:$G$3,0),FALSE),HLOOKUP(AQ$5,$J$2:$Y$8,3,FALSE)*VLOOKUP($AC7,$B$17:$G$30,MATCH($AD7,$B$18:$G$18,0),FALSE),HLOOKUP(AQ$5,$J$2:$Y$8,6,FALSE)))+HLOOKUP(AQ$5,$J$2:$Y$8,4,FALSE)*VLOOKUP($AC7,$B$32:$G$45,MATCH($AD7,$B$33:$G$33,0),FALSE)+HLOOKUP(AQ$5,$J$2:$Y$8,5,FALSE)*VLOOKUP($AC7,$B$47:$G$60,MATCH($AD7,$B$48:$G$48,0),FALSE),"N/A")</f>
        <v>51.3</v>
      </c>
      <c r="AS7" s="16">
        <f t="shared" ref="AS7:AS18" si="13">IF(ISNUMBER($AG7),$AG7*SQRT(SUMSQ(HLOOKUP(AQ$5,$J$2:$Y$8,2,FALSE)*VLOOKUP($AC7,$B$2:$G$15,MATCH($AD7,$B$3:$G$3,0),FALSE),HLOOKUP(AQ$5,$J$2:$Y$8,3,FALSE)*VLOOKUP($AC7,$B$17:$G$30,MATCH($AD7,$B$18:$G$18,0),FALSE),HLOOKUP(AQ$5,$J$2:$Y$8,6,FALSE)))+HLOOKUP(AQ$5,$J$2:$Y$8,4,FALSE)*VLOOKUP($AC7,$B$32:$G$45,MATCH($AD7,$B$33:$G$33,0),FALSE)+HLOOKUP(AQ$5,$J$2:$Y$8,5,FALSE)*VLOOKUP($AC7,$B$47:$G$60,MATCH($AD7,$B$48:$G$48,0),FALSE),"N/A")</f>
        <v>63.3</v>
      </c>
      <c r="AT7" s="16">
        <f t="shared" ref="AT7:AT18" si="14">IF(ISNUMBER($AE7),$AE7*SQRT(SUMSQ(HLOOKUP(AT$5,$J$2:$Y$8,2,FALSE)*VLOOKUP($AC7,$B$2:$G$15,MATCH($AD7,$B$3:$G$3,0),FALSE),HLOOKUP(AT$5,$J$2:$Y$8,3,FALSE)*VLOOKUP($AC7,$B$17:$G$30,MATCH($AD7,$B$18:$G$18,0),FALSE),HLOOKUP(AT$5,$J$2:$Y$8,6,FALSE)))+HLOOKUP(AT$5,$J$2:$Y$8,4,FALSE)*VLOOKUP($AC7,$B$32:$G$45,MATCH($AD7,$B$33:$G$33,0),FALSE)+HLOOKUP(AT$5,$J$2:$Y$8,5,FALSE)*VLOOKUP($AC7,$B$47:$G$60,MATCH($AD7,$B$48:$G$48,0),FALSE),"N/A")</f>
        <v>52.800000000000004</v>
      </c>
      <c r="AU7" s="16">
        <f t="shared" ref="AU7:AU18" si="15">IF(ISNUMBER($AF7),$AF7*SQRT(SUMSQ(HLOOKUP(AT$5,$J$2:$Y$8,2,FALSE)*VLOOKUP($AC7,$B$2:$G$15,MATCH($AD7,$B$3:$G$3,0),FALSE),HLOOKUP(AT$5,$J$2:$Y$8,3,FALSE)*VLOOKUP($AC7,$B$17:$G$30,MATCH($AD7,$B$18:$G$18,0),FALSE),HLOOKUP(AT$5,$J$2:$Y$8,6,FALSE)))+HLOOKUP(AT$5,$J$2:$Y$8,4,FALSE)*VLOOKUP($AC7,$B$32:$G$45,MATCH($AD7,$B$33:$G$33,0),FALSE)+HLOOKUP(AT$5,$J$2:$Y$8,5,FALSE)*VLOOKUP($AC7,$B$47:$G$60,MATCH($AD7,$B$48:$G$48,0),FALSE),"N/A")</f>
        <v>66</v>
      </c>
      <c r="AV7" s="16">
        <f t="shared" ref="AV7:AV18" si="16">IF(ISNUMBER($AG7),$AG7*SQRT(SUMSQ(HLOOKUP(AT$5,$J$2:$Y$8,2,FALSE)*VLOOKUP($AC7,$B$2:$G$15,MATCH($AD7,$B$3:$G$3,0),FALSE),HLOOKUP(AT$5,$J$2:$Y$8,3,FALSE)*VLOOKUP($AC7,$B$17:$G$30,MATCH($AD7,$B$18:$G$18,0),FALSE),HLOOKUP(AT$5,$J$2:$Y$8,6,FALSE)))+HLOOKUP(AT$5,$J$2:$Y$8,4,FALSE)*VLOOKUP($AC7,$B$32:$G$45,MATCH($AD7,$B$33:$G$33,0),FALSE)+HLOOKUP(AT$5,$J$2:$Y$8,5,FALSE)*VLOOKUP($AC7,$B$47:$G$60,MATCH($AD7,$B$48:$G$48,0),FALSE),"N/A")</f>
        <v>79.2</v>
      </c>
      <c r="AW7" s="16">
        <f t="shared" ref="AW7:AW18" si="17">IF(ISNUMBER($AE7),$AE7*SQRT(SUMSQ(HLOOKUP(AW$5,$J$2:$Y$8,2,FALSE)*VLOOKUP($AC7,$B$2:$G$15,MATCH($AD7,$B$3:$G$3,0),FALSE),HLOOKUP(AW$5,$J$2:$Y$8,3,FALSE)*VLOOKUP($AC7,$B$17:$G$30,MATCH($AD7,$B$18:$G$18,0),FALSE),HLOOKUP(AW$5,$J$2:$Y$8,6,FALSE)))+HLOOKUP(AW$5,$J$2:$Y$8,4,FALSE)*VLOOKUP($AC7,$B$32:$G$45,MATCH($AD7,$B$33:$G$33,0),FALSE)+HLOOKUP(AW$5,$J$2:$Y$8,5,FALSE)*VLOOKUP($AC7,$B$47:$G$60,MATCH($AD7,$B$48:$G$48,0),FALSE),"N/A")</f>
        <v>42.800000000000004</v>
      </c>
      <c r="AX7" s="16">
        <f t="shared" ref="AX7:AX18" si="18">IF(ISNUMBER($AF7),$AF7*SQRT(SUMSQ(HLOOKUP(AW$5,$J$2:$Y$8,2,FALSE)*VLOOKUP($AC7,$B$2:$G$15,MATCH($AD7,$B$3:$G$3,0),FALSE),HLOOKUP(AW$5,$J$2:$Y$8,3,FALSE)*VLOOKUP($AC7,$B$17:$G$30,MATCH($AD7,$B$18:$G$18,0),FALSE),HLOOKUP(AW$5,$J$2:$Y$8,6,FALSE)))+HLOOKUP(AW$5,$J$2:$Y$8,4,FALSE)*VLOOKUP($AC7,$B$32:$G$45,MATCH($AD7,$B$33:$G$33,0),FALSE)+HLOOKUP(AW$5,$J$2:$Y$8,5,FALSE)*VLOOKUP($AC7,$B$47:$G$60,MATCH($AD7,$B$48:$G$48,0),FALSE),"N/A")</f>
        <v>56</v>
      </c>
      <c r="AY7" s="16">
        <f t="shared" ref="AY7:AY18" si="19">IF(ISNUMBER($AG7),$AG7*SQRT(SUMSQ(HLOOKUP(AW$5,$J$2:$Y$8,2,FALSE)*VLOOKUP($AC7,$B$2:$G$15,MATCH($AD7,$B$3:$G$3,0),FALSE),HLOOKUP(AW$5,$J$2:$Y$8,3,FALSE)*VLOOKUP($AC7,$B$17:$G$30,MATCH($AD7,$B$18:$G$18,0),FALSE),HLOOKUP(AW$5,$J$2:$Y$8,6,FALSE)))+HLOOKUP(AW$5,$J$2:$Y$8,4,FALSE)*VLOOKUP($AC7,$B$32:$G$45,MATCH($AD7,$B$33:$G$33,0),FALSE)+HLOOKUP(AW$5,$J$2:$Y$8,5,FALSE)*VLOOKUP($AC7,$B$47:$G$60,MATCH($AD7,$B$48:$G$48,0),FALSE),"N/A")</f>
        <v>69.2</v>
      </c>
      <c r="AZ7" s="16">
        <f t="shared" ref="AZ7:AZ18" si="20">IF(ISNUMBER($AE7),$AE7*SQRT(SUMSQ(HLOOKUP(AZ$5,$J$2:$Y$8,2,FALSE)*VLOOKUP($AC7,$B$2:$G$15,MATCH($AD7,$B$3:$G$3,0),FALSE),HLOOKUP(AZ$5,$J$2:$Y$8,3,FALSE)*VLOOKUP($AC7,$B$17:$G$30,MATCH($AD7,$B$18:$G$18,0),FALSE),HLOOKUP(AZ$5,$J$2:$Y$8,6,FALSE)))+HLOOKUP(AZ$5,$J$2:$Y$8,4,FALSE)*VLOOKUP($AC7,$B$32:$G$45,MATCH($AD7,$B$33:$G$33,0),FALSE)+HLOOKUP(AZ$5,$J$2:$Y$8,5,FALSE)*VLOOKUP($AC7,$B$47:$G$60,MATCH($AD7,$B$48:$G$48,0),FALSE),"N/A")</f>
        <v>54.1</v>
      </c>
      <c r="BA7" s="16">
        <f t="shared" ref="BA7:BA18" si="21">IF(ISNUMBER($AF7),$AF7*SQRT(SUMSQ(HLOOKUP(AZ$5,$J$2:$Y$8,2,FALSE)*VLOOKUP($AC7,$B$2:$G$15,MATCH($AD7,$B$3:$G$3,0),FALSE),HLOOKUP(AZ$5,$J$2:$Y$8,3,FALSE)*VLOOKUP($AC7,$B$17:$G$30,MATCH($AD7,$B$18:$G$18,0),FALSE),HLOOKUP(AZ$5,$J$2:$Y$8,6,FALSE)))+HLOOKUP(AZ$5,$J$2:$Y$8,4,FALSE)*VLOOKUP($AC7,$B$32:$G$45,MATCH($AD7,$B$33:$G$33,0),FALSE)+HLOOKUP(AZ$5,$J$2:$Y$8,5,FALSE)*VLOOKUP($AC7,$B$47:$G$60,MATCH($AD7,$B$48:$G$48,0),FALSE),"N/A")</f>
        <v>67.3</v>
      </c>
      <c r="BB7" s="16">
        <f t="shared" ref="BB7:BB18" si="22">IF(ISNUMBER($AG7),$AG7*SQRT(SUMSQ(HLOOKUP(AZ$5,$J$2:$Y$8,2,FALSE)*VLOOKUP($AC7,$B$2:$G$15,MATCH($AD7,$B$3:$G$3,0),FALSE),HLOOKUP(AZ$5,$J$2:$Y$8,3,FALSE)*VLOOKUP($AC7,$B$17:$G$30,MATCH($AD7,$B$18:$G$18,0),FALSE),HLOOKUP(AZ$5,$J$2:$Y$8,6,FALSE)))+HLOOKUP(AZ$5,$J$2:$Y$8,4,FALSE)*VLOOKUP($AC7,$B$32:$G$45,MATCH($AD7,$B$33:$G$33,0),FALSE)+HLOOKUP(AZ$5,$J$2:$Y$8,5,FALSE)*VLOOKUP($AC7,$B$47:$G$60,MATCH($AD7,$B$48:$G$48,0),FALSE),"N/A")</f>
        <v>80.5</v>
      </c>
      <c r="BC7" s="16">
        <f t="shared" ref="BC7:BC18" si="23">IF(ISNUMBER($AE7),$AE7*SQRT(SUMSQ(HLOOKUP(BC$5,$J$2:$Y$8,2,FALSE)*VLOOKUP($AC7,$B$2:$G$15,MATCH($AD7,$B$3:$G$3,0),FALSE),HLOOKUP(BC$5,$J$2:$Y$8,3,FALSE)*VLOOKUP($AC7,$B$17:$G$30,MATCH($AD7,$B$18:$G$18,0),FALSE),HLOOKUP(BC$5,$J$2:$Y$8,6,FALSE)))+HLOOKUP(BC$5,$J$2:$Y$8,4,FALSE)*VLOOKUP($AC7,$B$32:$G$45,MATCH($AD7,$B$33:$G$33,0),FALSE)+HLOOKUP(BC$5,$J$2:$Y$8,5,FALSE)*VLOOKUP($AC7,$B$47:$G$60,MATCH($AD7,$B$48:$G$48,0),FALSE),"N/A")</f>
        <v>44.1</v>
      </c>
      <c r="BD7" s="16">
        <f t="shared" ref="BD7:BD18" si="24">IF(ISNUMBER($AF7),$AF7*SQRT(SUMSQ(HLOOKUP(BC$5,$J$2:$Y$8,2,FALSE)*VLOOKUP($AC7,$B$2:$G$15,MATCH($AD7,$B$3:$G$3,0),FALSE),HLOOKUP(BC$5,$J$2:$Y$8,3,FALSE)*VLOOKUP($AC7,$B$17:$G$30,MATCH($AD7,$B$18:$G$18,0),FALSE),HLOOKUP(BC$5,$J$2:$Y$8,6,FALSE)))+HLOOKUP(BC$5,$J$2:$Y$8,4,FALSE)*VLOOKUP($AC7,$B$32:$G$45,MATCH($AD7,$B$33:$G$33,0),FALSE)+HLOOKUP(BC$5,$J$2:$Y$8,5,FALSE)*VLOOKUP($AC7,$B$47:$G$60,MATCH($AD7,$B$48:$G$48,0),FALSE),"N/A")</f>
        <v>57.3</v>
      </c>
      <c r="BE7" s="16">
        <f t="shared" ref="BE7:BE18" si="25">IF(ISNUMBER($AG7),$AG7*SQRT(SUMSQ(HLOOKUP(BC$5,$J$2:$Y$8,2,FALSE)*VLOOKUP($AC7,$B$2:$G$15,MATCH($AD7,$B$3:$G$3,0),FALSE),HLOOKUP(BC$5,$J$2:$Y$8,3,FALSE)*VLOOKUP($AC7,$B$17:$G$30,MATCH($AD7,$B$18:$G$18,0),FALSE),HLOOKUP(BC$5,$J$2:$Y$8,6,FALSE)))+HLOOKUP(BC$5,$J$2:$Y$8,4,FALSE)*VLOOKUP($AC7,$B$32:$G$45,MATCH($AD7,$B$33:$G$33,0),FALSE)+HLOOKUP(BC$5,$J$2:$Y$8,5,FALSE)*VLOOKUP($AC7,$B$47:$G$60,MATCH($AD7,$B$48:$G$48,0),FALSE),"N/A")</f>
        <v>70.5</v>
      </c>
      <c r="BF7" s="16">
        <f t="shared" ref="BF7:BF18" si="26">IF(ISNUMBER($AE7),$AE7*SQRT(SUMSQ(HLOOKUP(BF$5,$J$2:$Y$8,2,FALSE)*VLOOKUP($AC7,$B$2:$G$15,MATCH($AD7,$B$3:$G$3,0),FALSE),HLOOKUP(BF$5,$J$2:$Y$8,3,FALSE)*VLOOKUP($AC7,$B$17:$G$30,MATCH($AD7,$B$18:$G$18,0),FALSE),HLOOKUP(BF$5,$J$2:$Y$8,6,FALSE)))+HLOOKUP(BF$5,$J$2:$Y$8,4,FALSE)*VLOOKUP($AC7,$B$32:$G$45,MATCH($AD7,$B$33:$G$33,0),FALSE)+HLOOKUP(BF$5,$J$2:$Y$8,5,FALSE)*VLOOKUP($AC7,$B$47:$G$60,MATCH($AD7,$B$48:$G$48,0),FALSE),"N/A")</f>
        <v>76.800000000000011</v>
      </c>
      <c r="BG7" s="16">
        <f t="shared" ref="BG7:BG18" si="27">IF(ISNUMBER($AF7),$AF7*SQRT(SUMSQ(HLOOKUP(BF$5,$J$2:$Y$8,2,FALSE)*VLOOKUP($AC7,$B$2:$G$15,MATCH($AD7,$B$3:$G$3,0),FALSE),HLOOKUP(BF$5,$J$2:$Y$8,3,FALSE)*VLOOKUP($AC7,$B$17:$G$30,MATCH($AD7,$B$18:$G$18,0),FALSE),HLOOKUP(BF$5,$J$2:$Y$8,6,FALSE)))+HLOOKUP(BF$5,$J$2:$Y$8,4,FALSE)*VLOOKUP($AC7,$B$32:$G$45,MATCH($AD7,$B$33:$G$33,0),FALSE)+HLOOKUP(BF$5,$J$2:$Y$8,5,FALSE)*VLOOKUP($AC7,$B$47:$G$60,MATCH($AD7,$B$48:$G$48,0),FALSE),"N/A")</f>
        <v>96</v>
      </c>
      <c r="BH7" s="16">
        <f t="shared" ref="BH7:BH18" si="28">IF(ISNUMBER($AG7),$AG7*SQRT(SUMSQ(HLOOKUP(BF$5,$J$2:$Y$8,2,FALSE)*VLOOKUP($AC7,$B$2:$G$15,MATCH($AD7,$B$3:$G$3,0),FALSE),HLOOKUP(BF$5,$J$2:$Y$8,3,FALSE)*VLOOKUP($AC7,$B$17:$G$30,MATCH($AD7,$B$18:$G$18,0),FALSE),HLOOKUP(BF$5,$J$2:$Y$8,6,FALSE)))+HLOOKUP(BF$5,$J$2:$Y$8,4,FALSE)*VLOOKUP($AC7,$B$32:$G$45,MATCH($AD7,$B$33:$G$33,0),FALSE)+HLOOKUP(BF$5,$J$2:$Y$8,5,FALSE)*VLOOKUP($AC7,$B$47:$G$60,MATCH($AD7,$B$48:$G$48,0),FALSE),"N/A")</f>
        <v>115.2</v>
      </c>
      <c r="BI7" s="16">
        <f t="shared" ref="BI7:BI18" si="29">IF(ISNUMBER($AE7),$AE7*SQRT(SUMSQ(HLOOKUP(BI$5,$J$2:$Y$8,2,FALSE)*VLOOKUP($AC7,$B$2:$G$15,MATCH($AD7,$B$3:$G$3,0),FALSE),HLOOKUP(BI$5,$J$2:$Y$8,3,FALSE)*VLOOKUP($AC7,$B$17:$G$30,MATCH($AD7,$B$18:$G$18,0),FALSE),HLOOKUP(BI$5,$J$2:$Y$8,6,FALSE)))+HLOOKUP(BI$5,$J$2:$Y$8,4,FALSE)*VLOOKUP($AC7,$B$32:$G$45,MATCH($AD7,$B$33:$G$33,0),FALSE)+HLOOKUP(BI$5,$J$2:$Y$8,5,FALSE)*VLOOKUP($AC7,$B$47:$G$60,MATCH($AD7,$B$48:$G$48,0),FALSE),"N/A")</f>
        <v>66.800000000000011</v>
      </c>
      <c r="BJ7" s="16">
        <f t="shared" ref="BJ7:BJ18" si="30">IF(ISNUMBER($AF7),$AF7*SQRT(SUMSQ(HLOOKUP(BI$5,$J$2:$Y$8,2,FALSE)*VLOOKUP($AC7,$B$2:$G$15,MATCH($AD7,$B$3:$G$3,0),FALSE),HLOOKUP(BI$5,$J$2:$Y$8,3,FALSE)*VLOOKUP($AC7,$B$17:$G$30,MATCH($AD7,$B$18:$G$18,0),FALSE),HLOOKUP(BI$5,$J$2:$Y$8,6,FALSE)))+HLOOKUP(BI$5,$J$2:$Y$8,4,FALSE)*VLOOKUP($AC7,$B$32:$G$45,MATCH($AD7,$B$33:$G$33,0),FALSE)+HLOOKUP(BI$5,$J$2:$Y$8,5,FALSE)*VLOOKUP($AC7,$B$47:$G$60,MATCH($AD7,$B$48:$G$48,0),FALSE),"N/A")</f>
        <v>86</v>
      </c>
      <c r="BK7" s="16">
        <f t="shared" ref="BK7:BK18" si="31">IF(ISNUMBER($AG7),$AG7*SQRT(SUMSQ(HLOOKUP(BI$5,$J$2:$Y$8,2,FALSE)*VLOOKUP($AC7,$B$2:$G$15,MATCH($AD7,$B$3:$G$3,0),FALSE),HLOOKUP(BI$5,$J$2:$Y$8,3,FALSE)*VLOOKUP($AC7,$B$17:$G$30,MATCH($AD7,$B$18:$G$18,0),FALSE),HLOOKUP(BI$5,$J$2:$Y$8,6,FALSE)))+HLOOKUP(BI$5,$J$2:$Y$8,4,FALSE)*VLOOKUP($AC7,$B$32:$G$45,MATCH($AD7,$B$33:$G$33,0),FALSE)+HLOOKUP(BI$5,$J$2:$Y$8,5,FALSE)*VLOOKUP($AC7,$B$47:$G$60,MATCH($AD7,$B$48:$G$48,0),FALSE),"N/A")</f>
        <v>105.2</v>
      </c>
      <c r="BL7" s="16">
        <f t="shared" ref="BL7:BL18" si="32">IF(ISNUMBER($AE7),$AE7*SQRT(SUMSQ(HLOOKUP(BL$5,$J$2:$Y$8,2,FALSE)*VLOOKUP($AC7,$B$2:$G$15,MATCH($AD7,$B$3:$G$3,0),FALSE),HLOOKUP(BL$5,$J$2:$Y$8,3,FALSE)*VLOOKUP($AC7,$B$17:$G$30,MATCH($AD7,$B$18:$G$18,0),FALSE),HLOOKUP(BL$5,$J$2:$Y$8,6,FALSE)))+HLOOKUP(BL$5,$J$2:$Y$8,4,FALSE)*VLOOKUP($AC7,$B$32:$G$45,MATCH($AD7,$B$33:$G$33,0),FALSE)+HLOOKUP(BL$5,$J$2:$Y$8,5,FALSE)*VLOOKUP($AC7,$B$47:$G$60,MATCH($AD7,$B$48:$G$48,0),FALSE),"N/A")</f>
        <v>78.100000000000009</v>
      </c>
      <c r="BM7" s="16">
        <f t="shared" ref="BM7:BM18" si="33">IF(ISNUMBER($AF7),$AF7*SQRT(SUMSQ(HLOOKUP(BL$5,$J$2:$Y$8,2,FALSE)*VLOOKUP($AC7,$B$2:$G$15,MATCH($AD7,$B$3:$G$3,0),FALSE),HLOOKUP(BL$5,$J$2:$Y$8,3,FALSE)*VLOOKUP($AC7,$B$17:$G$30,MATCH($AD7,$B$18:$G$18,0),FALSE),HLOOKUP(BL$5,$J$2:$Y$8,6,FALSE)))+HLOOKUP(BL$5,$J$2:$Y$8,4,FALSE)*VLOOKUP($AC7,$B$32:$G$45,MATCH($AD7,$B$33:$G$33,0),FALSE)+HLOOKUP(BL$5,$J$2:$Y$8,5,FALSE)*VLOOKUP($AC7,$B$47:$G$60,MATCH($AD7,$B$48:$G$48,0),FALSE),"N/A")</f>
        <v>97.3</v>
      </c>
      <c r="BN7" s="16">
        <f t="shared" ref="BN7:BN18" si="34">IF(ISNUMBER($AG7),$AG7*SQRT(SUMSQ(HLOOKUP(BL$5,$J$2:$Y$8,2,FALSE)*VLOOKUP($AC7,$B$2:$G$15,MATCH($AD7,$B$3:$G$3,0),FALSE),HLOOKUP(BL$5,$J$2:$Y$8,3,FALSE)*VLOOKUP($AC7,$B$17:$G$30,MATCH($AD7,$B$18:$G$18,0),FALSE),HLOOKUP(BL$5,$J$2:$Y$8,6,FALSE)))+HLOOKUP(BL$5,$J$2:$Y$8,4,FALSE)*VLOOKUP($AC7,$B$32:$G$45,MATCH($AD7,$B$33:$G$33,0),FALSE)+HLOOKUP(BL$5,$J$2:$Y$8,5,FALSE)*VLOOKUP($AC7,$B$47:$G$60,MATCH($AD7,$B$48:$G$48,0),FALSE),"N/A")</f>
        <v>116.5</v>
      </c>
      <c r="BO7" s="16">
        <f t="shared" ref="BO7:BO18" si="35">IF(ISNUMBER($AE7),$AE7*SQRT(SUMSQ(HLOOKUP(BO$5,$J$2:$Y$8,2,FALSE)*VLOOKUP($AC7,$B$2:$G$15,MATCH($AD7,$B$3:$G$3,0),FALSE),HLOOKUP(BO$5,$J$2:$Y$8,3,FALSE)*VLOOKUP($AC7,$B$17:$G$30,MATCH($AD7,$B$18:$G$18,0),FALSE),HLOOKUP(BO$5,$J$2:$Y$8,6,FALSE)))+HLOOKUP(BO$5,$J$2:$Y$8,4,FALSE)*VLOOKUP($AC7,$B$32:$G$45,MATCH($AD7,$B$33:$G$33,0),FALSE)+HLOOKUP(BO$5,$J$2:$Y$8,5,FALSE)*VLOOKUP($AC7,$B$47:$G$60,MATCH($AD7,$B$48:$G$48,0),FALSE),"N/A")</f>
        <v>68.100000000000009</v>
      </c>
      <c r="BP7" s="16">
        <f t="shared" ref="BP7:BP18" si="36">IF(ISNUMBER($AF7),$AF7*SQRT(SUMSQ(HLOOKUP(BO$5,$J$2:$Y$8,2,FALSE)*VLOOKUP($AC7,$B$2:$G$15,MATCH($AD7,$B$3:$G$3,0),FALSE),HLOOKUP(BO$5,$J$2:$Y$8,3,FALSE)*VLOOKUP($AC7,$B$17:$G$30,MATCH($AD7,$B$18:$G$18,0),FALSE),HLOOKUP(BO$5,$J$2:$Y$8,6,FALSE)))+HLOOKUP(BO$5,$J$2:$Y$8,4,FALSE)*VLOOKUP($AC7,$B$32:$G$45,MATCH($AD7,$B$33:$G$33,0),FALSE)+HLOOKUP(BO$5,$J$2:$Y$8,5,FALSE)*VLOOKUP($AC7,$B$47:$G$60,MATCH($AD7,$B$48:$G$48,0),FALSE),"N/A")</f>
        <v>87.3</v>
      </c>
      <c r="BQ7" s="16">
        <f t="shared" ref="BQ7:BQ18" si="37">IF(ISNUMBER($AG7),$AG7*SQRT(SUMSQ(HLOOKUP(BO$5,$J$2:$Y$8,2,FALSE)*VLOOKUP($AC7,$B$2:$G$15,MATCH($AD7,$B$3:$G$3,0),FALSE),HLOOKUP(BO$5,$J$2:$Y$8,3,FALSE)*VLOOKUP($AC7,$B$17:$G$30,MATCH($AD7,$B$18:$G$18,0),FALSE),HLOOKUP(BO$5,$J$2:$Y$8,6,FALSE)))+HLOOKUP(BO$5,$J$2:$Y$8,4,FALSE)*VLOOKUP($AC7,$B$32:$G$45,MATCH($AD7,$B$33:$G$33,0),FALSE)+HLOOKUP(BO$5,$J$2:$Y$8,5,FALSE)*VLOOKUP($AC7,$B$47:$G$60,MATCH($AD7,$B$48:$G$48,0),FALSE),"N/A")</f>
        <v>106.5</v>
      </c>
      <c r="BR7" s="16">
        <f t="shared" ref="BR7:BR18" si="38">IF(ISNUMBER($AE7),$AE7*SQRT(SUMSQ(HLOOKUP(BR$5,$J$2:$Y$8,2,FALSE)*VLOOKUP($AC7,$B$2:$G$15,MATCH($AD7,$B$3:$G$3,0),FALSE),HLOOKUP(BR$5,$J$2:$Y$8,3,FALSE)*VLOOKUP($AC7,$B$17:$G$30,MATCH($AD7,$B$18:$G$18,0),FALSE),HLOOKUP(BR$5,$J$2:$Y$8,6,FALSE)))+HLOOKUP(BR$5,$J$2:$Y$8,4,FALSE)*VLOOKUP($AC7,$B$32:$G$45,MATCH($AD7,$B$33:$G$33,0),FALSE)+HLOOKUP(BR$5,$J$2:$Y$8,5,FALSE)*VLOOKUP($AC7,$B$47:$G$60,MATCH($AD7,$B$48:$G$48,0),FALSE),"N/A")</f>
        <v>93.199141626948489</v>
      </c>
      <c r="BS7" s="16">
        <f t="shared" ref="BS7:BS18" si="39">IF(ISNUMBER($AF7),$AF7*SQRT(SUMSQ(HLOOKUP(BR$5,$J$2:$Y$8,2,FALSE)*VLOOKUP($AC7,$B$2:$G$15,MATCH($AD7,$B$3:$G$3,0),FALSE),HLOOKUP(BR$5,$J$2:$Y$8,3,FALSE)*VLOOKUP($AC7,$B$17:$G$30,MATCH($AD7,$B$18:$G$18,0),FALSE),HLOOKUP(BR$5,$J$2:$Y$8,6,FALSE)))+HLOOKUP(BR$5,$J$2:$Y$8,4,FALSE)*VLOOKUP($AC7,$B$32:$G$45,MATCH($AD7,$B$33:$G$33,0),FALSE)+HLOOKUP(BR$5,$J$2:$Y$8,5,FALSE)*VLOOKUP($AC7,$B$47:$G$60,MATCH($AD7,$B$48:$G$48,0),FALSE),"N/A")</f>
        <v>116.4989270336856</v>
      </c>
      <c r="BT7" s="16">
        <f t="shared" ref="BT7:BT18" si="40">IF(ISNUMBER($AG7),$AG7*SQRT(SUMSQ(HLOOKUP(BR$5,$J$2:$Y$8,2,FALSE)*VLOOKUP($AC7,$B$2:$G$15,MATCH($AD7,$B$3:$G$3,0),FALSE),HLOOKUP(BR$5,$J$2:$Y$8,3,FALSE)*VLOOKUP($AC7,$B$17:$G$30,MATCH($AD7,$B$18:$G$18,0),FALSE),HLOOKUP(BR$5,$J$2:$Y$8,6,FALSE)))+HLOOKUP(BR$5,$J$2:$Y$8,4,FALSE)*VLOOKUP($AC7,$B$32:$G$45,MATCH($AD7,$B$33:$G$33,0),FALSE)+HLOOKUP(BR$5,$J$2:$Y$8,5,FALSE)*VLOOKUP($AC7,$B$47:$G$60,MATCH($AD7,$B$48:$G$48,0),FALSE),"N/A")</f>
        <v>139.79871244042272</v>
      </c>
      <c r="BU7" s="16">
        <f t="shared" ref="BU7:BU18" si="41">IF(ISNUMBER($AE7),$AE7*SQRT(SUMSQ(HLOOKUP(BU$5,$J$2:$Y$8,2,FALSE)*VLOOKUP($AC7,$B$2:$G$15,MATCH($AD7,$B$3:$G$3,0),FALSE),HLOOKUP(BU$5,$J$2:$Y$8,3,FALSE)*VLOOKUP($AC7,$B$17:$G$30,MATCH($AD7,$B$18:$G$18,0),FALSE),HLOOKUP(BU$5,$J$2:$Y$8,6,FALSE)))+HLOOKUP(BU$5,$J$2:$Y$8,4,FALSE)*VLOOKUP($AC7,$B$32:$G$45,MATCH($AD7,$B$33:$G$33,0),FALSE)+HLOOKUP(BU$5,$J$2:$Y$8,5,FALSE)*VLOOKUP($AC7,$B$47:$G$60,MATCH($AD7,$B$48:$G$48,0),FALSE),"N/A")</f>
        <v>83.199141626948489</v>
      </c>
      <c r="BV7" s="16">
        <f t="shared" ref="BV7:BV18" si="42">IF(ISNUMBER($AF7),$AF7*SQRT(SUMSQ(HLOOKUP(BU$5,$J$2:$Y$8,2,FALSE)*VLOOKUP($AC7,$B$2:$G$15,MATCH($AD7,$B$3:$G$3,0),FALSE),HLOOKUP(BU$5,$J$2:$Y$8,3,FALSE)*VLOOKUP($AC7,$B$17:$G$30,MATCH($AD7,$B$18:$G$18,0),FALSE),HLOOKUP(BU$5,$J$2:$Y$8,6,FALSE)))+HLOOKUP(BU$5,$J$2:$Y$8,4,FALSE)*VLOOKUP($AC7,$B$32:$G$45,MATCH($AD7,$B$33:$G$33,0),FALSE)+HLOOKUP(BU$5,$J$2:$Y$8,5,FALSE)*VLOOKUP($AC7,$B$47:$G$60,MATCH($AD7,$B$48:$G$48,0),FALSE),"N/A")</f>
        <v>106.4989270336856</v>
      </c>
      <c r="BW7" s="16">
        <f t="shared" ref="BW7:BW18" si="43">IF(ISNUMBER($AG7),$AG7*SQRT(SUMSQ(HLOOKUP(BU$5,$J$2:$Y$8,2,FALSE)*VLOOKUP($AC7,$B$2:$G$15,MATCH($AD7,$B$3:$G$3,0),FALSE),HLOOKUP(BU$5,$J$2:$Y$8,3,FALSE)*VLOOKUP($AC7,$B$17:$G$30,MATCH($AD7,$B$18:$G$18,0),FALSE),HLOOKUP(BU$5,$J$2:$Y$8,6,FALSE)))+HLOOKUP(BU$5,$J$2:$Y$8,4,FALSE)*VLOOKUP($AC7,$B$32:$G$45,MATCH($AD7,$B$33:$G$33,0),FALSE)+HLOOKUP(BU$5,$J$2:$Y$8,5,FALSE)*VLOOKUP($AC7,$B$47:$G$60,MATCH($AD7,$B$48:$G$48,0),FALSE),"N/A")</f>
        <v>129.79871244042272</v>
      </c>
      <c r="BX7" s="16">
        <f t="shared" ref="BX7:BX18" si="44">IF(ISNUMBER($AE7),$AE7*SQRT(SUMSQ(HLOOKUP(BX$5,$J$2:$Y$8,2,FALSE)*VLOOKUP($AC7,$B$2:$G$15,MATCH($AD7,$B$3:$G$3,0),FALSE),HLOOKUP(BX$5,$J$2:$Y$8,3,FALSE)*VLOOKUP($AC7,$B$17:$G$30,MATCH($AD7,$B$18:$G$18,0),FALSE),HLOOKUP(BX$5,$J$2:$Y$8,6,FALSE)))+HLOOKUP(BX$5,$J$2:$Y$8,4,FALSE)*VLOOKUP($AC7,$B$32:$G$45,MATCH($AD7,$B$33:$G$33,0),FALSE)+HLOOKUP(BX$5,$J$2:$Y$8,5,FALSE)*VLOOKUP($AC7,$B$47:$G$60,MATCH($AD7,$B$48:$G$48,0),FALSE),"N/A")</f>
        <v>94.499141626948486</v>
      </c>
      <c r="BY7" s="16">
        <f t="shared" ref="BY7:BY18" si="45">IF(ISNUMBER($AF7),$AF7*SQRT(SUMSQ(HLOOKUP(BX$5,$J$2:$Y$8,2,FALSE)*VLOOKUP($AC7,$B$2:$G$15,MATCH($AD7,$B$3:$G$3,0),FALSE),HLOOKUP(BX$5,$J$2:$Y$8,3,FALSE)*VLOOKUP($AC7,$B$17:$G$30,MATCH($AD7,$B$18:$G$18,0),FALSE),HLOOKUP(BX$5,$J$2:$Y$8,6,FALSE)))+HLOOKUP(BX$5,$J$2:$Y$8,4,FALSE)*VLOOKUP($AC7,$B$32:$G$45,MATCH($AD7,$B$33:$G$33,0),FALSE)+HLOOKUP(BX$5,$J$2:$Y$8,5,FALSE)*VLOOKUP($AC7,$B$47:$G$60,MATCH($AD7,$B$48:$G$48,0),FALSE),"N/A")</f>
        <v>117.7989270336856</v>
      </c>
      <c r="BZ7" s="16">
        <f t="shared" ref="BZ7:BZ18" si="46">IF(ISNUMBER($AG7),$AG7*SQRT(SUMSQ(HLOOKUP(BX$5,$J$2:$Y$8,2,FALSE)*VLOOKUP($AC7,$B$2:$G$15,MATCH($AD7,$B$3:$G$3,0),FALSE),HLOOKUP(BX$5,$J$2:$Y$8,3,FALSE)*VLOOKUP($AC7,$B$17:$G$30,MATCH($AD7,$B$18:$G$18,0),FALSE),HLOOKUP(BX$5,$J$2:$Y$8,6,FALSE)))+HLOOKUP(BX$5,$J$2:$Y$8,4,FALSE)*VLOOKUP($AC7,$B$32:$G$45,MATCH($AD7,$B$33:$G$33,0),FALSE)+HLOOKUP(BX$5,$J$2:$Y$8,5,FALSE)*VLOOKUP($AC7,$B$47:$G$60,MATCH($AD7,$B$48:$G$48,0),FALSE),"N/A")</f>
        <v>141.09871244042273</v>
      </c>
      <c r="CA7" s="16">
        <f t="shared" ref="CA7:CA18" si="47">IF(ISNUMBER($AE7),$AE7*SQRT(SUMSQ(HLOOKUP(CA$5,$J$2:$Y$8,2,FALSE)*VLOOKUP($AC7,$B$2:$G$15,MATCH($AD7,$B$3:$G$3,0),FALSE),HLOOKUP(CA$5,$J$2:$Y$8,3,FALSE)*VLOOKUP($AC7,$B$17:$G$30,MATCH($AD7,$B$18:$G$18,0),FALSE),HLOOKUP(CA$5,$J$2:$Y$8,6,FALSE)))+HLOOKUP(CA$5,$J$2:$Y$8,4,FALSE)*VLOOKUP($AC7,$B$32:$G$45,MATCH($AD7,$B$33:$G$33,0),FALSE)+HLOOKUP(CA$5,$J$2:$Y$8,5,FALSE)*VLOOKUP($AC7,$B$47:$G$60,MATCH($AD7,$B$48:$G$48,0),FALSE),"N/A")</f>
        <v>84.499141626948486</v>
      </c>
      <c r="CB7" s="16">
        <f t="shared" ref="CB7:CB18" si="48">IF(ISNUMBER($AF7),$AF7*SQRT(SUMSQ(HLOOKUP(CA$5,$J$2:$Y$8,2,FALSE)*VLOOKUP($AC7,$B$2:$G$15,MATCH($AD7,$B$3:$G$3,0),FALSE),HLOOKUP(CA$5,$J$2:$Y$8,3,FALSE)*VLOOKUP($AC7,$B$17:$G$30,MATCH($AD7,$B$18:$G$18,0),FALSE),HLOOKUP(CA$5,$J$2:$Y$8,6,FALSE)))+HLOOKUP(CA$5,$J$2:$Y$8,4,FALSE)*VLOOKUP($AC7,$B$32:$G$45,MATCH($AD7,$B$33:$G$33,0),FALSE)+HLOOKUP(CA$5,$J$2:$Y$8,5,FALSE)*VLOOKUP($AC7,$B$47:$G$60,MATCH($AD7,$B$48:$G$48,0),FALSE),"N/A")</f>
        <v>107.7989270336856</v>
      </c>
      <c r="CC7" s="19">
        <f t="shared" ref="CC7:CC18" si="49">IF(ISNUMBER($AG7),$AG7*SQRT(SUMSQ(HLOOKUP(CA$5,$J$2:$Y$8,2,FALSE)*VLOOKUP($AC7,$B$2:$G$15,MATCH($AD7,$B$3:$G$3,0),FALSE),HLOOKUP(CA$5,$J$2:$Y$8,3,FALSE)*VLOOKUP($AC7,$B$17:$G$30,MATCH($AD7,$B$18:$G$18,0),FALSE),HLOOKUP(CA$5,$J$2:$Y$8,6,FALSE)))+HLOOKUP(CA$5,$J$2:$Y$8,4,FALSE)*VLOOKUP($AC7,$B$32:$G$45,MATCH($AD7,$B$33:$G$33,0),FALSE)+HLOOKUP(CA$5,$J$2:$Y$8,5,FALSE)*VLOOKUP($AC7,$B$47:$G$60,MATCH($AD7,$B$48:$G$48,0),FALSE),"N/A")</f>
        <v>131.09871244042273</v>
      </c>
    </row>
    <row r="8" spans="2:81" x14ac:dyDescent="0.25">
      <c r="B8" s="6" t="s">
        <v>10</v>
      </c>
      <c r="C8" s="7">
        <v>1</v>
      </c>
      <c r="D8" s="7">
        <v>1</v>
      </c>
      <c r="E8" s="7">
        <v>1</v>
      </c>
      <c r="F8" s="7">
        <v>1</v>
      </c>
      <c r="G8" s="8">
        <v>1</v>
      </c>
      <c r="I8" t="s">
        <v>25</v>
      </c>
      <c r="J8" s="15">
        <v>1</v>
      </c>
      <c r="K8" s="15">
        <v>2</v>
      </c>
      <c r="L8" s="15">
        <v>3</v>
      </c>
      <c r="M8" s="15">
        <v>4</v>
      </c>
      <c r="N8" s="15">
        <v>5</v>
      </c>
      <c r="O8" s="15">
        <v>6</v>
      </c>
      <c r="P8" s="15">
        <v>7</v>
      </c>
      <c r="Q8" s="15">
        <v>8</v>
      </c>
      <c r="R8" s="15">
        <v>9</v>
      </c>
      <c r="S8" s="15">
        <v>10</v>
      </c>
      <c r="T8" s="15">
        <v>11</v>
      </c>
      <c r="U8" s="15">
        <v>12</v>
      </c>
      <c r="V8" s="15">
        <v>13</v>
      </c>
      <c r="W8" s="15">
        <v>14</v>
      </c>
      <c r="X8" s="15">
        <v>15</v>
      </c>
      <c r="Y8" s="15">
        <v>16</v>
      </c>
      <c r="Z8" s="15"/>
      <c r="AA8" s="53">
        <v>0.2</v>
      </c>
      <c r="AB8" s="54">
        <v>0.2</v>
      </c>
      <c r="AC8" s="23" t="s">
        <v>7</v>
      </c>
      <c r="AD8" s="47" t="s">
        <v>1</v>
      </c>
      <c r="AE8" s="16">
        <f t="shared" si="1"/>
        <v>8.8000000000000007</v>
      </c>
      <c r="AF8" s="16">
        <v>11</v>
      </c>
      <c r="AG8" s="16">
        <f t="shared" ref="AG7:AG18" si="50">IF(ISNUMBER(AF8),AF8*(1+$AB8),"N/A")</f>
        <v>13.2</v>
      </c>
      <c r="AH8" s="16">
        <f t="shared" si="2"/>
        <v>8.8000000000000007</v>
      </c>
      <c r="AI8" s="16">
        <f t="shared" si="3"/>
        <v>11</v>
      </c>
      <c r="AJ8" s="16">
        <f t="shared" si="4"/>
        <v>13.2</v>
      </c>
      <c r="AK8" s="16">
        <f t="shared" si="5"/>
        <v>8.8000000000000007</v>
      </c>
      <c r="AL8" s="16">
        <f t="shared" si="6"/>
        <v>11</v>
      </c>
      <c r="AM8" s="16">
        <f t="shared" si="7"/>
        <v>13.2</v>
      </c>
      <c r="AN8" s="16">
        <f t="shared" si="8"/>
        <v>13.8</v>
      </c>
      <c r="AO8" s="16">
        <f t="shared" si="9"/>
        <v>16</v>
      </c>
      <c r="AP8" s="16">
        <f t="shared" si="10"/>
        <v>18.2</v>
      </c>
      <c r="AQ8" s="16">
        <f t="shared" si="11"/>
        <v>13.8</v>
      </c>
      <c r="AR8" s="16">
        <f t="shared" si="12"/>
        <v>16</v>
      </c>
      <c r="AS8" s="16">
        <f t="shared" si="13"/>
        <v>18.2</v>
      </c>
      <c r="AT8" s="16">
        <f t="shared" si="14"/>
        <v>8.8000000000000007</v>
      </c>
      <c r="AU8" s="16">
        <f t="shared" si="15"/>
        <v>11</v>
      </c>
      <c r="AV8" s="16">
        <f t="shared" si="16"/>
        <v>13.2</v>
      </c>
      <c r="AW8" s="16">
        <f t="shared" si="17"/>
        <v>8.8000000000000007</v>
      </c>
      <c r="AX8" s="16">
        <f t="shared" si="18"/>
        <v>11</v>
      </c>
      <c r="AY8" s="16">
        <f t="shared" si="19"/>
        <v>13.2</v>
      </c>
      <c r="AZ8" s="16">
        <f t="shared" si="20"/>
        <v>13.8</v>
      </c>
      <c r="BA8" s="16">
        <f t="shared" si="21"/>
        <v>16</v>
      </c>
      <c r="BB8" s="16">
        <f t="shared" si="22"/>
        <v>18.2</v>
      </c>
      <c r="BC8" s="16">
        <f t="shared" si="23"/>
        <v>13.8</v>
      </c>
      <c r="BD8" s="16">
        <f t="shared" si="24"/>
        <v>16</v>
      </c>
      <c r="BE8" s="16">
        <f t="shared" si="25"/>
        <v>18.2</v>
      </c>
      <c r="BF8" s="16">
        <f t="shared" si="26"/>
        <v>8.8000000000000007</v>
      </c>
      <c r="BG8" s="16">
        <f t="shared" si="27"/>
        <v>11</v>
      </c>
      <c r="BH8" s="16">
        <f t="shared" si="28"/>
        <v>13.2</v>
      </c>
      <c r="BI8" s="16">
        <f t="shared" si="29"/>
        <v>8.8000000000000007</v>
      </c>
      <c r="BJ8" s="16">
        <f t="shared" si="30"/>
        <v>11</v>
      </c>
      <c r="BK8" s="16">
        <f t="shared" si="31"/>
        <v>13.2</v>
      </c>
      <c r="BL8" s="16">
        <f t="shared" si="32"/>
        <v>13.8</v>
      </c>
      <c r="BM8" s="16">
        <f t="shared" si="33"/>
        <v>16</v>
      </c>
      <c r="BN8" s="16">
        <f t="shared" si="34"/>
        <v>18.2</v>
      </c>
      <c r="BO8" s="16">
        <f t="shared" si="35"/>
        <v>13.8</v>
      </c>
      <c r="BP8" s="16">
        <f t="shared" si="36"/>
        <v>16</v>
      </c>
      <c r="BQ8" s="16">
        <f t="shared" si="37"/>
        <v>18.2</v>
      </c>
      <c r="BR8" s="16">
        <f t="shared" si="38"/>
        <v>12.445079348883239</v>
      </c>
      <c r="BS8" s="16">
        <f t="shared" si="39"/>
        <v>15.556349186104047</v>
      </c>
      <c r="BT8" s="16">
        <f t="shared" si="40"/>
        <v>18.667619023324853</v>
      </c>
      <c r="BU8" s="16">
        <f t="shared" si="41"/>
        <v>12.445079348883239</v>
      </c>
      <c r="BV8" s="16">
        <f t="shared" si="42"/>
        <v>15.556349186104047</v>
      </c>
      <c r="BW8" s="16">
        <f t="shared" si="43"/>
        <v>18.667619023324853</v>
      </c>
      <c r="BX8" s="16">
        <f t="shared" si="44"/>
        <v>17.44507934888324</v>
      </c>
      <c r="BY8" s="16">
        <f t="shared" si="45"/>
        <v>20.556349186104047</v>
      </c>
      <c r="BZ8" s="16">
        <f t="shared" si="46"/>
        <v>23.667619023324853</v>
      </c>
      <c r="CA8" s="16">
        <f t="shared" si="47"/>
        <v>17.44507934888324</v>
      </c>
      <c r="CB8" s="16">
        <f t="shared" si="48"/>
        <v>20.556349186104047</v>
      </c>
      <c r="CC8" s="19">
        <f t="shared" si="49"/>
        <v>23.667619023324853</v>
      </c>
    </row>
    <row r="9" spans="2:81" x14ac:dyDescent="0.25">
      <c r="B9" s="6" t="s">
        <v>11</v>
      </c>
      <c r="C9" s="7">
        <v>1.5</v>
      </c>
      <c r="D9" s="7">
        <v>1.5</v>
      </c>
      <c r="E9" s="11"/>
      <c r="F9" s="7">
        <v>1.5</v>
      </c>
      <c r="G9" s="8">
        <v>2.5</v>
      </c>
      <c r="AA9" s="53">
        <v>0.2</v>
      </c>
      <c r="AB9" s="54">
        <v>0.2</v>
      </c>
      <c r="AC9" s="23" t="s">
        <v>8</v>
      </c>
      <c r="AD9" s="47" t="s">
        <v>1</v>
      </c>
      <c r="AE9" s="16" t="str">
        <f t="shared" si="1"/>
        <v>N/A</v>
      </c>
      <c r="AF9" s="16" t="s">
        <v>45</v>
      </c>
      <c r="AG9" s="16" t="str">
        <f t="shared" si="50"/>
        <v>N/A</v>
      </c>
      <c r="AH9" s="16" t="str">
        <f t="shared" si="2"/>
        <v>N/A</v>
      </c>
      <c r="AI9" s="16" t="str">
        <f t="shared" si="3"/>
        <v>N/A</v>
      </c>
      <c r="AJ9" s="16" t="str">
        <f t="shared" si="4"/>
        <v>N/A</v>
      </c>
      <c r="AK9" s="16" t="str">
        <f t="shared" si="5"/>
        <v>N/A</v>
      </c>
      <c r="AL9" s="16" t="str">
        <f t="shared" si="6"/>
        <v>N/A</v>
      </c>
      <c r="AM9" s="16" t="str">
        <f t="shared" si="7"/>
        <v>N/A</v>
      </c>
      <c r="AN9" s="16" t="str">
        <f t="shared" si="8"/>
        <v>N/A</v>
      </c>
      <c r="AO9" s="16" t="str">
        <f t="shared" si="9"/>
        <v>N/A</v>
      </c>
      <c r="AP9" s="16" t="str">
        <f t="shared" si="10"/>
        <v>N/A</v>
      </c>
      <c r="AQ9" s="16" t="str">
        <f t="shared" si="11"/>
        <v>N/A</v>
      </c>
      <c r="AR9" s="16" t="str">
        <f t="shared" si="12"/>
        <v>N/A</v>
      </c>
      <c r="AS9" s="16" t="str">
        <f t="shared" si="13"/>
        <v>N/A</v>
      </c>
      <c r="AT9" s="16" t="str">
        <f t="shared" si="14"/>
        <v>N/A</v>
      </c>
      <c r="AU9" s="16" t="str">
        <f t="shared" si="15"/>
        <v>N/A</v>
      </c>
      <c r="AV9" s="16" t="str">
        <f t="shared" si="16"/>
        <v>N/A</v>
      </c>
      <c r="AW9" s="16" t="str">
        <f t="shared" si="17"/>
        <v>N/A</v>
      </c>
      <c r="AX9" s="16" t="str">
        <f t="shared" si="18"/>
        <v>N/A</v>
      </c>
      <c r="AY9" s="16" t="str">
        <f t="shared" si="19"/>
        <v>N/A</v>
      </c>
      <c r="AZ9" s="16" t="str">
        <f t="shared" si="20"/>
        <v>N/A</v>
      </c>
      <c r="BA9" s="16" t="str">
        <f t="shared" si="21"/>
        <v>N/A</v>
      </c>
      <c r="BB9" s="16" t="str">
        <f t="shared" si="22"/>
        <v>N/A</v>
      </c>
      <c r="BC9" s="16" t="str">
        <f t="shared" si="23"/>
        <v>N/A</v>
      </c>
      <c r="BD9" s="16" t="str">
        <f t="shared" si="24"/>
        <v>N/A</v>
      </c>
      <c r="BE9" s="16" t="str">
        <f t="shared" si="25"/>
        <v>N/A</v>
      </c>
      <c r="BF9" s="16" t="str">
        <f t="shared" si="26"/>
        <v>N/A</v>
      </c>
      <c r="BG9" s="16" t="str">
        <f t="shared" si="27"/>
        <v>N/A</v>
      </c>
      <c r="BH9" s="16" t="str">
        <f t="shared" si="28"/>
        <v>N/A</v>
      </c>
      <c r="BI9" s="16" t="str">
        <f t="shared" si="29"/>
        <v>N/A</v>
      </c>
      <c r="BJ9" s="16" t="str">
        <f t="shared" si="30"/>
        <v>N/A</v>
      </c>
      <c r="BK9" s="16" t="str">
        <f t="shared" si="31"/>
        <v>N/A</v>
      </c>
      <c r="BL9" s="16" t="str">
        <f t="shared" si="32"/>
        <v>N/A</v>
      </c>
      <c r="BM9" s="16" t="str">
        <f t="shared" si="33"/>
        <v>N/A</v>
      </c>
      <c r="BN9" s="16" t="str">
        <f t="shared" si="34"/>
        <v>N/A</v>
      </c>
      <c r="BO9" s="16" t="str">
        <f t="shared" si="35"/>
        <v>N/A</v>
      </c>
      <c r="BP9" s="16" t="str">
        <f t="shared" si="36"/>
        <v>N/A</v>
      </c>
      <c r="BQ9" s="16" t="str">
        <f t="shared" si="37"/>
        <v>N/A</v>
      </c>
      <c r="BR9" s="16" t="str">
        <f t="shared" si="38"/>
        <v>N/A</v>
      </c>
      <c r="BS9" s="16" t="str">
        <f t="shared" si="39"/>
        <v>N/A</v>
      </c>
      <c r="BT9" s="16" t="str">
        <f t="shared" si="40"/>
        <v>N/A</v>
      </c>
      <c r="BU9" s="16" t="str">
        <f t="shared" si="41"/>
        <v>N/A</v>
      </c>
      <c r="BV9" s="16" t="str">
        <f t="shared" si="42"/>
        <v>N/A</v>
      </c>
      <c r="BW9" s="16" t="str">
        <f t="shared" si="43"/>
        <v>N/A</v>
      </c>
      <c r="BX9" s="16" t="str">
        <f t="shared" si="44"/>
        <v>N/A</v>
      </c>
      <c r="BY9" s="16" t="str">
        <f t="shared" si="45"/>
        <v>N/A</v>
      </c>
      <c r="BZ9" s="16" t="str">
        <f t="shared" si="46"/>
        <v>N/A</v>
      </c>
      <c r="CA9" s="16" t="str">
        <f t="shared" si="47"/>
        <v>N/A</v>
      </c>
      <c r="CB9" s="16" t="str">
        <f t="shared" si="48"/>
        <v>N/A</v>
      </c>
      <c r="CC9" s="19" t="str">
        <f t="shared" si="49"/>
        <v>N/A</v>
      </c>
    </row>
    <row r="10" spans="2:81" x14ac:dyDescent="0.25">
      <c r="B10" s="6" t="s">
        <v>12</v>
      </c>
      <c r="C10" s="11"/>
      <c r="D10" s="11"/>
      <c r="E10" s="7">
        <v>1</v>
      </c>
      <c r="F10" s="11"/>
      <c r="G10" s="13"/>
      <c r="AA10" s="53">
        <v>0.1</v>
      </c>
      <c r="AB10" s="54">
        <v>1</v>
      </c>
      <c r="AC10" s="23" t="s">
        <v>9</v>
      </c>
      <c r="AD10" s="47" t="s">
        <v>1</v>
      </c>
      <c r="AE10" s="16">
        <f t="shared" si="1"/>
        <v>18</v>
      </c>
      <c r="AF10" s="16">
        <v>20</v>
      </c>
      <c r="AG10" s="16">
        <f t="shared" si="50"/>
        <v>40</v>
      </c>
      <c r="AH10" s="16">
        <f t="shared" si="2"/>
        <v>18</v>
      </c>
      <c r="AI10" s="16">
        <f t="shared" si="3"/>
        <v>20</v>
      </c>
      <c r="AJ10" s="16">
        <f t="shared" si="4"/>
        <v>40</v>
      </c>
      <c r="AK10" s="16">
        <f t="shared" si="5"/>
        <v>18</v>
      </c>
      <c r="AL10" s="16">
        <f t="shared" si="6"/>
        <v>20</v>
      </c>
      <c r="AM10" s="16">
        <f t="shared" si="7"/>
        <v>40</v>
      </c>
      <c r="AN10" s="16">
        <f t="shared" si="8"/>
        <v>18</v>
      </c>
      <c r="AO10" s="16">
        <f t="shared" si="9"/>
        <v>20</v>
      </c>
      <c r="AP10" s="16">
        <f t="shared" si="10"/>
        <v>40</v>
      </c>
      <c r="AQ10" s="16">
        <f t="shared" si="11"/>
        <v>18</v>
      </c>
      <c r="AR10" s="16">
        <f t="shared" si="12"/>
        <v>20</v>
      </c>
      <c r="AS10" s="16">
        <f t="shared" si="13"/>
        <v>40</v>
      </c>
      <c r="AT10" s="16">
        <f t="shared" si="14"/>
        <v>18</v>
      </c>
      <c r="AU10" s="16">
        <f t="shared" si="15"/>
        <v>20</v>
      </c>
      <c r="AV10" s="16">
        <f t="shared" si="16"/>
        <v>40</v>
      </c>
      <c r="AW10" s="16">
        <f t="shared" si="17"/>
        <v>18</v>
      </c>
      <c r="AX10" s="16">
        <f t="shared" si="18"/>
        <v>20</v>
      </c>
      <c r="AY10" s="16">
        <f t="shared" si="19"/>
        <v>40</v>
      </c>
      <c r="AZ10" s="16">
        <f t="shared" si="20"/>
        <v>18</v>
      </c>
      <c r="BA10" s="16">
        <f t="shared" si="21"/>
        <v>20</v>
      </c>
      <c r="BB10" s="16">
        <f t="shared" si="22"/>
        <v>40</v>
      </c>
      <c r="BC10" s="16">
        <f t="shared" si="23"/>
        <v>18</v>
      </c>
      <c r="BD10" s="16">
        <f t="shared" si="24"/>
        <v>20</v>
      </c>
      <c r="BE10" s="16">
        <f t="shared" si="25"/>
        <v>40</v>
      </c>
      <c r="BF10" s="16">
        <f t="shared" si="26"/>
        <v>36</v>
      </c>
      <c r="BG10" s="16">
        <f t="shared" si="27"/>
        <v>40</v>
      </c>
      <c r="BH10" s="16">
        <f t="shared" si="28"/>
        <v>80</v>
      </c>
      <c r="BI10" s="16">
        <f t="shared" si="29"/>
        <v>36</v>
      </c>
      <c r="BJ10" s="16">
        <f t="shared" si="30"/>
        <v>40</v>
      </c>
      <c r="BK10" s="16">
        <f t="shared" si="31"/>
        <v>80</v>
      </c>
      <c r="BL10" s="16">
        <f t="shared" si="32"/>
        <v>36</v>
      </c>
      <c r="BM10" s="16">
        <f t="shared" si="33"/>
        <v>40</v>
      </c>
      <c r="BN10" s="16">
        <f t="shared" si="34"/>
        <v>80</v>
      </c>
      <c r="BO10" s="16">
        <f t="shared" si="35"/>
        <v>36</v>
      </c>
      <c r="BP10" s="16">
        <f t="shared" si="36"/>
        <v>40</v>
      </c>
      <c r="BQ10" s="16">
        <f t="shared" si="37"/>
        <v>80</v>
      </c>
      <c r="BR10" s="16">
        <f t="shared" si="38"/>
        <v>40.249223594996216</v>
      </c>
      <c r="BS10" s="16">
        <f t="shared" si="39"/>
        <v>44.721359549995796</v>
      </c>
      <c r="BT10" s="16">
        <f t="shared" si="40"/>
        <v>89.442719099991592</v>
      </c>
      <c r="BU10" s="16">
        <f t="shared" si="41"/>
        <v>40.249223594996216</v>
      </c>
      <c r="BV10" s="16">
        <f t="shared" si="42"/>
        <v>44.721359549995796</v>
      </c>
      <c r="BW10" s="16">
        <f t="shared" si="43"/>
        <v>89.442719099991592</v>
      </c>
      <c r="BX10" s="16">
        <f t="shared" si="44"/>
        <v>40.249223594996216</v>
      </c>
      <c r="BY10" s="16">
        <f t="shared" si="45"/>
        <v>44.721359549995796</v>
      </c>
      <c r="BZ10" s="16">
        <f t="shared" si="46"/>
        <v>89.442719099991592</v>
      </c>
      <c r="CA10" s="16">
        <f t="shared" si="47"/>
        <v>40.249223594996216</v>
      </c>
      <c r="CB10" s="16">
        <f t="shared" si="48"/>
        <v>44.721359549995796</v>
      </c>
      <c r="CC10" s="19">
        <f t="shared" si="49"/>
        <v>89.442719099991592</v>
      </c>
    </row>
    <row r="11" spans="2:81" x14ac:dyDescent="0.25">
      <c r="B11" s="6" t="s">
        <v>13</v>
      </c>
      <c r="C11" s="11"/>
      <c r="D11" s="11"/>
      <c r="E11" s="7">
        <v>1</v>
      </c>
      <c r="F11" s="11"/>
      <c r="G11" s="13"/>
      <c r="AA11" s="53">
        <v>0.14634</v>
      </c>
      <c r="AB11" s="54">
        <v>0.68289999999999995</v>
      </c>
      <c r="AC11" s="23" t="s">
        <v>10</v>
      </c>
      <c r="AD11" s="47" t="s">
        <v>1</v>
      </c>
      <c r="AE11" s="16">
        <f t="shared" si="1"/>
        <v>17.500029999999999</v>
      </c>
      <c r="AF11" s="16">
        <v>20.5</v>
      </c>
      <c r="AG11" s="16">
        <f t="shared" si="50"/>
        <v>34.499450000000003</v>
      </c>
      <c r="AH11" s="16">
        <f t="shared" si="2"/>
        <v>17.500029999999999</v>
      </c>
      <c r="AI11" s="16">
        <f t="shared" si="3"/>
        <v>20.5</v>
      </c>
      <c r="AJ11" s="16">
        <f t="shared" si="4"/>
        <v>34.499450000000003</v>
      </c>
      <c r="AK11" s="16">
        <f t="shared" si="5"/>
        <v>17.500029999999999</v>
      </c>
      <c r="AL11" s="16">
        <f t="shared" si="6"/>
        <v>20.5</v>
      </c>
      <c r="AM11" s="16">
        <f t="shared" si="7"/>
        <v>34.499450000000003</v>
      </c>
      <c r="AN11" s="16">
        <f t="shared" si="8"/>
        <v>17.500029999999999</v>
      </c>
      <c r="AO11" s="16">
        <f t="shared" si="9"/>
        <v>20.5</v>
      </c>
      <c r="AP11" s="16">
        <f t="shared" si="10"/>
        <v>34.499450000000003</v>
      </c>
      <c r="AQ11" s="16">
        <f t="shared" si="11"/>
        <v>17.500029999999999</v>
      </c>
      <c r="AR11" s="16">
        <f t="shared" si="12"/>
        <v>20.5</v>
      </c>
      <c r="AS11" s="16">
        <f t="shared" si="13"/>
        <v>34.499450000000003</v>
      </c>
      <c r="AT11" s="16">
        <f t="shared" si="14"/>
        <v>17.500029999999999</v>
      </c>
      <c r="AU11" s="16">
        <f t="shared" si="15"/>
        <v>20.5</v>
      </c>
      <c r="AV11" s="16">
        <f t="shared" si="16"/>
        <v>34.499450000000003</v>
      </c>
      <c r="AW11" s="16">
        <f t="shared" si="17"/>
        <v>17.500029999999999</v>
      </c>
      <c r="AX11" s="16">
        <f t="shared" si="18"/>
        <v>20.5</v>
      </c>
      <c r="AY11" s="16">
        <f t="shared" si="19"/>
        <v>34.499450000000003</v>
      </c>
      <c r="AZ11" s="16">
        <f t="shared" si="20"/>
        <v>17.500029999999999</v>
      </c>
      <c r="BA11" s="16">
        <f t="shared" si="21"/>
        <v>20.5</v>
      </c>
      <c r="BB11" s="16">
        <f t="shared" si="22"/>
        <v>34.499450000000003</v>
      </c>
      <c r="BC11" s="16">
        <f t="shared" si="23"/>
        <v>17.500029999999999</v>
      </c>
      <c r="BD11" s="16">
        <f t="shared" si="24"/>
        <v>20.5</v>
      </c>
      <c r="BE11" s="16">
        <f t="shared" si="25"/>
        <v>34.499450000000003</v>
      </c>
      <c r="BF11" s="16">
        <f t="shared" si="26"/>
        <v>17.500029999999999</v>
      </c>
      <c r="BG11" s="16">
        <f t="shared" si="27"/>
        <v>20.5</v>
      </c>
      <c r="BH11" s="16">
        <f t="shared" si="28"/>
        <v>34.499450000000003</v>
      </c>
      <c r="BI11" s="16">
        <f t="shared" si="29"/>
        <v>17.500029999999999</v>
      </c>
      <c r="BJ11" s="16">
        <f t="shared" si="30"/>
        <v>20.5</v>
      </c>
      <c r="BK11" s="16">
        <f t="shared" si="31"/>
        <v>34.499450000000003</v>
      </c>
      <c r="BL11" s="16">
        <f t="shared" si="32"/>
        <v>17.500029999999999</v>
      </c>
      <c r="BM11" s="16">
        <f t="shared" si="33"/>
        <v>20.5</v>
      </c>
      <c r="BN11" s="16">
        <f t="shared" si="34"/>
        <v>34.499450000000003</v>
      </c>
      <c r="BO11" s="16">
        <f t="shared" si="35"/>
        <v>17.500029999999999</v>
      </c>
      <c r="BP11" s="16">
        <f t="shared" si="36"/>
        <v>20.5</v>
      </c>
      <c r="BQ11" s="16">
        <f t="shared" si="37"/>
        <v>34.499450000000003</v>
      </c>
      <c r="BR11" s="16">
        <f t="shared" si="38"/>
        <v>24.748779767936036</v>
      </c>
      <c r="BS11" s="16">
        <f t="shared" si="39"/>
        <v>28.991378028648452</v>
      </c>
      <c r="BT11" s="16">
        <f t="shared" si="40"/>
        <v>48.789590084412481</v>
      </c>
      <c r="BU11" s="16">
        <f t="shared" si="41"/>
        <v>24.748779767936036</v>
      </c>
      <c r="BV11" s="16">
        <f t="shared" si="42"/>
        <v>28.991378028648452</v>
      </c>
      <c r="BW11" s="16">
        <f t="shared" si="43"/>
        <v>48.789590084412481</v>
      </c>
      <c r="BX11" s="16">
        <f t="shared" si="44"/>
        <v>24.748779767936036</v>
      </c>
      <c r="BY11" s="16">
        <f t="shared" si="45"/>
        <v>28.991378028648452</v>
      </c>
      <c r="BZ11" s="16">
        <f t="shared" si="46"/>
        <v>48.789590084412481</v>
      </c>
      <c r="CA11" s="16">
        <f t="shared" si="47"/>
        <v>24.748779767936036</v>
      </c>
      <c r="CB11" s="16">
        <f t="shared" si="48"/>
        <v>28.991378028648452</v>
      </c>
      <c r="CC11" s="19">
        <f t="shared" si="49"/>
        <v>48.789590084412481</v>
      </c>
    </row>
    <row r="12" spans="2:81" x14ac:dyDescent="0.25">
      <c r="B12" s="6" t="s">
        <v>14</v>
      </c>
      <c r="C12" s="11"/>
      <c r="D12" s="11"/>
      <c r="E12" s="7">
        <v>2</v>
      </c>
      <c r="F12" s="11"/>
      <c r="G12" s="13"/>
      <c r="AA12" s="53">
        <v>0.2</v>
      </c>
      <c r="AB12" s="54">
        <v>1.81</v>
      </c>
      <c r="AC12" s="23" t="s">
        <v>11</v>
      </c>
      <c r="AD12" s="47" t="s">
        <v>1</v>
      </c>
      <c r="AE12" s="16">
        <f t="shared" si="1"/>
        <v>17.680000000000003</v>
      </c>
      <c r="AF12" s="16">
        <v>22.1</v>
      </c>
      <c r="AG12" s="16">
        <f t="shared" si="50"/>
        <v>62.101000000000006</v>
      </c>
      <c r="AH12" s="16">
        <f t="shared" si="2"/>
        <v>17.680000000000003</v>
      </c>
      <c r="AI12" s="16">
        <f t="shared" si="3"/>
        <v>22.1</v>
      </c>
      <c r="AJ12" s="16">
        <f t="shared" si="4"/>
        <v>62.101000000000006</v>
      </c>
      <c r="AK12" s="16">
        <f t="shared" si="5"/>
        <v>17.680000000000003</v>
      </c>
      <c r="AL12" s="16">
        <f t="shared" si="6"/>
        <v>22.1</v>
      </c>
      <c r="AM12" s="16">
        <f t="shared" si="7"/>
        <v>62.101000000000006</v>
      </c>
      <c r="AN12" s="16">
        <f t="shared" si="8"/>
        <v>17.680000000000003</v>
      </c>
      <c r="AO12" s="16">
        <f t="shared" si="9"/>
        <v>22.1</v>
      </c>
      <c r="AP12" s="16">
        <f t="shared" si="10"/>
        <v>62.101000000000006</v>
      </c>
      <c r="AQ12" s="16">
        <f t="shared" si="11"/>
        <v>17.680000000000003</v>
      </c>
      <c r="AR12" s="16">
        <f t="shared" si="12"/>
        <v>22.1</v>
      </c>
      <c r="AS12" s="16">
        <f t="shared" si="13"/>
        <v>62.101000000000006</v>
      </c>
      <c r="AT12" s="16">
        <f t="shared" si="14"/>
        <v>22.984000000000005</v>
      </c>
      <c r="AU12" s="16">
        <f t="shared" si="15"/>
        <v>28.730000000000004</v>
      </c>
      <c r="AV12" s="16">
        <f t="shared" si="16"/>
        <v>80.731300000000005</v>
      </c>
      <c r="AW12" s="16">
        <f t="shared" si="17"/>
        <v>22.984000000000005</v>
      </c>
      <c r="AX12" s="16">
        <f t="shared" si="18"/>
        <v>28.730000000000004</v>
      </c>
      <c r="AY12" s="16">
        <f t="shared" si="19"/>
        <v>80.731300000000005</v>
      </c>
      <c r="AZ12" s="16">
        <f t="shared" si="20"/>
        <v>22.984000000000005</v>
      </c>
      <c r="BA12" s="16">
        <f t="shared" si="21"/>
        <v>28.730000000000004</v>
      </c>
      <c r="BB12" s="16">
        <f t="shared" si="22"/>
        <v>80.731300000000005</v>
      </c>
      <c r="BC12" s="16">
        <f t="shared" si="23"/>
        <v>22.984000000000005</v>
      </c>
      <c r="BD12" s="16">
        <f t="shared" si="24"/>
        <v>28.730000000000004</v>
      </c>
      <c r="BE12" s="16">
        <f t="shared" si="25"/>
        <v>80.731300000000005</v>
      </c>
      <c r="BF12" s="16">
        <f t="shared" si="26"/>
        <v>26.520000000000003</v>
      </c>
      <c r="BG12" s="16">
        <f t="shared" si="27"/>
        <v>33.150000000000006</v>
      </c>
      <c r="BH12" s="16">
        <f t="shared" si="28"/>
        <v>93.151500000000013</v>
      </c>
      <c r="BI12" s="16">
        <f t="shared" si="29"/>
        <v>26.520000000000003</v>
      </c>
      <c r="BJ12" s="16">
        <f t="shared" si="30"/>
        <v>33.150000000000006</v>
      </c>
      <c r="BK12" s="16">
        <f t="shared" si="31"/>
        <v>93.151500000000013</v>
      </c>
      <c r="BL12" s="16">
        <f t="shared" si="32"/>
        <v>26.520000000000003</v>
      </c>
      <c r="BM12" s="16">
        <f t="shared" si="33"/>
        <v>33.150000000000006</v>
      </c>
      <c r="BN12" s="16">
        <f t="shared" si="34"/>
        <v>93.151500000000013</v>
      </c>
      <c r="BO12" s="16">
        <f t="shared" si="35"/>
        <v>26.520000000000003</v>
      </c>
      <c r="BP12" s="16">
        <f t="shared" si="36"/>
        <v>33.150000000000006</v>
      </c>
      <c r="BQ12" s="16">
        <f t="shared" si="37"/>
        <v>93.151500000000013</v>
      </c>
      <c r="BR12" s="16">
        <f t="shared" si="38"/>
        <v>35.093797970581647</v>
      </c>
      <c r="BS12" s="16">
        <f t="shared" si="39"/>
        <v>43.867247463227052</v>
      </c>
      <c r="BT12" s="16">
        <f t="shared" si="40"/>
        <v>123.26696537166802</v>
      </c>
      <c r="BU12" s="16">
        <f t="shared" si="41"/>
        <v>35.093797970581647</v>
      </c>
      <c r="BV12" s="16">
        <f t="shared" si="42"/>
        <v>43.867247463227052</v>
      </c>
      <c r="BW12" s="16">
        <f t="shared" si="43"/>
        <v>123.26696537166802</v>
      </c>
      <c r="BX12" s="16">
        <f t="shared" si="44"/>
        <v>35.093797970581647</v>
      </c>
      <c r="BY12" s="16">
        <f t="shared" si="45"/>
        <v>43.867247463227052</v>
      </c>
      <c r="BZ12" s="16">
        <f t="shared" si="46"/>
        <v>123.26696537166802</v>
      </c>
      <c r="CA12" s="16">
        <f t="shared" si="47"/>
        <v>35.093797970581647</v>
      </c>
      <c r="CB12" s="16">
        <f t="shared" si="48"/>
        <v>43.867247463227052</v>
      </c>
      <c r="CC12" s="19">
        <f t="shared" si="49"/>
        <v>123.26696537166802</v>
      </c>
    </row>
    <row r="13" spans="2:81" x14ac:dyDescent="0.25">
      <c r="B13" s="6" t="s">
        <v>15</v>
      </c>
      <c r="C13" s="11"/>
      <c r="D13" s="11"/>
      <c r="E13" s="11"/>
      <c r="F13" s="7">
        <v>1</v>
      </c>
      <c r="G13" s="8">
        <v>1</v>
      </c>
      <c r="AA13" s="53">
        <v>0.2</v>
      </c>
      <c r="AB13" s="54">
        <v>0.2</v>
      </c>
      <c r="AC13" s="23" t="s">
        <v>12</v>
      </c>
      <c r="AD13" s="47" t="s">
        <v>1</v>
      </c>
      <c r="AE13" s="16" t="str">
        <f t="shared" si="1"/>
        <v>N/A</v>
      </c>
      <c r="AF13" s="16" t="s">
        <v>45</v>
      </c>
      <c r="AG13" s="16" t="str">
        <f t="shared" si="50"/>
        <v>N/A</v>
      </c>
      <c r="AH13" s="16" t="str">
        <f t="shared" si="2"/>
        <v>N/A</v>
      </c>
      <c r="AI13" s="16" t="str">
        <f t="shared" si="3"/>
        <v>N/A</v>
      </c>
      <c r="AJ13" s="16" t="str">
        <f t="shared" si="4"/>
        <v>N/A</v>
      </c>
      <c r="AK13" s="16" t="str">
        <f t="shared" si="5"/>
        <v>N/A</v>
      </c>
      <c r="AL13" s="16" t="str">
        <f t="shared" si="6"/>
        <v>N/A</v>
      </c>
      <c r="AM13" s="16" t="str">
        <f t="shared" si="7"/>
        <v>N/A</v>
      </c>
      <c r="AN13" s="16" t="str">
        <f t="shared" si="8"/>
        <v>N/A</v>
      </c>
      <c r="AO13" s="16" t="str">
        <f t="shared" si="9"/>
        <v>N/A</v>
      </c>
      <c r="AP13" s="16" t="str">
        <f t="shared" si="10"/>
        <v>N/A</v>
      </c>
      <c r="AQ13" s="16" t="str">
        <f t="shared" si="11"/>
        <v>N/A</v>
      </c>
      <c r="AR13" s="16" t="str">
        <f t="shared" si="12"/>
        <v>N/A</v>
      </c>
      <c r="AS13" s="16" t="str">
        <f t="shared" si="13"/>
        <v>N/A</v>
      </c>
      <c r="AT13" s="16" t="str">
        <f t="shared" si="14"/>
        <v>N/A</v>
      </c>
      <c r="AU13" s="16" t="str">
        <f t="shared" si="15"/>
        <v>N/A</v>
      </c>
      <c r="AV13" s="16" t="str">
        <f t="shared" si="16"/>
        <v>N/A</v>
      </c>
      <c r="AW13" s="16" t="str">
        <f t="shared" si="17"/>
        <v>N/A</v>
      </c>
      <c r="AX13" s="16" t="str">
        <f t="shared" si="18"/>
        <v>N/A</v>
      </c>
      <c r="AY13" s="16" t="str">
        <f t="shared" si="19"/>
        <v>N/A</v>
      </c>
      <c r="AZ13" s="16" t="str">
        <f t="shared" si="20"/>
        <v>N/A</v>
      </c>
      <c r="BA13" s="16" t="str">
        <f t="shared" si="21"/>
        <v>N/A</v>
      </c>
      <c r="BB13" s="16" t="str">
        <f t="shared" si="22"/>
        <v>N/A</v>
      </c>
      <c r="BC13" s="16" t="str">
        <f t="shared" si="23"/>
        <v>N/A</v>
      </c>
      <c r="BD13" s="16" t="str">
        <f t="shared" si="24"/>
        <v>N/A</v>
      </c>
      <c r="BE13" s="16" t="str">
        <f t="shared" si="25"/>
        <v>N/A</v>
      </c>
      <c r="BF13" s="16" t="str">
        <f t="shared" si="26"/>
        <v>N/A</v>
      </c>
      <c r="BG13" s="16" t="str">
        <f t="shared" si="27"/>
        <v>N/A</v>
      </c>
      <c r="BH13" s="16" t="str">
        <f t="shared" si="28"/>
        <v>N/A</v>
      </c>
      <c r="BI13" s="16" t="str">
        <f t="shared" si="29"/>
        <v>N/A</v>
      </c>
      <c r="BJ13" s="16" t="str">
        <f t="shared" si="30"/>
        <v>N/A</v>
      </c>
      <c r="BK13" s="16" t="str">
        <f t="shared" si="31"/>
        <v>N/A</v>
      </c>
      <c r="BL13" s="16" t="str">
        <f t="shared" si="32"/>
        <v>N/A</v>
      </c>
      <c r="BM13" s="16" t="str">
        <f t="shared" si="33"/>
        <v>N/A</v>
      </c>
      <c r="BN13" s="16" t="str">
        <f t="shared" si="34"/>
        <v>N/A</v>
      </c>
      <c r="BO13" s="16" t="str">
        <f t="shared" si="35"/>
        <v>N/A</v>
      </c>
      <c r="BP13" s="16" t="str">
        <f t="shared" si="36"/>
        <v>N/A</v>
      </c>
      <c r="BQ13" s="16" t="str">
        <f t="shared" si="37"/>
        <v>N/A</v>
      </c>
      <c r="BR13" s="16" t="str">
        <f t="shared" si="38"/>
        <v>N/A</v>
      </c>
      <c r="BS13" s="16" t="str">
        <f t="shared" si="39"/>
        <v>N/A</v>
      </c>
      <c r="BT13" s="16" t="str">
        <f t="shared" si="40"/>
        <v>N/A</v>
      </c>
      <c r="BU13" s="16" t="str">
        <f t="shared" si="41"/>
        <v>N/A</v>
      </c>
      <c r="BV13" s="16" t="str">
        <f t="shared" si="42"/>
        <v>N/A</v>
      </c>
      <c r="BW13" s="16" t="str">
        <f t="shared" si="43"/>
        <v>N/A</v>
      </c>
      <c r="BX13" s="16" t="str">
        <f t="shared" si="44"/>
        <v>N/A</v>
      </c>
      <c r="BY13" s="16" t="str">
        <f t="shared" si="45"/>
        <v>N/A</v>
      </c>
      <c r="BZ13" s="16" t="str">
        <f t="shared" si="46"/>
        <v>N/A</v>
      </c>
      <c r="CA13" s="16" t="str">
        <f t="shared" si="47"/>
        <v>N/A</v>
      </c>
      <c r="CB13" s="16" t="str">
        <f t="shared" si="48"/>
        <v>N/A</v>
      </c>
      <c r="CC13" s="19" t="str">
        <f t="shared" si="49"/>
        <v>N/A</v>
      </c>
    </row>
    <row r="14" spans="2:81" x14ac:dyDescent="0.25">
      <c r="B14" s="6" t="s">
        <v>16</v>
      </c>
      <c r="C14" s="11"/>
      <c r="D14" s="11"/>
      <c r="E14" s="11"/>
      <c r="F14" s="7">
        <v>1</v>
      </c>
      <c r="G14" s="13"/>
      <c r="AA14" s="53">
        <v>0.2</v>
      </c>
      <c r="AB14" s="54">
        <v>0.2</v>
      </c>
      <c r="AC14" s="23" t="s">
        <v>13</v>
      </c>
      <c r="AD14" s="47" t="s">
        <v>1</v>
      </c>
      <c r="AE14" s="16" t="str">
        <f t="shared" si="1"/>
        <v>N/A</v>
      </c>
      <c r="AF14" s="16" t="s">
        <v>45</v>
      </c>
      <c r="AG14" s="16" t="str">
        <f t="shared" si="50"/>
        <v>N/A</v>
      </c>
      <c r="AH14" s="16" t="str">
        <f t="shared" si="2"/>
        <v>N/A</v>
      </c>
      <c r="AI14" s="16" t="str">
        <f t="shared" si="3"/>
        <v>N/A</v>
      </c>
      <c r="AJ14" s="16" t="str">
        <f t="shared" si="4"/>
        <v>N/A</v>
      </c>
      <c r="AK14" s="16" t="str">
        <f t="shared" si="5"/>
        <v>N/A</v>
      </c>
      <c r="AL14" s="16" t="str">
        <f t="shared" si="6"/>
        <v>N/A</v>
      </c>
      <c r="AM14" s="16" t="str">
        <f t="shared" si="7"/>
        <v>N/A</v>
      </c>
      <c r="AN14" s="16" t="str">
        <f t="shared" si="8"/>
        <v>N/A</v>
      </c>
      <c r="AO14" s="16" t="str">
        <f t="shared" si="9"/>
        <v>N/A</v>
      </c>
      <c r="AP14" s="16" t="str">
        <f t="shared" si="10"/>
        <v>N/A</v>
      </c>
      <c r="AQ14" s="16" t="str">
        <f t="shared" si="11"/>
        <v>N/A</v>
      </c>
      <c r="AR14" s="16" t="str">
        <f t="shared" si="12"/>
        <v>N/A</v>
      </c>
      <c r="AS14" s="16" t="str">
        <f t="shared" si="13"/>
        <v>N/A</v>
      </c>
      <c r="AT14" s="16" t="str">
        <f t="shared" si="14"/>
        <v>N/A</v>
      </c>
      <c r="AU14" s="16" t="str">
        <f t="shared" si="15"/>
        <v>N/A</v>
      </c>
      <c r="AV14" s="16" t="str">
        <f t="shared" si="16"/>
        <v>N/A</v>
      </c>
      <c r="AW14" s="16" t="str">
        <f t="shared" si="17"/>
        <v>N/A</v>
      </c>
      <c r="AX14" s="16" t="str">
        <f t="shared" si="18"/>
        <v>N/A</v>
      </c>
      <c r="AY14" s="16" t="str">
        <f t="shared" si="19"/>
        <v>N/A</v>
      </c>
      <c r="AZ14" s="16" t="str">
        <f t="shared" si="20"/>
        <v>N/A</v>
      </c>
      <c r="BA14" s="16" t="str">
        <f t="shared" si="21"/>
        <v>N/A</v>
      </c>
      <c r="BB14" s="16" t="str">
        <f t="shared" si="22"/>
        <v>N/A</v>
      </c>
      <c r="BC14" s="16" t="str">
        <f t="shared" si="23"/>
        <v>N/A</v>
      </c>
      <c r="BD14" s="16" t="str">
        <f t="shared" si="24"/>
        <v>N/A</v>
      </c>
      <c r="BE14" s="16" t="str">
        <f t="shared" si="25"/>
        <v>N/A</v>
      </c>
      <c r="BF14" s="16" t="str">
        <f t="shared" si="26"/>
        <v>N/A</v>
      </c>
      <c r="BG14" s="16" t="str">
        <f t="shared" si="27"/>
        <v>N/A</v>
      </c>
      <c r="BH14" s="16" t="str">
        <f t="shared" si="28"/>
        <v>N/A</v>
      </c>
      <c r="BI14" s="16" t="str">
        <f t="shared" si="29"/>
        <v>N/A</v>
      </c>
      <c r="BJ14" s="16" t="str">
        <f t="shared" si="30"/>
        <v>N/A</v>
      </c>
      <c r="BK14" s="16" t="str">
        <f t="shared" si="31"/>
        <v>N/A</v>
      </c>
      <c r="BL14" s="16" t="str">
        <f t="shared" si="32"/>
        <v>N/A</v>
      </c>
      <c r="BM14" s="16" t="str">
        <f t="shared" si="33"/>
        <v>N/A</v>
      </c>
      <c r="BN14" s="16" t="str">
        <f t="shared" si="34"/>
        <v>N/A</v>
      </c>
      <c r="BO14" s="16" t="str">
        <f t="shared" si="35"/>
        <v>N/A</v>
      </c>
      <c r="BP14" s="16" t="str">
        <f t="shared" si="36"/>
        <v>N/A</v>
      </c>
      <c r="BQ14" s="16" t="str">
        <f t="shared" si="37"/>
        <v>N/A</v>
      </c>
      <c r="BR14" s="16" t="str">
        <f t="shared" si="38"/>
        <v>N/A</v>
      </c>
      <c r="BS14" s="16" t="str">
        <f t="shared" si="39"/>
        <v>N/A</v>
      </c>
      <c r="BT14" s="16" t="str">
        <f t="shared" si="40"/>
        <v>N/A</v>
      </c>
      <c r="BU14" s="16" t="str">
        <f t="shared" si="41"/>
        <v>N/A</v>
      </c>
      <c r="BV14" s="16" t="str">
        <f t="shared" si="42"/>
        <v>N/A</v>
      </c>
      <c r="BW14" s="16" t="str">
        <f t="shared" si="43"/>
        <v>N/A</v>
      </c>
      <c r="BX14" s="16" t="str">
        <f t="shared" si="44"/>
        <v>N/A</v>
      </c>
      <c r="BY14" s="16" t="str">
        <f t="shared" si="45"/>
        <v>N/A</v>
      </c>
      <c r="BZ14" s="16" t="str">
        <f t="shared" si="46"/>
        <v>N/A</v>
      </c>
      <c r="CA14" s="16" t="str">
        <f t="shared" si="47"/>
        <v>N/A</v>
      </c>
      <c r="CB14" s="16" t="str">
        <f t="shared" si="48"/>
        <v>N/A</v>
      </c>
      <c r="CC14" s="19" t="str">
        <f t="shared" si="49"/>
        <v>N/A</v>
      </c>
    </row>
    <row r="15" spans="2:81" ht="15.75" thickBot="1" x14ac:dyDescent="0.3">
      <c r="B15" s="9" t="s">
        <v>17</v>
      </c>
      <c r="C15" s="12"/>
      <c r="D15" s="12"/>
      <c r="E15" s="12"/>
      <c r="F15" s="10">
        <v>2</v>
      </c>
      <c r="G15" s="14"/>
      <c r="AA15" s="53">
        <v>0.2</v>
      </c>
      <c r="AB15" s="54">
        <v>0.2</v>
      </c>
      <c r="AC15" s="23" t="s">
        <v>14</v>
      </c>
      <c r="AD15" s="47" t="s">
        <v>1</v>
      </c>
      <c r="AE15" s="16" t="str">
        <f t="shared" si="1"/>
        <v>N/A</v>
      </c>
      <c r="AF15" s="16" t="s">
        <v>45</v>
      </c>
      <c r="AG15" s="16" t="str">
        <f t="shared" si="50"/>
        <v>N/A</v>
      </c>
      <c r="AH15" s="16" t="str">
        <f t="shared" si="2"/>
        <v>N/A</v>
      </c>
      <c r="AI15" s="16" t="str">
        <f t="shared" si="3"/>
        <v>N/A</v>
      </c>
      <c r="AJ15" s="16" t="str">
        <f t="shared" si="4"/>
        <v>N/A</v>
      </c>
      <c r="AK15" s="16" t="str">
        <f t="shared" si="5"/>
        <v>N/A</v>
      </c>
      <c r="AL15" s="16" t="str">
        <f t="shared" si="6"/>
        <v>N/A</v>
      </c>
      <c r="AM15" s="16" t="str">
        <f t="shared" si="7"/>
        <v>N/A</v>
      </c>
      <c r="AN15" s="16" t="str">
        <f t="shared" si="8"/>
        <v>N/A</v>
      </c>
      <c r="AO15" s="16" t="str">
        <f t="shared" si="9"/>
        <v>N/A</v>
      </c>
      <c r="AP15" s="16" t="str">
        <f t="shared" si="10"/>
        <v>N/A</v>
      </c>
      <c r="AQ15" s="16" t="str">
        <f t="shared" si="11"/>
        <v>N/A</v>
      </c>
      <c r="AR15" s="16" t="str">
        <f t="shared" si="12"/>
        <v>N/A</v>
      </c>
      <c r="AS15" s="16" t="str">
        <f t="shared" si="13"/>
        <v>N/A</v>
      </c>
      <c r="AT15" s="16" t="str">
        <f t="shared" si="14"/>
        <v>N/A</v>
      </c>
      <c r="AU15" s="16" t="str">
        <f t="shared" si="15"/>
        <v>N/A</v>
      </c>
      <c r="AV15" s="16" t="str">
        <f t="shared" si="16"/>
        <v>N/A</v>
      </c>
      <c r="AW15" s="16" t="str">
        <f t="shared" si="17"/>
        <v>N/A</v>
      </c>
      <c r="AX15" s="16" t="str">
        <f t="shared" si="18"/>
        <v>N/A</v>
      </c>
      <c r="AY15" s="16" t="str">
        <f t="shared" si="19"/>
        <v>N/A</v>
      </c>
      <c r="AZ15" s="16" t="str">
        <f t="shared" si="20"/>
        <v>N/A</v>
      </c>
      <c r="BA15" s="16" t="str">
        <f t="shared" si="21"/>
        <v>N/A</v>
      </c>
      <c r="BB15" s="16" t="str">
        <f t="shared" si="22"/>
        <v>N/A</v>
      </c>
      <c r="BC15" s="16" t="str">
        <f t="shared" si="23"/>
        <v>N/A</v>
      </c>
      <c r="BD15" s="16" t="str">
        <f t="shared" si="24"/>
        <v>N/A</v>
      </c>
      <c r="BE15" s="16" t="str">
        <f t="shared" si="25"/>
        <v>N/A</v>
      </c>
      <c r="BF15" s="16" t="str">
        <f t="shared" si="26"/>
        <v>N/A</v>
      </c>
      <c r="BG15" s="16" t="str">
        <f t="shared" si="27"/>
        <v>N/A</v>
      </c>
      <c r="BH15" s="16" t="str">
        <f t="shared" si="28"/>
        <v>N/A</v>
      </c>
      <c r="BI15" s="16" t="str">
        <f t="shared" si="29"/>
        <v>N/A</v>
      </c>
      <c r="BJ15" s="16" t="str">
        <f t="shared" si="30"/>
        <v>N/A</v>
      </c>
      <c r="BK15" s="16" t="str">
        <f t="shared" si="31"/>
        <v>N/A</v>
      </c>
      <c r="BL15" s="16" t="str">
        <f t="shared" si="32"/>
        <v>N/A</v>
      </c>
      <c r="BM15" s="16" t="str">
        <f t="shared" si="33"/>
        <v>N/A</v>
      </c>
      <c r="BN15" s="16" t="str">
        <f t="shared" si="34"/>
        <v>N/A</v>
      </c>
      <c r="BO15" s="16" t="str">
        <f t="shared" si="35"/>
        <v>N/A</v>
      </c>
      <c r="BP15" s="16" t="str">
        <f t="shared" si="36"/>
        <v>N/A</v>
      </c>
      <c r="BQ15" s="16" t="str">
        <f t="shared" si="37"/>
        <v>N/A</v>
      </c>
      <c r="BR15" s="16" t="str">
        <f t="shared" si="38"/>
        <v>N/A</v>
      </c>
      <c r="BS15" s="16" t="str">
        <f t="shared" si="39"/>
        <v>N/A</v>
      </c>
      <c r="BT15" s="16" t="str">
        <f t="shared" si="40"/>
        <v>N/A</v>
      </c>
      <c r="BU15" s="16" t="str">
        <f t="shared" si="41"/>
        <v>N/A</v>
      </c>
      <c r="BV15" s="16" t="str">
        <f t="shared" si="42"/>
        <v>N/A</v>
      </c>
      <c r="BW15" s="16" t="str">
        <f t="shared" si="43"/>
        <v>N/A</v>
      </c>
      <c r="BX15" s="16" t="str">
        <f t="shared" si="44"/>
        <v>N/A</v>
      </c>
      <c r="BY15" s="16" t="str">
        <f t="shared" si="45"/>
        <v>N/A</v>
      </c>
      <c r="BZ15" s="16" t="str">
        <f t="shared" si="46"/>
        <v>N/A</v>
      </c>
      <c r="CA15" s="16" t="str">
        <f t="shared" si="47"/>
        <v>N/A</v>
      </c>
      <c r="CB15" s="16" t="str">
        <f t="shared" si="48"/>
        <v>N/A</v>
      </c>
      <c r="CC15" s="19" t="str">
        <f t="shared" si="49"/>
        <v>N/A</v>
      </c>
    </row>
    <row r="16" spans="2:81" ht="15.75" thickBot="1" x14ac:dyDescent="0.3">
      <c r="AA16" s="53">
        <v>0.2</v>
      </c>
      <c r="AB16" s="54">
        <v>0.2</v>
      </c>
      <c r="AC16" s="23" t="s">
        <v>15</v>
      </c>
      <c r="AD16" s="47" t="s">
        <v>1</v>
      </c>
      <c r="AE16" s="16" t="str">
        <f t="shared" si="1"/>
        <v>N/A</v>
      </c>
      <c r="AF16" s="16" t="s">
        <v>45</v>
      </c>
      <c r="AG16" s="16" t="str">
        <f t="shared" si="50"/>
        <v>N/A</v>
      </c>
      <c r="AH16" s="16" t="str">
        <f t="shared" si="2"/>
        <v>N/A</v>
      </c>
      <c r="AI16" s="16" t="str">
        <f t="shared" si="3"/>
        <v>N/A</v>
      </c>
      <c r="AJ16" s="16" t="str">
        <f t="shared" si="4"/>
        <v>N/A</v>
      </c>
      <c r="AK16" s="16" t="str">
        <f t="shared" si="5"/>
        <v>N/A</v>
      </c>
      <c r="AL16" s="16" t="str">
        <f t="shared" si="6"/>
        <v>N/A</v>
      </c>
      <c r="AM16" s="16" t="str">
        <f t="shared" si="7"/>
        <v>N/A</v>
      </c>
      <c r="AN16" s="16" t="str">
        <f t="shared" si="8"/>
        <v>N/A</v>
      </c>
      <c r="AO16" s="16" t="str">
        <f t="shared" si="9"/>
        <v>N/A</v>
      </c>
      <c r="AP16" s="16" t="str">
        <f t="shared" si="10"/>
        <v>N/A</v>
      </c>
      <c r="AQ16" s="16" t="str">
        <f t="shared" si="11"/>
        <v>N/A</v>
      </c>
      <c r="AR16" s="16" t="str">
        <f t="shared" si="12"/>
        <v>N/A</v>
      </c>
      <c r="AS16" s="16" t="str">
        <f t="shared" si="13"/>
        <v>N/A</v>
      </c>
      <c r="AT16" s="16" t="str">
        <f t="shared" si="14"/>
        <v>N/A</v>
      </c>
      <c r="AU16" s="16" t="str">
        <f t="shared" si="15"/>
        <v>N/A</v>
      </c>
      <c r="AV16" s="16" t="str">
        <f t="shared" si="16"/>
        <v>N/A</v>
      </c>
      <c r="AW16" s="16" t="str">
        <f t="shared" si="17"/>
        <v>N/A</v>
      </c>
      <c r="AX16" s="16" t="str">
        <f t="shared" si="18"/>
        <v>N/A</v>
      </c>
      <c r="AY16" s="16" t="str">
        <f t="shared" si="19"/>
        <v>N/A</v>
      </c>
      <c r="AZ16" s="16" t="str">
        <f t="shared" si="20"/>
        <v>N/A</v>
      </c>
      <c r="BA16" s="16" t="str">
        <f t="shared" si="21"/>
        <v>N/A</v>
      </c>
      <c r="BB16" s="16" t="str">
        <f t="shared" si="22"/>
        <v>N/A</v>
      </c>
      <c r="BC16" s="16" t="str">
        <f t="shared" si="23"/>
        <v>N/A</v>
      </c>
      <c r="BD16" s="16" t="str">
        <f t="shared" si="24"/>
        <v>N/A</v>
      </c>
      <c r="BE16" s="16" t="str">
        <f t="shared" si="25"/>
        <v>N/A</v>
      </c>
      <c r="BF16" s="16" t="str">
        <f t="shared" si="26"/>
        <v>N/A</v>
      </c>
      <c r="BG16" s="16" t="str">
        <f t="shared" si="27"/>
        <v>N/A</v>
      </c>
      <c r="BH16" s="16" t="str">
        <f t="shared" si="28"/>
        <v>N/A</v>
      </c>
      <c r="BI16" s="16" t="str">
        <f t="shared" si="29"/>
        <v>N/A</v>
      </c>
      <c r="BJ16" s="16" t="str">
        <f t="shared" si="30"/>
        <v>N/A</v>
      </c>
      <c r="BK16" s="16" t="str">
        <f t="shared" si="31"/>
        <v>N/A</v>
      </c>
      <c r="BL16" s="16" t="str">
        <f t="shared" si="32"/>
        <v>N/A</v>
      </c>
      <c r="BM16" s="16" t="str">
        <f t="shared" si="33"/>
        <v>N/A</v>
      </c>
      <c r="BN16" s="16" t="str">
        <f t="shared" si="34"/>
        <v>N/A</v>
      </c>
      <c r="BO16" s="16" t="str">
        <f t="shared" si="35"/>
        <v>N/A</v>
      </c>
      <c r="BP16" s="16" t="str">
        <f t="shared" si="36"/>
        <v>N/A</v>
      </c>
      <c r="BQ16" s="16" t="str">
        <f t="shared" si="37"/>
        <v>N/A</v>
      </c>
      <c r="BR16" s="16" t="str">
        <f t="shared" si="38"/>
        <v>N/A</v>
      </c>
      <c r="BS16" s="16" t="str">
        <f t="shared" si="39"/>
        <v>N/A</v>
      </c>
      <c r="BT16" s="16" t="str">
        <f t="shared" si="40"/>
        <v>N/A</v>
      </c>
      <c r="BU16" s="16" t="str">
        <f t="shared" si="41"/>
        <v>N/A</v>
      </c>
      <c r="BV16" s="16" t="str">
        <f t="shared" si="42"/>
        <v>N/A</v>
      </c>
      <c r="BW16" s="16" t="str">
        <f t="shared" si="43"/>
        <v>N/A</v>
      </c>
      <c r="BX16" s="16" t="str">
        <f t="shared" si="44"/>
        <v>N/A</v>
      </c>
      <c r="BY16" s="16" t="str">
        <f t="shared" si="45"/>
        <v>N/A</v>
      </c>
      <c r="BZ16" s="16" t="str">
        <f t="shared" si="46"/>
        <v>N/A</v>
      </c>
      <c r="CA16" s="16" t="str">
        <f t="shared" si="47"/>
        <v>N/A</v>
      </c>
      <c r="CB16" s="16" t="str">
        <f t="shared" si="48"/>
        <v>N/A</v>
      </c>
      <c r="CC16" s="19" t="str">
        <f t="shared" si="49"/>
        <v>N/A</v>
      </c>
    </row>
    <row r="17" spans="2:81" x14ac:dyDescent="0.25">
      <c r="B17" s="86" t="s">
        <v>20</v>
      </c>
      <c r="C17" s="90" t="s">
        <v>18</v>
      </c>
      <c r="D17" s="90"/>
      <c r="E17" s="90"/>
      <c r="F17" s="90"/>
      <c r="G17" s="91"/>
      <c r="AA17" s="53">
        <v>0.2</v>
      </c>
      <c r="AB17" s="54">
        <v>0.2</v>
      </c>
      <c r="AC17" s="23" t="s">
        <v>16</v>
      </c>
      <c r="AD17" s="47" t="s">
        <v>1</v>
      </c>
      <c r="AE17" s="16" t="str">
        <f t="shared" si="1"/>
        <v>N/A</v>
      </c>
      <c r="AF17" s="16" t="s">
        <v>45</v>
      </c>
      <c r="AG17" s="16" t="str">
        <f t="shared" si="50"/>
        <v>N/A</v>
      </c>
      <c r="AH17" s="16" t="str">
        <f t="shared" si="2"/>
        <v>N/A</v>
      </c>
      <c r="AI17" s="16" t="str">
        <f t="shared" si="3"/>
        <v>N/A</v>
      </c>
      <c r="AJ17" s="16" t="str">
        <f t="shared" si="4"/>
        <v>N/A</v>
      </c>
      <c r="AK17" s="16" t="str">
        <f t="shared" si="5"/>
        <v>N/A</v>
      </c>
      <c r="AL17" s="16" t="str">
        <f t="shared" si="6"/>
        <v>N/A</v>
      </c>
      <c r="AM17" s="16" t="str">
        <f t="shared" si="7"/>
        <v>N/A</v>
      </c>
      <c r="AN17" s="16" t="str">
        <f t="shared" si="8"/>
        <v>N/A</v>
      </c>
      <c r="AO17" s="16" t="str">
        <f t="shared" si="9"/>
        <v>N/A</v>
      </c>
      <c r="AP17" s="16" t="str">
        <f t="shared" si="10"/>
        <v>N/A</v>
      </c>
      <c r="AQ17" s="16" t="str">
        <f t="shared" si="11"/>
        <v>N/A</v>
      </c>
      <c r="AR17" s="16" t="str">
        <f t="shared" si="12"/>
        <v>N/A</v>
      </c>
      <c r="AS17" s="16" t="str">
        <f t="shared" si="13"/>
        <v>N/A</v>
      </c>
      <c r="AT17" s="16" t="str">
        <f t="shared" si="14"/>
        <v>N/A</v>
      </c>
      <c r="AU17" s="16" t="str">
        <f t="shared" si="15"/>
        <v>N/A</v>
      </c>
      <c r="AV17" s="16" t="str">
        <f t="shared" si="16"/>
        <v>N/A</v>
      </c>
      <c r="AW17" s="16" t="str">
        <f t="shared" si="17"/>
        <v>N/A</v>
      </c>
      <c r="AX17" s="16" t="str">
        <f t="shared" si="18"/>
        <v>N/A</v>
      </c>
      <c r="AY17" s="16" t="str">
        <f t="shared" si="19"/>
        <v>N/A</v>
      </c>
      <c r="AZ17" s="16" t="str">
        <f t="shared" si="20"/>
        <v>N/A</v>
      </c>
      <c r="BA17" s="16" t="str">
        <f t="shared" si="21"/>
        <v>N/A</v>
      </c>
      <c r="BB17" s="16" t="str">
        <f t="shared" si="22"/>
        <v>N/A</v>
      </c>
      <c r="BC17" s="16" t="str">
        <f t="shared" si="23"/>
        <v>N/A</v>
      </c>
      <c r="BD17" s="16" t="str">
        <f t="shared" si="24"/>
        <v>N/A</v>
      </c>
      <c r="BE17" s="16" t="str">
        <f t="shared" si="25"/>
        <v>N/A</v>
      </c>
      <c r="BF17" s="16" t="str">
        <f t="shared" si="26"/>
        <v>N/A</v>
      </c>
      <c r="BG17" s="16" t="str">
        <f t="shared" si="27"/>
        <v>N/A</v>
      </c>
      <c r="BH17" s="16" t="str">
        <f t="shared" si="28"/>
        <v>N/A</v>
      </c>
      <c r="BI17" s="16" t="str">
        <f t="shared" si="29"/>
        <v>N/A</v>
      </c>
      <c r="BJ17" s="16" t="str">
        <f t="shared" si="30"/>
        <v>N/A</v>
      </c>
      <c r="BK17" s="16" t="str">
        <f t="shared" si="31"/>
        <v>N/A</v>
      </c>
      <c r="BL17" s="16" t="str">
        <f t="shared" si="32"/>
        <v>N/A</v>
      </c>
      <c r="BM17" s="16" t="str">
        <f t="shared" si="33"/>
        <v>N/A</v>
      </c>
      <c r="BN17" s="16" t="str">
        <f t="shared" si="34"/>
        <v>N/A</v>
      </c>
      <c r="BO17" s="16" t="str">
        <f t="shared" si="35"/>
        <v>N/A</v>
      </c>
      <c r="BP17" s="16" t="str">
        <f t="shared" si="36"/>
        <v>N/A</v>
      </c>
      <c r="BQ17" s="16" t="str">
        <f t="shared" si="37"/>
        <v>N/A</v>
      </c>
      <c r="BR17" s="16" t="str">
        <f t="shared" si="38"/>
        <v>N/A</v>
      </c>
      <c r="BS17" s="16" t="str">
        <f t="shared" si="39"/>
        <v>N/A</v>
      </c>
      <c r="BT17" s="16" t="str">
        <f t="shared" si="40"/>
        <v>N/A</v>
      </c>
      <c r="BU17" s="16" t="str">
        <f t="shared" si="41"/>
        <v>N/A</v>
      </c>
      <c r="BV17" s="16" t="str">
        <f t="shared" si="42"/>
        <v>N/A</v>
      </c>
      <c r="BW17" s="16" t="str">
        <f t="shared" si="43"/>
        <v>N/A</v>
      </c>
      <c r="BX17" s="16" t="str">
        <f t="shared" si="44"/>
        <v>N/A</v>
      </c>
      <c r="BY17" s="16" t="str">
        <f t="shared" si="45"/>
        <v>N/A</v>
      </c>
      <c r="BZ17" s="16" t="str">
        <f t="shared" si="46"/>
        <v>N/A</v>
      </c>
      <c r="CA17" s="16" t="str">
        <f t="shared" si="47"/>
        <v>N/A</v>
      </c>
      <c r="CB17" s="16" t="str">
        <f t="shared" si="48"/>
        <v>N/A</v>
      </c>
      <c r="CC17" s="19" t="str">
        <f t="shared" si="49"/>
        <v>N/A</v>
      </c>
    </row>
    <row r="18" spans="2:81" ht="15.75" thickBot="1" x14ac:dyDescent="0.3">
      <c r="B18" s="87"/>
      <c r="C18" s="1" t="s">
        <v>1</v>
      </c>
      <c r="D18" s="2" t="s">
        <v>2</v>
      </c>
      <c r="E18" s="3" t="s">
        <v>3</v>
      </c>
      <c r="F18" s="4" t="s">
        <v>4</v>
      </c>
      <c r="G18" s="5" t="s">
        <v>5</v>
      </c>
      <c r="AA18" s="55">
        <v>0.2</v>
      </c>
      <c r="AB18" s="56">
        <v>0.2</v>
      </c>
      <c r="AC18" s="24" t="s">
        <v>17</v>
      </c>
      <c r="AD18" s="48" t="s">
        <v>1</v>
      </c>
      <c r="AE18" s="21" t="str">
        <f t="shared" si="1"/>
        <v>N/A</v>
      </c>
      <c r="AF18" s="21" t="s">
        <v>45</v>
      </c>
      <c r="AG18" s="21" t="str">
        <f t="shared" si="50"/>
        <v>N/A</v>
      </c>
      <c r="AH18" s="21" t="str">
        <f t="shared" si="2"/>
        <v>N/A</v>
      </c>
      <c r="AI18" s="21" t="str">
        <f t="shared" si="3"/>
        <v>N/A</v>
      </c>
      <c r="AJ18" s="21" t="str">
        <f t="shared" si="4"/>
        <v>N/A</v>
      </c>
      <c r="AK18" s="21" t="str">
        <f t="shared" si="5"/>
        <v>N/A</v>
      </c>
      <c r="AL18" s="21" t="str">
        <f t="shared" si="6"/>
        <v>N/A</v>
      </c>
      <c r="AM18" s="21" t="str">
        <f t="shared" si="7"/>
        <v>N/A</v>
      </c>
      <c r="AN18" s="21" t="str">
        <f t="shared" si="8"/>
        <v>N/A</v>
      </c>
      <c r="AO18" s="21" t="str">
        <f t="shared" si="9"/>
        <v>N/A</v>
      </c>
      <c r="AP18" s="21" t="str">
        <f t="shared" si="10"/>
        <v>N/A</v>
      </c>
      <c r="AQ18" s="21" t="str">
        <f t="shared" si="11"/>
        <v>N/A</v>
      </c>
      <c r="AR18" s="21" t="str">
        <f t="shared" si="12"/>
        <v>N/A</v>
      </c>
      <c r="AS18" s="21" t="str">
        <f t="shared" si="13"/>
        <v>N/A</v>
      </c>
      <c r="AT18" s="21" t="str">
        <f t="shared" si="14"/>
        <v>N/A</v>
      </c>
      <c r="AU18" s="21" t="str">
        <f t="shared" si="15"/>
        <v>N/A</v>
      </c>
      <c r="AV18" s="21" t="str">
        <f t="shared" si="16"/>
        <v>N/A</v>
      </c>
      <c r="AW18" s="21" t="str">
        <f t="shared" si="17"/>
        <v>N/A</v>
      </c>
      <c r="AX18" s="21" t="str">
        <f t="shared" si="18"/>
        <v>N/A</v>
      </c>
      <c r="AY18" s="21" t="str">
        <f t="shared" si="19"/>
        <v>N/A</v>
      </c>
      <c r="AZ18" s="21" t="str">
        <f t="shared" si="20"/>
        <v>N/A</v>
      </c>
      <c r="BA18" s="21" t="str">
        <f t="shared" si="21"/>
        <v>N/A</v>
      </c>
      <c r="BB18" s="21" t="str">
        <f t="shared" si="22"/>
        <v>N/A</v>
      </c>
      <c r="BC18" s="21" t="str">
        <f t="shared" si="23"/>
        <v>N/A</v>
      </c>
      <c r="BD18" s="21" t="str">
        <f t="shared" si="24"/>
        <v>N/A</v>
      </c>
      <c r="BE18" s="21" t="str">
        <f t="shared" si="25"/>
        <v>N/A</v>
      </c>
      <c r="BF18" s="21" t="str">
        <f t="shared" si="26"/>
        <v>N/A</v>
      </c>
      <c r="BG18" s="21" t="str">
        <f t="shared" si="27"/>
        <v>N/A</v>
      </c>
      <c r="BH18" s="21" t="str">
        <f t="shared" si="28"/>
        <v>N/A</v>
      </c>
      <c r="BI18" s="21" t="str">
        <f t="shared" si="29"/>
        <v>N/A</v>
      </c>
      <c r="BJ18" s="21" t="str">
        <f t="shared" si="30"/>
        <v>N/A</v>
      </c>
      <c r="BK18" s="21" t="str">
        <f t="shared" si="31"/>
        <v>N/A</v>
      </c>
      <c r="BL18" s="21" t="str">
        <f t="shared" si="32"/>
        <v>N/A</v>
      </c>
      <c r="BM18" s="21" t="str">
        <f t="shared" si="33"/>
        <v>N/A</v>
      </c>
      <c r="BN18" s="21" t="str">
        <f t="shared" si="34"/>
        <v>N/A</v>
      </c>
      <c r="BO18" s="21" t="str">
        <f t="shared" si="35"/>
        <v>N/A</v>
      </c>
      <c r="BP18" s="21" t="str">
        <f t="shared" si="36"/>
        <v>N/A</v>
      </c>
      <c r="BQ18" s="21" t="str">
        <f t="shared" si="37"/>
        <v>N/A</v>
      </c>
      <c r="BR18" s="21" t="str">
        <f t="shared" si="38"/>
        <v>N/A</v>
      </c>
      <c r="BS18" s="21" t="str">
        <f t="shared" si="39"/>
        <v>N/A</v>
      </c>
      <c r="BT18" s="21" t="str">
        <f t="shared" si="40"/>
        <v>N/A</v>
      </c>
      <c r="BU18" s="21" t="str">
        <f t="shared" si="41"/>
        <v>N/A</v>
      </c>
      <c r="BV18" s="21" t="str">
        <f t="shared" si="42"/>
        <v>N/A</v>
      </c>
      <c r="BW18" s="21" t="str">
        <f t="shared" si="43"/>
        <v>N/A</v>
      </c>
      <c r="BX18" s="21" t="str">
        <f t="shared" si="44"/>
        <v>N/A</v>
      </c>
      <c r="BY18" s="21" t="str">
        <f t="shared" si="45"/>
        <v>N/A</v>
      </c>
      <c r="BZ18" s="21" t="str">
        <f t="shared" si="46"/>
        <v>N/A</v>
      </c>
      <c r="CA18" s="21" t="str">
        <f t="shared" si="47"/>
        <v>N/A</v>
      </c>
      <c r="CB18" s="21" t="str">
        <f t="shared" si="48"/>
        <v>N/A</v>
      </c>
      <c r="CC18" s="22" t="str">
        <f t="shared" si="49"/>
        <v>N/A</v>
      </c>
    </row>
    <row r="19" spans="2:81" ht="15.75" thickBot="1" x14ac:dyDescent="0.3">
      <c r="B19" s="6" t="s">
        <v>6</v>
      </c>
      <c r="C19" s="7">
        <v>1.1000000000000001</v>
      </c>
      <c r="D19" s="7">
        <v>1.1000000000000001</v>
      </c>
      <c r="E19" s="7">
        <v>1.1000000000000001</v>
      </c>
      <c r="F19" s="7">
        <v>1.1000000000000001</v>
      </c>
      <c r="G19" s="8">
        <v>1.1000000000000001</v>
      </c>
    </row>
    <row r="20" spans="2:81" x14ac:dyDescent="0.25">
      <c r="B20" s="6" t="s">
        <v>7</v>
      </c>
      <c r="C20" s="7">
        <v>1</v>
      </c>
      <c r="D20" s="7">
        <v>1</v>
      </c>
      <c r="E20" s="7">
        <v>1</v>
      </c>
      <c r="F20" s="7">
        <v>1</v>
      </c>
      <c r="G20" s="13"/>
      <c r="AA20" s="61" t="s">
        <v>84</v>
      </c>
      <c r="AB20" s="62"/>
      <c r="AC20" s="17" t="s">
        <v>24</v>
      </c>
      <c r="AD20" s="34"/>
      <c r="AE20" s="67" t="s">
        <v>46</v>
      </c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9"/>
    </row>
    <row r="21" spans="2:81" x14ac:dyDescent="0.25">
      <c r="B21" s="6" t="s">
        <v>8</v>
      </c>
      <c r="C21" s="7">
        <v>1</v>
      </c>
      <c r="D21" s="7">
        <v>1</v>
      </c>
      <c r="E21" s="7">
        <v>1</v>
      </c>
      <c r="F21" s="7">
        <v>1</v>
      </c>
      <c r="G21" s="13"/>
      <c r="AA21" s="63"/>
      <c r="AB21" s="64"/>
      <c r="AC21" s="18" t="s">
        <v>26</v>
      </c>
      <c r="AD21" s="35"/>
      <c r="AE21" s="70" t="s">
        <v>1</v>
      </c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2"/>
    </row>
    <row r="22" spans="2:81" x14ac:dyDescent="0.25">
      <c r="B22" s="6" t="s">
        <v>9</v>
      </c>
      <c r="C22" s="7">
        <v>1</v>
      </c>
      <c r="D22" s="7">
        <v>1</v>
      </c>
      <c r="E22" s="11"/>
      <c r="F22" s="7">
        <v>1</v>
      </c>
      <c r="G22" s="8">
        <v>1</v>
      </c>
      <c r="AA22" s="65" t="s">
        <v>84</v>
      </c>
      <c r="AB22" s="66"/>
      <c r="AC22" s="20" t="s">
        <v>20</v>
      </c>
      <c r="AD22" s="43"/>
      <c r="AE22" s="73" t="s">
        <v>29</v>
      </c>
      <c r="AF22" s="74"/>
      <c r="AG22" s="75"/>
      <c r="AH22" s="73" t="s">
        <v>27</v>
      </c>
      <c r="AI22" s="74"/>
      <c r="AJ22" s="75"/>
      <c r="AK22" s="73" t="s">
        <v>28</v>
      </c>
      <c r="AL22" s="74"/>
      <c r="AM22" s="75"/>
      <c r="AN22" s="73" t="s">
        <v>30</v>
      </c>
      <c r="AO22" s="74"/>
      <c r="AP22" s="75"/>
      <c r="AQ22" s="73" t="s">
        <v>31</v>
      </c>
      <c r="AR22" s="74"/>
      <c r="AS22" s="75"/>
      <c r="AT22" s="73" t="s">
        <v>32</v>
      </c>
      <c r="AU22" s="74"/>
      <c r="AV22" s="75"/>
      <c r="AW22" s="73" t="s">
        <v>33</v>
      </c>
      <c r="AX22" s="74"/>
      <c r="AY22" s="75"/>
      <c r="AZ22" s="73" t="s">
        <v>34</v>
      </c>
      <c r="BA22" s="74"/>
      <c r="BB22" s="75"/>
      <c r="BC22" s="73" t="s">
        <v>35</v>
      </c>
      <c r="BD22" s="74"/>
      <c r="BE22" s="75"/>
      <c r="BF22" s="73" t="s">
        <v>36</v>
      </c>
      <c r="BG22" s="74"/>
      <c r="BH22" s="75"/>
      <c r="BI22" s="73" t="s">
        <v>37</v>
      </c>
      <c r="BJ22" s="74"/>
      <c r="BK22" s="75"/>
      <c r="BL22" s="73" t="s">
        <v>38</v>
      </c>
      <c r="BM22" s="74"/>
      <c r="BN22" s="75"/>
      <c r="BO22" s="73" t="s">
        <v>39</v>
      </c>
      <c r="BP22" s="74"/>
      <c r="BQ22" s="75"/>
      <c r="BR22" s="73" t="s">
        <v>40</v>
      </c>
      <c r="BS22" s="74"/>
      <c r="BT22" s="75"/>
      <c r="BU22" s="73" t="s">
        <v>41</v>
      </c>
      <c r="BV22" s="74"/>
      <c r="BW22" s="75"/>
      <c r="BX22" s="73" t="s">
        <v>42</v>
      </c>
      <c r="BY22" s="74"/>
      <c r="BZ22" s="75"/>
      <c r="CA22" s="73" t="s">
        <v>43</v>
      </c>
      <c r="CB22" s="74"/>
      <c r="CC22" s="76"/>
    </row>
    <row r="23" spans="2:81" x14ac:dyDescent="0.25">
      <c r="B23" s="6" t="s">
        <v>10</v>
      </c>
      <c r="C23" s="7">
        <v>1</v>
      </c>
      <c r="D23" s="7">
        <v>1</v>
      </c>
      <c r="E23" s="7">
        <v>1</v>
      </c>
      <c r="F23" s="7">
        <v>1</v>
      </c>
      <c r="G23" s="8">
        <v>1</v>
      </c>
      <c r="AA23" s="6" t="s">
        <v>66</v>
      </c>
      <c r="AB23" s="8" t="s">
        <v>67</v>
      </c>
      <c r="AC23" s="20" t="s">
        <v>68</v>
      </c>
      <c r="AD23" s="39"/>
      <c r="AE23" s="36" t="s">
        <v>66</v>
      </c>
      <c r="AF23" s="37" t="s">
        <v>114</v>
      </c>
      <c r="AG23" s="38" t="s">
        <v>67</v>
      </c>
      <c r="AH23" s="36" t="s">
        <v>66</v>
      </c>
      <c r="AI23" s="37" t="s">
        <v>114</v>
      </c>
      <c r="AJ23" s="38" t="s">
        <v>67</v>
      </c>
      <c r="AK23" s="36" t="s">
        <v>66</v>
      </c>
      <c r="AL23" s="37" t="s">
        <v>114</v>
      </c>
      <c r="AM23" s="38" t="s">
        <v>67</v>
      </c>
      <c r="AN23" s="36" t="s">
        <v>66</v>
      </c>
      <c r="AO23" s="37" t="s">
        <v>114</v>
      </c>
      <c r="AP23" s="38" t="s">
        <v>67</v>
      </c>
      <c r="AQ23" s="36" t="s">
        <v>66</v>
      </c>
      <c r="AR23" s="37" t="s">
        <v>114</v>
      </c>
      <c r="AS23" s="38" t="s">
        <v>67</v>
      </c>
      <c r="AT23" s="36" t="s">
        <v>66</v>
      </c>
      <c r="AU23" s="37" t="s">
        <v>114</v>
      </c>
      <c r="AV23" s="38" t="s">
        <v>67</v>
      </c>
      <c r="AW23" s="36" t="s">
        <v>66</v>
      </c>
      <c r="AX23" s="37" t="s">
        <v>114</v>
      </c>
      <c r="AY23" s="38" t="s">
        <v>67</v>
      </c>
      <c r="AZ23" s="36" t="s">
        <v>66</v>
      </c>
      <c r="BA23" s="37" t="s">
        <v>114</v>
      </c>
      <c r="BB23" s="38" t="s">
        <v>67</v>
      </c>
      <c r="BC23" s="36" t="s">
        <v>66</v>
      </c>
      <c r="BD23" s="37" t="s">
        <v>114</v>
      </c>
      <c r="BE23" s="38" t="s">
        <v>67</v>
      </c>
      <c r="BF23" s="36" t="s">
        <v>66</v>
      </c>
      <c r="BG23" s="37" t="s">
        <v>114</v>
      </c>
      <c r="BH23" s="38" t="s">
        <v>67</v>
      </c>
      <c r="BI23" s="36" t="s">
        <v>66</v>
      </c>
      <c r="BJ23" s="37" t="s">
        <v>114</v>
      </c>
      <c r="BK23" s="38" t="s">
        <v>67</v>
      </c>
      <c r="BL23" s="36" t="s">
        <v>66</v>
      </c>
      <c r="BM23" s="37" t="s">
        <v>114</v>
      </c>
      <c r="BN23" s="38" t="s">
        <v>67</v>
      </c>
      <c r="BO23" s="36" t="s">
        <v>66</v>
      </c>
      <c r="BP23" s="37" t="s">
        <v>114</v>
      </c>
      <c r="BQ23" s="38" t="s">
        <v>67</v>
      </c>
      <c r="BR23" s="36" t="s">
        <v>66</v>
      </c>
      <c r="BS23" s="37" t="s">
        <v>114</v>
      </c>
      <c r="BT23" s="38" t="s">
        <v>67</v>
      </c>
      <c r="BU23" s="36" t="s">
        <v>66</v>
      </c>
      <c r="BV23" s="37" t="s">
        <v>114</v>
      </c>
      <c r="BW23" s="38" t="s">
        <v>67</v>
      </c>
      <c r="BX23" s="36" t="s">
        <v>66</v>
      </c>
      <c r="BY23" s="37" t="s">
        <v>114</v>
      </c>
      <c r="BZ23" s="38" t="s">
        <v>67</v>
      </c>
      <c r="CA23" s="36" t="s">
        <v>66</v>
      </c>
      <c r="CB23" s="37" t="s">
        <v>114</v>
      </c>
      <c r="CC23" s="42" t="s">
        <v>67</v>
      </c>
    </row>
    <row r="24" spans="2:81" x14ac:dyDescent="0.25">
      <c r="B24" s="6" t="s">
        <v>11</v>
      </c>
      <c r="C24" s="7">
        <v>1.3</v>
      </c>
      <c r="D24" s="7">
        <v>1.3</v>
      </c>
      <c r="E24" s="11"/>
      <c r="F24" s="7">
        <v>1.3</v>
      </c>
      <c r="G24" s="8">
        <v>1.3</v>
      </c>
      <c r="AA24" s="53">
        <v>0.2</v>
      </c>
      <c r="AB24" s="54">
        <v>0.2</v>
      </c>
      <c r="AC24" s="23" t="s">
        <v>6</v>
      </c>
      <c r="AD24" s="40" t="s">
        <v>1</v>
      </c>
      <c r="AE24" s="16">
        <f>IF(ISNUMBER(AF24),AF24*(1-$AA24),"N/A")</f>
        <v>48</v>
      </c>
      <c r="AF24" s="16">
        <v>60</v>
      </c>
      <c r="AG24" s="16">
        <f>IF(ISNUMBER(AF24),AF24*(1+$AB24),"N/A")</f>
        <v>72</v>
      </c>
      <c r="AH24" s="16">
        <f t="shared" ref="AH24:AH35" si="51">IF(ISNUMBER($AE24),$AE24*SQRT(SUMSQ(HLOOKUP(AH$5,$J$2:$Y$8,2,FALSE)*VLOOKUP($AC24,$B$2:$G$15,MATCH($AD24,$B$3:$G$3,0),FALSE),HLOOKUP(AH$5,$J$2:$Y$8,3,FALSE)*VLOOKUP($AC24,$B$17:$G$30,MATCH($AD24,$B$18:$G$18,0),FALSE),HLOOKUP(AH$5,$J$2:$Y$8,6,FALSE)))+HLOOKUP(AH$5,$J$2:$Y$8,4,FALSE)*VLOOKUP($AC24,$B$32:$G$45,MATCH($AD24,$B$33:$G$33,0),FALSE)+HLOOKUP(AH$5,$J$2:$Y$8,5,FALSE)*VLOOKUP($AC24,$B$47:$G$60,MATCH($AD24,$B$48:$G$48,0),FALSE),"N/A")</f>
        <v>48</v>
      </c>
      <c r="AI24" s="16">
        <f t="shared" ref="AI24:AI35" si="52">IF(ISNUMBER($AF24),$AF24*SQRT(SUMSQ(HLOOKUP(AH$5,$J$2:$Y$8,2,FALSE)*VLOOKUP($AC24,$B$2:$G$15,MATCH($AD24,$B$3:$G$3,0),FALSE),HLOOKUP(AH$5,$J$2:$Y$8,3,FALSE)*VLOOKUP($AC24,$B$17:$G$30,MATCH($AD24,$B$18:$G$18,0),FALSE),HLOOKUP(AH$5,$J$2:$Y$8,6,FALSE)))+HLOOKUP(AH$5,$J$2:$Y$8,4,FALSE)*VLOOKUP($AC24,$B$32:$G$45,MATCH($AD24,$B$33:$G$33,0),FALSE)+HLOOKUP(AH$5,$J$2:$Y$8,5,FALSE)*VLOOKUP($AC24,$B$47:$G$60,MATCH($AD24,$B$48:$G$48,0),FALSE),"N/A")</f>
        <v>60</v>
      </c>
      <c r="AJ24" s="16">
        <f t="shared" ref="AJ24:AJ35" si="53">IF(ISNUMBER($AG24),$AG24*SQRT(SUMSQ(HLOOKUP(AH$5,$J$2:$Y$8,2,FALSE)*VLOOKUP($AC24,$B$2:$G$15,MATCH($AD24,$B$3:$G$3,0),FALSE),HLOOKUP(AH$5,$J$2:$Y$8,3,FALSE)*VLOOKUP($AC24,$B$17:$G$30,MATCH($AD24,$B$18:$G$18,0),FALSE),HLOOKUP(AH$5,$J$2:$Y$8,6,FALSE)))+HLOOKUP(AH$5,$J$2:$Y$8,4,FALSE)*VLOOKUP($AC24,$B$32:$G$45,MATCH($AD24,$B$33:$G$33,0),FALSE)+HLOOKUP(AH$5,$J$2:$Y$8,5,FALSE)*VLOOKUP($AC24,$B$47:$G$60,MATCH($AD24,$B$48:$G$48,0),FALSE),"N/A")</f>
        <v>72</v>
      </c>
      <c r="AK24" s="16">
        <f t="shared" ref="AK24:AK35" si="54">IF(ISNUMBER($AE24),$AE24*SQRT(SUMSQ(HLOOKUP(AK$5,$J$2:$Y$8,2,FALSE)*VLOOKUP($AC24,$B$2:$G$15,MATCH($AD24,$B$3:$G$3,0),FALSE),HLOOKUP(AK$5,$J$2:$Y$8,3,FALSE)*VLOOKUP($AC24,$B$17:$G$30,MATCH($AD24,$B$18:$G$18,0),FALSE),HLOOKUP(AK$5,$J$2:$Y$8,6,FALSE)))+HLOOKUP(AK$5,$J$2:$Y$8,4,FALSE)*VLOOKUP($AC24,$B$32:$G$45,MATCH($AD24,$B$33:$G$33,0),FALSE)+HLOOKUP(AK$5,$J$2:$Y$8,5,FALSE)*VLOOKUP($AC24,$B$47:$G$60,MATCH($AD24,$B$48:$G$48,0),FALSE),"N/A")</f>
        <v>38</v>
      </c>
      <c r="AL24" s="16">
        <f t="shared" ref="AL24:AL35" si="55">IF(ISNUMBER($AF24),$AF24*SQRT(SUMSQ(HLOOKUP(AK$5,$J$2:$Y$8,2,FALSE)*VLOOKUP($AC24,$B$2:$G$15,MATCH($AD24,$B$3:$G$3,0),FALSE),HLOOKUP(AK$5,$J$2:$Y$8,3,FALSE)*VLOOKUP($AC24,$B$17:$G$30,MATCH($AD24,$B$18:$G$18,0),FALSE),HLOOKUP(AK$5,$J$2:$Y$8,6,FALSE)))+HLOOKUP(AK$5,$J$2:$Y$8,4,FALSE)*VLOOKUP($AC24,$B$32:$G$45,MATCH($AD24,$B$33:$G$33,0),FALSE)+HLOOKUP(AK$5,$J$2:$Y$8,5,FALSE)*VLOOKUP($AC24,$B$47:$G$60,MATCH($AD24,$B$48:$G$48,0),FALSE),"N/A")</f>
        <v>50</v>
      </c>
      <c r="AM24" s="16">
        <f t="shared" ref="AM24:AM35" si="56">IF(ISNUMBER($AG24),$AG24*SQRT(SUMSQ(HLOOKUP(AK$5,$J$2:$Y$8,2,FALSE)*VLOOKUP($AC24,$B$2:$G$15,MATCH($AD24,$B$3:$G$3,0),FALSE),HLOOKUP(AK$5,$J$2:$Y$8,3,FALSE)*VLOOKUP($AC24,$B$17:$G$30,MATCH($AD24,$B$18:$G$18,0),FALSE),HLOOKUP(AK$5,$J$2:$Y$8,6,FALSE)))+HLOOKUP(AK$5,$J$2:$Y$8,4,FALSE)*VLOOKUP($AC24,$B$32:$G$45,MATCH($AD24,$B$33:$G$33,0),FALSE)+HLOOKUP(AK$5,$J$2:$Y$8,5,FALSE)*VLOOKUP($AC24,$B$47:$G$60,MATCH($AD24,$B$48:$G$48,0),FALSE),"N/A")</f>
        <v>62</v>
      </c>
      <c r="AN24" s="16">
        <f t="shared" ref="AN24:AN35" si="57">IF(ISNUMBER($AE24),$AE24*SQRT(SUMSQ(HLOOKUP(AN$5,$J$2:$Y$8,2,FALSE)*VLOOKUP($AC24,$B$2:$G$15,MATCH($AD24,$B$3:$G$3,0),FALSE),HLOOKUP(AN$5,$J$2:$Y$8,3,FALSE)*VLOOKUP($AC24,$B$17:$G$30,MATCH($AD24,$B$18:$G$18,0),FALSE),HLOOKUP(AN$5,$J$2:$Y$8,6,FALSE)))+HLOOKUP(AN$5,$J$2:$Y$8,4,FALSE)*VLOOKUP($AC24,$B$32:$G$45,MATCH($AD24,$B$33:$G$33,0),FALSE)+HLOOKUP(AN$5,$J$2:$Y$8,5,FALSE)*VLOOKUP($AC24,$B$47:$G$60,MATCH($AD24,$B$48:$G$48,0),FALSE),"N/A")</f>
        <v>49.3</v>
      </c>
      <c r="AO24" s="16">
        <f t="shared" ref="AO24:AO35" si="58">IF(ISNUMBER($AF24),$AF24*SQRT(SUMSQ(HLOOKUP(AN$5,$J$2:$Y$8,2,FALSE)*VLOOKUP($AC24,$B$2:$G$15,MATCH($AD24,$B$3:$G$3,0),FALSE),HLOOKUP(AN$5,$J$2:$Y$8,3,FALSE)*VLOOKUP($AC24,$B$17:$G$30,MATCH($AD24,$B$18:$G$18,0),FALSE),HLOOKUP(AN$5,$J$2:$Y$8,6,FALSE)))+HLOOKUP(AN$5,$J$2:$Y$8,4,FALSE)*VLOOKUP($AC24,$B$32:$G$45,MATCH($AD24,$B$33:$G$33,0),FALSE)+HLOOKUP(AN$5,$J$2:$Y$8,5,FALSE)*VLOOKUP($AC24,$B$47:$G$60,MATCH($AD24,$B$48:$G$48,0),FALSE),"N/A")</f>
        <v>61.3</v>
      </c>
      <c r="AP24" s="16">
        <f t="shared" ref="AP24:AP35" si="59">IF(ISNUMBER($AG24),$AG24*SQRT(SUMSQ(HLOOKUP(AN$5,$J$2:$Y$8,2,FALSE)*VLOOKUP($AC24,$B$2:$G$15,MATCH($AD24,$B$3:$G$3,0),FALSE),HLOOKUP(AN$5,$J$2:$Y$8,3,FALSE)*VLOOKUP($AC24,$B$17:$G$30,MATCH($AD24,$B$18:$G$18,0),FALSE),HLOOKUP(AN$5,$J$2:$Y$8,6,FALSE)))+HLOOKUP(AN$5,$J$2:$Y$8,4,FALSE)*VLOOKUP($AC24,$B$32:$G$45,MATCH($AD24,$B$33:$G$33,0),FALSE)+HLOOKUP(AN$5,$J$2:$Y$8,5,FALSE)*VLOOKUP($AC24,$B$47:$G$60,MATCH($AD24,$B$48:$G$48,0),FALSE),"N/A")</f>
        <v>73.3</v>
      </c>
      <c r="AQ24" s="16">
        <f t="shared" ref="AQ24:AQ35" si="60">IF(ISNUMBER($AE24),$AE24*SQRT(SUMSQ(HLOOKUP(AQ$5,$J$2:$Y$8,2,FALSE)*VLOOKUP($AC24,$B$2:$G$15,MATCH($AD24,$B$3:$G$3,0),FALSE),HLOOKUP(AQ$5,$J$2:$Y$8,3,FALSE)*VLOOKUP($AC24,$B$17:$G$30,MATCH($AD24,$B$18:$G$18,0),FALSE),HLOOKUP(AQ$5,$J$2:$Y$8,6,FALSE)))+HLOOKUP(AQ$5,$J$2:$Y$8,4,FALSE)*VLOOKUP($AC24,$B$32:$G$45,MATCH($AD24,$B$33:$G$33,0),FALSE)+HLOOKUP(AQ$5,$J$2:$Y$8,5,FALSE)*VLOOKUP($AC24,$B$47:$G$60,MATCH($AD24,$B$48:$G$48,0),FALSE),"N/A")</f>
        <v>39.299999999999997</v>
      </c>
      <c r="AR24" s="16">
        <f t="shared" ref="AR24:AR35" si="61">IF(ISNUMBER($AF24),$AF24*SQRT(SUMSQ(HLOOKUP(AQ$5,$J$2:$Y$8,2,FALSE)*VLOOKUP($AC24,$B$2:$G$15,MATCH($AD24,$B$3:$G$3,0),FALSE),HLOOKUP(AQ$5,$J$2:$Y$8,3,FALSE)*VLOOKUP($AC24,$B$17:$G$30,MATCH($AD24,$B$18:$G$18,0),FALSE),HLOOKUP(AQ$5,$J$2:$Y$8,6,FALSE)))+HLOOKUP(AQ$5,$J$2:$Y$8,4,FALSE)*VLOOKUP($AC24,$B$32:$G$45,MATCH($AD24,$B$33:$G$33,0),FALSE)+HLOOKUP(AQ$5,$J$2:$Y$8,5,FALSE)*VLOOKUP($AC24,$B$47:$G$60,MATCH($AD24,$B$48:$G$48,0),FALSE),"N/A")</f>
        <v>51.3</v>
      </c>
      <c r="AS24" s="16">
        <f t="shared" ref="AS24:AS35" si="62">IF(ISNUMBER($AG24),$AG24*SQRT(SUMSQ(HLOOKUP(AQ$5,$J$2:$Y$8,2,FALSE)*VLOOKUP($AC24,$B$2:$G$15,MATCH($AD24,$B$3:$G$3,0),FALSE),HLOOKUP(AQ$5,$J$2:$Y$8,3,FALSE)*VLOOKUP($AC24,$B$17:$G$30,MATCH($AD24,$B$18:$G$18,0),FALSE),HLOOKUP(AQ$5,$J$2:$Y$8,6,FALSE)))+HLOOKUP(AQ$5,$J$2:$Y$8,4,FALSE)*VLOOKUP($AC24,$B$32:$G$45,MATCH($AD24,$B$33:$G$33,0),FALSE)+HLOOKUP(AQ$5,$J$2:$Y$8,5,FALSE)*VLOOKUP($AC24,$B$47:$G$60,MATCH($AD24,$B$48:$G$48,0),FALSE),"N/A")</f>
        <v>63.3</v>
      </c>
      <c r="AT24" s="16">
        <f t="shared" ref="AT24:AT35" si="63">IF(ISNUMBER($AE24),$AE24*SQRT(SUMSQ(HLOOKUP(AT$5,$J$2:$Y$8,2,FALSE)*VLOOKUP($AC24,$B$2:$G$15,MATCH($AD24,$B$3:$G$3,0),FALSE),HLOOKUP(AT$5,$J$2:$Y$8,3,FALSE)*VLOOKUP($AC24,$B$17:$G$30,MATCH($AD24,$B$18:$G$18,0),FALSE),HLOOKUP(AT$5,$J$2:$Y$8,6,FALSE)))+HLOOKUP(AT$5,$J$2:$Y$8,4,FALSE)*VLOOKUP($AC24,$B$32:$G$45,MATCH($AD24,$B$33:$G$33,0),FALSE)+HLOOKUP(AT$5,$J$2:$Y$8,5,FALSE)*VLOOKUP($AC24,$B$47:$G$60,MATCH($AD24,$B$48:$G$48,0),FALSE),"N/A")</f>
        <v>52.800000000000004</v>
      </c>
      <c r="AU24" s="16">
        <f t="shared" ref="AU24:AU35" si="64">IF(ISNUMBER($AF24),$AF24*SQRT(SUMSQ(HLOOKUP(AT$5,$J$2:$Y$8,2,FALSE)*VLOOKUP($AC24,$B$2:$G$15,MATCH($AD24,$B$3:$G$3,0),FALSE),HLOOKUP(AT$5,$J$2:$Y$8,3,FALSE)*VLOOKUP($AC24,$B$17:$G$30,MATCH($AD24,$B$18:$G$18,0),FALSE),HLOOKUP(AT$5,$J$2:$Y$8,6,FALSE)))+HLOOKUP(AT$5,$J$2:$Y$8,4,FALSE)*VLOOKUP($AC24,$B$32:$G$45,MATCH($AD24,$B$33:$G$33,0),FALSE)+HLOOKUP(AT$5,$J$2:$Y$8,5,FALSE)*VLOOKUP($AC24,$B$47:$G$60,MATCH($AD24,$B$48:$G$48,0),FALSE),"N/A")</f>
        <v>66</v>
      </c>
      <c r="AV24" s="16">
        <f t="shared" ref="AV24:AV35" si="65">IF(ISNUMBER($AG24),$AG24*SQRT(SUMSQ(HLOOKUP(AT$5,$J$2:$Y$8,2,FALSE)*VLOOKUP($AC24,$B$2:$G$15,MATCH($AD24,$B$3:$G$3,0),FALSE),HLOOKUP(AT$5,$J$2:$Y$8,3,FALSE)*VLOOKUP($AC24,$B$17:$G$30,MATCH($AD24,$B$18:$G$18,0),FALSE),HLOOKUP(AT$5,$J$2:$Y$8,6,FALSE)))+HLOOKUP(AT$5,$J$2:$Y$8,4,FALSE)*VLOOKUP($AC24,$B$32:$G$45,MATCH($AD24,$B$33:$G$33,0),FALSE)+HLOOKUP(AT$5,$J$2:$Y$8,5,FALSE)*VLOOKUP($AC24,$B$47:$G$60,MATCH($AD24,$B$48:$G$48,0),FALSE),"N/A")</f>
        <v>79.2</v>
      </c>
      <c r="AW24" s="16">
        <f t="shared" ref="AW24:AW35" si="66">IF(ISNUMBER($AE24),$AE24*SQRT(SUMSQ(HLOOKUP(AW$5,$J$2:$Y$8,2,FALSE)*VLOOKUP($AC24,$B$2:$G$15,MATCH($AD24,$B$3:$G$3,0),FALSE),HLOOKUP(AW$5,$J$2:$Y$8,3,FALSE)*VLOOKUP($AC24,$B$17:$G$30,MATCH($AD24,$B$18:$G$18,0),FALSE),HLOOKUP(AW$5,$J$2:$Y$8,6,FALSE)))+HLOOKUP(AW$5,$J$2:$Y$8,4,FALSE)*VLOOKUP($AC24,$B$32:$G$45,MATCH($AD24,$B$33:$G$33,0),FALSE)+HLOOKUP(AW$5,$J$2:$Y$8,5,FALSE)*VLOOKUP($AC24,$B$47:$G$60,MATCH($AD24,$B$48:$G$48,0),FALSE),"N/A")</f>
        <v>42.800000000000004</v>
      </c>
      <c r="AX24" s="16">
        <f t="shared" ref="AX24:AX35" si="67">IF(ISNUMBER($AF24),$AF24*SQRT(SUMSQ(HLOOKUP(AW$5,$J$2:$Y$8,2,FALSE)*VLOOKUP($AC24,$B$2:$G$15,MATCH($AD24,$B$3:$G$3,0),FALSE),HLOOKUP(AW$5,$J$2:$Y$8,3,FALSE)*VLOOKUP($AC24,$B$17:$G$30,MATCH($AD24,$B$18:$G$18,0),FALSE),HLOOKUP(AW$5,$J$2:$Y$8,6,FALSE)))+HLOOKUP(AW$5,$J$2:$Y$8,4,FALSE)*VLOOKUP($AC24,$B$32:$G$45,MATCH($AD24,$B$33:$G$33,0),FALSE)+HLOOKUP(AW$5,$J$2:$Y$8,5,FALSE)*VLOOKUP($AC24,$B$47:$G$60,MATCH($AD24,$B$48:$G$48,0),FALSE),"N/A")</f>
        <v>56</v>
      </c>
      <c r="AY24" s="16">
        <f t="shared" ref="AY24:AY35" si="68">IF(ISNUMBER($AG24),$AG24*SQRT(SUMSQ(HLOOKUP(AW$5,$J$2:$Y$8,2,FALSE)*VLOOKUP($AC24,$B$2:$G$15,MATCH($AD24,$B$3:$G$3,0),FALSE),HLOOKUP(AW$5,$J$2:$Y$8,3,FALSE)*VLOOKUP($AC24,$B$17:$G$30,MATCH($AD24,$B$18:$G$18,0),FALSE),HLOOKUP(AW$5,$J$2:$Y$8,6,FALSE)))+HLOOKUP(AW$5,$J$2:$Y$8,4,FALSE)*VLOOKUP($AC24,$B$32:$G$45,MATCH($AD24,$B$33:$G$33,0),FALSE)+HLOOKUP(AW$5,$J$2:$Y$8,5,FALSE)*VLOOKUP($AC24,$B$47:$G$60,MATCH($AD24,$B$48:$G$48,0),FALSE),"N/A")</f>
        <v>69.2</v>
      </c>
      <c r="AZ24" s="16">
        <f t="shared" ref="AZ24:AZ35" si="69">IF(ISNUMBER($AE24),$AE24*SQRT(SUMSQ(HLOOKUP(AZ$5,$J$2:$Y$8,2,FALSE)*VLOOKUP($AC24,$B$2:$G$15,MATCH($AD24,$B$3:$G$3,0),FALSE),HLOOKUP(AZ$5,$J$2:$Y$8,3,FALSE)*VLOOKUP($AC24,$B$17:$G$30,MATCH($AD24,$B$18:$G$18,0),FALSE),HLOOKUP(AZ$5,$J$2:$Y$8,6,FALSE)))+HLOOKUP(AZ$5,$J$2:$Y$8,4,FALSE)*VLOOKUP($AC24,$B$32:$G$45,MATCH($AD24,$B$33:$G$33,0),FALSE)+HLOOKUP(AZ$5,$J$2:$Y$8,5,FALSE)*VLOOKUP($AC24,$B$47:$G$60,MATCH($AD24,$B$48:$G$48,0),FALSE),"N/A")</f>
        <v>54.1</v>
      </c>
      <c r="BA24" s="16">
        <f t="shared" ref="BA24:BA35" si="70">IF(ISNUMBER($AF24),$AF24*SQRT(SUMSQ(HLOOKUP(AZ$5,$J$2:$Y$8,2,FALSE)*VLOOKUP($AC24,$B$2:$G$15,MATCH($AD24,$B$3:$G$3,0),FALSE),HLOOKUP(AZ$5,$J$2:$Y$8,3,FALSE)*VLOOKUP($AC24,$B$17:$G$30,MATCH($AD24,$B$18:$G$18,0),FALSE),HLOOKUP(AZ$5,$J$2:$Y$8,6,FALSE)))+HLOOKUP(AZ$5,$J$2:$Y$8,4,FALSE)*VLOOKUP($AC24,$B$32:$G$45,MATCH($AD24,$B$33:$G$33,0),FALSE)+HLOOKUP(AZ$5,$J$2:$Y$8,5,FALSE)*VLOOKUP($AC24,$B$47:$G$60,MATCH($AD24,$B$48:$G$48,0),FALSE),"N/A")</f>
        <v>67.3</v>
      </c>
      <c r="BB24" s="16">
        <f t="shared" ref="BB24:BB35" si="71">IF(ISNUMBER($AG24),$AG24*SQRT(SUMSQ(HLOOKUP(AZ$5,$J$2:$Y$8,2,FALSE)*VLOOKUP($AC24,$B$2:$G$15,MATCH($AD24,$B$3:$G$3,0),FALSE),HLOOKUP(AZ$5,$J$2:$Y$8,3,FALSE)*VLOOKUP($AC24,$B$17:$G$30,MATCH($AD24,$B$18:$G$18,0),FALSE),HLOOKUP(AZ$5,$J$2:$Y$8,6,FALSE)))+HLOOKUP(AZ$5,$J$2:$Y$8,4,FALSE)*VLOOKUP($AC24,$B$32:$G$45,MATCH($AD24,$B$33:$G$33,0),FALSE)+HLOOKUP(AZ$5,$J$2:$Y$8,5,FALSE)*VLOOKUP($AC24,$B$47:$G$60,MATCH($AD24,$B$48:$G$48,0),FALSE),"N/A")</f>
        <v>80.5</v>
      </c>
      <c r="BC24" s="16">
        <f t="shared" ref="BC24:BC35" si="72">IF(ISNUMBER($AE24),$AE24*SQRT(SUMSQ(HLOOKUP(BC$5,$J$2:$Y$8,2,FALSE)*VLOOKUP($AC24,$B$2:$G$15,MATCH($AD24,$B$3:$G$3,0),FALSE),HLOOKUP(BC$5,$J$2:$Y$8,3,FALSE)*VLOOKUP($AC24,$B$17:$G$30,MATCH($AD24,$B$18:$G$18,0),FALSE),HLOOKUP(BC$5,$J$2:$Y$8,6,FALSE)))+HLOOKUP(BC$5,$J$2:$Y$8,4,FALSE)*VLOOKUP($AC24,$B$32:$G$45,MATCH($AD24,$B$33:$G$33,0),FALSE)+HLOOKUP(BC$5,$J$2:$Y$8,5,FALSE)*VLOOKUP($AC24,$B$47:$G$60,MATCH($AD24,$B$48:$G$48,0),FALSE),"N/A")</f>
        <v>44.1</v>
      </c>
      <c r="BD24" s="16">
        <f t="shared" ref="BD24:BD35" si="73">IF(ISNUMBER($AF24),$AF24*SQRT(SUMSQ(HLOOKUP(BC$5,$J$2:$Y$8,2,FALSE)*VLOOKUP($AC24,$B$2:$G$15,MATCH($AD24,$B$3:$G$3,0),FALSE),HLOOKUP(BC$5,$J$2:$Y$8,3,FALSE)*VLOOKUP($AC24,$B$17:$G$30,MATCH($AD24,$B$18:$G$18,0),FALSE),HLOOKUP(BC$5,$J$2:$Y$8,6,FALSE)))+HLOOKUP(BC$5,$J$2:$Y$8,4,FALSE)*VLOOKUP($AC24,$B$32:$G$45,MATCH($AD24,$B$33:$G$33,0),FALSE)+HLOOKUP(BC$5,$J$2:$Y$8,5,FALSE)*VLOOKUP($AC24,$B$47:$G$60,MATCH($AD24,$B$48:$G$48,0),FALSE),"N/A")</f>
        <v>57.3</v>
      </c>
      <c r="BE24" s="16">
        <f t="shared" ref="BE24:BE35" si="74">IF(ISNUMBER($AG24),$AG24*SQRT(SUMSQ(HLOOKUP(BC$5,$J$2:$Y$8,2,FALSE)*VLOOKUP($AC24,$B$2:$G$15,MATCH($AD24,$B$3:$G$3,0),FALSE),HLOOKUP(BC$5,$J$2:$Y$8,3,FALSE)*VLOOKUP($AC24,$B$17:$G$30,MATCH($AD24,$B$18:$G$18,0),FALSE),HLOOKUP(BC$5,$J$2:$Y$8,6,FALSE)))+HLOOKUP(BC$5,$J$2:$Y$8,4,FALSE)*VLOOKUP($AC24,$B$32:$G$45,MATCH($AD24,$B$33:$G$33,0),FALSE)+HLOOKUP(BC$5,$J$2:$Y$8,5,FALSE)*VLOOKUP($AC24,$B$47:$G$60,MATCH($AD24,$B$48:$G$48,0),FALSE),"N/A")</f>
        <v>70.5</v>
      </c>
      <c r="BF24" s="16">
        <f t="shared" ref="BF24:BF35" si="75">IF(ISNUMBER($AE24),$AE24*SQRT(SUMSQ(HLOOKUP(BF$5,$J$2:$Y$8,2,FALSE)*VLOOKUP($AC24,$B$2:$G$15,MATCH($AD24,$B$3:$G$3,0),FALSE),HLOOKUP(BF$5,$J$2:$Y$8,3,FALSE)*VLOOKUP($AC24,$B$17:$G$30,MATCH($AD24,$B$18:$G$18,0),FALSE),HLOOKUP(BF$5,$J$2:$Y$8,6,FALSE)))+HLOOKUP(BF$5,$J$2:$Y$8,4,FALSE)*VLOOKUP($AC24,$B$32:$G$45,MATCH($AD24,$B$33:$G$33,0),FALSE)+HLOOKUP(BF$5,$J$2:$Y$8,5,FALSE)*VLOOKUP($AC24,$B$47:$G$60,MATCH($AD24,$B$48:$G$48,0),FALSE),"N/A")</f>
        <v>76.800000000000011</v>
      </c>
      <c r="BG24" s="16">
        <f t="shared" ref="BG24:BG35" si="76">IF(ISNUMBER($AF24),$AF24*SQRT(SUMSQ(HLOOKUP(BF$5,$J$2:$Y$8,2,FALSE)*VLOOKUP($AC24,$B$2:$G$15,MATCH($AD24,$B$3:$G$3,0),FALSE),HLOOKUP(BF$5,$J$2:$Y$8,3,FALSE)*VLOOKUP($AC24,$B$17:$G$30,MATCH($AD24,$B$18:$G$18,0),FALSE),HLOOKUP(BF$5,$J$2:$Y$8,6,FALSE)))+HLOOKUP(BF$5,$J$2:$Y$8,4,FALSE)*VLOOKUP($AC24,$B$32:$G$45,MATCH($AD24,$B$33:$G$33,0),FALSE)+HLOOKUP(BF$5,$J$2:$Y$8,5,FALSE)*VLOOKUP($AC24,$B$47:$G$60,MATCH($AD24,$B$48:$G$48,0),FALSE),"N/A")</f>
        <v>96</v>
      </c>
      <c r="BH24" s="16">
        <f t="shared" ref="BH24:BH35" si="77">IF(ISNUMBER($AG24),$AG24*SQRT(SUMSQ(HLOOKUP(BF$5,$J$2:$Y$8,2,FALSE)*VLOOKUP($AC24,$B$2:$G$15,MATCH($AD24,$B$3:$G$3,0),FALSE),HLOOKUP(BF$5,$J$2:$Y$8,3,FALSE)*VLOOKUP($AC24,$B$17:$G$30,MATCH($AD24,$B$18:$G$18,0),FALSE),HLOOKUP(BF$5,$J$2:$Y$8,6,FALSE)))+HLOOKUP(BF$5,$J$2:$Y$8,4,FALSE)*VLOOKUP($AC24,$B$32:$G$45,MATCH($AD24,$B$33:$G$33,0),FALSE)+HLOOKUP(BF$5,$J$2:$Y$8,5,FALSE)*VLOOKUP($AC24,$B$47:$G$60,MATCH($AD24,$B$48:$G$48,0),FALSE),"N/A")</f>
        <v>115.2</v>
      </c>
      <c r="BI24" s="16">
        <f t="shared" ref="BI24:BI35" si="78">IF(ISNUMBER($AE24),$AE24*SQRT(SUMSQ(HLOOKUP(BI$5,$J$2:$Y$8,2,FALSE)*VLOOKUP($AC24,$B$2:$G$15,MATCH($AD24,$B$3:$G$3,0),FALSE),HLOOKUP(BI$5,$J$2:$Y$8,3,FALSE)*VLOOKUP($AC24,$B$17:$G$30,MATCH($AD24,$B$18:$G$18,0),FALSE),HLOOKUP(BI$5,$J$2:$Y$8,6,FALSE)))+HLOOKUP(BI$5,$J$2:$Y$8,4,FALSE)*VLOOKUP($AC24,$B$32:$G$45,MATCH($AD24,$B$33:$G$33,0),FALSE)+HLOOKUP(BI$5,$J$2:$Y$8,5,FALSE)*VLOOKUP($AC24,$B$47:$G$60,MATCH($AD24,$B$48:$G$48,0),FALSE),"N/A")</f>
        <v>66.800000000000011</v>
      </c>
      <c r="BJ24" s="16">
        <f t="shared" ref="BJ24:BJ35" si="79">IF(ISNUMBER($AF24),$AF24*SQRT(SUMSQ(HLOOKUP(BI$5,$J$2:$Y$8,2,FALSE)*VLOOKUP($AC24,$B$2:$G$15,MATCH($AD24,$B$3:$G$3,0),FALSE),HLOOKUP(BI$5,$J$2:$Y$8,3,FALSE)*VLOOKUP($AC24,$B$17:$G$30,MATCH($AD24,$B$18:$G$18,0),FALSE),HLOOKUP(BI$5,$J$2:$Y$8,6,FALSE)))+HLOOKUP(BI$5,$J$2:$Y$8,4,FALSE)*VLOOKUP($AC24,$B$32:$G$45,MATCH($AD24,$B$33:$G$33,0),FALSE)+HLOOKUP(BI$5,$J$2:$Y$8,5,FALSE)*VLOOKUP($AC24,$B$47:$G$60,MATCH($AD24,$B$48:$G$48,0),FALSE),"N/A")</f>
        <v>86</v>
      </c>
      <c r="BK24" s="16">
        <f t="shared" ref="BK24:BK35" si="80">IF(ISNUMBER($AG24),$AG24*SQRT(SUMSQ(HLOOKUP(BI$5,$J$2:$Y$8,2,FALSE)*VLOOKUP($AC24,$B$2:$G$15,MATCH($AD24,$B$3:$G$3,0),FALSE),HLOOKUP(BI$5,$J$2:$Y$8,3,FALSE)*VLOOKUP($AC24,$B$17:$G$30,MATCH($AD24,$B$18:$G$18,0),FALSE),HLOOKUP(BI$5,$J$2:$Y$8,6,FALSE)))+HLOOKUP(BI$5,$J$2:$Y$8,4,FALSE)*VLOOKUP($AC24,$B$32:$G$45,MATCH($AD24,$B$33:$G$33,0),FALSE)+HLOOKUP(BI$5,$J$2:$Y$8,5,FALSE)*VLOOKUP($AC24,$B$47:$G$60,MATCH($AD24,$B$48:$G$48,0),FALSE),"N/A")</f>
        <v>105.2</v>
      </c>
      <c r="BL24" s="16">
        <f t="shared" ref="BL24:BL35" si="81">IF(ISNUMBER($AE24),$AE24*SQRT(SUMSQ(HLOOKUP(BL$5,$J$2:$Y$8,2,FALSE)*VLOOKUP($AC24,$B$2:$G$15,MATCH($AD24,$B$3:$G$3,0),FALSE),HLOOKUP(BL$5,$J$2:$Y$8,3,FALSE)*VLOOKUP($AC24,$B$17:$G$30,MATCH($AD24,$B$18:$G$18,0),FALSE),HLOOKUP(BL$5,$J$2:$Y$8,6,FALSE)))+HLOOKUP(BL$5,$J$2:$Y$8,4,FALSE)*VLOOKUP($AC24,$B$32:$G$45,MATCH($AD24,$B$33:$G$33,0),FALSE)+HLOOKUP(BL$5,$J$2:$Y$8,5,FALSE)*VLOOKUP($AC24,$B$47:$G$60,MATCH($AD24,$B$48:$G$48,0),FALSE),"N/A")</f>
        <v>78.100000000000009</v>
      </c>
      <c r="BM24" s="16">
        <f t="shared" ref="BM24:BM35" si="82">IF(ISNUMBER($AF24),$AF24*SQRT(SUMSQ(HLOOKUP(BL$5,$J$2:$Y$8,2,FALSE)*VLOOKUP($AC24,$B$2:$G$15,MATCH($AD24,$B$3:$G$3,0),FALSE),HLOOKUP(BL$5,$J$2:$Y$8,3,FALSE)*VLOOKUP($AC24,$B$17:$G$30,MATCH($AD24,$B$18:$G$18,0),FALSE),HLOOKUP(BL$5,$J$2:$Y$8,6,FALSE)))+HLOOKUP(BL$5,$J$2:$Y$8,4,FALSE)*VLOOKUP($AC24,$B$32:$G$45,MATCH($AD24,$B$33:$G$33,0),FALSE)+HLOOKUP(BL$5,$J$2:$Y$8,5,FALSE)*VLOOKUP($AC24,$B$47:$G$60,MATCH($AD24,$B$48:$G$48,0),FALSE),"N/A")</f>
        <v>97.3</v>
      </c>
      <c r="BN24" s="16">
        <f t="shared" ref="BN24:BN35" si="83">IF(ISNUMBER($AG24),$AG24*SQRT(SUMSQ(HLOOKUP(BL$5,$J$2:$Y$8,2,FALSE)*VLOOKUP($AC24,$B$2:$G$15,MATCH($AD24,$B$3:$G$3,0),FALSE),HLOOKUP(BL$5,$J$2:$Y$8,3,FALSE)*VLOOKUP($AC24,$B$17:$G$30,MATCH($AD24,$B$18:$G$18,0),FALSE),HLOOKUP(BL$5,$J$2:$Y$8,6,FALSE)))+HLOOKUP(BL$5,$J$2:$Y$8,4,FALSE)*VLOOKUP($AC24,$B$32:$G$45,MATCH($AD24,$B$33:$G$33,0),FALSE)+HLOOKUP(BL$5,$J$2:$Y$8,5,FALSE)*VLOOKUP($AC24,$B$47:$G$60,MATCH($AD24,$B$48:$G$48,0),FALSE),"N/A")</f>
        <v>116.5</v>
      </c>
      <c r="BO24" s="16">
        <f t="shared" ref="BO24:BO35" si="84">IF(ISNUMBER($AE24),$AE24*SQRT(SUMSQ(HLOOKUP(BO$5,$J$2:$Y$8,2,FALSE)*VLOOKUP($AC24,$B$2:$G$15,MATCH($AD24,$B$3:$G$3,0),FALSE),HLOOKUP(BO$5,$J$2:$Y$8,3,FALSE)*VLOOKUP($AC24,$B$17:$G$30,MATCH($AD24,$B$18:$G$18,0),FALSE),HLOOKUP(BO$5,$J$2:$Y$8,6,FALSE)))+HLOOKUP(BO$5,$J$2:$Y$8,4,FALSE)*VLOOKUP($AC24,$B$32:$G$45,MATCH($AD24,$B$33:$G$33,0),FALSE)+HLOOKUP(BO$5,$J$2:$Y$8,5,FALSE)*VLOOKUP($AC24,$B$47:$G$60,MATCH($AD24,$B$48:$G$48,0),FALSE),"N/A")</f>
        <v>68.100000000000009</v>
      </c>
      <c r="BP24" s="16">
        <f t="shared" ref="BP24:BP35" si="85">IF(ISNUMBER($AF24),$AF24*SQRT(SUMSQ(HLOOKUP(BO$5,$J$2:$Y$8,2,FALSE)*VLOOKUP($AC24,$B$2:$G$15,MATCH($AD24,$B$3:$G$3,0),FALSE),HLOOKUP(BO$5,$J$2:$Y$8,3,FALSE)*VLOOKUP($AC24,$B$17:$G$30,MATCH($AD24,$B$18:$G$18,0),FALSE),HLOOKUP(BO$5,$J$2:$Y$8,6,FALSE)))+HLOOKUP(BO$5,$J$2:$Y$8,4,FALSE)*VLOOKUP($AC24,$B$32:$G$45,MATCH($AD24,$B$33:$G$33,0),FALSE)+HLOOKUP(BO$5,$J$2:$Y$8,5,FALSE)*VLOOKUP($AC24,$B$47:$G$60,MATCH($AD24,$B$48:$G$48,0),FALSE),"N/A")</f>
        <v>87.3</v>
      </c>
      <c r="BQ24" s="16">
        <f t="shared" ref="BQ24:BQ35" si="86">IF(ISNUMBER($AG24),$AG24*SQRT(SUMSQ(HLOOKUP(BO$5,$J$2:$Y$8,2,FALSE)*VLOOKUP($AC24,$B$2:$G$15,MATCH($AD24,$B$3:$G$3,0),FALSE),HLOOKUP(BO$5,$J$2:$Y$8,3,FALSE)*VLOOKUP($AC24,$B$17:$G$30,MATCH($AD24,$B$18:$G$18,0),FALSE),HLOOKUP(BO$5,$J$2:$Y$8,6,FALSE)))+HLOOKUP(BO$5,$J$2:$Y$8,4,FALSE)*VLOOKUP($AC24,$B$32:$G$45,MATCH($AD24,$B$33:$G$33,0),FALSE)+HLOOKUP(BO$5,$J$2:$Y$8,5,FALSE)*VLOOKUP($AC24,$B$47:$G$60,MATCH($AD24,$B$48:$G$48,0),FALSE),"N/A")</f>
        <v>106.5</v>
      </c>
      <c r="BR24" s="16">
        <f t="shared" ref="BR24:BR35" si="87">IF(ISNUMBER($AE24),$AE24*SQRT(SUMSQ(HLOOKUP(BR$5,$J$2:$Y$8,2,FALSE)*VLOOKUP($AC24,$B$2:$G$15,MATCH($AD24,$B$3:$G$3,0),FALSE),HLOOKUP(BR$5,$J$2:$Y$8,3,FALSE)*VLOOKUP($AC24,$B$17:$G$30,MATCH($AD24,$B$18:$G$18,0),FALSE),HLOOKUP(BR$5,$J$2:$Y$8,6,FALSE)))+HLOOKUP(BR$5,$J$2:$Y$8,4,FALSE)*VLOOKUP($AC24,$B$32:$G$45,MATCH($AD24,$B$33:$G$33,0),FALSE)+HLOOKUP(BR$5,$J$2:$Y$8,5,FALSE)*VLOOKUP($AC24,$B$47:$G$60,MATCH($AD24,$B$48:$G$48,0),FALSE),"N/A")</f>
        <v>93.199141626948489</v>
      </c>
      <c r="BS24" s="16">
        <f t="shared" ref="BS24:BS35" si="88">IF(ISNUMBER($AF24),$AF24*SQRT(SUMSQ(HLOOKUP(BR$5,$J$2:$Y$8,2,FALSE)*VLOOKUP($AC24,$B$2:$G$15,MATCH($AD24,$B$3:$G$3,0),FALSE),HLOOKUP(BR$5,$J$2:$Y$8,3,FALSE)*VLOOKUP($AC24,$B$17:$G$30,MATCH($AD24,$B$18:$G$18,0),FALSE),HLOOKUP(BR$5,$J$2:$Y$8,6,FALSE)))+HLOOKUP(BR$5,$J$2:$Y$8,4,FALSE)*VLOOKUP($AC24,$B$32:$G$45,MATCH($AD24,$B$33:$G$33,0),FALSE)+HLOOKUP(BR$5,$J$2:$Y$8,5,FALSE)*VLOOKUP($AC24,$B$47:$G$60,MATCH($AD24,$B$48:$G$48,0),FALSE),"N/A")</f>
        <v>116.4989270336856</v>
      </c>
      <c r="BT24" s="16">
        <f t="shared" ref="BT24:BT35" si="89">IF(ISNUMBER($AG24),$AG24*SQRT(SUMSQ(HLOOKUP(BR$5,$J$2:$Y$8,2,FALSE)*VLOOKUP($AC24,$B$2:$G$15,MATCH($AD24,$B$3:$G$3,0),FALSE),HLOOKUP(BR$5,$J$2:$Y$8,3,FALSE)*VLOOKUP($AC24,$B$17:$G$30,MATCH($AD24,$B$18:$G$18,0),FALSE),HLOOKUP(BR$5,$J$2:$Y$8,6,FALSE)))+HLOOKUP(BR$5,$J$2:$Y$8,4,FALSE)*VLOOKUP($AC24,$B$32:$G$45,MATCH($AD24,$B$33:$G$33,0),FALSE)+HLOOKUP(BR$5,$J$2:$Y$8,5,FALSE)*VLOOKUP($AC24,$B$47:$G$60,MATCH($AD24,$B$48:$G$48,0),FALSE),"N/A")</f>
        <v>139.79871244042272</v>
      </c>
      <c r="BU24" s="16">
        <f t="shared" ref="BU24:BU35" si="90">IF(ISNUMBER($AE24),$AE24*SQRT(SUMSQ(HLOOKUP(BU$5,$J$2:$Y$8,2,FALSE)*VLOOKUP($AC24,$B$2:$G$15,MATCH($AD24,$B$3:$G$3,0),FALSE),HLOOKUP(BU$5,$J$2:$Y$8,3,FALSE)*VLOOKUP($AC24,$B$17:$G$30,MATCH($AD24,$B$18:$G$18,0),FALSE),HLOOKUP(BU$5,$J$2:$Y$8,6,FALSE)))+HLOOKUP(BU$5,$J$2:$Y$8,4,FALSE)*VLOOKUP($AC24,$B$32:$G$45,MATCH($AD24,$B$33:$G$33,0),FALSE)+HLOOKUP(BU$5,$J$2:$Y$8,5,FALSE)*VLOOKUP($AC24,$B$47:$G$60,MATCH($AD24,$B$48:$G$48,0),FALSE),"N/A")</f>
        <v>83.199141626948489</v>
      </c>
      <c r="BV24" s="16">
        <f t="shared" ref="BV24:BV35" si="91">IF(ISNUMBER($AF24),$AF24*SQRT(SUMSQ(HLOOKUP(BU$5,$J$2:$Y$8,2,FALSE)*VLOOKUP($AC24,$B$2:$G$15,MATCH($AD24,$B$3:$G$3,0),FALSE),HLOOKUP(BU$5,$J$2:$Y$8,3,FALSE)*VLOOKUP($AC24,$B$17:$G$30,MATCH($AD24,$B$18:$G$18,0),FALSE),HLOOKUP(BU$5,$J$2:$Y$8,6,FALSE)))+HLOOKUP(BU$5,$J$2:$Y$8,4,FALSE)*VLOOKUP($AC24,$B$32:$G$45,MATCH($AD24,$B$33:$G$33,0),FALSE)+HLOOKUP(BU$5,$J$2:$Y$8,5,FALSE)*VLOOKUP($AC24,$B$47:$G$60,MATCH($AD24,$B$48:$G$48,0),FALSE),"N/A")</f>
        <v>106.4989270336856</v>
      </c>
      <c r="BW24" s="16">
        <f t="shared" ref="BW24:BW35" si="92">IF(ISNUMBER($AG24),$AG24*SQRT(SUMSQ(HLOOKUP(BU$5,$J$2:$Y$8,2,FALSE)*VLOOKUP($AC24,$B$2:$G$15,MATCH($AD24,$B$3:$G$3,0),FALSE),HLOOKUP(BU$5,$J$2:$Y$8,3,FALSE)*VLOOKUP($AC24,$B$17:$G$30,MATCH($AD24,$B$18:$G$18,0),FALSE),HLOOKUP(BU$5,$J$2:$Y$8,6,FALSE)))+HLOOKUP(BU$5,$J$2:$Y$8,4,FALSE)*VLOOKUP($AC24,$B$32:$G$45,MATCH($AD24,$B$33:$G$33,0),FALSE)+HLOOKUP(BU$5,$J$2:$Y$8,5,FALSE)*VLOOKUP($AC24,$B$47:$G$60,MATCH($AD24,$B$48:$G$48,0),FALSE),"N/A")</f>
        <v>129.79871244042272</v>
      </c>
      <c r="BX24" s="16">
        <f t="shared" ref="BX24:BX35" si="93">IF(ISNUMBER($AE24),$AE24*SQRT(SUMSQ(HLOOKUP(BX$5,$J$2:$Y$8,2,FALSE)*VLOOKUP($AC24,$B$2:$G$15,MATCH($AD24,$B$3:$G$3,0),FALSE),HLOOKUP(BX$5,$J$2:$Y$8,3,FALSE)*VLOOKUP($AC24,$B$17:$G$30,MATCH($AD24,$B$18:$G$18,0),FALSE),HLOOKUP(BX$5,$J$2:$Y$8,6,FALSE)))+HLOOKUP(BX$5,$J$2:$Y$8,4,FALSE)*VLOOKUP($AC24,$B$32:$G$45,MATCH($AD24,$B$33:$G$33,0),FALSE)+HLOOKUP(BX$5,$J$2:$Y$8,5,FALSE)*VLOOKUP($AC24,$B$47:$G$60,MATCH($AD24,$B$48:$G$48,0),FALSE),"N/A")</f>
        <v>94.499141626948486</v>
      </c>
      <c r="BY24" s="16">
        <f t="shared" ref="BY24:BY35" si="94">IF(ISNUMBER($AF24),$AF24*SQRT(SUMSQ(HLOOKUP(BX$5,$J$2:$Y$8,2,FALSE)*VLOOKUP($AC24,$B$2:$G$15,MATCH($AD24,$B$3:$G$3,0),FALSE),HLOOKUP(BX$5,$J$2:$Y$8,3,FALSE)*VLOOKUP($AC24,$B$17:$G$30,MATCH($AD24,$B$18:$G$18,0),FALSE),HLOOKUP(BX$5,$J$2:$Y$8,6,FALSE)))+HLOOKUP(BX$5,$J$2:$Y$8,4,FALSE)*VLOOKUP($AC24,$B$32:$G$45,MATCH($AD24,$B$33:$G$33,0),FALSE)+HLOOKUP(BX$5,$J$2:$Y$8,5,FALSE)*VLOOKUP($AC24,$B$47:$G$60,MATCH($AD24,$B$48:$G$48,0),FALSE),"N/A")</f>
        <v>117.7989270336856</v>
      </c>
      <c r="BZ24" s="16">
        <f t="shared" ref="BZ24:BZ35" si="95">IF(ISNUMBER($AG24),$AG24*SQRT(SUMSQ(HLOOKUP(BX$5,$J$2:$Y$8,2,FALSE)*VLOOKUP($AC24,$B$2:$G$15,MATCH($AD24,$B$3:$G$3,0),FALSE),HLOOKUP(BX$5,$J$2:$Y$8,3,FALSE)*VLOOKUP($AC24,$B$17:$G$30,MATCH($AD24,$B$18:$G$18,0),FALSE),HLOOKUP(BX$5,$J$2:$Y$8,6,FALSE)))+HLOOKUP(BX$5,$J$2:$Y$8,4,FALSE)*VLOOKUP($AC24,$B$32:$G$45,MATCH($AD24,$B$33:$G$33,0),FALSE)+HLOOKUP(BX$5,$J$2:$Y$8,5,FALSE)*VLOOKUP($AC24,$B$47:$G$60,MATCH($AD24,$B$48:$G$48,0),FALSE),"N/A")</f>
        <v>141.09871244042273</v>
      </c>
      <c r="CA24" s="16">
        <f t="shared" ref="CA24:CA35" si="96">IF(ISNUMBER($AE24),$AE24*SQRT(SUMSQ(HLOOKUP(CA$5,$J$2:$Y$8,2,FALSE)*VLOOKUP($AC24,$B$2:$G$15,MATCH($AD24,$B$3:$G$3,0),FALSE),HLOOKUP(CA$5,$J$2:$Y$8,3,FALSE)*VLOOKUP($AC24,$B$17:$G$30,MATCH($AD24,$B$18:$G$18,0),FALSE),HLOOKUP(CA$5,$J$2:$Y$8,6,FALSE)))+HLOOKUP(CA$5,$J$2:$Y$8,4,FALSE)*VLOOKUP($AC24,$B$32:$G$45,MATCH($AD24,$B$33:$G$33,0),FALSE)+HLOOKUP(CA$5,$J$2:$Y$8,5,FALSE)*VLOOKUP($AC24,$B$47:$G$60,MATCH($AD24,$B$48:$G$48,0),FALSE),"N/A")</f>
        <v>84.499141626948486</v>
      </c>
      <c r="CB24" s="16">
        <f t="shared" ref="CB24:CB35" si="97">IF(ISNUMBER($AF24),$AF24*SQRT(SUMSQ(HLOOKUP(CA$5,$J$2:$Y$8,2,FALSE)*VLOOKUP($AC24,$B$2:$G$15,MATCH($AD24,$B$3:$G$3,0),FALSE),HLOOKUP(CA$5,$J$2:$Y$8,3,FALSE)*VLOOKUP($AC24,$B$17:$G$30,MATCH($AD24,$B$18:$G$18,0),FALSE),HLOOKUP(CA$5,$J$2:$Y$8,6,FALSE)))+HLOOKUP(CA$5,$J$2:$Y$8,4,FALSE)*VLOOKUP($AC24,$B$32:$G$45,MATCH($AD24,$B$33:$G$33,0),FALSE)+HLOOKUP(CA$5,$J$2:$Y$8,5,FALSE)*VLOOKUP($AC24,$B$47:$G$60,MATCH($AD24,$B$48:$G$48,0),FALSE),"N/A")</f>
        <v>107.7989270336856</v>
      </c>
      <c r="CC24" s="19">
        <f t="shared" ref="CC24:CC35" si="98">IF(ISNUMBER($AG24),$AG24*SQRT(SUMSQ(HLOOKUP(CA$5,$J$2:$Y$8,2,FALSE)*VLOOKUP($AC24,$B$2:$G$15,MATCH($AD24,$B$3:$G$3,0),FALSE),HLOOKUP(CA$5,$J$2:$Y$8,3,FALSE)*VLOOKUP($AC24,$B$17:$G$30,MATCH($AD24,$B$18:$G$18,0),FALSE),HLOOKUP(CA$5,$J$2:$Y$8,6,FALSE)))+HLOOKUP(CA$5,$J$2:$Y$8,4,FALSE)*VLOOKUP($AC24,$B$32:$G$45,MATCH($AD24,$B$33:$G$33,0),FALSE)+HLOOKUP(CA$5,$J$2:$Y$8,5,FALSE)*VLOOKUP($AC24,$B$47:$G$60,MATCH($AD24,$B$48:$G$48,0),FALSE),"N/A")</f>
        <v>131.09871244042273</v>
      </c>
    </row>
    <row r="25" spans="2:81" x14ac:dyDescent="0.25">
      <c r="B25" s="6" t="s">
        <v>12</v>
      </c>
      <c r="C25" s="11"/>
      <c r="D25" s="11"/>
      <c r="E25" s="7">
        <v>1</v>
      </c>
      <c r="F25" s="11"/>
      <c r="G25" s="13"/>
      <c r="AA25" s="53">
        <v>0.2</v>
      </c>
      <c r="AB25" s="54">
        <v>0.2</v>
      </c>
      <c r="AC25" s="23" t="s">
        <v>7</v>
      </c>
      <c r="AD25" s="40" t="s">
        <v>1</v>
      </c>
      <c r="AE25" s="16">
        <f t="shared" ref="AE25:AE35" si="99">IF(ISNUMBER(AF25),AF25*(1-$AA25),"N/A")</f>
        <v>8.8000000000000007</v>
      </c>
      <c r="AF25" s="16">
        <v>11</v>
      </c>
      <c r="AG25" s="16">
        <f t="shared" ref="AG25:AG35" si="100">IF(ISNUMBER(AF25),AF25*(1+$AB25),"N/A")</f>
        <v>13.2</v>
      </c>
      <c r="AH25" s="16">
        <f t="shared" si="51"/>
        <v>8.8000000000000007</v>
      </c>
      <c r="AI25" s="16">
        <f t="shared" si="52"/>
        <v>11</v>
      </c>
      <c r="AJ25" s="16">
        <f t="shared" si="53"/>
        <v>13.2</v>
      </c>
      <c r="AK25" s="16">
        <f t="shared" si="54"/>
        <v>8.8000000000000007</v>
      </c>
      <c r="AL25" s="16">
        <f t="shared" si="55"/>
        <v>11</v>
      </c>
      <c r="AM25" s="16">
        <f t="shared" si="56"/>
        <v>13.2</v>
      </c>
      <c r="AN25" s="16">
        <f t="shared" si="57"/>
        <v>13.8</v>
      </c>
      <c r="AO25" s="16">
        <f t="shared" si="58"/>
        <v>16</v>
      </c>
      <c r="AP25" s="16">
        <f t="shared" si="59"/>
        <v>18.2</v>
      </c>
      <c r="AQ25" s="16">
        <f t="shared" si="60"/>
        <v>13.8</v>
      </c>
      <c r="AR25" s="16">
        <f t="shared" si="61"/>
        <v>16</v>
      </c>
      <c r="AS25" s="16">
        <f t="shared" si="62"/>
        <v>18.2</v>
      </c>
      <c r="AT25" s="16">
        <f t="shared" si="63"/>
        <v>8.8000000000000007</v>
      </c>
      <c r="AU25" s="16">
        <f t="shared" si="64"/>
        <v>11</v>
      </c>
      <c r="AV25" s="16">
        <f t="shared" si="65"/>
        <v>13.2</v>
      </c>
      <c r="AW25" s="16">
        <f t="shared" si="66"/>
        <v>8.8000000000000007</v>
      </c>
      <c r="AX25" s="16">
        <f t="shared" si="67"/>
        <v>11</v>
      </c>
      <c r="AY25" s="16">
        <f t="shared" si="68"/>
        <v>13.2</v>
      </c>
      <c r="AZ25" s="16">
        <f t="shared" si="69"/>
        <v>13.8</v>
      </c>
      <c r="BA25" s="16">
        <f t="shared" si="70"/>
        <v>16</v>
      </c>
      <c r="BB25" s="16">
        <f t="shared" si="71"/>
        <v>18.2</v>
      </c>
      <c r="BC25" s="16">
        <f t="shared" si="72"/>
        <v>13.8</v>
      </c>
      <c r="BD25" s="16">
        <f t="shared" si="73"/>
        <v>16</v>
      </c>
      <c r="BE25" s="16">
        <f t="shared" si="74"/>
        <v>18.2</v>
      </c>
      <c r="BF25" s="16">
        <f t="shared" si="75"/>
        <v>8.8000000000000007</v>
      </c>
      <c r="BG25" s="16">
        <f t="shared" si="76"/>
        <v>11</v>
      </c>
      <c r="BH25" s="16">
        <f t="shared" si="77"/>
        <v>13.2</v>
      </c>
      <c r="BI25" s="16">
        <f t="shared" si="78"/>
        <v>8.8000000000000007</v>
      </c>
      <c r="BJ25" s="16">
        <f t="shared" si="79"/>
        <v>11</v>
      </c>
      <c r="BK25" s="16">
        <f t="shared" si="80"/>
        <v>13.2</v>
      </c>
      <c r="BL25" s="16">
        <f t="shared" si="81"/>
        <v>13.8</v>
      </c>
      <c r="BM25" s="16">
        <f t="shared" si="82"/>
        <v>16</v>
      </c>
      <c r="BN25" s="16">
        <f t="shared" si="83"/>
        <v>18.2</v>
      </c>
      <c r="BO25" s="16">
        <f t="shared" si="84"/>
        <v>13.8</v>
      </c>
      <c r="BP25" s="16">
        <f t="shared" si="85"/>
        <v>16</v>
      </c>
      <c r="BQ25" s="16">
        <f t="shared" si="86"/>
        <v>18.2</v>
      </c>
      <c r="BR25" s="16">
        <f t="shared" si="87"/>
        <v>12.445079348883239</v>
      </c>
      <c r="BS25" s="16">
        <f t="shared" si="88"/>
        <v>15.556349186104047</v>
      </c>
      <c r="BT25" s="16">
        <f t="shared" si="89"/>
        <v>18.667619023324853</v>
      </c>
      <c r="BU25" s="16">
        <f t="shared" si="90"/>
        <v>12.445079348883239</v>
      </c>
      <c r="BV25" s="16">
        <f t="shared" si="91"/>
        <v>15.556349186104047</v>
      </c>
      <c r="BW25" s="16">
        <f t="shared" si="92"/>
        <v>18.667619023324853</v>
      </c>
      <c r="BX25" s="16">
        <f t="shared" si="93"/>
        <v>17.44507934888324</v>
      </c>
      <c r="BY25" s="16">
        <f t="shared" si="94"/>
        <v>20.556349186104047</v>
      </c>
      <c r="BZ25" s="16">
        <f t="shared" si="95"/>
        <v>23.667619023324853</v>
      </c>
      <c r="CA25" s="16">
        <f t="shared" si="96"/>
        <v>17.44507934888324</v>
      </c>
      <c r="CB25" s="16">
        <f t="shared" si="97"/>
        <v>20.556349186104047</v>
      </c>
      <c r="CC25" s="19">
        <f t="shared" si="98"/>
        <v>23.667619023324853</v>
      </c>
    </row>
    <row r="26" spans="2:81" x14ac:dyDescent="0.25">
      <c r="B26" s="6" t="s">
        <v>13</v>
      </c>
      <c r="C26" s="11"/>
      <c r="D26" s="11"/>
      <c r="E26" s="7">
        <v>1.3</v>
      </c>
      <c r="F26" s="11"/>
      <c r="G26" s="13"/>
      <c r="AA26" s="53">
        <v>0.2</v>
      </c>
      <c r="AB26" s="54">
        <v>0.2</v>
      </c>
      <c r="AC26" s="23" t="s">
        <v>8</v>
      </c>
      <c r="AD26" s="40" t="s">
        <v>1</v>
      </c>
      <c r="AE26" s="16" t="str">
        <f t="shared" si="99"/>
        <v>N/A</v>
      </c>
      <c r="AF26" s="16" t="s">
        <v>45</v>
      </c>
      <c r="AG26" s="16" t="str">
        <f t="shared" si="100"/>
        <v>N/A</v>
      </c>
      <c r="AH26" s="16" t="str">
        <f t="shared" si="51"/>
        <v>N/A</v>
      </c>
      <c r="AI26" s="16" t="str">
        <f t="shared" si="52"/>
        <v>N/A</v>
      </c>
      <c r="AJ26" s="16" t="str">
        <f t="shared" si="53"/>
        <v>N/A</v>
      </c>
      <c r="AK26" s="16" t="str">
        <f t="shared" si="54"/>
        <v>N/A</v>
      </c>
      <c r="AL26" s="16" t="str">
        <f t="shared" si="55"/>
        <v>N/A</v>
      </c>
      <c r="AM26" s="16" t="str">
        <f t="shared" si="56"/>
        <v>N/A</v>
      </c>
      <c r="AN26" s="16" t="str">
        <f t="shared" si="57"/>
        <v>N/A</v>
      </c>
      <c r="AO26" s="16" t="str">
        <f t="shared" si="58"/>
        <v>N/A</v>
      </c>
      <c r="AP26" s="16" t="str">
        <f t="shared" si="59"/>
        <v>N/A</v>
      </c>
      <c r="AQ26" s="16" t="str">
        <f t="shared" si="60"/>
        <v>N/A</v>
      </c>
      <c r="AR26" s="16" t="str">
        <f t="shared" si="61"/>
        <v>N/A</v>
      </c>
      <c r="AS26" s="16" t="str">
        <f t="shared" si="62"/>
        <v>N/A</v>
      </c>
      <c r="AT26" s="16" t="str">
        <f t="shared" si="63"/>
        <v>N/A</v>
      </c>
      <c r="AU26" s="16" t="str">
        <f t="shared" si="64"/>
        <v>N/A</v>
      </c>
      <c r="AV26" s="16" t="str">
        <f t="shared" si="65"/>
        <v>N/A</v>
      </c>
      <c r="AW26" s="16" t="str">
        <f t="shared" si="66"/>
        <v>N/A</v>
      </c>
      <c r="AX26" s="16" t="str">
        <f t="shared" si="67"/>
        <v>N/A</v>
      </c>
      <c r="AY26" s="16" t="str">
        <f t="shared" si="68"/>
        <v>N/A</v>
      </c>
      <c r="AZ26" s="16" t="str">
        <f t="shared" si="69"/>
        <v>N/A</v>
      </c>
      <c r="BA26" s="16" t="str">
        <f t="shared" si="70"/>
        <v>N/A</v>
      </c>
      <c r="BB26" s="16" t="str">
        <f t="shared" si="71"/>
        <v>N/A</v>
      </c>
      <c r="BC26" s="16" t="str">
        <f t="shared" si="72"/>
        <v>N/A</v>
      </c>
      <c r="BD26" s="16" t="str">
        <f t="shared" si="73"/>
        <v>N/A</v>
      </c>
      <c r="BE26" s="16" t="str">
        <f t="shared" si="74"/>
        <v>N/A</v>
      </c>
      <c r="BF26" s="16" t="str">
        <f t="shared" si="75"/>
        <v>N/A</v>
      </c>
      <c r="BG26" s="16" t="str">
        <f t="shared" si="76"/>
        <v>N/A</v>
      </c>
      <c r="BH26" s="16" t="str">
        <f t="shared" si="77"/>
        <v>N/A</v>
      </c>
      <c r="BI26" s="16" t="str">
        <f t="shared" si="78"/>
        <v>N/A</v>
      </c>
      <c r="BJ26" s="16" t="str">
        <f t="shared" si="79"/>
        <v>N/A</v>
      </c>
      <c r="BK26" s="16" t="str">
        <f t="shared" si="80"/>
        <v>N/A</v>
      </c>
      <c r="BL26" s="16" t="str">
        <f t="shared" si="81"/>
        <v>N/A</v>
      </c>
      <c r="BM26" s="16" t="str">
        <f t="shared" si="82"/>
        <v>N/A</v>
      </c>
      <c r="BN26" s="16" t="str">
        <f t="shared" si="83"/>
        <v>N/A</v>
      </c>
      <c r="BO26" s="16" t="str">
        <f t="shared" si="84"/>
        <v>N/A</v>
      </c>
      <c r="BP26" s="16" t="str">
        <f t="shared" si="85"/>
        <v>N/A</v>
      </c>
      <c r="BQ26" s="16" t="str">
        <f t="shared" si="86"/>
        <v>N/A</v>
      </c>
      <c r="BR26" s="16" t="str">
        <f t="shared" si="87"/>
        <v>N/A</v>
      </c>
      <c r="BS26" s="16" t="str">
        <f t="shared" si="88"/>
        <v>N/A</v>
      </c>
      <c r="BT26" s="16" t="str">
        <f t="shared" si="89"/>
        <v>N/A</v>
      </c>
      <c r="BU26" s="16" t="str">
        <f t="shared" si="90"/>
        <v>N/A</v>
      </c>
      <c r="BV26" s="16" t="str">
        <f t="shared" si="91"/>
        <v>N/A</v>
      </c>
      <c r="BW26" s="16" t="str">
        <f t="shared" si="92"/>
        <v>N/A</v>
      </c>
      <c r="BX26" s="16" t="str">
        <f t="shared" si="93"/>
        <v>N/A</v>
      </c>
      <c r="BY26" s="16" t="str">
        <f t="shared" si="94"/>
        <v>N/A</v>
      </c>
      <c r="BZ26" s="16" t="str">
        <f t="shared" si="95"/>
        <v>N/A</v>
      </c>
      <c r="CA26" s="16" t="str">
        <f t="shared" si="96"/>
        <v>N/A</v>
      </c>
      <c r="CB26" s="16" t="str">
        <f t="shared" si="97"/>
        <v>N/A</v>
      </c>
      <c r="CC26" s="19" t="str">
        <f t="shared" si="98"/>
        <v>N/A</v>
      </c>
    </row>
    <row r="27" spans="2:81" x14ac:dyDescent="0.25">
      <c r="B27" s="6" t="s">
        <v>14</v>
      </c>
      <c r="C27" s="11"/>
      <c r="D27" s="11"/>
      <c r="E27" s="7">
        <v>1</v>
      </c>
      <c r="F27" s="11"/>
      <c r="G27" s="13"/>
      <c r="AA27" s="53">
        <v>0.2</v>
      </c>
      <c r="AB27" s="54">
        <v>0.2</v>
      </c>
      <c r="AC27" s="23" t="s">
        <v>9</v>
      </c>
      <c r="AD27" s="40" t="s">
        <v>1</v>
      </c>
      <c r="AE27" s="16">
        <f t="shared" si="99"/>
        <v>16</v>
      </c>
      <c r="AF27" s="16">
        <v>20</v>
      </c>
      <c r="AG27" s="16">
        <f t="shared" si="100"/>
        <v>24</v>
      </c>
      <c r="AH27" s="16">
        <f t="shared" si="51"/>
        <v>16</v>
      </c>
      <c r="AI27" s="16">
        <f t="shared" si="52"/>
        <v>20</v>
      </c>
      <c r="AJ27" s="16">
        <f t="shared" si="53"/>
        <v>24</v>
      </c>
      <c r="AK27" s="16">
        <f t="shared" si="54"/>
        <v>16</v>
      </c>
      <c r="AL27" s="16">
        <f t="shared" si="55"/>
        <v>20</v>
      </c>
      <c r="AM27" s="16">
        <f t="shared" si="56"/>
        <v>24</v>
      </c>
      <c r="AN27" s="16">
        <f t="shared" si="57"/>
        <v>16</v>
      </c>
      <c r="AO27" s="16">
        <f t="shared" si="58"/>
        <v>20</v>
      </c>
      <c r="AP27" s="16">
        <f t="shared" si="59"/>
        <v>24</v>
      </c>
      <c r="AQ27" s="16">
        <f t="shared" si="60"/>
        <v>16</v>
      </c>
      <c r="AR27" s="16">
        <f t="shared" si="61"/>
        <v>20</v>
      </c>
      <c r="AS27" s="16">
        <f t="shared" si="62"/>
        <v>24</v>
      </c>
      <c r="AT27" s="16">
        <f t="shared" si="63"/>
        <v>16</v>
      </c>
      <c r="AU27" s="16">
        <f t="shared" si="64"/>
        <v>20</v>
      </c>
      <c r="AV27" s="16">
        <f t="shared" si="65"/>
        <v>24</v>
      </c>
      <c r="AW27" s="16">
        <f t="shared" si="66"/>
        <v>16</v>
      </c>
      <c r="AX27" s="16">
        <f t="shared" si="67"/>
        <v>20</v>
      </c>
      <c r="AY27" s="16">
        <f t="shared" si="68"/>
        <v>24</v>
      </c>
      <c r="AZ27" s="16">
        <f t="shared" si="69"/>
        <v>16</v>
      </c>
      <c r="BA27" s="16">
        <f t="shared" si="70"/>
        <v>20</v>
      </c>
      <c r="BB27" s="16">
        <f t="shared" si="71"/>
        <v>24</v>
      </c>
      <c r="BC27" s="16">
        <f t="shared" si="72"/>
        <v>16</v>
      </c>
      <c r="BD27" s="16">
        <f t="shared" si="73"/>
        <v>20</v>
      </c>
      <c r="BE27" s="16">
        <f t="shared" si="74"/>
        <v>24</v>
      </c>
      <c r="BF27" s="16">
        <f t="shared" si="75"/>
        <v>32</v>
      </c>
      <c r="BG27" s="16">
        <f t="shared" si="76"/>
        <v>40</v>
      </c>
      <c r="BH27" s="16">
        <f t="shared" si="77"/>
        <v>48</v>
      </c>
      <c r="BI27" s="16">
        <f t="shared" si="78"/>
        <v>32</v>
      </c>
      <c r="BJ27" s="16">
        <f t="shared" si="79"/>
        <v>40</v>
      </c>
      <c r="BK27" s="16">
        <f t="shared" si="80"/>
        <v>48</v>
      </c>
      <c r="BL27" s="16">
        <f t="shared" si="81"/>
        <v>32</v>
      </c>
      <c r="BM27" s="16">
        <f t="shared" si="82"/>
        <v>40</v>
      </c>
      <c r="BN27" s="16">
        <f t="shared" si="83"/>
        <v>48</v>
      </c>
      <c r="BO27" s="16">
        <f t="shared" si="84"/>
        <v>32</v>
      </c>
      <c r="BP27" s="16">
        <f t="shared" si="85"/>
        <v>40</v>
      </c>
      <c r="BQ27" s="16">
        <f t="shared" si="86"/>
        <v>48</v>
      </c>
      <c r="BR27" s="16">
        <f t="shared" si="87"/>
        <v>35.777087639996637</v>
      </c>
      <c r="BS27" s="16">
        <f t="shared" si="88"/>
        <v>44.721359549995796</v>
      </c>
      <c r="BT27" s="16">
        <f t="shared" si="89"/>
        <v>53.665631459994955</v>
      </c>
      <c r="BU27" s="16">
        <f t="shared" si="90"/>
        <v>35.777087639996637</v>
      </c>
      <c r="BV27" s="16">
        <f t="shared" si="91"/>
        <v>44.721359549995796</v>
      </c>
      <c r="BW27" s="16">
        <f t="shared" si="92"/>
        <v>53.665631459994955</v>
      </c>
      <c r="BX27" s="16">
        <f t="shared" si="93"/>
        <v>35.777087639996637</v>
      </c>
      <c r="BY27" s="16">
        <f t="shared" si="94"/>
        <v>44.721359549995796</v>
      </c>
      <c r="BZ27" s="16">
        <f t="shared" si="95"/>
        <v>53.665631459994955</v>
      </c>
      <c r="CA27" s="16">
        <f t="shared" si="96"/>
        <v>35.777087639996637</v>
      </c>
      <c r="CB27" s="16">
        <f t="shared" si="97"/>
        <v>44.721359549995796</v>
      </c>
      <c r="CC27" s="19">
        <f t="shared" si="98"/>
        <v>53.665631459994955</v>
      </c>
    </row>
    <row r="28" spans="2:81" x14ac:dyDescent="0.25">
      <c r="B28" s="6" t="s">
        <v>15</v>
      </c>
      <c r="C28" s="11"/>
      <c r="D28" s="11"/>
      <c r="E28" s="11"/>
      <c r="F28" s="7">
        <v>1</v>
      </c>
      <c r="G28" s="8">
        <v>1</v>
      </c>
      <c r="AA28" s="53">
        <v>0.2</v>
      </c>
      <c r="AB28" s="54">
        <v>0.2</v>
      </c>
      <c r="AC28" s="23" t="s">
        <v>10</v>
      </c>
      <c r="AD28" s="40" t="s">
        <v>1</v>
      </c>
      <c r="AE28" s="16">
        <f t="shared" si="99"/>
        <v>14</v>
      </c>
      <c r="AF28" s="16">
        <v>17.5</v>
      </c>
      <c r="AG28" s="16">
        <f t="shared" si="100"/>
        <v>21</v>
      </c>
      <c r="AH28" s="16">
        <f t="shared" si="51"/>
        <v>14</v>
      </c>
      <c r="AI28" s="16">
        <f t="shared" si="52"/>
        <v>17.5</v>
      </c>
      <c r="AJ28" s="16">
        <f t="shared" si="53"/>
        <v>21</v>
      </c>
      <c r="AK28" s="16">
        <f t="shared" si="54"/>
        <v>14</v>
      </c>
      <c r="AL28" s="16">
        <f t="shared" si="55"/>
        <v>17.5</v>
      </c>
      <c r="AM28" s="16">
        <f t="shared" si="56"/>
        <v>21</v>
      </c>
      <c r="AN28" s="16">
        <f t="shared" si="57"/>
        <v>14</v>
      </c>
      <c r="AO28" s="16">
        <f t="shared" si="58"/>
        <v>17.5</v>
      </c>
      <c r="AP28" s="16">
        <f t="shared" si="59"/>
        <v>21</v>
      </c>
      <c r="AQ28" s="16">
        <f t="shared" si="60"/>
        <v>14</v>
      </c>
      <c r="AR28" s="16">
        <f t="shared" si="61"/>
        <v>17.5</v>
      </c>
      <c r="AS28" s="16">
        <f t="shared" si="62"/>
        <v>21</v>
      </c>
      <c r="AT28" s="16">
        <f t="shared" si="63"/>
        <v>14</v>
      </c>
      <c r="AU28" s="16">
        <f t="shared" si="64"/>
        <v>17.5</v>
      </c>
      <c r="AV28" s="16">
        <f t="shared" si="65"/>
        <v>21</v>
      </c>
      <c r="AW28" s="16">
        <f t="shared" si="66"/>
        <v>14</v>
      </c>
      <c r="AX28" s="16">
        <f t="shared" si="67"/>
        <v>17.5</v>
      </c>
      <c r="AY28" s="16">
        <f t="shared" si="68"/>
        <v>21</v>
      </c>
      <c r="AZ28" s="16">
        <f t="shared" si="69"/>
        <v>14</v>
      </c>
      <c r="BA28" s="16">
        <f t="shared" si="70"/>
        <v>17.5</v>
      </c>
      <c r="BB28" s="16">
        <f t="shared" si="71"/>
        <v>21</v>
      </c>
      <c r="BC28" s="16">
        <f t="shared" si="72"/>
        <v>14</v>
      </c>
      <c r="BD28" s="16">
        <f t="shared" si="73"/>
        <v>17.5</v>
      </c>
      <c r="BE28" s="16">
        <f t="shared" si="74"/>
        <v>21</v>
      </c>
      <c r="BF28" s="16">
        <f t="shared" si="75"/>
        <v>14</v>
      </c>
      <c r="BG28" s="16">
        <f t="shared" si="76"/>
        <v>17.5</v>
      </c>
      <c r="BH28" s="16">
        <f t="shared" si="77"/>
        <v>21</v>
      </c>
      <c r="BI28" s="16">
        <f t="shared" si="78"/>
        <v>14</v>
      </c>
      <c r="BJ28" s="16">
        <f t="shared" si="79"/>
        <v>17.5</v>
      </c>
      <c r="BK28" s="16">
        <f t="shared" si="80"/>
        <v>21</v>
      </c>
      <c r="BL28" s="16">
        <f t="shared" si="81"/>
        <v>14</v>
      </c>
      <c r="BM28" s="16">
        <f t="shared" si="82"/>
        <v>17.5</v>
      </c>
      <c r="BN28" s="16">
        <f t="shared" si="83"/>
        <v>21</v>
      </c>
      <c r="BO28" s="16">
        <f t="shared" si="84"/>
        <v>14</v>
      </c>
      <c r="BP28" s="16">
        <f t="shared" si="85"/>
        <v>17.5</v>
      </c>
      <c r="BQ28" s="16">
        <f t="shared" si="86"/>
        <v>21</v>
      </c>
      <c r="BR28" s="16">
        <f t="shared" si="87"/>
        <v>19.798989873223331</v>
      </c>
      <c r="BS28" s="16">
        <f t="shared" si="88"/>
        <v>24.748737341529164</v>
      </c>
      <c r="BT28" s="16">
        <f t="shared" si="89"/>
        <v>29.698484809834998</v>
      </c>
      <c r="BU28" s="16">
        <f t="shared" si="90"/>
        <v>19.798989873223331</v>
      </c>
      <c r="BV28" s="16">
        <f t="shared" si="91"/>
        <v>24.748737341529164</v>
      </c>
      <c r="BW28" s="16">
        <f t="shared" si="92"/>
        <v>29.698484809834998</v>
      </c>
      <c r="BX28" s="16">
        <f t="shared" si="93"/>
        <v>19.798989873223331</v>
      </c>
      <c r="BY28" s="16">
        <f t="shared" si="94"/>
        <v>24.748737341529164</v>
      </c>
      <c r="BZ28" s="16">
        <f t="shared" si="95"/>
        <v>29.698484809834998</v>
      </c>
      <c r="CA28" s="16">
        <f t="shared" si="96"/>
        <v>19.798989873223331</v>
      </c>
      <c r="CB28" s="16">
        <f t="shared" si="97"/>
        <v>24.748737341529164</v>
      </c>
      <c r="CC28" s="19">
        <f t="shared" si="98"/>
        <v>29.698484809834998</v>
      </c>
    </row>
    <row r="29" spans="2:81" x14ac:dyDescent="0.25">
      <c r="B29" s="6" t="s">
        <v>16</v>
      </c>
      <c r="C29" s="11"/>
      <c r="D29" s="11"/>
      <c r="E29" s="11"/>
      <c r="F29" s="7">
        <v>1</v>
      </c>
      <c r="G29" s="13"/>
      <c r="AA29" s="53">
        <v>0.2</v>
      </c>
      <c r="AB29" s="54">
        <v>0.2</v>
      </c>
      <c r="AC29" s="23" t="s">
        <v>11</v>
      </c>
      <c r="AD29" s="40" t="s">
        <v>1</v>
      </c>
      <c r="AE29" s="16">
        <f t="shared" si="99"/>
        <v>17.680000000000003</v>
      </c>
      <c r="AF29" s="16">
        <v>22.1</v>
      </c>
      <c r="AG29" s="16">
        <f t="shared" si="100"/>
        <v>26.52</v>
      </c>
      <c r="AH29" s="16">
        <f t="shared" si="51"/>
        <v>17.680000000000003</v>
      </c>
      <c r="AI29" s="16">
        <f t="shared" si="52"/>
        <v>22.1</v>
      </c>
      <c r="AJ29" s="16">
        <f t="shared" si="53"/>
        <v>26.52</v>
      </c>
      <c r="AK29" s="16">
        <f t="shared" si="54"/>
        <v>17.680000000000003</v>
      </c>
      <c r="AL29" s="16">
        <f t="shared" si="55"/>
        <v>22.1</v>
      </c>
      <c r="AM29" s="16">
        <f t="shared" si="56"/>
        <v>26.52</v>
      </c>
      <c r="AN29" s="16">
        <f t="shared" si="57"/>
        <v>17.680000000000003</v>
      </c>
      <c r="AO29" s="16">
        <f t="shared" si="58"/>
        <v>22.1</v>
      </c>
      <c r="AP29" s="16">
        <f t="shared" si="59"/>
        <v>26.52</v>
      </c>
      <c r="AQ29" s="16">
        <f t="shared" si="60"/>
        <v>17.680000000000003</v>
      </c>
      <c r="AR29" s="16">
        <f t="shared" si="61"/>
        <v>22.1</v>
      </c>
      <c r="AS29" s="16">
        <f t="shared" si="62"/>
        <v>26.52</v>
      </c>
      <c r="AT29" s="16">
        <f t="shared" si="63"/>
        <v>22.984000000000005</v>
      </c>
      <c r="AU29" s="16">
        <f t="shared" si="64"/>
        <v>28.730000000000004</v>
      </c>
      <c r="AV29" s="16">
        <f t="shared" si="65"/>
        <v>34.475999999999999</v>
      </c>
      <c r="AW29" s="16">
        <f t="shared" si="66"/>
        <v>22.984000000000005</v>
      </c>
      <c r="AX29" s="16">
        <f t="shared" si="67"/>
        <v>28.730000000000004</v>
      </c>
      <c r="AY29" s="16">
        <f t="shared" si="68"/>
        <v>34.475999999999999</v>
      </c>
      <c r="AZ29" s="16">
        <f t="shared" si="69"/>
        <v>22.984000000000005</v>
      </c>
      <c r="BA29" s="16">
        <f t="shared" si="70"/>
        <v>28.730000000000004</v>
      </c>
      <c r="BB29" s="16">
        <f t="shared" si="71"/>
        <v>34.475999999999999</v>
      </c>
      <c r="BC29" s="16">
        <f t="shared" si="72"/>
        <v>22.984000000000005</v>
      </c>
      <c r="BD29" s="16">
        <f t="shared" si="73"/>
        <v>28.730000000000004</v>
      </c>
      <c r="BE29" s="16">
        <f t="shared" si="74"/>
        <v>34.475999999999999</v>
      </c>
      <c r="BF29" s="16">
        <f t="shared" si="75"/>
        <v>26.520000000000003</v>
      </c>
      <c r="BG29" s="16">
        <f t="shared" si="76"/>
        <v>33.150000000000006</v>
      </c>
      <c r="BH29" s="16">
        <f t="shared" si="77"/>
        <v>39.78</v>
      </c>
      <c r="BI29" s="16">
        <f t="shared" si="78"/>
        <v>26.520000000000003</v>
      </c>
      <c r="BJ29" s="16">
        <f t="shared" si="79"/>
        <v>33.150000000000006</v>
      </c>
      <c r="BK29" s="16">
        <f t="shared" si="80"/>
        <v>39.78</v>
      </c>
      <c r="BL29" s="16">
        <f t="shared" si="81"/>
        <v>26.520000000000003</v>
      </c>
      <c r="BM29" s="16">
        <f t="shared" si="82"/>
        <v>33.150000000000006</v>
      </c>
      <c r="BN29" s="16">
        <f t="shared" si="83"/>
        <v>39.78</v>
      </c>
      <c r="BO29" s="16">
        <f t="shared" si="84"/>
        <v>26.520000000000003</v>
      </c>
      <c r="BP29" s="16">
        <f t="shared" si="85"/>
        <v>33.150000000000006</v>
      </c>
      <c r="BQ29" s="16">
        <f t="shared" si="86"/>
        <v>39.78</v>
      </c>
      <c r="BR29" s="16">
        <f t="shared" si="87"/>
        <v>35.093797970581647</v>
      </c>
      <c r="BS29" s="16">
        <f t="shared" si="88"/>
        <v>43.867247463227052</v>
      </c>
      <c r="BT29" s="16">
        <f t="shared" si="89"/>
        <v>52.640696955872457</v>
      </c>
      <c r="BU29" s="16">
        <f t="shared" si="90"/>
        <v>35.093797970581647</v>
      </c>
      <c r="BV29" s="16">
        <f t="shared" si="91"/>
        <v>43.867247463227052</v>
      </c>
      <c r="BW29" s="16">
        <f t="shared" si="92"/>
        <v>52.640696955872457</v>
      </c>
      <c r="BX29" s="16">
        <f t="shared" si="93"/>
        <v>35.093797970581647</v>
      </c>
      <c r="BY29" s="16">
        <f t="shared" si="94"/>
        <v>43.867247463227052</v>
      </c>
      <c r="BZ29" s="16">
        <f t="shared" si="95"/>
        <v>52.640696955872457</v>
      </c>
      <c r="CA29" s="16">
        <f t="shared" si="96"/>
        <v>35.093797970581647</v>
      </c>
      <c r="CB29" s="16">
        <f t="shared" si="97"/>
        <v>43.867247463227052</v>
      </c>
      <c r="CC29" s="19">
        <f t="shared" si="98"/>
        <v>52.640696955872457</v>
      </c>
    </row>
    <row r="30" spans="2:81" ht="15.75" thickBot="1" x14ac:dyDescent="0.3">
      <c r="B30" s="9" t="s">
        <v>17</v>
      </c>
      <c r="C30" s="12"/>
      <c r="D30" s="12"/>
      <c r="E30" s="12"/>
      <c r="F30" s="10">
        <v>1</v>
      </c>
      <c r="G30" s="14"/>
      <c r="AA30" s="53">
        <v>0.2</v>
      </c>
      <c r="AB30" s="54">
        <v>0.2</v>
      </c>
      <c r="AC30" s="23" t="s">
        <v>12</v>
      </c>
      <c r="AD30" s="40" t="s">
        <v>1</v>
      </c>
      <c r="AE30" s="16" t="str">
        <f t="shared" si="99"/>
        <v>N/A</v>
      </c>
      <c r="AF30" s="16" t="s">
        <v>45</v>
      </c>
      <c r="AG30" s="16" t="str">
        <f t="shared" si="100"/>
        <v>N/A</v>
      </c>
      <c r="AH30" s="16" t="str">
        <f t="shared" si="51"/>
        <v>N/A</v>
      </c>
      <c r="AI30" s="16" t="str">
        <f t="shared" si="52"/>
        <v>N/A</v>
      </c>
      <c r="AJ30" s="16" t="str">
        <f t="shared" si="53"/>
        <v>N/A</v>
      </c>
      <c r="AK30" s="16" t="str">
        <f t="shared" si="54"/>
        <v>N/A</v>
      </c>
      <c r="AL30" s="16" t="str">
        <f t="shared" si="55"/>
        <v>N/A</v>
      </c>
      <c r="AM30" s="16" t="str">
        <f t="shared" si="56"/>
        <v>N/A</v>
      </c>
      <c r="AN30" s="16" t="str">
        <f t="shared" si="57"/>
        <v>N/A</v>
      </c>
      <c r="AO30" s="16" t="str">
        <f t="shared" si="58"/>
        <v>N/A</v>
      </c>
      <c r="AP30" s="16" t="str">
        <f t="shared" si="59"/>
        <v>N/A</v>
      </c>
      <c r="AQ30" s="16" t="str">
        <f t="shared" si="60"/>
        <v>N/A</v>
      </c>
      <c r="AR30" s="16" t="str">
        <f t="shared" si="61"/>
        <v>N/A</v>
      </c>
      <c r="AS30" s="16" t="str">
        <f t="shared" si="62"/>
        <v>N/A</v>
      </c>
      <c r="AT30" s="16" t="str">
        <f t="shared" si="63"/>
        <v>N/A</v>
      </c>
      <c r="AU30" s="16" t="str">
        <f t="shared" si="64"/>
        <v>N/A</v>
      </c>
      <c r="AV30" s="16" t="str">
        <f t="shared" si="65"/>
        <v>N/A</v>
      </c>
      <c r="AW30" s="16" t="str">
        <f t="shared" si="66"/>
        <v>N/A</v>
      </c>
      <c r="AX30" s="16" t="str">
        <f t="shared" si="67"/>
        <v>N/A</v>
      </c>
      <c r="AY30" s="16" t="str">
        <f t="shared" si="68"/>
        <v>N/A</v>
      </c>
      <c r="AZ30" s="16" t="str">
        <f t="shared" si="69"/>
        <v>N/A</v>
      </c>
      <c r="BA30" s="16" t="str">
        <f t="shared" si="70"/>
        <v>N/A</v>
      </c>
      <c r="BB30" s="16" t="str">
        <f t="shared" si="71"/>
        <v>N/A</v>
      </c>
      <c r="BC30" s="16" t="str">
        <f t="shared" si="72"/>
        <v>N/A</v>
      </c>
      <c r="BD30" s="16" t="str">
        <f t="shared" si="73"/>
        <v>N/A</v>
      </c>
      <c r="BE30" s="16" t="str">
        <f t="shared" si="74"/>
        <v>N/A</v>
      </c>
      <c r="BF30" s="16" t="str">
        <f t="shared" si="75"/>
        <v>N/A</v>
      </c>
      <c r="BG30" s="16" t="str">
        <f t="shared" si="76"/>
        <v>N/A</v>
      </c>
      <c r="BH30" s="16" t="str">
        <f t="shared" si="77"/>
        <v>N/A</v>
      </c>
      <c r="BI30" s="16" t="str">
        <f t="shared" si="78"/>
        <v>N/A</v>
      </c>
      <c r="BJ30" s="16" t="str">
        <f t="shared" si="79"/>
        <v>N/A</v>
      </c>
      <c r="BK30" s="16" t="str">
        <f t="shared" si="80"/>
        <v>N/A</v>
      </c>
      <c r="BL30" s="16" t="str">
        <f t="shared" si="81"/>
        <v>N/A</v>
      </c>
      <c r="BM30" s="16" t="str">
        <f t="shared" si="82"/>
        <v>N/A</v>
      </c>
      <c r="BN30" s="16" t="str">
        <f t="shared" si="83"/>
        <v>N/A</v>
      </c>
      <c r="BO30" s="16" t="str">
        <f t="shared" si="84"/>
        <v>N/A</v>
      </c>
      <c r="BP30" s="16" t="str">
        <f t="shared" si="85"/>
        <v>N/A</v>
      </c>
      <c r="BQ30" s="16" t="str">
        <f t="shared" si="86"/>
        <v>N/A</v>
      </c>
      <c r="BR30" s="16" t="str">
        <f t="shared" si="87"/>
        <v>N/A</v>
      </c>
      <c r="BS30" s="16" t="str">
        <f t="shared" si="88"/>
        <v>N/A</v>
      </c>
      <c r="BT30" s="16" t="str">
        <f t="shared" si="89"/>
        <v>N/A</v>
      </c>
      <c r="BU30" s="16" t="str">
        <f t="shared" si="90"/>
        <v>N/A</v>
      </c>
      <c r="BV30" s="16" t="str">
        <f t="shared" si="91"/>
        <v>N/A</v>
      </c>
      <c r="BW30" s="16" t="str">
        <f t="shared" si="92"/>
        <v>N/A</v>
      </c>
      <c r="BX30" s="16" t="str">
        <f t="shared" si="93"/>
        <v>N/A</v>
      </c>
      <c r="BY30" s="16" t="str">
        <f t="shared" si="94"/>
        <v>N/A</v>
      </c>
      <c r="BZ30" s="16" t="str">
        <f t="shared" si="95"/>
        <v>N/A</v>
      </c>
      <c r="CA30" s="16" t="str">
        <f t="shared" si="96"/>
        <v>N/A</v>
      </c>
      <c r="CB30" s="16" t="str">
        <f t="shared" si="97"/>
        <v>N/A</v>
      </c>
      <c r="CC30" s="19" t="str">
        <f t="shared" si="98"/>
        <v>N/A</v>
      </c>
    </row>
    <row r="31" spans="2:81" ht="15.75" thickBot="1" x14ac:dyDescent="0.3">
      <c r="AA31" s="53">
        <v>0.2</v>
      </c>
      <c r="AB31" s="54">
        <v>0.2</v>
      </c>
      <c r="AC31" s="23" t="s">
        <v>13</v>
      </c>
      <c r="AD31" s="40" t="s">
        <v>1</v>
      </c>
      <c r="AE31" s="16" t="str">
        <f t="shared" si="99"/>
        <v>N/A</v>
      </c>
      <c r="AF31" s="16" t="s">
        <v>45</v>
      </c>
      <c r="AG31" s="16" t="str">
        <f t="shared" si="100"/>
        <v>N/A</v>
      </c>
      <c r="AH31" s="16" t="str">
        <f t="shared" si="51"/>
        <v>N/A</v>
      </c>
      <c r="AI31" s="16" t="str">
        <f t="shared" si="52"/>
        <v>N/A</v>
      </c>
      <c r="AJ31" s="16" t="str">
        <f t="shared" si="53"/>
        <v>N/A</v>
      </c>
      <c r="AK31" s="16" t="str">
        <f t="shared" si="54"/>
        <v>N/A</v>
      </c>
      <c r="AL31" s="16" t="str">
        <f t="shared" si="55"/>
        <v>N/A</v>
      </c>
      <c r="AM31" s="16" t="str">
        <f t="shared" si="56"/>
        <v>N/A</v>
      </c>
      <c r="AN31" s="16" t="str">
        <f t="shared" si="57"/>
        <v>N/A</v>
      </c>
      <c r="AO31" s="16" t="str">
        <f t="shared" si="58"/>
        <v>N/A</v>
      </c>
      <c r="AP31" s="16" t="str">
        <f t="shared" si="59"/>
        <v>N/A</v>
      </c>
      <c r="AQ31" s="16" t="str">
        <f t="shared" si="60"/>
        <v>N/A</v>
      </c>
      <c r="AR31" s="16" t="str">
        <f t="shared" si="61"/>
        <v>N/A</v>
      </c>
      <c r="AS31" s="16" t="str">
        <f t="shared" si="62"/>
        <v>N/A</v>
      </c>
      <c r="AT31" s="16" t="str">
        <f t="shared" si="63"/>
        <v>N/A</v>
      </c>
      <c r="AU31" s="16" t="str">
        <f t="shared" si="64"/>
        <v>N/A</v>
      </c>
      <c r="AV31" s="16" t="str">
        <f t="shared" si="65"/>
        <v>N/A</v>
      </c>
      <c r="AW31" s="16" t="str">
        <f t="shared" si="66"/>
        <v>N/A</v>
      </c>
      <c r="AX31" s="16" t="str">
        <f t="shared" si="67"/>
        <v>N/A</v>
      </c>
      <c r="AY31" s="16" t="str">
        <f t="shared" si="68"/>
        <v>N/A</v>
      </c>
      <c r="AZ31" s="16" t="str">
        <f t="shared" si="69"/>
        <v>N/A</v>
      </c>
      <c r="BA31" s="16" t="str">
        <f t="shared" si="70"/>
        <v>N/A</v>
      </c>
      <c r="BB31" s="16" t="str">
        <f t="shared" si="71"/>
        <v>N/A</v>
      </c>
      <c r="BC31" s="16" t="str">
        <f t="shared" si="72"/>
        <v>N/A</v>
      </c>
      <c r="BD31" s="16" t="str">
        <f t="shared" si="73"/>
        <v>N/A</v>
      </c>
      <c r="BE31" s="16" t="str">
        <f t="shared" si="74"/>
        <v>N/A</v>
      </c>
      <c r="BF31" s="16" t="str">
        <f t="shared" si="75"/>
        <v>N/A</v>
      </c>
      <c r="BG31" s="16" t="str">
        <f t="shared" si="76"/>
        <v>N/A</v>
      </c>
      <c r="BH31" s="16" t="str">
        <f t="shared" si="77"/>
        <v>N/A</v>
      </c>
      <c r="BI31" s="16" t="str">
        <f t="shared" si="78"/>
        <v>N/A</v>
      </c>
      <c r="BJ31" s="16" t="str">
        <f t="shared" si="79"/>
        <v>N/A</v>
      </c>
      <c r="BK31" s="16" t="str">
        <f t="shared" si="80"/>
        <v>N/A</v>
      </c>
      <c r="BL31" s="16" t="str">
        <f t="shared" si="81"/>
        <v>N/A</v>
      </c>
      <c r="BM31" s="16" t="str">
        <f t="shared" si="82"/>
        <v>N/A</v>
      </c>
      <c r="BN31" s="16" t="str">
        <f t="shared" si="83"/>
        <v>N/A</v>
      </c>
      <c r="BO31" s="16" t="str">
        <f t="shared" si="84"/>
        <v>N/A</v>
      </c>
      <c r="BP31" s="16" t="str">
        <f t="shared" si="85"/>
        <v>N/A</v>
      </c>
      <c r="BQ31" s="16" t="str">
        <f t="shared" si="86"/>
        <v>N/A</v>
      </c>
      <c r="BR31" s="16" t="str">
        <f t="shared" si="87"/>
        <v>N/A</v>
      </c>
      <c r="BS31" s="16" t="str">
        <f t="shared" si="88"/>
        <v>N/A</v>
      </c>
      <c r="BT31" s="16" t="str">
        <f t="shared" si="89"/>
        <v>N/A</v>
      </c>
      <c r="BU31" s="16" t="str">
        <f t="shared" si="90"/>
        <v>N/A</v>
      </c>
      <c r="BV31" s="16" t="str">
        <f t="shared" si="91"/>
        <v>N/A</v>
      </c>
      <c r="BW31" s="16" t="str">
        <f t="shared" si="92"/>
        <v>N/A</v>
      </c>
      <c r="BX31" s="16" t="str">
        <f t="shared" si="93"/>
        <v>N/A</v>
      </c>
      <c r="BY31" s="16" t="str">
        <f t="shared" si="94"/>
        <v>N/A</v>
      </c>
      <c r="BZ31" s="16" t="str">
        <f t="shared" si="95"/>
        <v>N/A</v>
      </c>
      <c r="CA31" s="16" t="str">
        <f t="shared" si="96"/>
        <v>N/A</v>
      </c>
      <c r="CB31" s="16" t="str">
        <f t="shared" si="97"/>
        <v>N/A</v>
      </c>
      <c r="CC31" s="19" t="str">
        <f t="shared" si="98"/>
        <v>N/A</v>
      </c>
    </row>
    <row r="32" spans="2:81" x14ac:dyDescent="0.25">
      <c r="B32" s="86" t="s">
        <v>20</v>
      </c>
      <c r="C32" s="88" t="s">
        <v>19</v>
      </c>
      <c r="D32" s="88"/>
      <c r="E32" s="88"/>
      <c r="F32" s="88"/>
      <c r="G32" s="89"/>
      <c r="AA32" s="53">
        <v>0.2</v>
      </c>
      <c r="AB32" s="54">
        <v>0.2</v>
      </c>
      <c r="AC32" s="23" t="s">
        <v>14</v>
      </c>
      <c r="AD32" s="40" t="s">
        <v>1</v>
      </c>
      <c r="AE32" s="16" t="str">
        <f t="shared" si="99"/>
        <v>N/A</v>
      </c>
      <c r="AF32" s="16" t="s">
        <v>45</v>
      </c>
      <c r="AG32" s="16" t="str">
        <f t="shared" si="100"/>
        <v>N/A</v>
      </c>
      <c r="AH32" s="16" t="str">
        <f t="shared" si="51"/>
        <v>N/A</v>
      </c>
      <c r="AI32" s="16" t="str">
        <f t="shared" si="52"/>
        <v>N/A</v>
      </c>
      <c r="AJ32" s="16" t="str">
        <f t="shared" si="53"/>
        <v>N/A</v>
      </c>
      <c r="AK32" s="16" t="str">
        <f t="shared" si="54"/>
        <v>N/A</v>
      </c>
      <c r="AL32" s="16" t="str">
        <f t="shared" si="55"/>
        <v>N/A</v>
      </c>
      <c r="AM32" s="16" t="str">
        <f t="shared" si="56"/>
        <v>N/A</v>
      </c>
      <c r="AN32" s="16" t="str">
        <f t="shared" si="57"/>
        <v>N/A</v>
      </c>
      <c r="AO32" s="16" t="str">
        <f t="shared" si="58"/>
        <v>N/A</v>
      </c>
      <c r="AP32" s="16" t="str">
        <f t="shared" si="59"/>
        <v>N/A</v>
      </c>
      <c r="AQ32" s="16" t="str">
        <f t="shared" si="60"/>
        <v>N/A</v>
      </c>
      <c r="AR32" s="16" t="str">
        <f t="shared" si="61"/>
        <v>N/A</v>
      </c>
      <c r="AS32" s="16" t="str">
        <f t="shared" si="62"/>
        <v>N/A</v>
      </c>
      <c r="AT32" s="16" t="str">
        <f t="shared" si="63"/>
        <v>N/A</v>
      </c>
      <c r="AU32" s="16" t="str">
        <f t="shared" si="64"/>
        <v>N/A</v>
      </c>
      <c r="AV32" s="16" t="str">
        <f t="shared" si="65"/>
        <v>N/A</v>
      </c>
      <c r="AW32" s="16" t="str">
        <f t="shared" si="66"/>
        <v>N/A</v>
      </c>
      <c r="AX32" s="16" t="str">
        <f t="shared" si="67"/>
        <v>N/A</v>
      </c>
      <c r="AY32" s="16" t="str">
        <f t="shared" si="68"/>
        <v>N/A</v>
      </c>
      <c r="AZ32" s="16" t="str">
        <f t="shared" si="69"/>
        <v>N/A</v>
      </c>
      <c r="BA32" s="16" t="str">
        <f t="shared" si="70"/>
        <v>N/A</v>
      </c>
      <c r="BB32" s="16" t="str">
        <f t="shared" si="71"/>
        <v>N/A</v>
      </c>
      <c r="BC32" s="16" t="str">
        <f t="shared" si="72"/>
        <v>N/A</v>
      </c>
      <c r="BD32" s="16" t="str">
        <f t="shared" si="73"/>
        <v>N/A</v>
      </c>
      <c r="BE32" s="16" t="str">
        <f t="shared" si="74"/>
        <v>N/A</v>
      </c>
      <c r="BF32" s="16" t="str">
        <f t="shared" si="75"/>
        <v>N/A</v>
      </c>
      <c r="BG32" s="16" t="str">
        <f t="shared" si="76"/>
        <v>N/A</v>
      </c>
      <c r="BH32" s="16" t="str">
        <f t="shared" si="77"/>
        <v>N/A</v>
      </c>
      <c r="BI32" s="16" t="str">
        <f t="shared" si="78"/>
        <v>N/A</v>
      </c>
      <c r="BJ32" s="16" t="str">
        <f t="shared" si="79"/>
        <v>N/A</v>
      </c>
      <c r="BK32" s="16" t="str">
        <f t="shared" si="80"/>
        <v>N/A</v>
      </c>
      <c r="BL32" s="16" t="str">
        <f t="shared" si="81"/>
        <v>N/A</v>
      </c>
      <c r="BM32" s="16" t="str">
        <f t="shared" si="82"/>
        <v>N/A</v>
      </c>
      <c r="BN32" s="16" t="str">
        <f t="shared" si="83"/>
        <v>N/A</v>
      </c>
      <c r="BO32" s="16" t="str">
        <f t="shared" si="84"/>
        <v>N/A</v>
      </c>
      <c r="BP32" s="16" t="str">
        <f t="shared" si="85"/>
        <v>N/A</v>
      </c>
      <c r="BQ32" s="16" t="str">
        <f t="shared" si="86"/>
        <v>N/A</v>
      </c>
      <c r="BR32" s="16" t="str">
        <f t="shared" si="87"/>
        <v>N/A</v>
      </c>
      <c r="BS32" s="16" t="str">
        <f t="shared" si="88"/>
        <v>N/A</v>
      </c>
      <c r="BT32" s="16" t="str">
        <f t="shared" si="89"/>
        <v>N/A</v>
      </c>
      <c r="BU32" s="16" t="str">
        <f t="shared" si="90"/>
        <v>N/A</v>
      </c>
      <c r="BV32" s="16" t="str">
        <f t="shared" si="91"/>
        <v>N/A</v>
      </c>
      <c r="BW32" s="16" t="str">
        <f t="shared" si="92"/>
        <v>N/A</v>
      </c>
      <c r="BX32" s="16" t="str">
        <f t="shared" si="93"/>
        <v>N/A</v>
      </c>
      <c r="BY32" s="16" t="str">
        <f t="shared" si="94"/>
        <v>N/A</v>
      </c>
      <c r="BZ32" s="16" t="str">
        <f t="shared" si="95"/>
        <v>N/A</v>
      </c>
      <c r="CA32" s="16" t="str">
        <f t="shared" si="96"/>
        <v>N/A</v>
      </c>
      <c r="CB32" s="16" t="str">
        <f t="shared" si="97"/>
        <v>N/A</v>
      </c>
      <c r="CC32" s="19" t="str">
        <f t="shared" si="98"/>
        <v>N/A</v>
      </c>
    </row>
    <row r="33" spans="2:81" x14ac:dyDescent="0.25">
      <c r="B33" s="87"/>
      <c r="C33" s="1" t="s">
        <v>1</v>
      </c>
      <c r="D33" s="2" t="s">
        <v>2</v>
      </c>
      <c r="E33" s="3" t="s">
        <v>3</v>
      </c>
      <c r="F33" s="4" t="s">
        <v>4</v>
      </c>
      <c r="G33" s="5" t="s">
        <v>5</v>
      </c>
      <c r="AA33" s="53">
        <v>0.2</v>
      </c>
      <c r="AB33" s="54">
        <v>0.2</v>
      </c>
      <c r="AC33" s="23" t="s">
        <v>15</v>
      </c>
      <c r="AD33" s="40" t="s">
        <v>1</v>
      </c>
      <c r="AE33" s="16" t="str">
        <f t="shared" si="99"/>
        <v>N/A</v>
      </c>
      <c r="AF33" s="16" t="s">
        <v>45</v>
      </c>
      <c r="AG33" s="16" t="str">
        <f t="shared" si="100"/>
        <v>N/A</v>
      </c>
      <c r="AH33" s="16" t="str">
        <f t="shared" si="51"/>
        <v>N/A</v>
      </c>
      <c r="AI33" s="16" t="str">
        <f t="shared" si="52"/>
        <v>N/A</v>
      </c>
      <c r="AJ33" s="16" t="str">
        <f t="shared" si="53"/>
        <v>N/A</v>
      </c>
      <c r="AK33" s="16" t="str">
        <f t="shared" si="54"/>
        <v>N/A</v>
      </c>
      <c r="AL33" s="16" t="str">
        <f t="shared" si="55"/>
        <v>N/A</v>
      </c>
      <c r="AM33" s="16" t="str">
        <f t="shared" si="56"/>
        <v>N/A</v>
      </c>
      <c r="AN33" s="16" t="str">
        <f t="shared" si="57"/>
        <v>N/A</v>
      </c>
      <c r="AO33" s="16" t="str">
        <f t="shared" si="58"/>
        <v>N/A</v>
      </c>
      <c r="AP33" s="16" t="str">
        <f t="shared" si="59"/>
        <v>N/A</v>
      </c>
      <c r="AQ33" s="16" t="str">
        <f t="shared" si="60"/>
        <v>N/A</v>
      </c>
      <c r="AR33" s="16" t="str">
        <f t="shared" si="61"/>
        <v>N/A</v>
      </c>
      <c r="AS33" s="16" t="str">
        <f t="shared" si="62"/>
        <v>N/A</v>
      </c>
      <c r="AT33" s="16" t="str">
        <f t="shared" si="63"/>
        <v>N/A</v>
      </c>
      <c r="AU33" s="16" t="str">
        <f t="shared" si="64"/>
        <v>N/A</v>
      </c>
      <c r="AV33" s="16" t="str">
        <f t="shared" si="65"/>
        <v>N/A</v>
      </c>
      <c r="AW33" s="16" t="str">
        <f t="shared" si="66"/>
        <v>N/A</v>
      </c>
      <c r="AX33" s="16" t="str">
        <f t="shared" si="67"/>
        <v>N/A</v>
      </c>
      <c r="AY33" s="16" t="str">
        <f t="shared" si="68"/>
        <v>N/A</v>
      </c>
      <c r="AZ33" s="16" t="str">
        <f t="shared" si="69"/>
        <v>N/A</v>
      </c>
      <c r="BA33" s="16" t="str">
        <f t="shared" si="70"/>
        <v>N/A</v>
      </c>
      <c r="BB33" s="16" t="str">
        <f t="shared" si="71"/>
        <v>N/A</v>
      </c>
      <c r="BC33" s="16" t="str">
        <f t="shared" si="72"/>
        <v>N/A</v>
      </c>
      <c r="BD33" s="16" t="str">
        <f t="shared" si="73"/>
        <v>N/A</v>
      </c>
      <c r="BE33" s="16" t="str">
        <f t="shared" si="74"/>
        <v>N/A</v>
      </c>
      <c r="BF33" s="16" t="str">
        <f t="shared" si="75"/>
        <v>N/A</v>
      </c>
      <c r="BG33" s="16" t="str">
        <f t="shared" si="76"/>
        <v>N/A</v>
      </c>
      <c r="BH33" s="16" t="str">
        <f t="shared" si="77"/>
        <v>N/A</v>
      </c>
      <c r="BI33" s="16" t="str">
        <f t="shared" si="78"/>
        <v>N/A</v>
      </c>
      <c r="BJ33" s="16" t="str">
        <f t="shared" si="79"/>
        <v>N/A</v>
      </c>
      <c r="BK33" s="16" t="str">
        <f t="shared" si="80"/>
        <v>N/A</v>
      </c>
      <c r="BL33" s="16" t="str">
        <f t="shared" si="81"/>
        <v>N/A</v>
      </c>
      <c r="BM33" s="16" t="str">
        <f t="shared" si="82"/>
        <v>N/A</v>
      </c>
      <c r="BN33" s="16" t="str">
        <f t="shared" si="83"/>
        <v>N/A</v>
      </c>
      <c r="BO33" s="16" t="str">
        <f t="shared" si="84"/>
        <v>N/A</v>
      </c>
      <c r="BP33" s="16" t="str">
        <f t="shared" si="85"/>
        <v>N/A</v>
      </c>
      <c r="BQ33" s="16" t="str">
        <f t="shared" si="86"/>
        <v>N/A</v>
      </c>
      <c r="BR33" s="16" t="str">
        <f t="shared" si="87"/>
        <v>N/A</v>
      </c>
      <c r="BS33" s="16" t="str">
        <f t="shared" si="88"/>
        <v>N/A</v>
      </c>
      <c r="BT33" s="16" t="str">
        <f t="shared" si="89"/>
        <v>N/A</v>
      </c>
      <c r="BU33" s="16" t="str">
        <f t="shared" si="90"/>
        <v>N/A</v>
      </c>
      <c r="BV33" s="16" t="str">
        <f t="shared" si="91"/>
        <v>N/A</v>
      </c>
      <c r="BW33" s="16" t="str">
        <f t="shared" si="92"/>
        <v>N/A</v>
      </c>
      <c r="BX33" s="16" t="str">
        <f t="shared" si="93"/>
        <v>N/A</v>
      </c>
      <c r="BY33" s="16" t="str">
        <f t="shared" si="94"/>
        <v>N/A</v>
      </c>
      <c r="BZ33" s="16" t="str">
        <f t="shared" si="95"/>
        <v>N/A</v>
      </c>
      <c r="CA33" s="16" t="str">
        <f t="shared" si="96"/>
        <v>N/A</v>
      </c>
      <c r="CB33" s="16" t="str">
        <f t="shared" si="97"/>
        <v>N/A</v>
      </c>
      <c r="CC33" s="19" t="str">
        <f t="shared" si="98"/>
        <v>N/A</v>
      </c>
    </row>
    <row r="34" spans="2:81" x14ac:dyDescent="0.25">
      <c r="B34" s="6" t="s">
        <v>6</v>
      </c>
      <c r="C34" s="7">
        <v>1.3</v>
      </c>
      <c r="D34" s="7">
        <v>1.3</v>
      </c>
      <c r="E34" s="7">
        <v>0</v>
      </c>
      <c r="F34" s="7">
        <v>0</v>
      </c>
      <c r="G34" s="8">
        <v>0</v>
      </c>
      <c r="AA34" s="53">
        <v>0.2</v>
      </c>
      <c r="AB34" s="54">
        <v>0.2</v>
      </c>
      <c r="AC34" s="23" t="s">
        <v>16</v>
      </c>
      <c r="AD34" s="40" t="s">
        <v>1</v>
      </c>
      <c r="AE34" s="16" t="str">
        <f t="shared" si="99"/>
        <v>N/A</v>
      </c>
      <c r="AF34" s="16" t="s">
        <v>45</v>
      </c>
      <c r="AG34" s="16" t="str">
        <f t="shared" si="100"/>
        <v>N/A</v>
      </c>
      <c r="AH34" s="16" t="str">
        <f t="shared" si="51"/>
        <v>N/A</v>
      </c>
      <c r="AI34" s="16" t="str">
        <f t="shared" si="52"/>
        <v>N/A</v>
      </c>
      <c r="AJ34" s="16" t="str">
        <f t="shared" si="53"/>
        <v>N/A</v>
      </c>
      <c r="AK34" s="16" t="str">
        <f t="shared" si="54"/>
        <v>N/A</v>
      </c>
      <c r="AL34" s="16" t="str">
        <f t="shared" si="55"/>
        <v>N/A</v>
      </c>
      <c r="AM34" s="16" t="str">
        <f t="shared" si="56"/>
        <v>N/A</v>
      </c>
      <c r="AN34" s="16" t="str">
        <f t="shared" si="57"/>
        <v>N/A</v>
      </c>
      <c r="AO34" s="16" t="str">
        <f t="shared" si="58"/>
        <v>N/A</v>
      </c>
      <c r="AP34" s="16" t="str">
        <f t="shared" si="59"/>
        <v>N/A</v>
      </c>
      <c r="AQ34" s="16" t="str">
        <f t="shared" si="60"/>
        <v>N/A</v>
      </c>
      <c r="AR34" s="16" t="str">
        <f t="shared" si="61"/>
        <v>N/A</v>
      </c>
      <c r="AS34" s="16" t="str">
        <f t="shared" si="62"/>
        <v>N/A</v>
      </c>
      <c r="AT34" s="16" t="str">
        <f t="shared" si="63"/>
        <v>N/A</v>
      </c>
      <c r="AU34" s="16" t="str">
        <f t="shared" si="64"/>
        <v>N/A</v>
      </c>
      <c r="AV34" s="16" t="str">
        <f t="shared" si="65"/>
        <v>N/A</v>
      </c>
      <c r="AW34" s="16" t="str">
        <f t="shared" si="66"/>
        <v>N/A</v>
      </c>
      <c r="AX34" s="16" t="str">
        <f t="shared" si="67"/>
        <v>N/A</v>
      </c>
      <c r="AY34" s="16" t="str">
        <f t="shared" si="68"/>
        <v>N/A</v>
      </c>
      <c r="AZ34" s="16" t="str">
        <f t="shared" si="69"/>
        <v>N/A</v>
      </c>
      <c r="BA34" s="16" t="str">
        <f t="shared" si="70"/>
        <v>N/A</v>
      </c>
      <c r="BB34" s="16" t="str">
        <f t="shared" si="71"/>
        <v>N/A</v>
      </c>
      <c r="BC34" s="16" t="str">
        <f t="shared" si="72"/>
        <v>N/A</v>
      </c>
      <c r="BD34" s="16" t="str">
        <f t="shared" si="73"/>
        <v>N/A</v>
      </c>
      <c r="BE34" s="16" t="str">
        <f t="shared" si="74"/>
        <v>N/A</v>
      </c>
      <c r="BF34" s="16" t="str">
        <f t="shared" si="75"/>
        <v>N/A</v>
      </c>
      <c r="BG34" s="16" t="str">
        <f t="shared" si="76"/>
        <v>N/A</v>
      </c>
      <c r="BH34" s="16" t="str">
        <f t="shared" si="77"/>
        <v>N/A</v>
      </c>
      <c r="BI34" s="16" t="str">
        <f t="shared" si="78"/>
        <v>N/A</v>
      </c>
      <c r="BJ34" s="16" t="str">
        <f t="shared" si="79"/>
        <v>N/A</v>
      </c>
      <c r="BK34" s="16" t="str">
        <f t="shared" si="80"/>
        <v>N/A</v>
      </c>
      <c r="BL34" s="16" t="str">
        <f t="shared" si="81"/>
        <v>N/A</v>
      </c>
      <c r="BM34" s="16" t="str">
        <f t="shared" si="82"/>
        <v>N/A</v>
      </c>
      <c r="BN34" s="16" t="str">
        <f t="shared" si="83"/>
        <v>N/A</v>
      </c>
      <c r="BO34" s="16" t="str">
        <f t="shared" si="84"/>
        <v>N/A</v>
      </c>
      <c r="BP34" s="16" t="str">
        <f t="shared" si="85"/>
        <v>N/A</v>
      </c>
      <c r="BQ34" s="16" t="str">
        <f t="shared" si="86"/>
        <v>N/A</v>
      </c>
      <c r="BR34" s="16" t="str">
        <f t="shared" si="87"/>
        <v>N/A</v>
      </c>
      <c r="BS34" s="16" t="str">
        <f t="shared" si="88"/>
        <v>N/A</v>
      </c>
      <c r="BT34" s="16" t="str">
        <f t="shared" si="89"/>
        <v>N/A</v>
      </c>
      <c r="BU34" s="16" t="str">
        <f t="shared" si="90"/>
        <v>N/A</v>
      </c>
      <c r="BV34" s="16" t="str">
        <f t="shared" si="91"/>
        <v>N/A</v>
      </c>
      <c r="BW34" s="16" t="str">
        <f t="shared" si="92"/>
        <v>N/A</v>
      </c>
      <c r="BX34" s="16" t="str">
        <f t="shared" si="93"/>
        <v>N/A</v>
      </c>
      <c r="BY34" s="16" t="str">
        <f t="shared" si="94"/>
        <v>N/A</v>
      </c>
      <c r="BZ34" s="16" t="str">
        <f t="shared" si="95"/>
        <v>N/A</v>
      </c>
      <c r="CA34" s="16" t="str">
        <f t="shared" si="96"/>
        <v>N/A</v>
      </c>
      <c r="CB34" s="16" t="str">
        <f t="shared" si="97"/>
        <v>N/A</v>
      </c>
      <c r="CC34" s="19" t="str">
        <f t="shared" si="98"/>
        <v>N/A</v>
      </c>
    </row>
    <row r="35" spans="2:81" ht="15.75" thickBot="1" x14ac:dyDescent="0.3">
      <c r="B35" s="6" t="s">
        <v>7</v>
      </c>
      <c r="C35" s="7">
        <v>5</v>
      </c>
      <c r="D35" s="7">
        <v>0</v>
      </c>
      <c r="E35" s="7">
        <v>0</v>
      </c>
      <c r="F35" s="7">
        <v>0</v>
      </c>
      <c r="G35" s="13"/>
      <c r="AA35" s="55">
        <v>0.2</v>
      </c>
      <c r="AB35" s="56">
        <v>0.2</v>
      </c>
      <c r="AC35" s="24" t="s">
        <v>17</v>
      </c>
      <c r="AD35" s="41" t="s">
        <v>1</v>
      </c>
      <c r="AE35" s="16" t="str">
        <f t="shared" si="99"/>
        <v>N/A</v>
      </c>
      <c r="AF35" s="21" t="s">
        <v>45</v>
      </c>
      <c r="AG35" s="16" t="str">
        <f t="shared" si="100"/>
        <v>N/A</v>
      </c>
      <c r="AH35" s="21" t="str">
        <f t="shared" si="51"/>
        <v>N/A</v>
      </c>
      <c r="AI35" s="21" t="str">
        <f t="shared" si="52"/>
        <v>N/A</v>
      </c>
      <c r="AJ35" s="21" t="str">
        <f t="shared" si="53"/>
        <v>N/A</v>
      </c>
      <c r="AK35" s="21" t="str">
        <f t="shared" si="54"/>
        <v>N/A</v>
      </c>
      <c r="AL35" s="21" t="str">
        <f t="shared" si="55"/>
        <v>N/A</v>
      </c>
      <c r="AM35" s="21" t="str">
        <f t="shared" si="56"/>
        <v>N/A</v>
      </c>
      <c r="AN35" s="21" t="str">
        <f t="shared" si="57"/>
        <v>N/A</v>
      </c>
      <c r="AO35" s="21" t="str">
        <f t="shared" si="58"/>
        <v>N/A</v>
      </c>
      <c r="AP35" s="21" t="str">
        <f t="shared" si="59"/>
        <v>N/A</v>
      </c>
      <c r="AQ35" s="21" t="str">
        <f t="shared" si="60"/>
        <v>N/A</v>
      </c>
      <c r="AR35" s="21" t="str">
        <f t="shared" si="61"/>
        <v>N/A</v>
      </c>
      <c r="AS35" s="21" t="str">
        <f t="shared" si="62"/>
        <v>N/A</v>
      </c>
      <c r="AT35" s="21" t="str">
        <f t="shared" si="63"/>
        <v>N/A</v>
      </c>
      <c r="AU35" s="21" t="str">
        <f t="shared" si="64"/>
        <v>N/A</v>
      </c>
      <c r="AV35" s="21" t="str">
        <f t="shared" si="65"/>
        <v>N/A</v>
      </c>
      <c r="AW35" s="21" t="str">
        <f t="shared" si="66"/>
        <v>N/A</v>
      </c>
      <c r="AX35" s="21" t="str">
        <f t="shared" si="67"/>
        <v>N/A</v>
      </c>
      <c r="AY35" s="21" t="str">
        <f t="shared" si="68"/>
        <v>N/A</v>
      </c>
      <c r="AZ35" s="21" t="str">
        <f t="shared" si="69"/>
        <v>N/A</v>
      </c>
      <c r="BA35" s="21" t="str">
        <f t="shared" si="70"/>
        <v>N/A</v>
      </c>
      <c r="BB35" s="21" t="str">
        <f t="shared" si="71"/>
        <v>N/A</v>
      </c>
      <c r="BC35" s="21" t="str">
        <f t="shared" si="72"/>
        <v>N/A</v>
      </c>
      <c r="BD35" s="21" t="str">
        <f t="shared" si="73"/>
        <v>N/A</v>
      </c>
      <c r="BE35" s="21" t="str">
        <f t="shared" si="74"/>
        <v>N/A</v>
      </c>
      <c r="BF35" s="21" t="str">
        <f t="shared" si="75"/>
        <v>N/A</v>
      </c>
      <c r="BG35" s="21" t="str">
        <f t="shared" si="76"/>
        <v>N/A</v>
      </c>
      <c r="BH35" s="21" t="str">
        <f t="shared" si="77"/>
        <v>N/A</v>
      </c>
      <c r="BI35" s="21" t="str">
        <f t="shared" si="78"/>
        <v>N/A</v>
      </c>
      <c r="BJ35" s="21" t="str">
        <f t="shared" si="79"/>
        <v>N/A</v>
      </c>
      <c r="BK35" s="21" t="str">
        <f t="shared" si="80"/>
        <v>N/A</v>
      </c>
      <c r="BL35" s="21" t="str">
        <f t="shared" si="81"/>
        <v>N/A</v>
      </c>
      <c r="BM35" s="21" t="str">
        <f t="shared" si="82"/>
        <v>N/A</v>
      </c>
      <c r="BN35" s="21" t="str">
        <f t="shared" si="83"/>
        <v>N/A</v>
      </c>
      <c r="BO35" s="21" t="str">
        <f t="shared" si="84"/>
        <v>N/A</v>
      </c>
      <c r="BP35" s="21" t="str">
        <f t="shared" si="85"/>
        <v>N/A</v>
      </c>
      <c r="BQ35" s="21" t="str">
        <f t="shared" si="86"/>
        <v>N/A</v>
      </c>
      <c r="BR35" s="21" t="str">
        <f t="shared" si="87"/>
        <v>N/A</v>
      </c>
      <c r="BS35" s="21" t="str">
        <f t="shared" si="88"/>
        <v>N/A</v>
      </c>
      <c r="BT35" s="21" t="str">
        <f t="shared" si="89"/>
        <v>N/A</v>
      </c>
      <c r="BU35" s="21" t="str">
        <f t="shared" si="90"/>
        <v>N/A</v>
      </c>
      <c r="BV35" s="21" t="str">
        <f t="shared" si="91"/>
        <v>N/A</v>
      </c>
      <c r="BW35" s="21" t="str">
        <f t="shared" si="92"/>
        <v>N/A</v>
      </c>
      <c r="BX35" s="21" t="str">
        <f t="shared" si="93"/>
        <v>N/A</v>
      </c>
      <c r="BY35" s="21" t="str">
        <f t="shared" si="94"/>
        <v>N/A</v>
      </c>
      <c r="BZ35" s="21" t="str">
        <f t="shared" si="95"/>
        <v>N/A</v>
      </c>
      <c r="CA35" s="21" t="str">
        <f t="shared" si="96"/>
        <v>N/A</v>
      </c>
      <c r="CB35" s="21" t="str">
        <f t="shared" si="97"/>
        <v>N/A</v>
      </c>
      <c r="CC35" s="22" t="str">
        <f t="shared" si="98"/>
        <v>N/A</v>
      </c>
    </row>
    <row r="36" spans="2:81" ht="15.75" thickBot="1" x14ac:dyDescent="0.3">
      <c r="B36" s="6" t="s">
        <v>8</v>
      </c>
      <c r="C36" s="7">
        <v>0</v>
      </c>
      <c r="D36" s="7">
        <v>0</v>
      </c>
      <c r="E36" s="7">
        <v>0</v>
      </c>
      <c r="F36" s="7">
        <v>0</v>
      </c>
      <c r="G36" s="13"/>
    </row>
    <row r="37" spans="2:81" x14ac:dyDescent="0.25">
      <c r="B37" s="6" t="s">
        <v>9</v>
      </c>
      <c r="C37" s="7">
        <v>0</v>
      </c>
      <c r="D37" s="7">
        <v>0</v>
      </c>
      <c r="E37" s="11"/>
      <c r="F37" s="7">
        <v>0</v>
      </c>
      <c r="G37" s="8">
        <v>0</v>
      </c>
      <c r="AA37" s="61" t="s">
        <v>84</v>
      </c>
      <c r="AB37" s="62"/>
      <c r="AC37" s="17" t="s">
        <v>24</v>
      </c>
      <c r="AD37" s="34"/>
      <c r="AE37" s="67" t="s">
        <v>47</v>
      </c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9"/>
    </row>
    <row r="38" spans="2:81" x14ac:dyDescent="0.25">
      <c r="B38" s="6" t="s">
        <v>10</v>
      </c>
      <c r="C38" s="7">
        <v>0</v>
      </c>
      <c r="D38" s="7">
        <v>0</v>
      </c>
      <c r="E38" s="7">
        <v>0</v>
      </c>
      <c r="F38" s="7">
        <v>0</v>
      </c>
      <c r="G38" s="8">
        <v>0</v>
      </c>
      <c r="AA38" s="63"/>
      <c r="AB38" s="64"/>
      <c r="AC38" s="18" t="s">
        <v>26</v>
      </c>
      <c r="AD38" s="35"/>
      <c r="AE38" s="70" t="s">
        <v>1</v>
      </c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2"/>
    </row>
    <row r="39" spans="2:81" x14ac:dyDescent="0.25">
      <c r="B39" s="6" t="s">
        <v>11</v>
      </c>
      <c r="C39" s="7">
        <v>0</v>
      </c>
      <c r="D39" s="7">
        <v>0</v>
      </c>
      <c r="E39" s="11"/>
      <c r="F39" s="7">
        <v>0</v>
      </c>
      <c r="G39" s="8">
        <v>0</v>
      </c>
      <c r="AA39" s="65" t="s">
        <v>84</v>
      </c>
      <c r="AB39" s="66"/>
      <c r="AC39" s="20" t="s">
        <v>20</v>
      </c>
      <c r="AD39" s="43"/>
      <c r="AE39" s="73" t="s">
        <v>29</v>
      </c>
      <c r="AF39" s="74"/>
      <c r="AG39" s="75"/>
      <c r="AH39" s="73" t="s">
        <v>27</v>
      </c>
      <c r="AI39" s="74"/>
      <c r="AJ39" s="75"/>
      <c r="AK39" s="73" t="s">
        <v>28</v>
      </c>
      <c r="AL39" s="74"/>
      <c r="AM39" s="75"/>
      <c r="AN39" s="73" t="s">
        <v>30</v>
      </c>
      <c r="AO39" s="74"/>
      <c r="AP39" s="75"/>
      <c r="AQ39" s="73" t="s">
        <v>31</v>
      </c>
      <c r="AR39" s="74"/>
      <c r="AS39" s="75"/>
      <c r="AT39" s="73" t="s">
        <v>32</v>
      </c>
      <c r="AU39" s="74"/>
      <c r="AV39" s="75"/>
      <c r="AW39" s="73" t="s">
        <v>33</v>
      </c>
      <c r="AX39" s="74"/>
      <c r="AY39" s="75"/>
      <c r="AZ39" s="73" t="s">
        <v>34</v>
      </c>
      <c r="BA39" s="74"/>
      <c r="BB39" s="75"/>
      <c r="BC39" s="73" t="s">
        <v>35</v>
      </c>
      <c r="BD39" s="74"/>
      <c r="BE39" s="75"/>
      <c r="BF39" s="73" t="s">
        <v>36</v>
      </c>
      <c r="BG39" s="74"/>
      <c r="BH39" s="75"/>
      <c r="BI39" s="73" t="s">
        <v>37</v>
      </c>
      <c r="BJ39" s="74"/>
      <c r="BK39" s="75"/>
      <c r="BL39" s="73" t="s">
        <v>38</v>
      </c>
      <c r="BM39" s="74"/>
      <c r="BN39" s="75"/>
      <c r="BO39" s="73" t="s">
        <v>39</v>
      </c>
      <c r="BP39" s="74"/>
      <c r="BQ39" s="75"/>
      <c r="BR39" s="73" t="s">
        <v>40</v>
      </c>
      <c r="BS39" s="74"/>
      <c r="BT39" s="75"/>
      <c r="BU39" s="73" t="s">
        <v>41</v>
      </c>
      <c r="BV39" s="74"/>
      <c r="BW39" s="75"/>
      <c r="BX39" s="73" t="s">
        <v>42</v>
      </c>
      <c r="BY39" s="74"/>
      <c r="BZ39" s="75"/>
      <c r="CA39" s="73" t="s">
        <v>43</v>
      </c>
      <c r="CB39" s="74"/>
      <c r="CC39" s="76"/>
    </row>
    <row r="40" spans="2:81" x14ac:dyDescent="0.25">
      <c r="B40" s="6" t="s">
        <v>12</v>
      </c>
      <c r="C40" s="11"/>
      <c r="D40" s="11"/>
      <c r="E40" s="7">
        <v>0</v>
      </c>
      <c r="F40" s="11"/>
      <c r="G40" s="13"/>
      <c r="AA40" s="6" t="s">
        <v>66</v>
      </c>
      <c r="AB40" s="8" t="s">
        <v>67</v>
      </c>
      <c r="AC40" s="20" t="s">
        <v>68</v>
      </c>
      <c r="AD40" s="39"/>
      <c r="AE40" s="36" t="s">
        <v>66</v>
      </c>
      <c r="AF40" s="37" t="s">
        <v>114</v>
      </c>
      <c r="AG40" s="38" t="s">
        <v>67</v>
      </c>
      <c r="AH40" s="36" t="s">
        <v>66</v>
      </c>
      <c r="AI40" s="37" t="s">
        <v>114</v>
      </c>
      <c r="AJ40" s="38" t="s">
        <v>67</v>
      </c>
      <c r="AK40" s="36" t="s">
        <v>66</v>
      </c>
      <c r="AL40" s="37" t="s">
        <v>114</v>
      </c>
      <c r="AM40" s="38" t="s">
        <v>67</v>
      </c>
      <c r="AN40" s="36" t="s">
        <v>66</v>
      </c>
      <c r="AO40" s="37" t="s">
        <v>114</v>
      </c>
      <c r="AP40" s="38" t="s">
        <v>67</v>
      </c>
      <c r="AQ40" s="36" t="s">
        <v>66</v>
      </c>
      <c r="AR40" s="37" t="s">
        <v>114</v>
      </c>
      <c r="AS40" s="38" t="s">
        <v>67</v>
      </c>
      <c r="AT40" s="36" t="s">
        <v>66</v>
      </c>
      <c r="AU40" s="37" t="s">
        <v>114</v>
      </c>
      <c r="AV40" s="38" t="s">
        <v>67</v>
      </c>
      <c r="AW40" s="36" t="s">
        <v>66</v>
      </c>
      <c r="AX40" s="37" t="s">
        <v>114</v>
      </c>
      <c r="AY40" s="38" t="s">
        <v>67</v>
      </c>
      <c r="AZ40" s="36" t="s">
        <v>66</v>
      </c>
      <c r="BA40" s="37" t="s">
        <v>114</v>
      </c>
      <c r="BB40" s="38" t="s">
        <v>67</v>
      </c>
      <c r="BC40" s="36" t="s">
        <v>66</v>
      </c>
      <c r="BD40" s="37" t="s">
        <v>114</v>
      </c>
      <c r="BE40" s="38" t="s">
        <v>67</v>
      </c>
      <c r="BF40" s="36" t="s">
        <v>66</v>
      </c>
      <c r="BG40" s="37" t="s">
        <v>114</v>
      </c>
      <c r="BH40" s="38" t="s">
        <v>67</v>
      </c>
      <c r="BI40" s="36" t="s">
        <v>66</v>
      </c>
      <c r="BJ40" s="37" t="s">
        <v>114</v>
      </c>
      <c r="BK40" s="38" t="s">
        <v>67</v>
      </c>
      <c r="BL40" s="36" t="s">
        <v>66</v>
      </c>
      <c r="BM40" s="37" t="s">
        <v>114</v>
      </c>
      <c r="BN40" s="38" t="s">
        <v>67</v>
      </c>
      <c r="BO40" s="36" t="s">
        <v>66</v>
      </c>
      <c r="BP40" s="37" t="s">
        <v>114</v>
      </c>
      <c r="BQ40" s="38" t="s">
        <v>67</v>
      </c>
      <c r="BR40" s="36" t="s">
        <v>66</v>
      </c>
      <c r="BS40" s="37" t="s">
        <v>114</v>
      </c>
      <c r="BT40" s="38" t="s">
        <v>67</v>
      </c>
      <c r="BU40" s="36" t="s">
        <v>66</v>
      </c>
      <c r="BV40" s="37" t="s">
        <v>114</v>
      </c>
      <c r="BW40" s="38" t="s">
        <v>67</v>
      </c>
      <c r="BX40" s="36" t="s">
        <v>66</v>
      </c>
      <c r="BY40" s="37" t="s">
        <v>114</v>
      </c>
      <c r="BZ40" s="38" t="s">
        <v>67</v>
      </c>
      <c r="CA40" s="36" t="s">
        <v>66</v>
      </c>
      <c r="CB40" s="37" t="s">
        <v>114</v>
      </c>
      <c r="CC40" s="42" t="s">
        <v>67</v>
      </c>
    </row>
    <row r="41" spans="2:81" x14ac:dyDescent="0.25">
      <c r="B41" s="6" t="s">
        <v>13</v>
      </c>
      <c r="C41" s="11"/>
      <c r="D41" s="11"/>
      <c r="E41" s="7">
        <v>0</v>
      </c>
      <c r="F41" s="11"/>
      <c r="G41" s="13"/>
      <c r="AA41" s="53">
        <v>0.2</v>
      </c>
      <c r="AB41" s="54">
        <v>0.2</v>
      </c>
      <c r="AC41" s="23" t="s">
        <v>6</v>
      </c>
      <c r="AD41" s="40" t="s">
        <v>1</v>
      </c>
      <c r="AE41" s="16">
        <f>IF(ISNUMBER(AF41),AF41*(1-$AA41),"N/A")</f>
        <v>48</v>
      </c>
      <c r="AF41" s="16">
        <v>60</v>
      </c>
      <c r="AG41" s="16">
        <f>IF(ISNUMBER(AF41),AF41*(1+$AB41),"N/A")</f>
        <v>72</v>
      </c>
      <c r="AH41" s="16">
        <f t="shared" ref="AH41:AH52" si="101">IF(ISNUMBER($AE41),$AE41*SQRT(SUMSQ(HLOOKUP(AH$5,$J$2:$Y$8,2,FALSE)*VLOOKUP($AC41,$B$2:$G$15,MATCH($AD41,$B$3:$G$3,0),FALSE),HLOOKUP(AH$5,$J$2:$Y$8,3,FALSE)*VLOOKUP($AC41,$B$17:$G$30,MATCH($AD41,$B$18:$G$18,0),FALSE),HLOOKUP(AH$5,$J$2:$Y$8,6,FALSE)))+HLOOKUP(AH$5,$J$2:$Y$8,4,FALSE)*VLOOKUP($AC41,$B$32:$G$45,MATCH($AD41,$B$33:$G$33,0),FALSE)+HLOOKUP(AH$5,$J$2:$Y$8,5,FALSE)*VLOOKUP($AC41,$B$47:$G$60,MATCH($AD41,$B$48:$G$48,0),FALSE),"N/A")</f>
        <v>48</v>
      </c>
      <c r="AI41" s="16">
        <f t="shared" ref="AI41:AI52" si="102">IF(ISNUMBER($AF41),$AF41*SQRT(SUMSQ(HLOOKUP(AH$5,$J$2:$Y$8,2,FALSE)*VLOOKUP($AC41,$B$2:$G$15,MATCH($AD41,$B$3:$G$3,0),FALSE),HLOOKUP(AH$5,$J$2:$Y$8,3,FALSE)*VLOOKUP($AC41,$B$17:$G$30,MATCH($AD41,$B$18:$G$18,0),FALSE),HLOOKUP(AH$5,$J$2:$Y$8,6,FALSE)))+HLOOKUP(AH$5,$J$2:$Y$8,4,FALSE)*VLOOKUP($AC41,$B$32:$G$45,MATCH($AD41,$B$33:$G$33,0),FALSE)+HLOOKUP(AH$5,$J$2:$Y$8,5,FALSE)*VLOOKUP($AC41,$B$47:$G$60,MATCH($AD41,$B$48:$G$48,0),FALSE),"N/A")</f>
        <v>60</v>
      </c>
      <c r="AJ41" s="16">
        <f t="shared" ref="AJ41:AJ52" si="103">IF(ISNUMBER($AG41),$AG41*SQRT(SUMSQ(HLOOKUP(AH$5,$J$2:$Y$8,2,FALSE)*VLOOKUP($AC41,$B$2:$G$15,MATCH($AD41,$B$3:$G$3,0),FALSE),HLOOKUP(AH$5,$J$2:$Y$8,3,FALSE)*VLOOKUP($AC41,$B$17:$G$30,MATCH($AD41,$B$18:$G$18,0),FALSE),HLOOKUP(AH$5,$J$2:$Y$8,6,FALSE)))+HLOOKUP(AH$5,$J$2:$Y$8,4,FALSE)*VLOOKUP($AC41,$B$32:$G$45,MATCH($AD41,$B$33:$G$33,0),FALSE)+HLOOKUP(AH$5,$J$2:$Y$8,5,FALSE)*VLOOKUP($AC41,$B$47:$G$60,MATCH($AD41,$B$48:$G$48,0),FALSE),"N/A")</f>
        <v>72</v>
      </c>
      <c r="AK41" s="16">
        <f t="shared" ref="AK41:AK52" si="104">IF(ISNUMBER($AE41),$AE41*SQRT(SUMSQ(HLOOKUP(AK$5,$J$2:$Y$8,2,FALSE)*VLOOKUP($AC41,$B$2:$G$15,MATCH($AD41,$B$3:$G$3,0),FALSE),HLOOKUP(AK$5,$J$2:$Y$8,3,FALSE)*VLOOKUP($AC41,$B$17:$G$30,MATCH($AD41,$B$18:$G$18,0),FALSE),HLOOKUP(AK$5,$J$2:$Y$8,6,FALSE)))+HLOOKUP(AK$5,$J$2:$Y$8,4,FALSE)*VLOOKUP($AC41,$B$32:$G$45,MATCH($AD41,$B$33:$G$33,0),FALSE)+HLOOKUP(AK$5,$J$2:$Y$8,5,FALSE)*VLOOKUP($AC41,$B$47:$G$60,MATCH($AD41,$B$48:$G$48,0),FALSE),"N/A")</f>
        <v>38</v>
      </c>
      <c r="AL41" s="16">
        <f t="shared" ref="AL41:AL52" si="105">IF(ISNUMBER($AF41),$AF41*SQRT(SUMSQ(HLOOKUP(AK$5,$J$2:$Y$8,2,FALSE)*VLOOKUP($AC41,$B$2:$G$15,MATCH($AD41,$B$3:$G$3,0),FALSE),HLOOKUP(AK$5,$J$2:$Y$8,3,FALSE)*VLOOKUP($AC41,$B$17:$G$30,MATCH($AD41,$B$18:$G$18,0),FALSE),HLOOKUP(AK$5,$J$2:$Y$8,6,FALSE)))+HLOOKUP(AK$5,$J$2:$Y$8,4,FALSE)*VLOOKUP($AC41,$B$32:$G$45,MATCH($AD41,$B$33:$G$33,0),FALSE)+HLOOKUP(AK$5,$J$2:$Y$8,5,FALSE)*VLOOKUP($AC41,$B$47:$G$60,MATCH($AD41,$B$48:$G$48,0),FALSE),"N/A")</f>
        <v>50</v>
      </c>
      <c r="AM41" s="16">
        <f t="shared" ref="AM41:AM52" si="106">IF(ISNUMBER($AG41),$AG41*SQRT(SUMSQ(HLOOKUP(AK$5,$J$2:$Y$8,2,FALSE)*VLOOKUP($AC41,$B$2:$G$15,MATCH($AD41,$B$3:$G$3,0),FALSE),HLOOKUP(AK$5,$J$2:$Y$8,3,FALSE)*VLOOKUP($AC41,$B$17:$G$30,MATCH($AD41,$B$18:$G$18,0),FALSE),HLOOKUP(AK$5,$J$2:$Y$8,6,FALSE)))+HLOOKUP(AK$5,$J$2:$Y$8,4,FALSE)*VLOOKUP($AC41,$B$32:$G$45,MATCH($AD41,$B$33:$G$33,0),FALSE)+HLOOKUP(AK$5,$J$2:$Y$8,5,FALSE)*VLOOKUP($AC41,$B$47:$G$60,MATCH($AD41,$B$48:$G$48,0),FALSE),"N/A")</f>
        <v>62</v>
      </c>
      <c r="AN41" s="16">
        <f t="shared" ref="AN41:AN52" si="107">IF(ISNUMBER($AE41),$AE41*SQRT(SUMSQ(HLOOKUP(AN$5,$J$2:$Y$8,2,FALSE)*VLOOKUP($AC41,$B$2:$G$15,MATCH($AD41,$B$3:$G$3,0),FALSE),HLOOKUP(AN$5,$J$2:$Y$8,3,FALSE)*VLOOKUP($AC41,$B$17:$G$30,MATCH($AD41,$B$18:$G$18,0),FALSE),HLOOKUP(AN$5,$J$2:$Y$8,6,FALSE)))+HLOOKUP(AN$5,$J$2:$Y$8,4,FALSE)*VLOOKUP($AC41,$B$32:$G$45,MATCH($AD41,$B$33:$G$33,0),FALSE)+HLOOKUP(AN$5,$J$2:$Y$8,5,FALSE)*VLOOKUP($AC41,$B$47:$G$60,MATCH($AD41,$B$48:$G$48,0),FALSE),"N/A")</f>
        <v>49.3</v>
      </c>
      <c r="AO41" s="16">
        <f t="shared" ref="AO41:AO52" si="108">IF(ISNUMBER($AF41),$AF41*SQRT(SUMSQ(HLOOKUP(AN$5,$J$2:$Y$8,2,FALSE)*VLOOKUP($AC41,$B$2:$G$15,MATCH($AD41,$B$3:$G$3,0),FALSE),HLOOKUP(AN$5,$J$2:$Y$8,3,FALSE)*VLOOKUP($AC41,$B$17:$G$30,MATCH($AD41,$B$18:$G$18,0),FALSE),HLOOKUP(AN$5,$J$2:$Y$8,6,FALSE)))+HLOOKUP(AN$5,$J$2:$Y$8,4,FALSE)*VLOOKUP($AC41,$B$32:$G$45,MATCH($AD41,$B$33:$G$33,0),FALSE)+HLOOKUP(AN$5,$J$2:$Y$8,5,FALSE)*VLOOKUP($AC41,$B$47:$G$60,MATCH($AD41,$B$48:$G$48,0),FALSE),"N/A")</f>
        <v>61.3</v>
      </c>
      <c r="AP41" s="16">
        <f t="shared" ref="AP41:AP52" si="109">IF(ISNUMBER($AG41),$AG41*SQRT(SUMSQ(HLOOKUP(AN$5,$J$2:$Y$8,2,FALSE)*VLOOKUP($AC41,$B$2:$G$15,MATCH($AD41,$B$3:$G$3,0),FALSE),HLOOKUP(AN$5,$J$2:$Y$8,3,FALSE)*VLOOKUP($AC41,$B$17:$G$30,MATCH($AD41,$B$18:$G$18,0),FALSE),HLOOKUP(AN$5,$J$2:$Y$8,6,FALSE)))+HLOOKUP(AN$5,$J$2:$Y$8,4,FALSE)*VLOOKUP($AC41,$B$32:$G$45,MATCH($AD41,$B$33:$G$33,0),FALSE)+HLOOKUP(AN$5,$J$2:$Y$8,5,FALSE)*VLOOKUP($AC41,$B$47:$G$60,MATCH($AD41,$B$48:$G$48,0),FALSE),"N/A")</f>
        <v>73.3</v>
      </c>
      <c r="AQ41" s="16">
        <f t="shared" ref="AQ41:AQ52" si="110">IF(ISNUMBER($AE41),$AE41*SQRT(SUMSQ(HLOOKUP(AQ$5,$J$2:$Y$8,2,FALSE)*VLOOKUP($AC41,$B$2:$G$15,MATCH($AD41,$B$3:$G$3,0),FALSE),HLOOKUP(AQ$5,$J$2:$Y$8,3,FALSE)*VLOOKUP($AC41,$B$17:$G$30,MATCH($AD41,$B$18:$G$18,0),FALSE),HLOOKUP(AQ$5,$J$2:$Y$8,6,FALSE)))+HLOOKUP(AQ$5,$J$2:$Y$8,4,FALSE)*VLOOKUP($AC41,$B$32:$G$45,MATCH($AD41,$B$33:$G$33,0),FALSE)+HLOOKUP(AQ$5,$J$2:$Y$8,5,FALSE)*VLOOKUP($AC41,$B$47:$G$60,MATCH($AD41,$B$48:$G$48,0),FALSE),"N/A")</f>
        <v>39.299999999999997</v>
      </c>
      <c r="AR41" s="16">
        <f t="shared" ref="AR41:AR52" si="111">IF(ISNUMBER($AF41),$AF41*SQRT(SUMSQ(HLOOKUP(AQ$5,$J$2:$Y$8,2,FALSE)*VLOOKUP($AC41,$B$2:$G$15,MATCH($AD41,$B$3:$G$3,0),FALSE),HLOOKUP(AQ$5,$J$2:$Y$8,3,FALSE)*VLOOKUP($AC41,$B$17:$G$30,MATCH($AD41,$B$18:$G$18,0),FALSE),HLOOKUP(AQ$5,$J$2:$Y$8,6,FALSE)))+HLOOKUP(AQ$5,$J$2:$Y$8,4,FALSE)*VLOOKUP($AC41,$B$32:$G$45,MATCH($AD41,$B$33:$G$33,0),FALSE)+HLOOKUP(AQ$5,$J$2:$Y$8,5,FALSE)*VLOOKUP($AC41,$B$47:$G$60,MATCH($AD41,$B$48:$G$48,0),FALSE),"N/A")</f>
        <v>51.3</v>
      </c>
      <c r="AS41" s="16">
        <f t="shared" ref="AS41:AS52" si="112">IF(ISNUMBER($AG41),$AG41*SQRT(SUMSQ(HLOOKUP(AQ$5,$J$2:$Y$8,2,FALSE)*VLOOKUP($AC41,$B$2:$G$15,MATCH($AD41,$B$3:$G$3,0),FALSE),HLOOKUP(AQ$5,$J$2:$Y$8,3,FALSE)*VLOOKUP($AC41,$B$17:$G$30,MATCH($AD41,$B$18:$G$18,0),FALSE),HLOOKUP(AQ$5,$J$2:$Y$8,6,FALSE)))+HLOOKUP(AQ$5,$J$2:$Y$8,4,FALSE)*VLOOKUP($AC41,$B$32:$G$45,MATCH($AD41,$B$33:$G$33,0),FALSE)+HLOOKUP(AQ$5,$J$2:$Y$8,5,FALSE)*VLOOKUP($AC41,$B$47:$G$60,MATCH($AD41,$B$48:$G$48,0),FALSE),"N/A")</f>
        <v>63.3</v>
      </c>
      <c r="AT41" s="16">
        <f t="shared" ref="AT41:AT52" si="113">IF(ISNUMBER($AE41),$AE41*SQRT(SUMSQ(HLOOKUP(AT$5,$J$2:$Y$8,2,FALSE)*VLOOKUP($AC41,$B$2:$G$15,MATCH($AD41,$B$3:$G$3,0),FALSE),HLOOKUP(AT$5,$J$2:$Y$8,3,FALSE)*VLOOKUP($AC41,$B$17:$G$30,MATCH($AD41,$B$18:$G$18,0),FALSE),HLOOKUP(AT$5,$J$2:$Y$8,6,FALSE)))+HLOOKUP(AT$5,$J$2:$Y$8,4,FALSE)*VLOOKUP($AC41,$B$32:$G$45,MATCH($AD41,$B$33:$G$33,0),FALSE)+HLOOKUP(AT$5,$J$2:$Y$8,5,FALSE)*VLOOKUP($AC41,$B$47:$G$60,MATCH($AD41,$B$48:$G$48,0),FALSE),"N/A")</f>
        <v>52.800000000000004</v>
      </c>
      <c r="AU41" s="16">
        <f t="shared" ref="AU41:AU52" si="114">IF(ISNUMBER($AF41),$AF41*SQRT(SUMSQ(HLOOKUP(AT$5,$J$2:$Y$8,2,FALSE)*VLOOKUP($AC41,$B$2:$G$15,MATCH($AD41,$B$3:$G$3,0),FALSE),HLOOKUP(AT$5,$J$2:$Y$8,3,FALSE)*VLOOKUP($AC41,$B$17:$G$30,MATCH($AD41,$B$18:$G$18,0),FALSE),HLOOKUP(AT$5,$J$2:$Y$8,6,FALSE)))+HLOOKUP(AT$5,$J$2:$Y$8,4,FALSE)*VLOOKUP($AC41,$B$32:$G$45,MATCH($AD41,$B$33:$G$33,0),FALSE)+HLOOKUP(AT$5,$J$2:$Y$8,5,FALSE)*VLOOKUP($AC41,$B$47:$G$60,MATCH($AD41,$B$48:$G$48,0),FALSE),"N/A")</f>
        <v>66</v>
      </c>
      <c r="AV41" s="16">
        <f t="shared" ref="AV41:AV52" si="115">IF(ISNUMBER($AG41),$AG41*SQRT(SUMSQ(HLOOKUP(AT$5,$J$2:$Y$8,2,FALSE)*VLOOKUP($AC41,$B$2:$G$15,MATCH($AD41,$B$3:$G$3,0),FALSE),HLOOKUP(AT$5,$J$2:$Y$8,3,FALSE)*VLOOKUP($AC41,$B$17:$G$30,MATCH($AD41,$B$18:$G$18,0),FALSE),HLOOKUP(AT$5,$J$2:$Y$8,6,FALSE)))+HLOOKUP(AT$5,$J$2:$Y$8,4,FALSE)*VLOOKUP($AC41,$B$32:$G$45,MATCH($AD41,$B$33:$G$33,0),FALSE)+HLOOKUP(AT$5,$J$2:$Y$8,5,FALSE)*VLOOKUP($AC41,$B$47:$G$60,MATCH($AD41,$B$48:$G$48,0),FALSE),"N/A")</f>
        <v>79.2</v>
      </c>
      <c r="AW41" s="16">
        <f t="shared" ref="AW41:AW52" si="116">IF(ISNUMBER($AE41),$AE41*SQRT(SUMSQ(HLOOKUP(AW$5,$J$2:$Y$8,2,FALSE)*VLOOKUP($AC41,$B$2:$G$15,MATCH($AD41,$B$3:$G$3,0),FALSE),HLOOKUP(AW$5,$J$2:$Y$8,3,FALSE)*VLOOKUP($AC41,$B$17:$G$30,MATCH($AD41,$B$18:$G$18,0),FALSE),HLOOKUP(AW$5,$J$2:$Y$8,6,FALSE)))+HLOOKUP(AW$5,$J$2:$Y$8,4,FALSE)*VLOOKUP($AC41,$B$32:$G$45,MATCH($AD41,$B$33:$G$33,0),FALSE)+HLOOKUP(AW$5,$J$2:$Y$8,5,FALSE)*VLOOKUP($AC41,$B$47:$G$60,MATCH($AD41,$B$48:$G$48,0),FALSE),"N/A")</f>
        <v>42.800000000000004</v>
      </c>
      <c r="AX41" s="16">
        <f t="shared" ref="AX41:AX52" si="117">IF(ISNUMBER($AF41),$AF41*SQRT(SUMSQ(HLOOKUP(AW$5,$J$2:$Y$8,2,FALSE)*VLOOKUP($AC41,$B$2:$G$15,MATCH($AD41,$B$3:$G$3,0),FALSE),HLOOKUP(AW$5,$J$2:$Y$8,3,FALSE)*VLOOKUP($AC41,$B$17:$G$30,MATCH($AD41,$B$18:$G$18,0),FALSE),HLOOKUP(AW$5,$J$2:$Y$8,6,FALSE)))+HLOOKUP(AW$5,$J$2:$Y$8,4,FALSE)*VLOOKUP($AC41,$B$32:$G$45,MATCH($AD41,$B$33:$G$33,0),FALSE)+HLOOKUP(AW$5,$J$2:$Y$8,5,FALSE)*VLOOKUP($AC41,$B$47:$G$60,MATCH($AD41,$B$48:$G$48,0),FALSE),"N/A")</f>
        <v>56</v>
      </c>
      <c r="AY41" s="16">
        <f t="shared" ref="AY41:AY52" si="118">IF(ISNUMBER($AG41),$AG41*SQRT(SUMSQ(HLOOKUP(AW$5,$J$2:$Y$8,2,FALSE)*VLOOKUP($AC41,$B$2:$G$15,MATCH($AD41,$B$3:$G$3,0),FALSE),HLOOKUP(AW$5,$J$2:$Y$8,3,FALSE)*VLOOKUP($AC41,$B$17:$G$30,MATCH($AD41,$B$18:$G$18,0),FALSE),HLOOKUP(AW$5,$J$2:$Y$8,6,FALSE)))+HLOOKUP(AW$5,$J$2:$Y$8,4,FALSE)*VLOOKUP($AC41,$B$32:$G$45,MATCH($AD41,$B$33:$G$33,0),FALSE)+HLOOKUP(AW$5,$J$2:$Y$8,5,FALSE)*VLOOKUP($AC41,$B$47:$G$60,MATCH($AD41,$B$48:$G$48,0),FALSE),"N/A")</f>
        <v>69.2</v>
      </c>
      <c r="AZ41" s="16">
        <f t="shared" ref="AZ41:AZ52" si="119">IF(ISNUMBER($AE41),$AE41*SQRT(SUMSQ(HLOOKUP(AZ$5,$J$2:$Y$8,2,FALSE)*VLOOKUP($AC41,$B$2:$G$15,MATCH($AD41,$B$3:$G$3,0),FALSE),HLOOKUP(AZ$5,$J$2:$Y$8,3,FALSE)*VLOOKUP($AC41,$B$17:$G$30,MATCH($AD41,$B$18:$G$18,0),FALSE),HLOOKUP(AZ$5,$J$2:$Y$8,6,FALSE)))+HLOOKUP(AZ$5,$J$2:$Y$8,4,FALSE)*VLOOKUP($AC41,$B$32:$G$45,MATCH($AD41,$B$33:$G$33,0),FALSE)+HLOOKUP(AZ$5,$J$2:$Y$8,5,FALSE)*VLOOKUP($AC41,$B$47:$G$60,MATCH($AD41,$B$48:$G$48,0),FALSE),"N/A")</f>
        <v>54.1</v>
      </c>
      <c r="BA41" s="16">
        <f t="shared" ref="BA41:BA52" si="120">IF(ISNUMBER($AF41),$AF41*SQRT(SUMSQ(HLOOKUP(AZ$5,$J$2:$Y$8,2,FALSE)*VLOOKUP($AC41,$B$2:$G$15,MATCH($AD41,$B$3:$G$3,0),FALSE),HLOOKUP(AZ$5,$J$2:$Y$8,3,FALSE)*VLOOKUP($AC41,$B$17:$G$30,MATCH($AD41,$B$18:$G$18,0),FALSE),HLOOKUP(AZ$5,$J$2:$Y$8,6,FALSE)))+HLOOKUP(AZ$5,$J$2:$Y$8,4,FALSE)*VLOOKUP($AC41,$B$32:$G$45,MATCH($AD41,$B$33:$G$33,0),FALSE)+HLOOKUP(AZ$5,$J$2:$Y$8,5,FALSE)*VLOOKUP($AC41,$B$47:$G$60,MATCH($AD41,$B$48:$G$48,0),FALSE),"N/A")</f>
        <v>67.3</v>
      </c>
      <c r="BB41" s="16">
        <f t="shared" ref="BB41:BB52" si="121">IF(ISNUMBER($AG41),$AG41*SQRT(SUMSQ(HLOOKUP(AZ$5,$J$2:$Y$8,2,FALSE)*VLOOKUP($AC41,$B$2:$G$15,MATCH($AD41,$B$3:$G$3,0),FALSE),HLOOKUP(AZ$5,$J$2:$Y$8,3,FALSE)*VLOOKUP($AC41,$B$17:$G$30,MATCH($AD41,$B$18:$G$18,0),FALSE),HLOOKUP(AZ$5,$J$2:$Y$8,6,FALSE)))+HLOOKUP(AZ$5,$J$2:$Y$8,4,FALSE)*VLOOKUP($AC41,$B$32:$G$45,MATCH($AD41,$B$33:$G$33,0),FALSE)+HLOOKUP(AZ$5,$J$2:$Y$8,5,FALSE)*VLOOKUP($AC41,$B$47:$G$60,MATCH($AD41,$B$48:$G$48,0),FALSE),"N/A")</f>
        <v>80.5</v>
      </c>
      <c r="BC41" s="16">
        <f t="shared" ref="BC41:BC52" si="122">IF(ISNUMBER($AE41),$AE41*SQRT(SUMSQ(HLOOKUP(BC$5,$J$2:$Y$8,2,FALSE)*VLOOKUP($AC41,$B$2:$G$15,MATCH($AD41,$B$3:$G$3,0),FALSE),HLOOKUP(BC$5,$J$2:$Y$8,3,FALSE)*VLOOKUP($AC41,$B$17:$G$30,MATCH($AD41,$B$18:$G$18,0),FALSE),HLOOKUP(BC$5,$J$2:$Y$8,6,FALSE)))+HLOOKUP(BC$5,$J$2:$Y$8,4,FALSE)*VLOOKUP($AC41,$B$32:$G$45,MATCH($AD41,$B$33:$G$33,0),FALSE)+HLOOKUP(BC$5,$J$2:$Y$8,5,FALSE)*VLOOKUP($AC41,$B$47:$G$60,MATCH($AD41,$B$48:$G$48,0),FALSE),"N/A")</f>
        <v>44.1</v>
      </c>
      <c r="BD41" s="16">
        <f t="shared" ref="BD41:BD52" si="123">IF(ISNUMBER($AF41),$AF41*SQRT(SUMSQ(HLOOKUP(BC$5,$J$2:$Y$8,2,FALSE)*VLOOKUP($AC41,$B$2:$G$15,MATCH($AD41,$B$3:$G$3,0),FALSE),HLOOKUP(BC$5,$J$2:$Y$8,3,FALSE)*VLOOKUP($AC41,$B$17:$G$30,MATCH($AD41,$B$18:$G$18,0),FALSE),HLOOKUP(BC$5,$J$2:$Y$8,6,FALSE)))+HLOOKUP(BC$5,$J$2:$Y$8,4,FALSE)*VLOOKUP($AC41,$B$32:$G$45,MATCH($AD41,$B$33:$G$33,0),FALSE)+HLOOKUP(BC$5,$J$2:$Y$8,5,FALSE)*VLOOKUP($AC41,$B$47:$G$60,MATCH($AD41,$B$48:$G$48,0),FALSE),"N/A")</f>
        <v>57.3</v>
      </c>
      <c r="BE41" s="16">
        <f t="shared" ref="BE41:BE52" si="124">IF(ISNUMBER($AG41),$AG41*SQRT(SUMSQ(HLOOKUP(BC$5,$J$2:$Y$8,2,FALSE)*VLOOKUP($AC41,$B$2:$G$15,MATCH($AD41,$B$3:$G$3,0),FALSE),HLOOKUP(BC$5,$J$2:$Y$8,3,FALSE)*VLOOKUP($AC41,$B$17:$G$30,MATCH($AD41,$B$18:$G$18,0),FALSE),HLOOKUP(BC$5,$J$2:$Y$8,6,FALSE)))+HLOOKUP(BC$5,$J$2:$Y$8,4,FALSE)*VLOOKUP($AC41,$B$32:$G$45,MATCH($AD41,$B$33:$G$33,0),FALSE)+HLOOKUP(BC$5,$J$2:$Y$8,5,FALSE)*VLOOKUP($AC41,$B$47:$G$60,MATCH($AD41,$B$48:$G$48,0),FALSE),"N/A")</f>
        <v>70.5</v>
      </c>
      <c r="BF41" s="16">
        <f t="shared" ref="BF41:BF52" si="125">IF(ISNUMBER($AE41),$AE41*SQRT(SUMSQ(HLOOKUP(BF$5,$J$2:$Y$8,2,FALSE)*VLOOKUP($AC41,$B$2:$G$15,MATCH($AD41,$B$3:$G$3,0),FALSE),HLOOKUP(BF$5,$J$2:$Y$8,3,FALSE)*VLOOKUP($AC41,$B$17:$G$30,MATCH($AD41,$B$18:$G$18,0),FALSE),HLOOKUP(BF$5,$J$2:$Y$8,6,FALSE)))+HLOOKUP(BF$5,$J$2:$Y$8,4,FALSE)*VLOOKUP($AC41,$B$32:$G$45,MATCH($AD41,$B$33:$G$33,0),FALSE)+HLOOKUP(BF$5,$J$2:$Y$8,5,FALSE)*VLOOKUP($AC41,$B$47:$G$60,MATCH($AD41,$B$48:$G$48,0),FALSE),"N/A")</f>
        <v>76.800000000000011</v>
      </c>
      <c r="BG41" s="16">
        <f t="shared" ref="BG41:BG52" si="126">IF(ISNUMBER($AF41),$AF41*SQRT(SUMSQ(HLOOKUP(BF$5,$J$2:$Y$8,2,FALSE)*VLOOKUP($AC41,$B$2:$G$15,MATCH($AD41,$B$3:$G$3,0),FALSE),HLOOKUP(BF$5,$J$2:$Y$8,3,FALSE)*VLOOKUP($AC41,$B$17:$G$30,MATCH($AD41,$B$18:$G$18,0),FALSE),HLOOKUP(BF$5,$J$2:$Y$8,6,FALSE)))+HLOOKUP(BF$5,$J$2:$Y$8,4,FALSE)*VLOOKUP($AC41,$B$32:$G$45,MATCH($AD41,$B$33:$G$33,0),FALSE)+HLOOKUP(BF$5,$J$2:$Y$8,5,FALSE)*VLOOKUP($AC41,$B$47:$G$60,MATCH($AD41,$B$48:$G$48,0),FALSE),"N/A")</f>
        <v>96</v>
      </c>
      <c r="BH41" s="16">
        <f t="shared" ref="BH41:BH52" si="127">IF(ISNUMBER($AG41),$AG41*SQRT(SUMSQ(HLOOKUP(BF$5,$J$2:$Y$8,2,FALSE)*VLOOKUP($AC41,$B$2:$G$15,MATCH($AD41,$B$3:$G$3,0),FALSE),HLOOKUP(BF$5,$J$2:$Y$8,3,FALSE)*VLOOKUP($AC41,$B$17:$G$30,MATCH($AD41,$B$18:$G$18,0),FALSE),HLOOKUP(BF$5,$J$2:$Y$8,6,FALSE)))+HLOOKUP(BF$5,$J$2:$Y$8,4,FALSE)*VLOOKUP($AC41,$B$32:$G$45,MATCH($AD41,$B$33:$G$33,0),FALSE)+HLOOKUP(BF$5,$J$2:$Y$8,5,FALSE)*VLOOKUP($AC41,$B$47:$G$60,MATCH($AD41,$B$48:$G$48,0),FALSE),"N/A")</f>
        <v>115.2</v>
      </c>
      <c r="BI41" s="16">
        <f t="shared" ref="BI41:BI52" si="128">IF(ISNUMBER($AE41),$AE41*SQRT(SUMSQ(HLOOKUP(BI$5,$J$2:$Y$8,2,FALSE)*VLOOKUP($AC41,$B$2:$G$15,MATCH($AD41,$B$3:$G$3,0),FALSE),HLOOKUP(BI$5,$J$2:$Y$8,3,FALSE)*VLOOKUP($AC41,$B$17:$G$30,MATCH($AD41,$B$18:$G$18,0),FALSE),HLOOKUP(BI$5,$J$2:$Y$8,6,FALSE)))+HLOOKUP(BI$5,$J$2:$Y$8,4,FALSE)*VLOOKUP($AC41,$B$32:$G$45,MATCH($AD41,$B$33:$G$33,0),FALSE)+HLOOKUP(BI$5,$J$2:$Y$8,5,FALSE)*VLOOKUP($AC41,$B$47:$G$60,MATCH($AD41,$B$48:$G$48,0),FALSE),"N/A")</f>
        <v>66.800000000000011</v>
      </c>
      <c r="BJ41" s="16">
        <f t="shared" ref="BJ41:BJ52" si="129">IF(ISNUMBER($AF41),$AF41*SQRT(SUMSQ(HLOOKUP(BI$5,$J$2:$Y$8,2,FALSE)*VLOOKUP($AC41,$B$2:$G$15,MATCH($AD41,$B$3:$G$3,0),FALSE),HLOOKUP(BI$5,$J$2:$Y$8,3,FALSE)*VLOOKUP($AC41,$B$17:$G$30,MATCH($AD41,$B$18:$G$18,0),FALSE),HLOOKUP(BI$5,$J$2:$Y$8,6,FALSE)))+HLOOKUP(BI$5,$J$2:$Y$8,4,FALSE)*VLOOKUP($AC41,$B$32:$G$45,MATCH($AD41,$B$33:$G$33,0),FALSE)+HLOOKUP(BI$5,$J$2:$Y$8,5,FALSE)*VLOOKUP($AC41,$B$47:$G$60,MATCH($AD41,$B$48:$G$48,0),FALSE),"N/A")</f>
        <v>86</v>
      </c>
      <c r="BK41" s="16">
        <f t="shared" ref="BK41:BK52" si="130">IF(ISNUMBER($AG41),$AG41*SQRT(SUMSQ(HLOOKUP(BI$5,$J$2:$Y$8,2,FALSE)*VLOOKUP($AC41,$B$2:$G$15,MATCH($AD41,$B$3:$G$3,0),FALSE),HLOOKUP(BI$5,$J$2:$Y$8,3,FALSE)*VLOOKUP($AC41,$B$17:$G$30,MATCH($AD41,$B$18:$G$18,0),FALSE),HLOOKUP(BI$5,$J$2:$Y$8,6,FALSE)))+HLOOKUP(BI$5,$J$2:$Y$8,4,FALSE)*VLOOKUP($AC41,$B$32:$G$45,MATCH($AD41,$B$33:$G$33,0),FALSE)+HLOOKUP(BI$5,$J$2:$Y$8,5,FALSE)*VLOOKUP($AC41,$B$47:$G$60,MATCH($AD41,$B$48:$G$48,0),FALSE),"N/A")</f>
        <v>105.2</v>
      </c>
      <c r="BL41" s="16">
        <f t="shared" ref="BL41:BL52" si="131">IF(ISNUMBER($AE41),$AE41*SQRT(SUMSQ(HLOOKUP(BL$5,$J$2:$Y$8,2,FALSE)*VLOOKUP($AC41,$B$2:$G$15,MATCH($AD41,$B$3:$G$3,0),FALSE),HLOOKUP(BL$5,$J$2:$Y$8,3,FALSE)*VLOOKUP($AC41,$B$17:$G$30,MATCH($AD41,$B$18:$G$18,0),FALSE),HLOOKUP(BL$5,$J$2:$Y$8,6,FALSE)))+HLOOKUP(BL$5,$J$2:$Y$8,4,FALSE)*VLOOKUP($AC41,$B$32:$G$45,MATCH($AD41,$B$33:$G$33,0),FALSE)+HLOOKUP(BL$5,$J$2:$Y$8,5,FALSE)*VLOOKUP($AC41,$B$47:$G$60,MATCH($AD41,$B$48:$G$48,0),FALSE),"N/A")</f>
        <v>78.100000000000009</v>
      </c>
      <c r="BM41" s="16">
        <f t="shared" ref="BM41:BM52" si="132">IF(ISNUMBER($AF41),$AF41*SQRT(SUMSQ(HLOOKUP(BL$5,$J$2:$Y$8,2,FALSE)*VLOOKUP($AC41,$B$2:$G$15,MATCH($AD41,$B$3:$G$3,0),FALSE),HLOOKUP(BL$5,$J$2:$Y$8,3,FALSE)*VLOOKUP($AC41,$B$17:$G$30,MATCH($AD41,$B$18:$G$18,0),FALSE),HLOOKUP(BL$5,$J$2:$Y$8,6,FALSE)))+HLOOKUP(BL$5,$J$2:$Y$8,4,FALSE)*VLOOKUP($AC41,$B$32:$G$45,MATCH($AD41,$B$33:$G$33,0),FALSE)+HLOOKUP(BL$5,$J$2:$Y$8,5,FALSE)*VLOOKUP($AC41,$B$47:$G$60,MATCH($AD41,$B$48:$G$48,0),FALSE),"N/A")</f>
        <v>97.3</v>
      </c>
      <c r="BN41" s="16">
        <f t="shared" ref="BN41:BN52" si="133">IF(ISNUMBER($AG41),$AG41*SQRT(SUMSQ(HLOOKUP(BL$5,$J$2:$Y$8,2,FALSE)*VLOOKUP($AC41,$B$2:$G$15,MATCH($AD41,$B$3:$G$3,0),FALSE),HLOOKUP(BL$5,$J$2:$Y$8,3,FALSE)*VLOOKUP($AC41,$B$17:$G$30,MATCH($AD41,$B$18:$G$18,0),FALSE),HLOOKUP(BL$5,$J$2:$Y$8,6,FALSE)))+HLOOKUP(BL$5,$J$2:$Y$8,4,FALSE)*VLOOKUP($AC41,$B$32:$G$45,MATCH($AD41,$B$33:$G$33,0),FALSE)+HLOOKUP(BL$5,$J$2:$Y$8,5,FALSE)*VLOOKUP($AC41,$B$47:$G$60,MATCH($AD41,$B$48:$G$48,0),FALSE),"N/A")</f>
        <v>116.5</v>
      </c>
      <c r="BO41" s="16">
        <f t="shared" ref="BO41:BO52" si="134">IF(ISNUMBER($AE41),$AE41*SQRT(SUMSQ(HLOOKUP(BO$5,$J$2:$Y$8,2,FALSE)*VLOOKUP($AC41,$B$2:$G$15,MATCH($AD41,$B$3:$G$3,0),FALSE),HLOOKUP(BO$5,$J$2:$Y$8,3,FALSE)*VLOOKUP($AC41,$B$17:$G$30,MATCH($AD41,$B$18:$G$18,0),FALSE),HLOOKUP(BO$5,$J$2:$Y$8,6,FALSE)))+HLOOKUP(BO$5,$J$2:$Y$8,4,FALSE)*VLOOKUP($AC41,$B$32:$G$45,MATCH($AD41,$B$33:$G$33,0),FALSE)+HLOOKUP(BO$5,$J$2:$Y$8,5,FALSE)*VLOOKUP($AC41,$B$47:$G$60,MATCH($AD41,$B$48:$G$48,0),FALSE),"N/A")</f>
        <v>68.100000000000009</v>
      </c>
      <c r="BP41" s="16">
        <f t="shared" ref="BP41:BP52" si="135">IF(ISNUMBER($AF41),$AF41*SQRT(SUMSQ(HLOOKUP(BO$5,$J$2:$Y$8,2,FALSE)*VLOOKUP($AC41,$B$2:$G$15,MATCH($AD41,$B$3:$G$3,0),FALSE),HLOOKUP(BO$5,$J$2:$Y$8,3,FALSE)*VLOOKUP($AC41,$B$17:$G$30,MATCH($AD41,$B$18:$G$18,0),FALSE),HLOOKUP(BO$5,$J$2:$Y$8,6,FALSE)))+HLOOKUP(BO$5,$J$2:$Y$8,4,FALSE)*VLOOKUP($AC41,$B$32:$G$45,MATCH($AD41,$B$33:$G$33,0),FALSE)+HLOOKUP(BO$5,$J$2:$Y$8,5,FALSE)*VLOOKUP($AC41,$B$47:$G$60,MATCH($AD41,$B$48:$G$48,0),FALSE),"N/A")</f>
        <v>87.3</v>
      </c>
      <c r="BQ41" s="16">
        <f t="shared" ref="BQ41:BQ52" si="136">IF(ISNUMBER($AG41),$AG41*SQRT(SUMSQ(HLOOKUP(BO$5,$J$2:$Y$8,2,FALSE)*VLOOKUP($AC41,$B$2:$G$15,MATCH($AD41,$B$3:$G$3,0),FALSE),HLOOKUP(BO$5,$J$2:$Y$8,3,FALSE)*VLOOKUP($AC41,$B$17:$G$30,MATCH($AD41,$B$18:$G$18,0),FALSE),HLOOKUP(BO$5,$J$2:$Y$8,6,FALSE)))+HLOOKUP(BO$5,$J$2:$Y$8,4,FALSE)*VLOOKUP($AC41,$B$32:$G$45,MATCH($AD41,$B$33:$G$33,0),FALSE)+HLOOKUP(BO$5,$J$2:$Y$8,5,FALSE)*VLOOKUP($AC41,$B$47:$G$60,MATCH($AD41,$B$48:$G$48,0),FALSE),"N/A")</f>
        <v>106.5</v>
      </c>
      <c r="BR41" s="16">
        <f t="shared" ref="BR41:BR52" si="137">IF(ISNUMBER($AE41),$AE41*SQRT(SUMSQ(HLOOKUP(BR$5,$J$2:$Y$8,2,FALSE)*VLOOKUP($AC41,$B$2:$G$15,MATCH($AD41,$B$3:$G$3,0),FALSE),HLOOKUP(BR$5,$J$2:$Y$8,3,FALSE)*VLOOKUP($AC41,$B$17:$G$30,MATCH($AD41,$B$18:$G$18,0),FALSE),HLOOKUP(BR$5,$J$2:$Y$8,6,FALSE)))+HLOOKUP(BR$5,$J$2:$Y$8,4,FALSE)*VLOOKUP($AC41,$B$32:$G$45,MATCH($AD41,$B$33:$G$33,0),FALSE)+HLOOKUP(BR$5,$J$2:$Y$8,5,FALSE)*VLOOKUP($AC41,$B$47:$G$60,MATCH($AD41,$B$48:$G$48,0),FALSE),"N/A")</f>
        <v>93.199141626948489</v>
      </c>
      <c r="BS41" s="16">
        <f t="shared" ref="BS41:BS52" si="138">IF(ISNUMBER($AF41),$AF41*SQRT(SUMSQ(HLOOKUP(BR$5,$J$2:$Y$8,2,FALSE)*VLOOKUP($AC41,$B$2:$G$15,MATCH($AD41,$B$3:$G$3,0),FALSE),HLOOKUP(BR$5,$J$2:$Y$8,3,FALSE)*VLOOKUP($AC41,$B$17:$G$30,MATCH($AD41,$B$18:$G$18,0),FALSE),HLOOKUP(BR$5,$J$2:$Y$8,6,FALSE)))+HLOOKUP(BR$5,$J$2:$Y$8,4,FALSE)*VLOOKUP($AC41,$B$32:$G$45,MATCH($AD41,$B$33:$G$33,0),FALSE)+HLOOKUP(BR$5,$J$2:$Y$8,5,FALSE)*VLOOKUP($AC41,$B$47:$G$60,MATCH($AD41,$B$48:$G$48,0),FALSE),"N/A")</f>
        <v>116.4989270336856</v>
      </c>
      <c r="BT41" s="16">
        <f t="shared" ref="BT41:BT52" si="139">IF(ISNUMBER($AG41),$AG41*SQRT(SUMSQ(HLOOKUP(BR$5,$J$2:$Y$8,2,FALSE)*VLOOKUP($AC41,$B$2:$G$15,MATCH($AD41,$B$3:$G$3,0),FALSE),HLOOKUP(BR$5,$J$2:$Y$8,3,FALSE)*VLOOKUP($AC41,$B$17:$G$30,MATCH($AD41,$B$18:$G$18,0),FALSE),HLOOKUP(BR$5,$J$2:$Y$8,6,FALSE)))+HLOOKUP(BR$5,$J$2:$Y$8,4,FALSE)*VLOOKUP($AC41,$B$32:$G$45,MATCH($AD41,$B$33:$G$33,0),FALSE)+HLOOKUP(BR$5,$J$2:$Y$8,5,FALSE)*VLOOKUP($AC41,$B$47:$G$60,MATCH($AD41,$B$48:$G$48,0),FALSE),"N/A")</f>
        <v>139.79871244042272</v>
      </c>
      <c r="BU41" s="16">
        <f t="shared" ref="BU41:BU52" si="140">IF(ISNUMBER($AE41),$AE41*SQRT(SUMSQ(HLOOKUP(BU$5,$J$2:$Y$8,2,FALSE)*VLOOKUP($AC41,$B$2:$G$15,MATCH($AD41,$B$3:$G$3,0),FALSE),HLOOKUP(BU$5,$J$2:$Y$8,3,FALSE)*VLOOKUP($AC41,$B$17:$G$30,MATCH($AD41,$B$18:$G$18,0),FALSE),HLOOKUP(BU$5,$J$2:$Y$8,6,FALSE)))+HLOOKUP(BU$5,$J$2:$Y$8,4,FALSE)*VLOOKUP($AC41,$B$32:$G$45,MATCH($AD41,$B$33:$G$33,0),FALSE)+HLOOKUP(BU$5,$J$2:$Y$8,5,FALSE)*VLOOKUP($AC41,$B$47:$G$60,MATCH($AD41,$B$48:$G$48,0),FALSE),"N/A")</f>
        <v>83.199141626948489</v>
      </c>
      <c r="BV41" s="16">
        <f t="shared" ref="BV41:BV52" si="141">IF(ISNUMBER($AF41),$AF41*SQRT(SUMSQ(HLOOKUP(BU$5,$J$2:$Y$8,2,FALSE)*VLOOKUP($AC41,$B$2:$G$15,MATCH($AD41,$B$3:$G$3,0),FALSE),HLOOKUP(BU$5,$J$2:$Y$8,3,FALSE)*VLOOKUP($AC41,$B$17:$G$30,MATCH($AD41,$B$18:$G$18,0),FALSE),HLOOKUP(BU$5,$J$2:$Y$8,6,FALSE)))+HLOOKUP(BU$5,$J$2:$Y$8,4,FALSE)*VLOOKUP($AC41,$B$32:$G$45,MATCH($AD41,$B$33:$G$33,0),FALSE)+HLOOKUP(BU$5,$J$2:$Y$8,5,FALSE)*VLOOKUP($AC41,$B$47:$G$60,MATCH($AD41,$B$48:$G$48,0),FALSE),"N/A")</f>
        <v>106.4989270336856</v>
      </c>
      <c r="BW41" s="16">
        <f t="shared" ref="BW41:BW52" si="142">IF(ISNUMBER($AG41),$AG41*SQRT(SUMSQ(HLOOKUP(BU$5,$J$2:$Y$8,2,FALSE)*VLOOKUP($AC41,$B$2:$G$15,MATCH($AD41,$B$3:$G$3,0),FALSE),HLOOKUP(BU$5,$J$2:$Y$8,3,FALSE)*VLOOKUP($AC41,$B$17:$G$30,MATCH($AD41,$B$18:$G$18,0),FALSE),HLOOKUP(BU$5,$J$2:$Y$8,6,FALSE)))+HLOOKUP(BU$5,$J$2:$Y$8,4,FALSE)*VLOOKUP($AC41,$B$32:$G$45,MATCH($AD41,$B$33:$G$33,0),FALSE)+HLOOKUP(BU$5,$J$2:$Y$8,5,FALSE)*VLOOKUP($AC41,$B$47:$G$60,MATCH($AD41,$B$48:$G$48,0),FALSE),"N/A")</f>
        <v>129.79871244042272</v>
      </c>
      <c r="BX41" s="16">
        <f t="shared" ref="BX41:BX52" si="143">IF(ISNUMBER($AE41),$AE41*SQRT(SUMSQ(HLOOKUP(BX$5,$J$2:$Y$8,2,FALSE)*VLOOKUP($AC41,$B$2:$G$15,MATCH($AD41,$B$3:$G$3,0),FALSE),HLOOKUP(BX$5,$J$2:$Y$8,3,FALSE)*VLOOKUP($AC41,$B$17:$G$30,MATCH($AD41,$B$18:$G$18,0),FALSE),HLOOKUP(BX$5,$J$2:$Y$8,6,FALSE)))+HLOOKUP(BX$5,$J$2:$Y$8,4,FALSE)*VLOOKUP($AC41,$B$32:$G$45,MATCH($AD41,$B$33:$G$33,0),FALSE)+HLOOKUP(BX$5,$J$2:$Y$8,5,FALSE)*VLOOKUP($AC41,$B$47:$G$60,MATCH($AD41,$B$48:$G$48,0),FALSE),"N/A")</f>
        <v>94.499141626948486</v>
      </c>
      <c r="BY41" s="16">
        <f t="shared" ref="BY41:BY52" si="144">IF(ISNUMBER($AF41),$AF41*SQRT(SUMSQ(HLOOKUP(BX$5,$J$2:$Y$8,2,FALSE)*VLOOKUP($AC41,$B$2:$G$15,MATCH($AD41,$B$3:$G$3,0),FALSE),HLOOKUP(BX$5,$J$2:$Y$8,3,FALSE)*VLOOKUP($AC41,$B$17:$G$30,MATCH($AD41,$B$18:$G$18,0),FALSE),HLOOKUP(BX$5,$J$2:$Y$8,6,FALSE)))+HLOOKUP(BX$5,$J$2:$Y$8,4,FALSE)*VLOOKUP($AC41,$B$32:$G$45,MATCH($AD41,$B$33:$G$33,0),FALSE)+HLOOKUP(BX$5,$J$2:$Y$8,5,FALSE)*VLOOKUP($AC41,$B$47:$G$60,MATCH($AD41,$B$48:$G$48,0),FALSE),"N/A")</f>
        <v>117.7989270336856</v>
      </c>
      <c r="BZ41" s="16">
        <f t="shared" ref="BZ41:BZ52" si="145">IF(ISNUMBER($AG41),$AG41*SQRT(SUMSQ(HLOOKUP(BX$5,$J$2:$Y$8,2,FALSE)*VLOOKUP($AC41,$B$2:$G$15,MATCH($AD41,$B$3:$G$3,0),FALSE),HLOOKUP(BX$5,$J$2:$Y$8,3,FALSE)*VLOOKUP($AC41,$B$17:$G$30,MATCH($AD41,$B$18:$G$18,0),FALSE),HLOOKUP(BX$5,$J$2:$Y$8,6,FALSE)))+HLOOKUP(BX$5,$J$2:$Y$8,4,FALSE)*VLOOKUP($AC41,$B$32:$G$45,MATCH($AD41,$B$33:$G$33,0),FALSE)+HLOOKUP(BX$5,$J$2:$Y$8,5,FALSE)*VLOOKUP($AC41,$B$47:$G$60,MATCH($AD41,$B$48:$G$48,0),FALSE),"N/A")</f>
        <v>141.09871244042273</v>
      </c>
      <c r="CA41" s="16">
        <f t="shared" ref="CA41:CA52" si="146">IF(ISNUMBER($AE41),$AE41*SQRT(SUMSQ(HLOOKUP(CA$5,$J$2:$Y$8,2,FALSE)*VLOOKUP($AC41,$B$2:$G$15,MATCH($AD41,$B$3:$G$3,0),FALSE),HLOOKUP(CA$5,$J$2:$Y$8,3,FALSE)*VLOOKUP($AC41,$B$17:$G$30,MATCH($AD41,$B$18:$G$18,0),FALSE),HLOOKUP(CA$5,$J$2:$Y$8,6,FALSE)))+HLOOKUP(CA$5,$J$2:$Y$8,4,FALSE)*VLOOKUP($AC41,$B$32:$G$45,MATCH($AD41,$B$33:$G$33,0),FALSE)+HLOOKUP(CA$5,$J$2:$Y$8,5,FALSE)*VLOOKUP($AC41,$B$47:$G$60,MATCH($AD41,$B$48:$G$48,0),FALSE),"N/A")</f>
        <v>84.499141626948486</v>
      </c>
      <c r="CB41" s="16">
        <f t="shared" ref="CB41:CB52" si="147">IF(ISNUMBER($AF41),$AF41*SQRT(SUMSQ(HLOOKUP(CA$5,$J$2:$Y$8,2,FALSE)*VLOOKUP($AC41,$B$2:$G$15,MATCH($AD41,$B$3:$G$3,0),FALSE),HLOOKUP(CA$5,$J$2:$Y$8,3,FALSE)*VLOOKUP($AC41,$B$17:$G$30,MATCH($AD41,$B$18:$G$18,0),FALSE),HLOOKUP(CA$5,$J$2:$Y$8,6,FALSE)))+HLOOKUP(CA$5,$J$2:$Y$8,4,FALSE)*VLOOKUP($AC41,$B$32:$G$45,MATCH($AD41,$B$33:$G$33,0),FALSE)+HLOOKUP(CA$5,$J$2:$Y$8,5,FALSE)*VLOOKUP($AC41,$B$47:$G$60,MATCH($AD41,$B$48:$G$48,0),FALSE),"N/A")</f>
        <v>107.7989270336856</v>
      </c>
      <c r="CC41" s="19">
        <f t="shared" ref="CC41:CC52" si="148">IF(ISNUMBER($AG41),$AG41*SQRT(SUMSQ(HLOOKUP(CA$5,$J$2:$Y$8,2,FALSE)*VLOOKUP($AC41,$B$2:$G$15,MATCH($AD41,$B$3:$G$3,0),FALSE),HLOOKUP(CA$5,$J$2:$Y$8,3,FALSE)*VLOOKUP($AC41,$B$17:$G$30,MATCH($AD41,$B$18:$G$18,0),FALSE),HLOOKUP(CA$5,$J$2:$Y$8,6,FALSE)))+HLOOKUP(CA$5,$J$2:$Y$8,4,FALSE)*VLOOKUP($AC41,$B$32:$G$45,MATCH($AD41,$B$33:$G$33,0),FALSE)+HLOOKUP(CA$5,$J$2:$Y$8,5,FALSE)*VLOOKUP($AC41,$B$47:$G$60,MATCH($AD41,$B$48:$G$48,0),FALSE),"N/A")</f>
        <v>131.09871244042273</v>
      </c>
    </row>
    <row r="42" spans="2:81" x14ac:dyDescent="0.25">
      <c r="B42" s="6" t="s">
        <v>14</v>
      </c>
      <c r="C42" s="11"/>
      <c r="D42" s="11"/>
      <c r="E42" s="7">
        <v>0</v>
      </c>
      <c r="F42" s="11"/>
      <c r="G42" s="13"/>
      <c r="AA42" s="53">
        <v>0.2</v>
      </c>
      <c r="AB42" s="54">
        <v>0.2</v>
      </c>
      <c r="AC42" s="23" t="s">
        <v>7</v>
      </c>
      <c r="AD42" s="40" t="s">
        <v>1</v>
      </c>
      <c r="AE42" s="16">
        <f t="shared" ref="AE42:AE52" si="149">IF(ISNUMBER(AF42),AF42*(1-$AA42),"N/A")</f>
        <v>8.8000000000000007</v>
      </c>
      <c r="AF42" s="16">
        <v>11</v>
      </c>
      <c r="AG42" s="16">
        <f t="shared" ref="AG42:AG52" si="150">IF(ISNUMBER(AF42),AF42*(1+$AB42),"N/A")</f>
        <v>13.2</v>
      </c>
      <c r="AH42" s="16">
        <f t="shared" si="101"/>
        <v>8.8000000000000007</v>
      </c>
      <c r="AI42" s="16">
        <f t="shared" si="102"/>
        <v>11</v>
      </c>
      <c r="AJ42" s="16">
        <f t="shared" si="103"/>
        <v>13.2</v>
      </c>
      <c r="AK42" s="16">
        <f t="shared" si="104"/>
        <v>8.8000000000000007</v>
      </c>
      <c r="AL42" s="16">
        <f t="shared" si="105"/>
        <v>11</v>
      </c>
      <c r="AM42" s="16">
        <f t="shared" si="106"/>
        <v>13.2</v>
      </c>
      <c r="AN42" s="16">
        <f t="shared" si="107"/>
        <v>13.8</v>
      </c>
      <c r="AO42" s="16">
        <f t="shared" si="108"/>
        <v>16</v>
      </c>
      <c r="AP42" s="16">
        <f t="shared" si="109"/>
        <v>18.2</v>
      </c>
      <c r="AQ42" s="16">
        <f t="shared" si="110"/>
        <v>13.8</v>
      </c>
      <c r="AR42" s="16">
        <f t="shared" si="111"/>
        <v>16</v>
      </c>
      <c r="AS42" s="16">
        <f t="shared" si="112"/>
        <v>18.2</v>
      </c>
      <c r="AT42" s="16">
        <f t="shared" si="113"/>
        <v>8.8000000000000007</v>
      </c>
      <c r="AU42" s="16">
        <f t="shared" si="114"/>
        <v>11</v>
      </c>
      <c r="AV42" s="16">
        <f t="shared" si="115"/>
        <v>13.2</v>
      </c>
      <c r="AW42" s="16">
        <f t="shared" si="116"/>
        <v>8.8000000000000007</v>
      </c>
      <c r="AX42" s="16">
        <f t="shared" si="117"/>
        <v>11</v>
      </c>
      <c r="AY42" s="16">
        <f t="shared" si="118"/>
        <v>13.2</v>
      </c>
      <c r="AZ42" s="16">
        <f t="shared" si="119"/>
        <v>13.8</v>
      </c>
      <c r="BA42" s="16">
        <f t="shared" si="120"/>
        <v>16</v>
      </c>
      <c r="BB42" s="16">
        <f t="shared" si="121"/>
        <v>18.2</v>
      </c>
      <c r="BC42" s="16">
        <f t="shared" si="122"/>
        <v>13.8</v>
      </c>
      <c r="BD42" s="16">
        <f t="shared" si="123"/>
        <v>16</v>
      </c>
      <c r="BE42" s="16">
        <f t="shared" si="124"/>
        <v>18.2</v>
      </c>
      <c r="BF42" s="16">
        <f t="shared" si="125"/>
        <v>8.8000000000000007</v>
      </c>
      <c r="BG42" s="16">
        <f t="shared" si="126"/>
        <v>11</v>
      </c>
      <c r="BH42" s="16">
        <f t="shared" si="127"/>
        <v>13.2</v>
      </c>
      <c r="BI42" s="16">
        <f t="shared" si="128"/>
        <v>8.8000000000000007</v>
      </c>
      <c r="BJ42" s="16">
        <f t="shared" si="129"/>
        <v>11</v>
      </c>
      <c r="BK42" s="16">
        <f t="shared" si="130"/>
        <v>13.2</v>
      </c>
      <c r="BL42" s="16">
        <f t="shared" si="131"/>
        <v>13.8</v>
      </c>
      <c r="BM42" s="16">
        <f t="shared" si="132"/>
        <v>16</v>
      </c>
      <c r="BN42" s="16">
        <f t="shared" si="133"/>
        <v>18.2</v>
      </c>
      <c r="BO42" s="16">
        <f t="shared" si="134"/>
        <v>13.8</v>
      </c>
      <c r="BP42" s="16">
        <f t="shared" si="135"/>
        <v>16</v>
      </c>
      <c r="BQ42" s="16">
        <f t="shared" si="136"/>
        <v>18.2</v>
      </c>
      <c r="BR42" s="16">
        <f t="shared" si="137"/>
        <v>12.445079348883239</v>
      </c>
      <c r="BS42" s="16">
        <f t="shared" si="138"/>
        <v>15.556349186104047</v>
      </c>
      <c r="BT42" s="16">
        <f t="shared" si="139"/>
        <v>18.667619023324853</v>
      </c>
      <c r="BU42" s="16">
        <f t="shared" si="140"/>
        <v>12.445079348883239</v>
      </c>
      <c r="BV42" s="16">
        <f t="shared" si="141"/>
        <v>15.556349186104047</v>
      </c>
      <c r="BW42" s="16">
        <f t="shared" si="142"/>
        <v>18.667619023324853</v>
      </c>
      <c r="BX42" s="16">
        <f t="shared" si="143"/>
        <v>17.44507934888324</v>
      </c>
      <c r="BY42" s="16">
        <f t="shared" si="144"/>
        <v>20.556349186104047</v>
      </c>
      <c r="BZ42" s="16">
        <f t="shared" si="145"/>
        <v>23.667619023324853</v>
      </c>
      <c r="CA42" s="16">
        <f t="shared" si="146"/>
        <v>17.44507934888324</v>
      </c>
      <c r="CB42" s="16">
        <f t="shared" si="147"/>
        <v>20.556349186104047</v>
      </c>
      <c r="CC42" s="19">
        <f t="shared" si="148"/>
        <v>23.667619023324853</v>
      </c>
    </row>
    <row r="43" spans="2:81" x14ac:dyDescent="0.25">
      <c r="B43" s="6" t="s">
        <v>15</v>
      </c>
      <c r="C43" s="11"/>
      <c r="D43" s="11"/>
      <c r="E43" s="11"/>
      <c r="F43" s="7">
        <v>1.3</v>
      </c>
      <c r="G43" s="8">
        <v>0</v>
      </c>
      <c r="AA43" s="53">
        <v>0.2</v>
      </c>
      <c r="AB43" s="54">
        <v>0.2</v>
      </c>
      <c r="AC43" s="23" t="s">
        <v>8</v>
      </c>
      <c r="AD43" s="40" t="s">
        <v>1</v>
      </c>
      <c r="AE43" s="16" t="str">
        <f t="shared" si="149"/>
        <v>N/A</v>
      </c>
      <c r="AF43" s="16" t="s">
        <v>45</v>
      </c>
      <c r="AG43" s="16" t="str">
        <f t="shared" si="150"/>
        <v>N/A</v>
      </c>
      <c r="AH43" s="16" t="str">
        <f t="shared" si="101"/>
        <v>N/A</v>
      </c>
      <c r="AI43" s="16" t="str">
        <f t="shared" si="102"/>
        <v>N/A</v>
      </c>
      <c r="AJ43" s="16" t="str">
        <f t="shared" si="103"/>
        <v>N/A</v>
      </c>
      <c r="AK43" s="16" t="str">
        <f t="shared" si="104"/>
        <v>N/A</v>
      </c>
      <c r="AL43" s="16" t="str">
        <f t="shared" si="105"/>
        <v>N/A</v>
      </c>
      <c r="AM43" s="16" t="str">
        <f t="shared" si="106"/>
        <v>N/A</v>
      </c>
      <c r="AN43" s="16" t="str">
        <f t="shared" si="107"/>
        <v>N/A</v>
      </c>
      <c r="AO43" s="16" t="str">
        <f t="shared" si="108"/>
        <v>N/A</v>
      </c>
      <c r="AP43" s="16" t="str">
        <f t="shared" si="109"/>
        <v>N/A</v>
      </c>
      <c r="AQ43" s="16" t="str">
        <f t="shared" si="110"/>
        <v>N/A</v>
      </c>
      <c r="AR43" s="16" t="str">
        <f t="shared" si="111"/>
        <v>N/A</v>
      </c>
      <c r="AS43" s="16" t="str">
        <f t="shared" si="112"/>
        <v>N/A</v>
      </c>
      <c r="AT43" s="16" t="str">
        <f t="shared" si="113"/>
        <v>N/A</v>
      </c>
      <c r="AU43" s="16" t="str">
        <f t="shared" si="114"/>
        <v>N/A</v>
      </c>
      <c r="AV43" s="16" t="str">
        <f t="shared" si="115"/>
        <v>N/A</v>
      </c>
      <c r="AW43" s="16" t="str">
        <f t="shared" si="116"/>
        <v>N/A</v>
      </c>
      <c r="AX43" s="16" t="str">
        <f t="shared" si="117"/>
        <v>N/A</v>
      </c>
      <c r="AY43" s="16" t="str">
        <f t="shared" si="118"/>
        <v>N/A</v>
      </c>
      <c r="AZ43" s="16" t="str">
        <f t="shared" si="119"/>
        <v>N/A</v>
      </c>
      <c r="BA43" s="16" t="str">
        <f t="shared" si="120"/>
        <v>N/A</v>
      </c>
      <c r="BB43" s="16" t="str">
        <f t="shared" si="121"/>
        <v>N/A</v>
      </c>
      <c r="BC43" s="16" t="str">
        <f t="shared" si="122"/>
        <v>N/A</v>
      </c>
      <c r="BD43" s="16" t="str">
        <f t="shared" si="123"/>
        <v>N/A</v>
      </c>
      <c r="BE43" s="16" t="str">
        <f t="shared" si="124"/>
        <v>N/A</v>
      </c>
      <c r="BF43" s="16" t="str">
        <f t="shared" si="125"/>
        <v>N/A</v>
      </c>
      <c r="BG43" s="16" t="str">
        <f t="shared" si="126"/>
        <v>N/A</v>
      </c>
      <c r="BH43" s="16" t="str">
        <f t="shared" si="127"/>
        <v>N/A</v>
      </c>
      <c r="BI43" s="16" t="str">
        <f t="shared" si="128"/>
        <v>N/A</v>
      </c>
      <c r="BJ43" s="16" t="str">
        <f t="shared" si="129"/>
        <v>N/A</v>
      </c>
      <c r="BK43" s="16" t="str">
        <f t="shared" si="130"/>
        <v>N/A</v>
      </c>
      <c r="BL43" s="16" t="str">
        <f t="shared" si="131"/>
        <v>N/A</v>
      </c>
      <c r="BM43" s="16" t="str">
        <f t="shared" si="132"/>
        <v>N/A</v>
      </c>
      <c r="BN43" s="16" t="str">
        <f t="shared" si="133"/>
        <v>N/A</v>
      </c>
      <c r="BO43" s="16" t="str">
        <f t="shared" si="134"/>
        <v>N/A</v>
      </c>
      <c r="BP43" s="16" t="str">
        <f t="shared" si="135"/>
        <v>N/A</v>
      </c>
      <c r="BQ43" s="16" t="str">
        <f t="shared" si="136"/>
        <v>N/A</v>
      </c>
      <c r="BR43" s="16" t="str">
        <f t="shared" si="137"/>
        <v>N/A</v>
      </c>
      <c r="BS43" s="16" t="str">
        <f t="shared" si="138"/>
        <v>N/A</v>
      </c>
      <c r="BT43" s="16" t="str">
        <f t="shared" si="139"/>
        <v>N/A</v>
      </c>
      <c r="BU43" s="16" t="str">
        <f t="shared" si="140"/>
        <v>N/A</v>
      </c>
      <c r="BV43" s="16" t="str">
        <f t="shared" si="141"/>
        <v>N/A</v>
      </c>
      <c r="BW43" s="16" t="str">
        <f t="shared" si="142"/>
        <v>N/A</v>
      </c>
      <c r="BX43" s="16" t="str">
        <f t="shared" si="143"/>
        <v>N/A</v>
      </c>
      <c r="BY43" s="16" t="str">
        <f t="shared" si="144"/>
        <v>N/A</v>
      </c>
      <c r="BZ43" s="16" t="str">
        <f t="shared" si="145"/>
        <v>N/A</v>
      </c>
      <c r="CA43" s="16" t="str">
        <f t="shared" si="146"/>
        <v>N/A</v>
      </c>
      <c r="CB43" s="16" t="str">
        <f t="shared" si="147"/>
        <v>N/A</v>
      </c>
      <c r="CC43" s="19" t="str">
        <f t="shared" si="148"/>
        <v>N/A</v>
      </c>
    </row>
    <row r="44" spans="2:81" x14ac:dyDescent="0.25">
      <c r="B44" s="6" t="s">
        <v>16</v>
      </c>
      <c r="C44" s="11"/>
      <c r="D44" s="11"/>
      <c r="E44" s="11"/>
      <c r="F44" s="7">
        <v>0</v>
      </c>
      <c r="G44" s="13"/>
      <c r="AA44" s="53">
        <v>0.2</v>
      </c>
      <c r="AB44" s="54">
        <v>0.2</v>
      </c>
      <c r="AC44" s="23" t="s">
        <v>9</v>
      </c>
      <c r="AD44" s="40" t="s">
        <v>1</v>
      </c>
      <c r="AE44" s="16">
        <f t="shared" si="149"/>
        <v>16</v>
      </c>
      <c r="AF44" s="16">
        <v>20</v>
      </c>
      <c r="AG44" s="16">
        <f t="shared" si="150"/>
        <v>24</v>
      </c>
      <c r="AH44" s="16">
        <f t="shared" si="101"/>
        <v>16</v>
      </c>
      <c r="AI44" s="16">
        <f t="shared" si="102"/>
        <v>20</v>
      </c>
      <c r="AJ44" s="16">
        <f t="shared" si="103"/>
        <v>24</v>
      </c>
      <c r="AK44" s="16">
        <f t="shared" si="104"/>
        <v>16</v>
      </c>
      <c r="AL44" s="16">
        <f t="shared" si="105"/>
        <v>20</v>
      </c>
      <c r="AM44" s="16">
        <f t="shared" si="106"/>
        <v>24</v>
      </c>
      <c r="AN44" s="16">
        <f t="shared" si="107"/>
        <v>16</v>
      </c>
      <c r="AO44" s="16">
        <f t="shared" si="108"/>
        <v>20</v>
      </c>
      <c r="AP44" s="16">
        <f t="shared" si="109"/>
        <v>24</v>
      </c>
      <c r="AQ44" s="16">
        <f t="shared" si="110"/>
        <v>16</v>
      </c>
      <c r="AR44" s="16">
        <f t="shared" si="111"/>
        <v>20</v>
      </c>
      <c r="AS44" s="16">
        <f t="shared" si="112"/>
        <v>24</v>
      </c>
      <c r="AT44" s="16">
        <f t="shared" si="113"/>
        <v>16</v>
      </c>
      <c r="AU44" s="16">
        <f t="shared" si="114"/>
        <v>20</v>
      </c>
      <c r="AV44" s="16">
        <f t="shared" si="115"/>
        <v>24</v>
      </c>
      <c r="AW44" s="16">
        <f t="shared" si="116"/>
        <v>16</v>
      </c>
      <c r="AX44" s="16">
        <f t="shared" si="117"/>
        <v>20</v>
      </c>
      <c r="AY44" s="16">
        <f t="shared" si="118"/>
        <v>24</v>
      </c>
      <c r="AZ44" s="16">
        <f t="shared" si="119"/>
        <v>16</v>
      </c>
      <c r="BA44" s="16">
        <f t="shared" si="120"/>
        <v>20</v>
      </c>
      <c r="BB44" s="16">
        <f t="shared" si="121"/>
        <v>24</v>
      </c>
      <c r="BC44" s="16">
        <f t="shared" si="122"/>
        <v>16</v>
      </c>
      <c r="BD44" s="16">
        <f t="shared" si="123"/>
        <v>20</v>
      </c>
      <c r="BE44" s="16">
        <f t="shared" si="124"/>
        <v>24</v>
      </c>
      <c r="BF44" s="16">
        <f t="shared" si="125"/>
        <v>32</v>
      </c>
      <c r="BG44" s="16">
        <f t="shared" si="126"/>
        <v>40</v>
      </c>
      <c r="BH44" s="16">
        <f t="shared" si="127"/>
        <v>48</v>
      </c>
      <c r="BI44" s="16">
        <f t="shared" si="128"/>
        <v>32</v>
      </c>
      <c r="BJ44" s="16">
        <f t="shared" si="129"/>
        <v>40</v>
      </c>
      <c r="BK44" s="16">
        <f t="shared" si="130"/>
        <v>48</v>
      </c>
      <c r="BL44" s="16">
        <f t="shared" si="131"/>
        <v>32</v>
      </c>
      <c r="BM44" s="16">
        <f t="shared" si="132"/>
        <v>40</v>
      </c>
      <c r="BN44" s="16">
        <f t="shared" si="133"/>
        <v>48</v>
      </c>
      <c r="BO44" s="16">
        <f t="shared" si="134"/>
        <v>32</v>
      </c>
      <c r="BP44" s="16">
        <f t="shared" si="135"/>
        <v>40</v>
      </c>
      <c r="BQ44" s="16">
        <f t="shared" si="136"/>
        <v>48</v>
      </c>
      <c r="BR44" s="16">
        <f t="shared" si="137"/>
        <v>35.777087639996637</v>
      </c>
      <c r="BS44" s="16">
        <f t="shared" si="138"/>
        <v>44.721359549995796</v>
      </c>
      <c r="BT44" s="16">
        <f t="shared" si="139"/>
        <v>53.665631459994955</v>
      </c>
      <c r="BU44" s="16">
        <f t="shared" si="140"/>
        <v>35.777087639996637</v>
      </c>
      <c r="BV44" s="16">
        <f t="shared" si="141"/>
        <v>44.721359549995796</v>
      </c>
      <c r="BW44" s="16">
        <f t="shared" si="142"/>
        <v>53.665631459994955</v>
      </c>
      <c r="BX44" s="16">
        <f t="shared" si="143"/>
        <v>35.777087639996637</v>
      </c>
      <c r="BY44" s="16">
        <f t="shared" si="144"/>
        <v>44.721359549995796</v>
      </c>
      <c r="BZ44" s="16">
        <f t="shared" si="145"/>
        <v>53.665631459994955</v>
      </c>
      <c r="CA44" s="16">
        <f t="shared" si="146"/>
        <v>35.777087639996637</v>
      </c>
      <c r="CB44" s="16">
        <f t="shared" si="147"/>
        <v>44.721359549995796</v>
      </c>
      <c r="CC44" s="19">
        <f t="shared" si="148"/>
        <v>53.665631459994955</v>
      </c>
    </row>
    <row r="45" spans="2:81" ht="15.75" thickBot="1" x14ac:dyDescent="0.3">
      <c r="B45" s="9" t="s">
        <v>17</v>
      </c>
      <c r="C45" s="12"/>
      <c r="D45" s="12"/>
      <c r="E45" s="12"/>
      <c r="F45" s="10">
        <v>0</v>
      </c>
      <c r="G45" s="14"/>
      <c r="AA45" s="53">
        <v>0.2</v>
      </c>
      <c r="AB45" s="54">
        <v>0.2</v>
      </c>
      <c r="AC45" s="23" t="s">
        <v>10</v>
      </c>
      <c r="AD45" s="40" t="s">
        <v>1</v>
      </c>
      <c r="AE45" s="16">
        <f t="shared" si="149"/>
        <v>14</v>
      </c>
      <c r="AF45" s="16">
        <v>17.5</v>
      </c>
      <c r="AG45" s="16">
        <f t="shared" si="150"/>
        <v>21</v>
      </c>
      <c r="AH45" s="16">
        <f t="shared" si="101"/>
        <v>14</v>
      </c>
      <c r="AI45" s="16">
        <f t="shared" si="102"/>
        <v>17.5</v>
      </c>
      <c r="AJ45" s="16">
        <f t="shared" si="103"/>
        <v>21</v>
      </c>
      <c r="AK45" s="16">
        <f t="shared" si="104"/>
        <v>14</v>
      </c>
      <c r="AL45" s="16">
        <f t="shared" si="105"/>
        <v>17.5</v>
      </c>
      <c r="AM45" s="16">
        <f t="shared" si="106"/>
        <v>21</v>
      </c>
      <c r="AN45" s="16">
        <f t="shared" si="107"/>
        <v>14</v>
      </c>
      <c r="AO45" s="16">
        <f t="shared" si="108"/>
        <v>17.5</v>
      </c>
      <c r="AP45" s="16">
        <f t="shared" si="109"/>
        <v>21</v>
      </c>
      <c r="AQ45" s="16">
        <f t="shared" si="110"/>
        <v>14</v>
      </c>
      <c r="AR45" s="16">
        <f t="shared" si="111"/>
        <v>17.5</v>
      </c>
      <c r="AS45" s="16">
        <f t="shared" si="112"/>
        <v>21</v>
      </c>
      <c r="AT45" s="16">
        <f t="shared" si="113"/>
        <v>14</v>
      </c>
      <c r="AU45" s="16">
        <f t="shared" si="114"/>
        <v>17.5</v>
      </c>
      <c r="AV45" s="16">
        <f t="shared" si="115"/>
        <v>21</v>
      </c>
      <c r="AW45" s="16">
        <f t="shared" si="116"/>
        <v>14</v>
      </c>
      <c r="AX45" s="16">
        <f t="shared" si="117"/>
        <v>17.5</v>
      </c>
      <c r="AY45" s="16">
        <f t="shared" si="118"/>
        <v>21</v>
      </c>
      <c r="AZ45" s="16">
        <f t="shared" si="119"/>
        <v>14</v>
      </c>
      <c r="BA45" s="16">
        <f t="shared" si="120"/>
        <v>17.5</v>
      </c>
      <c r="BB45" s="16">
        <f t="shared" si="121"/>
        <v>21</v>
      </c>
      <c r="BC45" s="16">
        <f t="shared" si="122"/>
        <v>14</v>
      </c>
      <c r="BD45" s="16">
        <f t="shared" si="123"/>
        <v>17.5</v>
      </c>
      <c r="BE45" s="16">
        <f t="shared" si="124"/>
        <v>21</v>
      </c>
      <c r="BF45" s="16">
        <f t="shared" si="125"/>
        <v>14</v>
      </c>
      <c r="BG45" s="16">
        <f t="shared" si="126"/>
        <v>17.5</v>
      </c>
      <c r="BH45" s="16">
        <f t="shared" si="127"/>
        <v>21</v>
      </c>
      <c r="BI45" s="16">
        <f t="shared" si="128"/>
        <v>14</v>
      </c>
      <c r="BJ45" s="16">
        <f t="shared" si="129"/>
        <v>17.5</v>
      </c>
      <c r="BK45" s="16">
        <f t="shared" si="130"/>
        <v>21</v>
      </c>
      <c r="BL45" s="16">
        <f t="shared" si="131"/>
        <v>14</v>
      </c>
      <c r="BM45" s="16">
        <f t="shared" si="132"/>
        <v>17.5</v>
      </c>
      <c r="BN45" s="16">
        <f t="shared" si="133"/>
        <v>21</v>
      </c>
      <c r="BO45" s="16">
        <f t="shared" si="134"/>
        <v>14</v>
      </c>
      <c r="BP45" s="16">
        <f t="shared" si="135"/>
        <v>17.5</v>
      </c>
      <c r="BQ45" s="16">
        <f t="shared" si="136"/>
        <v>21</v>
      </c>
      <c r="BR45" s="16">
        <f t="shared" si="137"/>
        <v>19.798989873223331</v>
      </c>
      <c r="BS45" s="16">
        <f t="shared" si="138"/>
        <v>24.748737341529164</v>
      </c>
      <c r="BT45" s="16">
        <f t="shared" si="139"/>
        <v>29.698484809834998</v>
      </c>
      <c r="BU45" s="16">
        <f t="shared" si="140"/>
        <v>19.798989873223331</v>
      </c>
      <c r="BV45" s="16">
        <f t="shared" si="141"/>
        <v>24.748737341529164</v>
      </c>
      <c r="BW45" s="16">
        <f t="shared" si="142"/>
        <v>29.698484809834998</v>
      </c>
      <c r="BX45" s="16">
        <f t="shared" si="143"/>
        <v>19.798989873223331</v>
      </c>
      <c r="BY45" s="16">
        <f t="shared" si="144"/>
        <v>24.748737341529164</v>
      </c>
      <c r="BZ45" s="16">
        <f t="shared" si="145"/>
        <v>29.698484809834998</v>
      </c>
      <c r="CA45" s="16">
        <f t="shared" si="146"/>
        <v>19.798989873223331</v>
      </c>
      <c r="CB45" s="16">
        <f t="shared" si="147"/>
        <v>24.748737341529164</v>
      </c>
      <c r="CC45" s="19">
        <f t="shared" si="148"/>
        <v>29.698484809834998</v>
      </c>
    </row>
    <row r="46" spans="2:81" ht="15.75" thickBot="1" x14ac:dyDescent="0.3">
      <c r="AA46" s="53">
        <v>0.2</v>
      </c>
      <c r="AB46" s="54">
        <v>0.2</v>
      </c>
      <c r="AC46" s="23" t="s">
        <v>11</v>
      </c>
      <c r="AD46" s="40" t="s">
        <v>1</v>
      </c>
      <c r="AE46" s="16">
        <f t="shared" si="149"/>
        <v>17.680000000000003</v>
      </c>
      <c r="AF46" s="16">
        <v>22.1</v>
      </c>
      <c r="AG46" s="16">
        <f t="shared" si="150"/>
        <v>26.52</v>
      </c>
      <c r="AH46" s="16">
        <f t="shared" si="101"/>
        <v>17.680000000000003</v>
      </c>
      <c r="AI46" s="16">
        <f t="shared" si="102"/>
        <v>22.1</v>
      </c>
      <c r="AJ46" s="16">
        <f t="shared" si="103"/>
        <v>26.52</v>
      </c>
      <c r="AK46" s="16">
        <f t="shared" si="104"/>
        <v>17.680000000000003</v>
      </c>
      <c r="AL46" s="16">
        <f t="shared" si="105"/>
        <v>22.1</v>
      </c>
      <c r="AM46" s="16">
        <f t="shared" si="106"/>
        <v>26.52</v>
      </c>
      <c r="AN46" s="16">
        <f t="shared" si="107"/>
        <v>17.680000000000003</v>
      </c>
      <c r="AO46" s="16">
        <f t="shared" si="108"/>
        <v>22.1</v>
      </c>
      <c r="AP46" s="16">
        <f t="shared" si="109"/>
        <v>26.52</v>
      </c>
      <c r="AQ46" s="16">
        <f t="shared" si="110"/>
        <v>17.680000000000003</v>
      </c>
      <c r="AR46" s="16">
        <f t="shared" si="111"/>
        <v>22.1</v>
      </c>
      <c r="AS46" s="16">
        <f t="shared" si="112"/>
        <v>26.52</v>
      </c>
      <c r="AT46" s="16">
        <f t="shared" si="113"/>
        <v>22.984000000000005</v>
      </c>
      <c r="AU46" s="16">
        <f t="shared" si="114"/>
        <v>28.730000000000004</v>
      </c>
      <c r="AV46" s="16">
        <f t="shared" si="115"/>
        <v>34.475999999999999</v>
      </c>
      <c r="AW46" s="16">
        <f t="shared" si="116"/>
        <v>22.984000000000005</v>
      </c>
      <c r="AX46" s="16">
        <f t="shared" si="117"/>
        <v>28.730000000000004</v>
      </c>
      <c r="AY46" s="16">
        <f t="shared" si="118"/>
        <v>34.475999999999999</v>
      </c>
      <c r="AZ46" s="16">
        <f t="shared" si="119"/>
        <v>22.984000000000005</v>
      </c>
      <c r="BA46" s="16">
        <f t="shared" si="120"/>
        <v>28.730000000000004</v>
      </c>
      <c r="BB46" s="16">
        <f t="shared" si="121"/>
        <v>34.475999999999999</v>
      </c>
      <c r="BC46" s="16">
        <f t="shared" si="122"/>
        <v>22.984000000000005</v>
      </c>
      <c r="BD46" s="16">
        <f t="shared" si="123"/>
        <v>28.730000000000004</v>
      </c>
      <c r="BE46" s="16">
        <f t="shared" si="124"/>
        <v>34.475999999999999</v>
      </c>
      <c r="BF46" s="16">
        <f t="shared" si="125"/>
        <v>26.520000000000003</v>
      </c>
      <c r="BG46" s="16">
        <f t="shared" si="126"/>
        <v>33.150000000000006</v>
      </c>
      <c r="BH46" s="16">
        <f t="shared" si="127"/>
        <v>39.78</v>
      </c>
      <c r="BI46" s="16">
        <f t="shared" si="128"/>
        <v>26.520000000000003</v>
      </c>
      <c r="BJ46" s="16">
        <f t="shared" si="129"/>
        <v>33.150000000000006</v>
      </c>
      <c r="BK46" s="16">
        <f t="shared" si="130"/>
        <v>39.78</v>
      </c>
      <c r="BL46" s="16">
        <f t="shared" si="131"/>
        <v>26.520000000000003</v>
      </c>
      <c r="BM46" s="16">
        <f t="shared" si="132"/>
        <v>33.150000000000006</v>
      </c>
      <c r="BN46" s="16">
        <f t="shared" si="133"/>
        <v>39.78</v>
      </c>
      <c r="BO46" s="16">
        <f t="shared" si="134"/>
        <v>26.520000000000003</v>
      </c>
      <c r="BP46" s="16">
        <f t="shared" si="135"/>
        <v>33.150000000000006</v>
      </c>
      <c r="BQ46" s="16">
        <f t="shared" si="136"/>
        <v>39.78</v>
      </c>
      <c r="BR46" s="16">
        <f t="shared" si="137"/>
        <v>35.093797970581647</v>
      </c>
      <c r="BS46" s="16">
        <f t="shared" si="138"/>
        <v>43.867247463227052</v>
      </c>
      <c r="BT46" s="16">
        <f t="shared" si="139"/>
        <v>52.640696955872457</v>
      </c>
      <c r="BU46" s="16">
        <f t="shared" si="140"/>
        <v>35.093797970581647</v>
      </c>
      <c r="BV46" s="16">
        <f t="shared" si="141"/>
        <v>43.867247463227052</v>
      </c>
      <c r="BW46" s="16">
        <f t="shared" si="142"/>
        <v>52.640696955872457</v>
      </c>
      <c r="BX46" s="16">
        <f t="shared" si="143"/>
        <v>35.093797970581647</v>
      </c>
      <c r="BY46" s="16">
        <f t="shared" si="144"/>
        <v>43.867247463227052</v>
      </c>
      <c r="BZ46" s="16">
        <f t="shared" si="145"/>
        <v>52.640696955872457</v>
      </c>
      <c r="CA46" s="16">
        <f t="shared" si="146"/>
        <v>35.093797970581647</v>
      </c>
      <c r="CB46" s="16">
        <f t="shared" si="147"/>
        <v>43.867247463227052</v>
      </c>
      <c r="CC46" s="19">
        <f t="shared" si="148"/>
        <v>52.640696955872457</v>
      </c>
    </row>
    <row r="47" spans="2:81" x14ac:dyDescent="0.25">
      <c r="B47" s="86" t="s">
        <v>20</v>
      </c>
      <c r="C47" s="88" t="s">
        <v>21</v>
      </c>
      <c r="D47" s="88"/>
      <c r="E47" s="88"/>
      <c r="F47" s="88"/>
      <c r="G47" s="89"/>
      <c r="AA47" s="53">
        <v>0.2</v>
      </c>
      <c r="AB47" s="54">
        <v>0.2</v>
      </c>
      <c r="AC47" s="23" t="s">
        <v>12</v>
      </c>
      <c r="AD47" s="40" t="s">
        <v>1</v>
      </c>
      <c r="AE47" s="16" t="str">
        <f t="shared" si="149"/>
        <v>N/A</v>
      </c>
      <c r="AF47" s="16" t="s">
        <v>45</v>
      </c>
      <c r="AG47" s="16" t="str">
        <f t="shared" si="150"/>
        <v>N/A</v>
      </c>
      <c r="AH47" s="16" t="str">
        <f t="shared" si="101"/>
        <v>N/A</v>
      </c>
      <c r="AI47" s="16" t="str">
        <f t="shared" si="102"/>
        <v>N/A</v>
      </c>
      <c r="AJ47" s="16" t="str">
        <f t="shared" si="103"/>
        <v>N/A</v>
      </c>
      <c r="AK47" s="16" t="str">
        <f t="shared" si="104"/>
        <v>N/A</v>
      </c>
      <c r="AL47" s="16" t="str">
        <f t="shared" si="105"/>
        <v>N/A</v>
      </c>
      <c r="AM47" s="16" t="str">
        <f t="shared" si="106"/>
        <v>N/A</v>
      </c>
      <c r="AN47" s="16" t="str">
        <f t="shared" si="107"/>
        <v>N/A</v>
      </c>
      <c r="AO47" s="16" t="str">
        <f t="shared" si="108"/>
        <v>N/A</v>
      </c>
      <c r="AP47" s="16" t="str">
        <f t="shared" si="109"/>
        <v>N/A</v>
      </c>
      <c r="AQ47" s="16" t="str">
        <f t="shared" si="110"/>
        <v>N/A</v>
      </c>
      <c r="AR47" s="16" t="str">
        <f t="shared" si="111"/>
        <v>N/A</v>
      </c>
      <c r="AS47" s="16" t="str">
        <f t="shared" si="112"/>
        <v>N/A</v>
      </c>
      <c r="AT47" s="16" t="str">
        <f t="shared" si="113"/>
        <v>N/A</v>
      </c>
      <c r="AU47" s="16" t="str">
        <f t="shared" si="114"/>
        <v>N/A</v>
      </c>
      <c r="AV47" s="16" t="str">
        <f t="shared" si="115"/>
        <v>N/A</v>
      </c>
      <c r="AW47" s="16" t="str">
        <f t="shared" si="116"/>
        <v>N/A</v>
      </c>
      <c r="AX47" s="16" t="str">
        <f t="shared" si="117"/>
        <v>N/A</v>
      </c>
      <c r="AY47" s="16" t="str">
        <f t="shared" si="118"/>
        <v>N/A</v>
      </c>
      <c r="AZ47" s="16" t="str">
        <f t="shared" si="119"/>
        <v>N/A</v>
      </c>
      <c r="BA47" s="16" t="str">
        <f t="shared" si="120"/>
        <v>N/A</v>
      </c>
      <c r="BB47" s="16" t="str">
        <f t="shared" si="121"/>
        <v>N/A</v>
      </c>
      <c r="BC47" s="16" t="str">
        <f t="shared" si="122"/>
        <v>N/A</v>
      </c>
      <c r="BD47" s="16" t="str">
        <f t="shared" si="123"/>
        <v>N/A</v>
      </c>
      <c r="BE47" s="16" t="str">
        <f t="shared" si="124"/>
        <v>N/A</v>
      </c>
      <c r="BF47" s="16" t="str">
        <f t="shared" si="125"/>
        <v>N/A</v>
      </c>
      <c r="BG47" s="16" t="str">
        <f t="shared" si="126"/>
        <v>N/A</v>
      </c>
      <c r="BH47" s="16" t="str">
        <f t="shared" si="127"/>
        <v>N/A</v>
      </c>
      <c r="BI47" s="16" t="str">
        <f t="shared" si="128"/>
        <v>N/A</v>
      </c>
      <c r="BJ47" s="16" t="str">
        <f t="shared" si="129"/>
        <v>N/A</v>
      </c>
      <c r="BK47" s="16" t="str">
        <f t="shared" si="130"/>
        <v>N/A</v>
      </c>
      <c r="BL47" s="16" t="str">
        <f t="shared" si="131"/>
        <v>N/A</v>
      </c>
      <c r="BM47" s="16" t="str">
        <f t="shared" si="132"/>
        <v>N/A</v>
      </c>
      <c r="BN47" s="16" t="str">
        <f t="shared" si="133"/>
        <v>N/A</v>
      </c>
      <c r="BO47" s="16" t="str">
        <f t="shared" si="134"/>
        <v>N/A</v>
      </c>
      <c r="BP47" s="16" t="str">
        <f t="shared" si="135"/>
        <v>N/A</v>
      </c>
      <c r="BQ47" s="16" t="str">
        <f t="shared" si="136"/>
        <v>N/A</v>
      </c>
      <c r="BR47" s="16" t="str">
        <f t="shared" si="137"/>
        <v>N/A</v>
      </c>
      <c r="BS47" s="16" t="str">
        <f t="shared" si="138"/>
        <v>N/A</v>
      </c>
      <c r="BT47" s="16" t="str">
        <f t="shared" si="139"/>
        <v>N/A</v>
      </c>
      <c r="BU47" s="16" t="str">
        <f t="shared" si="140"/>
        <v>N/A</v>
      </c>
      <c r="BV47" s="16" t="str">
        <f t="shared" si="141"/>
        <v>N/A</v>
      </c>
      <c r="BW47" s="16" t="str">
        <f t="shared" si="142"/>
        <v>N/A</v>
      </c>
      <c r="BX47" s="16" t="str">
        <f t="shared" si="143"/>
        <v>N/A</v>
      </c>
      <c r="BY47" s="16" t="str">
        <f t="shared" si="144"/>
        <v>N/A</v>
      </c>
      <c r="BZ47" s="16" t="str">
        <f t="shared" si="145"/>
        <v>N/A</v>
      </c>
      <c r="CA47" s="16" t="str">
        <f t="shared" si="146"/>
        <v>N/A</v>
      </c>
      <c r="CB47" s="16" t="str">
        <f t="shared" si="147"/>
        <v>N/A</v>
      </c>
      <c r="CC47" s="19" t="str">
        <f t="shared" si="148"/>
        <v>N/A</v>
      </c>
    </row>
    <row r="48" spans="2:81" x14ac:dyDescent="0.25">
      <c r="B48" s="87"/>
      <c r="C48" s="1" t="s">
        <v>1</v>
      </c>
      <c r="D48" s="2" t="s">
        <v>2</v>
      </c>
      <c r="E48" s="3" t="s">
        <v>3</v>
      </c>
      <c r="F48" s="4" t="s">
        <v>4</v>
      </c>
      <c r="G48" s="5" t="s">
        <v>5</v>
      </c>
      <c r="AA48" s="53">
        <v>0.2</v>
      </c>
      <c r="AB48" s="54">
        <v>0.2</v>
      </c>
      <c r="AC48" s="23" t="s">
        <v>13</v>
      </c>
      <c r="AD48" s="40" t="s">
        <v>1</v>
      </c>
      <c r="AE48" s="16" t="str">
        <f t="shared" si="149"/>
        <v>N/A</v>
      </c>
      <c r="AF48" s="16" t="s">
        <v>45</v>
      </c>
      <c r="AG48" s="16" t="str">
        <f t="shared" si="150"/>
        <v>N/A</v>
      </c>
      <c r="AH48" s="16" t="str">
        <f t="shared" si="101"/>
        <v>N/A</v>
      </c>
      <c r="AI48" s="16" t="str">
        <f t="shared" si="102"/>
        <v>N/A</v>
      </c>
      <c r="AJ48" s="16" t="str">
        <f t="shared" si="103"/>
        <v>N/A</v>
      </c>
      <c r="AK48" s="16" t="str">
        <f t="shared" si="104"/>
        <v>N/A</v>
      </c>
      <c r="AL48" s="16" t="str">
        <f t="shared" si="105"/>
        <v>N/A</v>
      </c>
      <c r="AM48" s="16" t="str">
        <f t="shared" si="106"/>
        <v>N/A</v>
      </c>
      <c r="AN48" s="16" t="str">
        <f t="shared" si="107"/>
        <v>N/A</v>
      </c>
      <c r="AO48" s="16" t="str">
        <f t="shared" si="108"/>
        <v>N/A</v>
      </c>
      <c r="AP48" s="16" t="str">
        <f t="shared" si="109"/>
        <v>N/A</v>
      </c>
      <c r="AQ48" s="16" t="str">
        <f t="shared" si="110"/>
        <v>N/A</v>
      </c>
      <c r="AR48" s="16" t="str">
        <f t="shared" si="111"/>
        <v>N/A</v>
      </c>
      <c r="AS48" s="16" t="str">
        <f t="shared" si="112"/>
        <v>N/A</v>
      </c>
      <c r="AT48" s="16" t="str">
        <f t="shared" si="113"/>
        <v>N/A</v>
      </c>
      <c r="AU48" s="16" t="str">
        <f t="shared" si="114"/>
        <v>N/A</v>
      </c>
      <c r="AV48" s="16" t="str">
        <f t="shared" si="115"/>
        <v>N/A</v>
      </c>
      <c r="AW48" s="16" t="str">
        <f t="shared" si="116"/>
        <v>N/A</v>
      </c>
      <c r="AX48" s="16" t="str">
        <f t="shared" si="117"/>
        <v>N/A</v>
      </c>
      <c r="AY48" s="16" t="str">
        <f t="shared" si="118"/>
        <v>N/A</v>
      </c>
      <c r="AZ48" s="16" t="str">
        <f t="shared" si="119"/>
        <v>N/A</v>
      </c>
      <c r="BA48" s="16" t="str">
        <f t="shared" si="120"/>
        <v>N/A</v>
      </c>
      <c r="BB48" s="16" t="str">
        <f t="shared" si="121"/>
        <v>N/A</v>
      </c>
      <c r="BC48" s="16" t="str">
        <f t="shared" si="122"/>
        <v>N/A</v>
      </c>
      <c r="BD48" s="16" t="str">
        <f t="shared" si="123"/>
        <v>N/A</v>
      </c>
      <c r="BE48" s="16" t="str">
        <f t="shared" si="124"/>
        <v>N/A</v>
      </c>
      <c r="BF48" s="16" t="str">
        <f t="shared" si="125"/>
        <v>N/A</v>
      </c>
      <c r="BG48" s="16" t="str">
        <f t="shared" si="126"/>
        <v>N/A</v>
      </c>
      <c r="BH48" s="16" t="str">
        <f t="shared" si="127"/>
        <v>N/A</v>
      </c>
      <c r="BI48" s="16" t="str">
        <f t="shared" si="128"/>
        <v>N/A</v>
      </c>
      <c r="BJ48" s="16" t="str">
        <f t="shared" si="129"/>
        <v>N/A</v>
      </c>
      <c r="BK48" s="16" t="str">
        <f t="shared" si="130"/>
        <v>N/A</v>
      </c>
      <c r="BL48" s="16" t="str">
        <f t="shared" si="131"/>
        <v>N/A</v>
      </c>
      <c r="BM48" s="16" t="str">
        <f t="shared" si="132"/>
        <v>N/A</v>
      </c>
      <c r="BN48" s="16" t="str">
        <f t="shared" si="133"/>
        <v>N/A</v>
      </c>
      <c r="BO48" s="16" t="str">
        <f t="shared" si="134"/>
        <v>N/A</v>
      </c>
      <c r="BP48" s="16" t="str">
        <f t="shared" si="135"/>
        <v>N/A</v>
      </c>
      <c r="BQ48" s="16" t="str">
        <f t="shared" si="136"/>
        <v>N/A</v>
      </c>
      <c r="BR48" s="16" t="str">
        <f t="shared" si="137"/>
        <v>N/A</v>
      </c>
      <c r="BS48" s="16" t="str">
        <f t="shared" si="138"/>
        <v>N/A</v>
      </c>
      <c r="BT48" s="16" t="str">
        <f t="shared" si="139"/>
        <v>N/A</v>
      </c>
      <c r="BU48" s="16" t="str">
        <f t="shared" si="140"/>
        <v>N/A</v>
      </c>
      <c r="BV48" s="16" t="str">
        <f t="shared" si="141"/>
        <v>N/A</v>
      </c>
      <c r="BW48" s="16" t="str">
        <f t="shared" si="142"/>
        <v>N/A</v>
      </c>
      <c r="BX48" s="16" t="str">
        <f t="shared" si="143"/>
        <v>N/A</v>
      </c>
      <c r="BY48" s="16" t="str">
        <f t="shared" si="144"/>
        <v>N/A</v>
      </c>
      <c r="BZ48" s="16" t="str">
        <f t="shared" si="145"/>
        <v>N/A</v>
      </c>
      <c r="CA48" s="16" t="str">
        <f t="shared" si="146"/>
        <v>N/A</v>
      </c>
      <c r="CB48" s="16" t="str">
        <f t="shared" si="147"/>
        <v>N/A</v>
      </c>
      <c r="CC48" s="19" t="str">
        <f t="shared" si="148"/>
        <v>N/A</v>
      </c>
    </row>
    <row r="49" spans="2:81" x14ac:dyDescent="0.25">
      <c r="B49" s="6" t="s">
        <v>6</v>
      </c>
      <c r="C49" s="7">
        <v>-10</v>
      </c>
      <c r="D49" s="7">
        <v>-10</v>
      </c>
      <c r="E49" s="7">
        <v>-10</v>
      </c>
      <c r="F49" s="7">
        <v>-10</v>
      </c>
      <c r="G49" s="8">
        <v>-10</v>
      </c>
      <c r="AA49" s="53">
        <v>0.2</v>
      </c>
      <c r="AB49" s="54">
        <v>0.2</v>
      </c>
      <c r="AC49" s="23" t="s">
        <v>14</v>
      </c>
      <c r="AD49" s="40" t="s">
        <v>1</v>
      </c>
      <c r="AE49" s="16" t="str">
        <f t="shared" si="149"/>
        <v>N/A</v>
      </c>
      <c r="AF49" s="16" t="s">
        <v>45</v>
      </c>
      <c r="AG49" s="16" t="str">
        <f t="shared" si="150"/>
        <v>N/A</v>
      </c>
      <c r="AH49" s="16" t="str">
        <f t="shared" si="101"/>
        <v>N/A</v>
      </c>
      <c r="AI49" s="16" t="str">
        <f t="shared" si="102"/>
        <v>N/A</v>
      </c>
      <c r="AJ49" s="16" t="str">
        <f t="shared" si="103"/>
        <v>N/A</v>
      </c>
      <c r="AK49" s="16" t="str">
        <f t="shared" si="104"/>
        <v>N/A</v>
      </c>
      <c r="AL49" s="16" t="str">
        <f t="shared" si="105"/>
        <v>N/A</v>
      </c>
      <c r="AM49" s="16" t="str">
        <f t="shared" si="106"/>
        <v>N/A</v>
      </c>
      <c r="AN49" s="16" t="str">
        <f t="shared" si="107"/>
        <v>N/A</v>
      </c>
      <c r="AO49" s="16" t="str">
        <f t="shared" si="108"/>
        <v>N/A</v>
      </c>
      <c r="AP49" s="16" t="str">
        <f t="shared" si="109"/>
        <v>N/A</v>
      </c>
      <c r="AQ49" s="16" t="str">
        <f t="shared" si="110"/>
        <v>N/A</v>
      </c>
      <c r="AR49" s="16" t="str">
        <f t="shared" si="111"/>
        <v>N/A</v>
      </c>
      <c r="AS49" s="16" t="str">
        <f t="shared" si="112"/>
        <v>N/A</v>
      </c>
      <c r="AT49" s="16" t="str">
        <f t="shared" si="113"/>
        <v>N/A</v>
      </c>
      <c r="AU49" s="16" t="str">
        <f t="shared" si="114"/>
        <v>N/A</v>
      </c>
      <c r="AV49" s="16" t="str">
        <f t="shared" si="115"/>
        <v>N/A</v>
      </c>
      <c r="AW49" s="16" t="str">
        <f t="shared" si="116"/>
        <v>N/A</v>
      </c>
      <c r="AX49" s="16" t="str">
        <f t="shared" si="117"/>
        <v>N/A</v>
      </c>
      <c r="AY49" s="16" t="str">
        <f t="shared" si="118"/>
        <v>N/A</v>
      </c>
      <c r="AZ49" s="16" t="str">
        <f t="shared" si="119"/>
        <v>N/A</v>
      </c>
      <c r="BA49" s="16" t="str">
        <f t="shared" si="120"/>
        <v>N/A</v>
      </c>
      <c r="BB49" s="16" t="str">
        <f t="shared" si="121"/>
        <v>N/A</v>
      </c>
      <c r="BC49" s="16" t="str">
        <f t="shared" si="122"/>
        <v>N/A</v>
      </c>
      <c r="BD49" s="16" t="str">
        <f t="shared" si="123"/>
        <v>N/A</v>
      </c>
      <c r="BE49" s="16" t="str">
        <f t="shared" si="124"/>
        <v>N/A</v>
      </c>
      <c r="BF49" s="16" t="str">
        <f t="shared" si="125"/>
        <v>N/A</v>
      </c>
      <c r="BG49" s="16" t="str">
        <f t="shared" si="126"/>
        <v>N/A</v>
      </c>
      <c r="BH49" s="16" t="str">
        <f t="shared" si="127"/>
        <v>N/A</v>
      </c>
      <c r="BI49" s="16" t="str">
        <f t="shared" si="128"/>
        <v>N/A</v>
      </c>
      <c r="BJ49" s="16" t="str">
        <f t="shared" si="129"/>
        <v>N/A</v>
      </c>
      <c r="BK49" s="16" t="str">
        <f t="shared" si="130"/>
        <v>N/A</v>
      </c>
      <c r="BL49" s="16" t="str">
        <f t="shared" si="131"/>
        <v>N/A</v>
      </c>
      <c r="BM49" s="16" t="str">
        <f t="shared" si="132"/>
        <v>N/A</v>
      </c>
      <c r="BN49" s="16" t="str">
        <f t="shared" si="133"/>
        <v>N/A</v>
      </c>
      <c r="BO49" s="16" t="str">
        <f t="shared" si="134"/>
        <v>N/A</v>
      </c>
      <c r="BP49" s="16" t="str">
        <f t="shared" si="135"/>
        <v>N/A</v>
      </c>
      <c r="BQ49" s="16" t="str">
        <f t="shared" si="136"/>
        <v>N/A</v>
      </c>
      <c r="BR49" s="16" t="str">
        <f t="shared" si="137"/>
        <v>N/A</v>
      </c>
      <c r="BS49" s="16" t="str">
        <f t="shared" si="138"/>
        <v>N/A</v>
      </c>
      <c r="BT49" s="16" t="str">
        <f t="shared" si="139"/>
        <v>N/A</v>
      </c>
      <c r="BU49" s="16" t="str">
        <f t="shared" si="140"/>
        <v>N/A</v>
      </c>
      <c r="BV49" s="16" t="str">
        <f t="shared" si="141"/>
        <v>N/A</v>
      </c>
      <c r="BW49" s="16" t="str">
        <f t="shared" si="142"/>
        <v>N/A</v>
      </c>
      <c r="BX49" s="16" t="str">
        <f t="shared" si="143"/>
        <v>N/A</v>
      </c>
      <c r="BY49" s="16" t="str">
        <f t="shared" si="144"/>
        <v>N/A</v>
      </c>
      <c r="BZ49" s="16" t="str">
        <f t="shared" si="145"/>
        <v>N/A</v>
      </c>
      <c r="CA49" s="16" t="str">
        <f t="shared" si="146"/>
        <v>N/A</v>
      </c>
      <c r="CB49" s="16" t="str">
        <f t="shared" si="147"/>
        <v>N/A</v>
      </c>
      <c r="CC49" s="19" t="str">
        <f t="shared" si="148"/>
        <v>N/A</v>
      </c>
    </row>
    <row r="50" spans="2:81" x14ac:dyDescent="0.25">
      <c r="B50" s="6" t="s">
        <v>7</v>
      </c>
      <c r="C50" s="7">
        <v>0</v>
      </c>
      <c r="D50" s="7">
        <v>0</v>
      </c>
      <c r="E50" s="7">
        <v>0</v>
      </c>
      <c r="F50" s="7">
        <v>0</v>
      </c>
      <c r="G50" s="13"/>
      <c r="AA50" s="53">
        <v>0.2</v>
      </c>
      <c r="AB50" s="54">
        <v>0.2</v>
      </c>
      <c r="AC50" s="23" t="s">
        <v>15</v>
      </c>
      <c r="AD50" s="40" t="s">
        <v>1</v>
      </c>
      <c r="AE50" s="16" t="str">
        <f t="shared" si="149"/>
        <v>N/A</v>
      </c>
      <c r="AF50" s="16" t="s">
        <v>45</v>
      </c>
      <c r="AG50" s="16" t="str">
        <f t="shared" si="150"/>
        <v>N/A</v>
      </c>
      <c r="AH50" s="16" t="str">
        <f t="shared" si="101"/>
        <v>N/A</v>
      </c>
      <c r="AI50" s="16" t="str">
        <f t="shared" si="102"/>
        <v>N/A</v>
      </c>
      <c r="AJ50" s="16" t="str">
        <f t="shared" si="103"/>
        <v>N/A</v>
      </c>
      <c r="AK50" s="16" t="str">
        <f t="shared" si="104"/>
        <v>N/A</v>
      </c>
      <c r="AL50" s="16" t="str">
        <f t="shared" si="105"/>
        <v>N/A</v>
      </c>
      <c r="AM50" s="16" t="str">
        <f t="shared" si="106"/>
        <v>N/A</v>
      </c>
      <c r="AN50" s="16" t="str">
        <f t="shared" si="107"/>
        <v>N/A</v>
      </c>
      <c r="AO50" s="16" t="str">
        <f t="shared" si="108"/>
        <v>N/A</v>
      </c>
      <c r="AP50" s="16" t="str">
        <f t="shared" si="109"/>
        <v>N/A</v>
      </c>
      <c r="AQ50" s="16" t="str">
        <f t="shared" si="110"/>
        <v>N/A</v>
      </c>
      <c r="AR50" s="16" t="str">
        <f t="shared" si="111"/>
        <v>N/A</v>
      </c>
      <c r="AS50" s="16" t="str">
        <f t="shared" si="112"/>
        <v>N/A</v>
      </c>
      <c r="AT50" s="16" t="str">
        <f t="shared" si="113"/>
        <v>N/A</v>
      </c>
      <c r="AU50" s="16" t="str">
        <f t="shared" si="114"/>
        <v>N/A</v>
      </c>
      <c r="AV50" s="16" t="str">
        <f t="shared" si="115"/>
        <v>N/A</v>
      </c>
      <c r="AW50" s="16" t="str">
        <f t="shared" si="116"/>
        <v>N/A</v>
      </c>
      <c r="AX50" s="16" t="str">
        <f t="shared" si="117"/>
        <v>N/A</v>
      </c>
      <c r="AY50" s="16" t="str">
        <f t="shared" si="118"/>
        <v>N/A</v>
      </c>
      <c r="AZ50" s="16" t="str">
        <f t="shared" si="119"/>
        <v>N/A</v>
      </c>
      <c r="BA50" s="16" t="str">
        <f t="shared" si="120"/>
        <v>N/A</v>
      </c>
      <c r="BB50" s="16" t="str">
        <f t="shared" si="121"/>
        <v>N/A</v>
      </c>
      <c r="BC50" s="16" t="str">
        <f t="shared" si="122"/>
        <v>N/A</v>
      </c>
      <c r="BD50" s="16" t="str">
        <f t="shared" si="123"/>
        <v>N/A</v>
      </c>
      <c r="BE50" s="16" t="str">
        <f t="shared" si="124"/>
        <v>N/A</v>
      </c>
      <c r="BF50" s="16" t="str">
        <f t="shared" si="125"/>
        <v>N/A</v>
      </c>
      <c r="BG50" s="16" t="str">
        <f t="shared" si="126"/>
        <v>N/A</v>
      </c>
      <c r="BH50" s="16" t="str">
        <f t="shared" si="127"/>
        <v>N/A</v>
      </c>
      <c r="BI50" s="16" t="str">
        <f t="shared" si="128"/>
        <v>N/A</v>
      </c>
      <c r="BJ50" s="16" t="str">
        <f t="shared" si="129"/>
        <v>N/A</v>
      </c>
      <c r="BK50" s="16" t="str">
        <f t="shared" si="130"/>
        <v>N/A</v>
      </c>
      <c r="BL50" s="16" t="str">
        <f t="shared" si="131"/>
        <v>N/A</v>
      </c>
      <c r="BM50" s="16" t="str">
        <f t="shared" si="132"/>
        <v>N/A</v>
      </c>
      <c r="BN50" s="16" t="str">
        <f t="shared" si="133"/>
        <v>N/A</v>
      </c>
      <c r="BO50" s="16" t="str">
        <f t="shared" si="134"/>
        <v>N/A</v>
      </c>
      <c r="BP50" s="16" t="str">
        <f t="shared" si="135"/>
        <v>N/A</v>
      </c>
      <c r="BQ50" s="16" t="str">
        <f t="shared" si="136"/>
        <v>N/A</v>
      </c>
      <c r="BR50" s="16" t="str">
        <f t="shared" si="137"/>
        <v>N/A</v>
      </c>
      <c r="BS50" s="16" t="str">
        <f t="shared" si="138"/>
        <v>N/A</v>
      </c>
      <c r="BT50" s="16" t="str">
        <f t="shared" si="139"/>
        <v>N/A</v>
      </c>
      <c r="BU50" s="16" t="str">
        <f t="shared" si="140"/>
        <v>N/A</v>
      </c>
      <c r="BV50" s="16" t="str">
        <f t="shared" si="141"/>
        <v>N/A</v>
      </c>
      <c r="BW50" s="16" t="str">
        <f t="shared" si="142"/>
        <v>N/A</v>
      </c>
      <c r="BX50" s="16" t="str">
        <f t="shared" si="143"/>
        <v>N/A</v>
      </c>
      <c r="BY50" s="16" t="str">
        <f t="shared" si="144"/>
        <v>N/A</v>
      </c>
      <c r="BZ50" s="16" t="str">
        <f t="shared" si="145"/>
        <v>N/A</v>
      </c>
      <c r="CA50" s="16" t="str">
        <f t="shared" si="146"/>
        <v>N/A</v>
      </c>
      <c r="CB50" s="16" t="str">
        <f t="shared" si="147"/>
        <v>N/A</v>
      </c>
      <c r="CC50" s="19" t="str">
        <f t="shared" si="148"/>
        <v>N/A</v>
      </c>
    </row>
    <row r="51" spans="2:81" x14ac:dyDescent="0.25">
      <c r="B51" s="6" t="s">
        <v>8</v>
      </c>
      <c r="C51" s="7">
        <v>0</v>
      </c>
      <c r="D51" s="7">
        <v>0</v>
      </c>
      <c r="E51" s="7">
        <v>0</v>
      </c>
      <c r="F51" s="7">
        <v>0</v>
      </c>
      <c r="G51" s="13"/>
      <c r="AA51" s="53">
        <v>0.2</v>
      </c>
      <c r="AB51" s="54">
        <v>0.2</v>
      </c>
      <c r="AC51" s="23" t="s">
        <v>16</v>
      </c>
      <c r="AD51" s="40" t="s">
        <v>1</v>
      </c>
      <c r="AE51" s="16" t="str">
        <f t="shared" si="149"/>
        <v>N/A</v>
      </c>
      <c r="AF51" s="16" t="s">
        <v>45</v>
      </c>
      <c r="AG51" s="16" t="str">
        <f t="shared" si="150"/>
        <v>N/A</v>
      </c>
      <c r="AH51" s="16" t="str">
        <f t="shared" si="101"/>
        <v>N/A</v>
      </c>
      <c r="AI51" s="16" t="str">
        <f t="shared" si="102"/>
        <v>N/A</v>
      </c>
      <c r="AJ51" s="16" t="str">
        <f t="shared" si="103"/>
        <v>N/A</v>
      </c>
      <c r="AK51" s="16" t="str">
        <f t="shared" si="104"/>
        <v>N/A</v>
      </c>
      <c r="AL51" s="16" t="str">
        <f t="shared" si="105"/>
        <v>N/A</v>
      </c>
      <c r="AM51" s="16" t="str">
        <f t="shared" si="106"/>
        <v>N/A</v>
      </c>
      <c r="AN51" s="16" t="str">
        <f t="shared" si="107"/>
        <v>N/A</v>
      </c>
      <c r="AO51" s="16" t="str">
        <f t="shared" si="108"/>
        <v>N/A</v>
      </c>
      <c r="AP51" s="16" t="str">
        <f t="shared" si="109"/>
        <v>N/A</v>
      </c>
      <c r="AQ51" s="16" t="str">
        <f t="shared" si="110"/>
        <v>N/A</v>
      </c>
      <c r="AR51" s="16" t="str">
        <f t="shared" si="111"/>
        <v>N/A</v>
      </c>
      <c r="AS51" s="16" t="str">
        <f t="shared" si="112"/>
        <v>N/A</v>
      </c>
      <c r="AT51" s="16" t="str">
        <f t="shared" si="113"/>
        <v>N/A</v>
      </c>
      <c r="AU51" s="16" t="str">
        <f t="shared" si="114"/>
        <v>N/A</v>
      </c>
      <c r="AV51" s="16" t="str">
        <f t="shared" si="115"/>
        <v>N/A</v>
      </c>
      <c r="AW51" s="16" t="str">
        <f t="shared" si="116"/>
        <v>N/A</v>
      </c>
      <c r="AX51" s="16" t="str">
        <f t="shared" si="117"/>
        <v>N/A</v>
      </c>
      <c r="AY51" s="16" t="str">
        <f t="shared" si="118"/>
        <v>N/A</v>
      </c>
      <c r="AZ51" s="16" t="str">
        <f t="shared" si="119"/>
        <v>N/A</v>
      </c>
      <c r="BA51" s="16" t="str">
        <f t="shared" si="120"/>
        <v>N/A</v>
      </c>
      <c r="BB51" s="16" t="str">
        <f t="shared" si="121"/>
        <v>N/A</v>
      </c>
      <c r="BC51" s="16" t="str">
        <f t="shared" si="122"/>
        <v>N/A</v>
      </c>
      <c r="BD51" s="16" t="str">
        <f t="shared" si="123"/>
        <v>N/A</v>
      </c>
      <c r="BE51" s="16" t="str">
        <f t="shared" si="124"/>
        <v>N/A</v>
      </c>
      <c r="BF51" s="16" t="str">
        <f t="shared" si="125"/>
        <v>N/A</v>
      </c>
      <c r="BG51" s="16" t="str">
        <f t="shared" si="126"/>
        <v>N/A</v>
      </c>
      <c r="BH51" s="16" t="str">
        <f t="shared" si="127"/>
        <v>N/A</v>
      </c>
      <c r="BI51" s="16" t="str">
        <f t="shared" si="128"/>
        <v>N/A</v>
      </c>
      <c r="BJ51" s="16" t="str">
        <f t="shared" si="129"/>
        <v>N/A</v>
      </c>
      <c r="BK51" s="16" t="str">
        <f t="shared" si="130"/>
        <v>N/A</v>
      </c>
      <c r="BL51" s="16" t="str">
        <f t="shared" si="131"/>
        <v>N/A</v>
      </c>
      <c r="BM51" s="16" t="str">
        <f t="shared" si="132"/>
        <v>N/A</v>
      </c>
      <c r="BN51" s="16" t="str">
        <f t="shared" si="133"/>
        <v>N/A</v>
      </c>
      <c r="BO51" s="16" t="str">
        <f t="shared" si="134"/>
        <v>N/A</v>
      </c>
      <c r="BP51" s="16" t="str">
        <f t="shared" si="135"/>
        <v>N/A</v>
      </c>
      <c r="BQ51" s="16" t="str">
        <f t="shared" si="136"/>
        <v>N/A</v>
      </c>
      <c r="BR51" s="16" t="str">
        <f t="shared" si="137"/>
        <v>N/A</v>
      </c>
      <c r="BS51" s="16" t="str">
        <f t="shared" si="138"/>
        <v>N/A</v>
      </c>
      <c r="BT51" s="16" t="str">
        <f t="shared" si="139"/>
        <v>N/A</v>
      </c>
      <c r="BU51" s="16" t="str">
        <f t="shared" si="140"/>
        <v>N/A</v>
      </c>
      <c r="BV51" s="16" t="str">
        <f t="shared" si="141"/>
        <v>N/A</v>
      </c>
      <c r="BW51" s="16" t="str">
        <f t="shared" si="142"/>
        <v>N/A</v>
      </c>
      <c r="BX51" s="16" t="str">
        <f t="shared" si="143"/>
        <v>N/A</v>
      </c>
      <c r="BY51" s="16" t="str">
        <f t="shared" si="144"/>
        <v>N/A</v>
      </c>
      <c r="BZ51" s="16" t="str">
        <f t="shared" si="145"/>
        <v>N/A</v>
      </c>
      <c r="CA51" s="16" t="str">
        <f t="shared" si="146"/>
        <v>N/A</v>
      </c>
      <c r="CB51" s="16" t="str">
        <f t="shared" si="147"/>
        <v>N/A</v>
      </c>
      <c r="CC51" s="19" t="str">
        <f t="shared" si="148"/>
        <v>N/A</v>
      </c>
    </row>
    <row r="52" spans="2:81" ht="15.75" thickBot="1" x14ac:dyDescent="0.3">
      <c r="B52" s="6" t="s">
        <v>9</v>
      </c>
      <c r="C52" s="7">
        <v>0</v>
      </c>
      <c r="D52" s="7">
        <v>0</v>
      </c>
      <c r="E52" s="11"/>
      <c r="F52" s="7">
        <v>0</v>
      </c>
      <c r="G52" s="8">
        <v>0</v>
      </c>
      <c r="AA52" s="55">
        <v>0.2</v>
      </c>
      <c r="AB52" s="56">
        <v>0.2</v>
      </c>
      <c r="AC52" s="24" t="s">
        <v>17</v>
      </c>
      <c r="AD52" s="41" t="s">
        <v>1</v>
      </c>
      <c r="AE52" s="21" t="str">
        <f t="shared" si="149"/>
        <v>N/A</v>
      </c>
      <c r="AF52" s="21" t="s">
        <v>45</v>
      </c>
      <c r="AG52" s="21" t="str">
        <f t="shared" si="150"/>
        <v>N/A</v>
      </c>
      <c r="AH52" s="21" t="str">
        <f t="shared" si="101"/>
        <v>N/A</v>
      </c>
      <c r="AI52" s="21" t="str">
        <f t="shared" si="102"/>
        <v>N/A</v>
      </c>
      <c r="AJ52" s="21" t="str">
        <f t="shared" si="103"/>
        <v>N/A</v>
      </c>
      <c r="AK52" s="21" t="str">
        <f t="shared" si="104"/>
        <v>N/A</v>
      </c>
      <c r="AL52" s="21" t="str">
        <f t="shared" si="105"/>
        <v>N/A</v>
      </c>
      <c r="AM52" s="21" t="str">
        <f t="shared" si="106"/>
        <v>N/A</v>
      </c>
      <c r="AN52" s="21" t="str">
        <f t="shared" si="107"/>
        <v>N/A</v>
      </c>
      <c r="AO52" s="21" t="str">
        <f t="shared" si="108"/>
        <v>N/A</v>
      </c>
      <c r="AP52" s="21" t="str">
        <f t="shared" si="109"/>
        <v>N/A</v>
      </c>
      <c r="AQ52" s="21" t="str">
        <f t="shared" si="110"/>
        <v>N/A</v>
      </c>
      <c r="AR52" s="21" t="str">
        <f t="shared" si="111"/>
        <v>N/A</v>
      </c>
      <c r="AS52" s="21" t="str">
        <f t="shared" si="112"/>
        <v>N/A</v>
      </c>
      <c r="AT52" s="21" t="str">
        <f t="shared" si="113"/>
        <v>N/A</v>
      </c>
      <c r="AU52" s="21" t="str">
        <f t="shared" si="114"/>
        <v>N/A</v>
      </c>
      <c r="AV52" s="21" t="str">
        <f t="shared" si="115"/>
        <v>N/A</v>
      </c>
      <c r="AW52" s="21" t="str">
        <f t="shared" si="116"/>
        <v>N/A</v>
      </c>
      <c r="AX52" s="21" t="str">
        <f t="shared" si="117"/>
        <v>N/A</v>
      </c>
      <c r="AY52" s="21" t="str">
        <f t="shared" si="118"/>
        <v>N/A</v>
      </c>
      <c r="AZ52" s="21" t="str">
        <f t="shared" si="119"/>
        <v>N/A</v>
      </c>
      <c r="BA52" s="21" t="str">
        <f t="shared" si="120"/>
        <v>N/A</v>
      </c>
      <c r="BB52" s="21" t="str">
        <f t="shared" si="121"/>
        <v>N/A</v>
      </c>
      <c r="BC52" s="21" t="str">
        <f t="shared" si="122"/>
        <v>N/A</v>
      </c>
      <c r="BD52" s="21" t="str">
        <f t="shared" si="123"/>
        <v>N/A</v>
      </c>
      <c r="BE52" s="21" t="str">
        <f t="shared" si="124"/>
        <v>N/A</v>
      </c>
      <c r="BF52" s="21" t="str">
        <f t="shared" si="125"/>
        <v>N/A</v>
      </c>
      <c r="BG52" s="21" t="str">
        <f t="shared" si="126"/>
        <v>N/A</v>
      </c>
      <c r="BH52" s="21" t="str">
        <f t="shared" si="127"/>
        <v>N/A</v>
      </c>
      <c r="BI52" s="21" t="str">
        <f t="shared" si="128"/>
        <v>N/A</v>
      </c>
      <c r="BJ52" s="21" t="str">
        <f t="shared" si="129"/>
        <v>N/A</v>
      </c>
      <c r="BK52" s="21" t="str">
        <f t="shared" si="130"/>
        <v>N/A</v>
      </c>
      <c r="BL52" s="21" t="str">
        <f t="shared" si="131"/>
        <v>N/A</v>
      </c>
      <c r="BM52" s="21" t="str">
        <f t="shared" si="132"/>
        <v>N/A</v>
      </c>
      <c r="BN52" s="21" t="str">
        <f t="shared" si="133"/>
        <v>N/A</v>
      </c>
      <c r="BO52" s="21" t="str">
        <f t="shared" si="134"/>
        <v>N/A</v>
      </c>
      <c r="BP52" s="21" t="str">
        <f t="shared" si="135"/>
        <v>N/A</v>
      </c>
      <c r="BQ52" s="21" t="str">
        <f t="shared" si="136"/>
        <v>N/A</v>
      </c>
      <c r="BR52" s="21" t="str">
        <f t="shared" si="137"/>
        <v>N/A</v>
      </c>
      <c r="BS52" s="21" t="str">
        <f t="shared" si="138"/>
        <v>N/A</v>
      </c>
      <c r="BT52" s="21" t="str">
        <f t="shared" si="139"/>
        <v>N/A</v>
      </c>
      <c r="BU52" s="21" t="str">
        <f t="shared" si="140"/>
        <v>N/A</v>
      </c>
      <c r="BV52" s="21" t="str">
        <f t="shared" si="141"/>
        <v>N/A</v>
      </c>
      <c r="BW52" s="21" t="str">
        <f t="shared" si="142"/>
        <v>N/A</v>
      </c>
      <c r="BX52" s="21" t="str">
        <f t="shared" si="143"/>
        <v>N/A</v>
      </c>
      <c r="BY52" s="21" t="str">
        <f t="shared" si="144"/>
        <v>N/A</v>
      </c>
      <c r="BZ52" s="21" t="str">
        <f t="shared" si="145"/>
        <v>N/A</v>
      </c>
      <c r="CA52" s="21" t="str">
        <f t="shared" si="146"/>
        <v>N/A</v>
      </c>
      <c r="CB52" s="21" t="str">
        <f t="shared" si="147"/>
        <v>N/A</v>
      </c>
      <c r="CC52" s="22" t="str">
        <f t="shared" si="148"/>
        <v>N/A</v>
      </c>
    </row>
    <row r="53" spans="2:81" ht="15.75" thickBot="1" x14ac:dyDescent="0.3">
      <c r="B53" s="6" t="s">
        <v>10</v>
      </c>
      <c r="C53" s="7">
        <v>0</v>
      </c>
      <c r="D53" s="7">
        <v>0</v>
      </c>
      <c r="E53" s="7">
        <v>0</v>
      </c>
      <c r="F53" s="7">
        <v>0</v>
      </c>
      <c r="G53" s="8">
        <v>0</v>
      </c>
    </row>
    <row r="54" spans="2:81" x14ac:dyDescent="0.25">
      <c r="B54" s="6" t="s">
        <v>11</v>
      </c>
      <c r="C54" s="7">
        <v>0</v>
      </c>
      <c r="D54" s="7">
        <v>0</v>
      </c>
      <c r="E54" s="11"/>
      <c r="F54" s="7">
        <v>0</v>
      </c>
      <c r="G54" s="8">
        <v>0</v>
      </c>
      <c r="AA54" s="61" t="s">
        <v>84</v>
      </c>
      <c r="AB54" s="62"/>
      <c r="AC54" s="17" t="s">
        <v>24</v>
      </c>
      <c r="AD54" s="34"/>
      <c r="AE54" s="67" t="s">
        <v>113</v>
      </c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9"/>
    </row>
    <row r="55" spans="2:81" x14ac:dyDescent="0.25">
      <c r="B55" s="6" t="s">
        <v>12</v>
      </c>
      <c r="C55" s="11"/>
      <c r="D55" s="11"/>
      <c r="E55" s="7">
        <v>0</v>
      </c>
      <c r="F55" s="11"/>
      <c r="G55" s="13"/>
      <c r="AA55" s="63"/>
      <c r="AB55" s="64"/>
      <c r="AC55" s="18" t="s">
        <v>26</v>
      </c>
      <c r="AD55" s="35"/>
      <c r="AE55" s="83" t="s">
        <v>4</v>
      </c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5"/>
    </row>
    <row r="56" spans="2:81" x14ac:dyDescent="0.25">
      <c r="B56" s="6" t="s">
        <v>13</v>
      </c>
      <c r="C56" s="11"/>
      <c r="D56" s="11"/>
      <c r="E56" s="7">
        <v>0</v>
      </c>
      <c r="F56" s="11"/>
      <c r="G56" s="13"/>
      <c r="AA56" s="65" t="s">
        <v>84</v>
      </c>
      <c r="AB56" s="66"/>
      <c r="AC56" s="20" t="s">
        <v>20</v>
      </c>
      <c r="AD56" s="43"/>
      <c r="AE56" s="73" t="s">
        <v>29</v>
      </c>
      <c r="AF56" s="74"/>
      <c r="AG56" s="75"/>
      <c r="AH56" s="73" t="s">
        <v>27</v>
      </c>
      <c r="AI56" s="74"/>
      <c r="AJ56" s="75"/>
      <c r="AK56" s="73" t="s">
        <v>28</v>
      </c>
      <c r="AL56" s="74"/>
      <c r="AM56" s="75"/>
      <c r="AN56" s="73" t="s">
        <v>30</v>
      </c>
      <c r="AO56" s="74"/>
      <c r="AP56" s="75"/>
      <c r="AQ56" s="73" t="s">
        <v>31</v>
      </c>
      <c r="AR56" s="74"/>
      <c r="AS56" s="75"/>
      <c r="AT56" s="73" t="s">
        <v>32</v>
      </c>
      <c r="AU56" s="74"/>
      <c r="AV56" s="75"/>
      <c r="AW56" s="73" t="s">
        <v>33</v>
      </c>
      <c r="AX56" s="74"/>
      <c r="AY56" s="75"/>
      <c r="AZ56" s="73" t="s">
        <v>34</v>
      </c>
      <c r="BA56" s="74"/>
      <c r="BB56" s="75"/>
      <c r="BC56" s="73" t="s">
        <v>35</v>
      </c>
      <c r="BD56" s="74"/>
      <c r="BE56" s="75"/>
      <c r="BF56" s="73" t="s">
        <v>36</v>
      </c>
      <c r="BG56" s="74"/>
      <c r="BH56" s="75"/>
      <c r="BI56" s="73" t="s">
        <v>37</v>
      </c>
      <c r="BJ56" s="74"/>
      <c r="BK56" s="75"/>
      <c r="BL56" s="73" t="s">
        <v>38</v>
      </c>
      <c r="BM56" s="74"/>
      <c r="BN56" s="75"/>
      <c r="BO56" s="73" t="s">
        <v>39</v>
      </c>
      <c r="BP56" s="74"/>
      <c r="BQ56" s="75"/>
      <c r="BR56" s="73" t="s">
        <v>40</v>
      </c>
      <c r="BS56" s="74"/>
      <c r="BT56" s="75"/>
      <c r="BU56" s="73" t="s">
        <v>41</v>
      </c>
      <c r="BV56" s="74"/>
      <c r="BW56" s="75"/>
      <c r="BX56" s="73" t="s">
        <v>42</v>
      </c>
      <c r="BY56" s="74"/>
      <c r="BZ56" s="75"/>
      <c r="CA56" s="73" t="s">
        <v>43</v>
      </c>
      <c r="CB56" s="74"/>
      <c r="CC56" s="76"/>
    </row>
    <row r="57" spans="2:81" x14ac:dyDescent="0.25">
      <c r="B57" s="6" t="s">
        <v>14</v>
      </c>
      <c r="C57" s="11"/>
      <c r="D57" s="11"/>
      <c r="E57" s="7">
        <v>0</v>
      </c>
      <c r="F57" s="11"/>
      <c r="G57" s="13"/>
      <c r="AA57" s="6" t="s">
        <v>66</v>
      </c>
      <c r="AB57" s="8" t="s">
        <v>67</v>
      </c>
      <c r="AC57" s="20" t="s">
        <v>68</v>
      </c>
      <c r="AD57" s="39"/>
      <c r="AE57" s="36" t="s">
        <v>66</v>
      </c>
      <c r="AF57" s="37" t="s">
        <v>114</v>
      </c>
      <c r="AG57" s="38" t="s">
        <v>67</v>
      </c>
      <c r="AH57" s="36" t="s">
        <v>66</v>
      </c>
      <c r="AI57" s="37" t="s">
        <v>114</v>
      </c>
      <c r="AJ57" s="38" t="s">
        <v>67</v>
      </c>
      <c r="AK57" s="36" t="s">
        <v>66</v>
      </c>
      <c r="AL57" s="37" t="s">
        <v>114</v>
      </c>
      <c r="AM57" s="38" t="s">
        <v>67</v>
      </c>
      <c r="AN57" s="36" t="s">
        <v>66</v>
      </c>
      <c r="AO57" s="37" t="s">
        <v>114</v>
      </c>
      <c r="AP57" s="38" t="s">
        <v>67</v>
      </c>
      <c r="AQ57" s="36" t="s">
        <v>66</v>
      </c>
      <c r="AR57" s="37" t="s">
        <v>114</v>
      </c>
      <c r="AS57" s="38" t="s">
        <v>67</v>
      </c>
      <c r="AT57" s="36" t="s">
        <v>66</v>
      </c>
      <c r="AU57" s="37" t="s">
        <v>114</v>
      </c>
      <c r="AV57" s="38" t="s">
        <v>67</v>
      </c>
      <c r="AW57" s="36" t="s">
        <v>66</v>
      </c>
      <c r="AX57" s="37" t="s">
        <v>114</v>
      </c>
      <c r="AY57" s="38" t="s">
        <v>67</v>
      </c>
      <c r="AZ57" s="36" t="s">
        <v>66</v>
      </c>
      <c r="BA57" s="37" t="s">
        <v>114</v>
      </c>
      <c r="BB57" s="38" t="s">
        <v>67</v>
      </c>
      <c r="BC57" s="36" t="s">
        <v>66</v>
      </c>
      <c r="BD57" s="37" t="s">
        <v>114</v>
      </c>
      <c r="BE57" s="38" t="s">
        <v>67</v>
      </c>
      <c r="BF57" s="36" t="s">
        <v>66</v>
      </c>
      <c r="BG57" s="37" t="s">
        <v>114</v>
      </c>
      <c r="BH57" s="38" t="s">
        <v>67</v>
      </c>
      <c r="BI57" s="36" t="s">
        <v>66</v>
      </c>
      <c r="BJ57" s="37" t="s">
        <v>114</v>
      </c>
      <c r="BK57" s="38" t="s">
        <v>67</v>
      </c>
      <c r="BL57" s="36" t="s">
        <v>66</v>
      </c>
      <c r="BM57" s="37" t="s">
        <v>114</v>
      </c>
      <c r="BN57" s="38" t="s">
        <v>67</v>
      </c>
      <c r="BO57" s="36" t="s">
        <v>66</v>
      </c>
      <c r="BP57" s="37" t="s">
        <v>114</v>
      </c>
      <c r="BQ57" s="38" t="s">
        <v>67</v>
      </c>
      <c r="BR57" s="36" t="s">
        <v>66</v>
      </c>
      <c r="BS57" s="37" t="s">
        <v>114</v>
      </c>
      <c r="BT57" s="38" t="s">
        <v>67</v>
      </c>
      <c r="BU57" s="36" t="s">
        <v>66</v>
      </c>
      <c r="BV57" s="37" t="s">
        <v>114</v>
      </c>
      <c r="BW57" s="38" t="s">
        <v>67</v>
      </c>
      <c r="BX57" s="36" t="s">
        <v>66</v>
      </c>
      <c r="BY57" s="37" t="s">
        <v>114</v>
      </c>
      <c r="BZ57" s="38" t="s">
        <v>67</v>
      </c>
      <c r="CA57" s="36" t="s">
        <v>66</v>
      </c>
      <c r="CB57" s="37" t="s">
        <v>114</v>
      </c>
      <c r="CC57" s="42" t="s">
        <v>67</v>
      </c>
    </row>
    <row r="58" spans="2:81" x14ac:dyDescent="0.25">
      <c r="B58" s="6" t="s">
        <v>15</v>
      </c>
      <c r="C58" s="11"/>
      <c r="D58" s="11"/>
      <c r="E58" s="11"/>
      <c r="F58" s="7">
        <v>0</v>
      </c>
      <c r="G58" s="8">
        <v>0</v>
      </c>
      <c r="AA58" s="53">
        <v>0.2</v>
      </c>
      <c r="AB58" s="54">
        <v>0.2</v>
      </c>
      <c r="AC58" s="23" t="s">
        <v>6</v>
      </c>
      <c r="AD58" s="40" t="s">
        <v>4</v>
      </c>
      <c r="AE58" s="16">
        <f>IF(ISNUMBER(AF58),AF58*(1-$AA58),"N/A")</f>
        <v>60</v>
      </c>
      <c r="AF58" s="16">
        <v>75</v>
      </c>
      <c r="AG58" s="16">
        <f>IF(ISNUMBER(AF58),AF58*(1+$AB58),"N/A")</f>
        <v>90</v>
      </c>
      <c r="AH58" s="16">
        <f t="shared" ref="AH58:AH69" si="151">IF(ISNUMBER($AE58),$AE58*SQRT(SUMSQ(HLOOKUP(AH$5,$J$2:$Y$8,2,FALSE)*VLOOKUP($AC58,$B$2:$G$15,MATCH($AD58,$B$3:$G$3,0),FALSE),HLOOKUP(AH$5,$J$2:$Y$8,3,FALSE)*VLOOKUP($AC58,$B$17:$G$30,MATCH($AD58,$B$18:$G$18,0),FALSE),HLOOKUP(AH$5,$J$2:$Y$8,6,FALSE)))+HLOOKUP(AH$5,$J$2:$Y$8,4,FALSE)*VLOOKUP($AC58,$B$32:$G$45,MATCH($AD58,$B$33:$G$33,0),FALSE)+HLOOKUP(AH$5,$J$2:$Y$8,5,FALSE)*VLOOKUP($AC58,$B$47:$G$60,MATCH($AD58,$B$48:$G$48,0),FALSE),"N/A")</f>
        <v>60</v>
      </c>
      <c r="AI58" s="16">
        <f t="shared" ref="AI58:AI69" si="152">IF(ISNUMBER($AF58),$AF58*SQRT(SUMSQ(HLOOKUP(AH$5,$J$2:$Y$8,2,FALSE)*VLOOKUP($AC58,$B$2:$G$15,MATCH($AD58,$B$3:$G$3,0),FALSE),HLOOKUP(AH$5,$J$2:$Y$8,3,FALSE)*VLOOKUP($AC58,$B$17:$G$30,MATCH($AD58,$B$18:$G$18,0),FALSE),HLOOKUP(AH$5,$J$2:$Y$8,6,FALSE)))+HLOOKUP(AH$5,$J$2:$Y$8,4,FALSE)*VLOOKUP($AC58,$B$32:$G$45,MATCH($AD58,$B$33:$G$33,0),FALSE)+HLOOKUP(AH$5,$J$2:$Y$8,5,FALSE)*VLOOKUP($AC58,$B$47:$G$60,MATCH($AD58,$B$48:$G$48,0),FALSE),"N/A")</f>
        <v>75</v>
      </c>
      <c r="AJ58" s="16">
        <f t="shared" ref="AJ58:AJ69" si="153">IF(ISNUMBER($AG58),$AG58*SQRT(SUMSQ(HLOOKUP(AH$5,$J$2:$Y$8,2,FALSE)*VLOOKUP($AC58,$B$2:$G$15,MATCH($AD58,$B$3:$G$3,0),FALSE),HLOOKUP(AH$5,$J$2:$Y$8,3,FALSE)*VLOOKUP($AC58,$B$17:$G$30,MATCH($AD58,$B$18:$G$18,0),FALSE),HLOOKUP(AH$5,$J$2:$Y$8,6,FALSE)))+HLOOKUP(AH$5,$J$2:$Y$8,4,FALSE)*VLOOKUP($AC58,$B$32:$G$45,MATCH($AD58,$B$33:$G$33,0),FALSE)+HLOOKUP(AH$5,$J$2:$Y$8,5,FALSE)*VLOOKUP($AC58,$B$47:$G$60,MATCH($AD58,$B$48:$G$48,0),FALSE),"N/A")</f>
        <v>90</v>
      </c>
      <c r="AK58" s="16">
        <f t="shared" ref="AK58:AK69" si="154">IF(ISNUMBER($AE58),$AE58*SQRT(SUMSQ(HLOOKUP(AK$5,$J$2:$Y$8,2,FALSE)*VLOOKUP($AC58,$B$2:$G$15,MATCH($AD58,$B$3:$G$3,0),FALSE),HLOOKUP(AK$5,$J$2:$Y$8,3,FALSE)*VLOOKUP($AC58,$B$17:$G$30,MATCH($AD58,$B$18:$G$18,0),FALSE),HLOOKUP(AK$5,$J$2:$Y$8,6,FALSE)))+HLOOKUP(AK$5,$J$2:$Y$8,4,FALSE)*VLOOKUP($AC58,$B$32:$G$45,MATCH($AD58,$B$33:$G$33,0),FALSE)+HLOOKUP(AK$5,$J$2:$Y$8,5,FALSE)*VLOOKUP($AC58,$B$47:$G$60,MATCH($AD58,$B$48:$G$48,0),FALSE),"N/A")</f>
        <v>50</v>
      </c>
      <c r="AL58" s="16">
        <f t="shared" ref="AL58:AL69" si="155">IF(ISNUMBER($AF58),$AF58*SQRT(SUMSQ(HLOOKUP(AK$5,$J$2:$Y$8,2,FALSE)*VLOOKUP($AC58,$B$2:$G$15,MATCH($AD58,$B$3:$G$3,0),FALSE),HLOOKUP(AK$5,$J$2:$Y$8,3,FALSE)*VLOOKUP($AC58,$B$17:$G$30,MATCH($AD58,$B$18:$G$18,0),FALSE),HLOOKUP(AK$5,$J$2:$Y$8,6,FALSE)))+HLOOKUP(AK$5,$J$2:$Y$8,4,FALSE)*VLOOKUP($AC58,$B$32:$G$45,MATCH($AD58,$B$33:$G$33,0),FALSE)+HLOOKUP(AK$5,$J$2:$Y$8,5,FALSE)*VLOOKUP($AC58,$B$47:$G$60,MATCH($AD58,$B$48:$G$48,0),FALSE),"N/A")</f>
        <v>65</v>
      </c>
      <c r="AM58" s="16">
        <f t="shared" ref="AM58:AM69" si="156">IF(ISNUMBER($AG58),$AG58*SQRT(SUMSQ(HLOOKUP(AK$5,$J$2:$Y$8,2,FALSE)*VLOOKUP($AC58,$B$2:$G$15,MATCH($AD58,$B$3:$G$3,0),FALSE),HLOOKUP(AK$5,$J$2:$Y$8,3,FALSE)*VLOOKUP($AC58,$B$17:$G$30,MATCH($AD58,$B$18:$G$18,0),FALSE),HLOOKUP(AK$5,$J$2:$Y$8,6,FALSE)))+HLOOKUP(AK$5,$J$2:$Y$8,4,FALSE)*VLOOKUP($AC58,$B$32:$G$45,MATCH($AD58,$B$33:$G$33,0),FALSE)+HLOOKUP(AK$5,$J$2:$Y$8,5,FALSE)*VLOOKUP($AC58,$B$47:$G$60,MATCH($AD58,$B$48:$G$48,0),FALSE),"N/A")</f>
        <v>80</v>
      </c>
      <c r="AN58" s="16">
        <f t="shared" ref="AN58:AN69" si="157">IF(ISNUMBER($AE58),$AE58*SQRT(SUMSQ(HLOOKUP(AN$5,$J$2:$Y$8,2,FALSE)*VLOOKUP($AC58,$B$2:$G$15,MATCH($AD58,$B$3:$G$3,0),FALSE),HLOOKUP(AN$5,$J$2:$Y$8,3,FALSE)*VLOOKUP($AC58,$B$17:$G$30,MATCH($AD58,$B$18:$G$18,0),FALSE),HLOOKUP(AN$5,$J$2:$Y$8,6,FALSE)))+HLOOKUP(AN$5,$J$2:$Y$8,4,FALSE)*VLOOKUP($AC58,$B$32:$G$45,MATCH($AD58,$B$33:$G$33,0),FALSE)+HLOOKUP(AN$5,$J$2:$Y$8,5,FALSE)*VLOOKUP($AC58,$B$47:$G$60,MATCH($AD58,$B$48:$G$48,0),FALSE),"N/A")</f>
        <v>60</v>
      </c>
      <c r="AO58" s="16">
        <f t="shared" ref="AO58:AO69" si="158">IF(ISNUMBER($AF58),$AF58*SQRT(SUMSQ(HLOOKUP(AN$5,$J$2:$Y$8,2,FALSE)*VLOOKUP($AC58,$B$2:$G$15,MATCH($AD58,$B$3:$G$3,0),FALSE),HLOOKUP(AN$5,$J$2:$Y$8,3,FALSE)*VLOOKUP($AC58,$B$17:$G$30,MATCH($AD58,$B$18:$G$18,0),FALSE),HLOOKUP(AN$5,$J$2:$Y$8,6,FALSE)))+HLOOKUP(AN$5,$J$2:$Y$8,4,FALSE)*VLOOKUP($AC58,$B$32:$G$45,MATCH($AD58,$B$33:$G$33,0),FALSE)+HLOOKUP(AN$5,$J$2:$Y$8,5,FALSE)*VLOOKUP($AC58,$B$47:$G$60,MATCH($AD58,$B$48:$G$48,0),FALSE),"N/A")</f>
        <v>75</v>
      </c>
      <c r="AP58" s="16">
        <f t="shared" ref="AP58:AP69" si="159">IF(ISNUMBER($AG58),$AG58*SQRT(SUMSQ(HLOOKUP(AN$5,$J$2:$Y$8,2,FALSE)*VLOOKUP($AC58,$B$2:$G$15,MATCH($AD58,$B$3:$G$3,0),FALSE),HLOOKUP(AN$5,$J$2:$Y$8,3,FALSE)*VLOOKUP($AC58,$B$17:$G$30,MATCH($AD58,$B$18:$G$18,0),FALSE),HLOOKUP(AN$5,$J$2:$Y$8,6,FALSE)))+HLOOKUP(AN$5,$J$2:$Y$8,4,FALSE)*VLOOKUP($AC58,$B$32:$G$45,MATCH($AD58,$B$33:$G$33,0),FALSE)+HLOOKUP(AN$5,$J$2:$Y$8,5,FALSE)*VLOOKUP($AC58,$B$47:$G$60,MATCH($AD58,$B$48:$G$48,0),FALSE),"N/A")</f>
        <v>90</v>
      </c>
      <c r="AQ58" s="16">
        <f t="shared" ref="AQ58:AQ69" si="160">IF(ISNUMBER($AE58),$AE58*SQRT(SUMSQ(HLOOKUP(AQ$5,$J$2:$Y$8,2,FALSE)*VLOOKUP($AC58,$B$2:$G$15,MATCH($AD58,$B$3:$G$3,0),FALSE),HLOOKUP(AQ$5,$J$2:$Y$8,3,FALSE)*VLOOKUP($AC58,$B$17:$G$30,MATCH($AD58,$B$18:$G$18,0),FALSE),HLOOKUP(AQ$5,$J$2:$Y$8,6,FALSE)))+HLOOKUP(AQ$5,$J$2:$Y$8,4,FALSE)*VLOOKUP($AC58,$B$32:$G$45,MATCH($AD58,$B$33:$G$33,0),FALSE)+HLOOKUP(AQ$5,$J$2:$Y$8,5,FALSE)*VLOOKUP($AC58,$B$47:$G$60,MATCH($AD58,$B$48:$G$48,0),FALSE),"N/A")</f>
        <v>50</v>
      </c>
      <c r="AR58" s="16">
        <f t="shared" ref="AR58:AR69" si="161">IF(ISNUMBER($AF58),$AF58*SQRT(SUMSQ(HLOOKUP(AQ$5,$J$2:$Y$8,2,FALSE)*VLOOKUP($AC58,$B$2:$G$15,MATCH($AD58,$B$3:$G$3,0),FALSE),HLOOKUP(AQ$5,$J$2:$Y$8,3,FALSE)*VLOOKUP($AC58,$B$17:$G$30,MATCH($AD58,$B$18:$G$18,0),FALSE),HLOOKUP(AQ$5,$J$2:$Y$8,6,FALSE)))+HLOOKUP(AQ$5,$J$2:$Y$8,4,FALSE)*VLOOKUP($AC58,$B$32:$G$45,MATCH($AD58,$B$33:$G$33,0),FALSE)+HLOOKUP(AQ$5,$J$2:$Y$8,5,FALSE)*VLOOKUP($AC58,$B$47:$G$60,MATCH($AD58,$B$48:$G$48,0),FALSE),"N/A")</f>
        <v>65</v>
      </c>
      <c r="AS58" s="16">
        <f t="shared" ref="AS58:AS69" si="162">IF(ISNUMBER($AG58),$AG58*SQRT(SUMSQ(HLOOKUP(AQ$5,$J$2:$Y$8,2,FALSE)*VLOOKUP($AC58,$B$2:$G$15,MATCH($AD58,$B$3:$G$3,0),FALSE),HLOOKUP(AQ$5,$J$2:$Y$8,3,FALSE)*VLOOKUP($AC58,$B$17:$G$30,MATCH($AD58,$B$18:$G$18,0),FALSE),HLOOKUP(AQ$5,$J$2:$Y$8,6,FALSE)))+HLOOKUP(AQ$5,$J$2:$Y$8,4,FALSE)*VLOOKUP($AC58,$B$32:$G$45,MATCH($AD58,$B$33:$G$33,0),FALSE)+HLOOKUP(AQ$5,$J$2:$Y$8,5,FALSE)*VLOOKUP($AC58,$B$47:$G$60,MATCH($AD58,$B$48:$G$48,0),FALSE),"N/A")</f>
        <v>80</v>
      </c>
      <c r="AT58" s="16">
        <f t="shared" ref="AT58:AT69" si="163">IF(ISNUMBER($AE58),$AE58*SQRT(SUMSQ(HLOOKUP(AT$5,$J$2:$Y$8,2,FALSE)*VLOOKUP($AC58,$B$2:$G$15,MATCH($AD58,$B$3:$G$3,0),FALSE),HLOOKUP(AT$5,$J$2:$Y$8,3,FALSE)*VLOOKUP($AC58,$B$17:$G$30,MATCH($AD58,$B$18:$G$18,0),FALSE),HLOOKUP(AT$5,$J$2:$Y$8,6,FALSE)))+HLOOKUP(AT$5,$J$2:$Y$8,4,FALSE)*VLOOKUP($AC58,$B$32:$G$45,MATCH($AD58,$B$33:$G$33,0),FALSE)+HLOOKUP(AT$5,$J$2:$Y$8,5,FALSE)*VLOOKUP($AC58,$B$47:$G$60,MATCH($AD58,$B$48:$G$48,0),FALSE),"N/A")</f>
        <v>66</v>
      </c>
      <c r="AU58" s="16">
        <f t="shared" ref="AU58:AU69" si="164">IF(ISNUMBER($AF58),$AF58*SQRT(SUMSQ(HLOOKUP(AT$5,$J$2:$Y$8,2,FALSE)*VLOOKUP($AC58,$B$2:$G$15,MATCH($AD58,$B$3:$G$3,0),FALSE),HLOOKUP(AT$5,$J$2:$Y$8,3,FALSE)*VLOOKUP($AC58,$B$17:$G$30,MATCH($AD58,$B$18:$G$18,0),FALSE),HLOOKUP(AT$5,$J$2:$Y$8,6,FALSE)))+HLOOKUP(AT$5,$J$2:$Y$8,4,FALSE)*VLOOKUP($AC58,$B$32:$G$45,MATCH($AD58,$B$33:$G$33,0),FALSE)+HLOOKUP(AT$5,$J$2:$Y$8,5,FALSE)*VLOOKUP($AC58,$B$47:$G$60,MATCH($AD58,$B$48:$G$48,0),FALSE),"N/A")</f>
        <v>82.5</v>
      </c>
      <c r="AV58" s="16">
        <f t="shared" ref="AV58:AV69" si="165">IF(ISNUMBER($AG58),$AG58*SQRT(SUMSQ(HLOOKUP(AT$5,$J$2:$Y$8,2,FALSE)*VLOOKUP($AC58,$B$2:$G$15,MATCH($AD58,$B$3:$G$3,0),FALSE),HLOOKUP(AT$5,$J$2:$Y$8,3,FALSE)*VLOOKUP($AC58,$B$17:$G$30,MATCH($AD58,$B$18:$G$18,0),FALSE),HLOOKUP(AT$5,$J$2:$Y$8,6,FALSE)))+HLOOKUP(AT$5,$J$2:$Y$8,4,FALSE)*VLOOKUP($AC58,$B$32:$G$45,MATCH($AD58,$B$33:$G$33,0),FALSE)+HLOOKUP(AT$5,$J$2:$Y$8,5,FALSE)*VLOOKUP($AC58,$B$47:$G$60,MATCH($AD58,$B$48:$G$48,0),FALSE),"N/A")</f>
        <v>99.000000000000014</v>
      </c>
      <c r="AW58" s="16">
        <f t="shared" ref="AW58:AW69" si="166">IF(ISNUMBER($AE58),$AE58*SQRT(SUMSQ(HLOOKUP(AW$5,$J$2:$Y$8,2,FALSE)*VLOOKUP($AC58,$B$2:$G$15,MATCH($AD58,$B$3:$G$3,0),FALSE),HLOOKUP(AW$5,$J$2:$Y$8,3,FALSE)*VLOOKUP($AC58,$B$17:$G$30,MATCH($AD58,$B$18:$G$18,0),FALSE),HLOOKUP(AW$5,$J$2:$Y$8,6,FALSE)))+HLOOKUP(AW$5,$J$2:$Y$8,4,FALSE)*VLOOKUP($AC58,$B$32:$G$45,MATCH($AD58,$B$33:$G$33,0),FALSE)+HLOOKUP(AW$5,$J$2:$Y$8,5,FALSE)*VLOOKUP($AC58,$B$47:$G$60,MATCH($AD58,$B$48:$G$48,0),FALSE),"N/A")</f>
        <v>56</v>
      </c>
      <c r="AX58" s="16">
        <f t="shared" ref="AX58:AX69" si="167">IF(ISNUMBER($AF58),$AF58*SQRT(SUMSQ(HLOOKUP(AW$5,$J$2:$Y$8,2,FALSE)*VLOOKUP($AC58,$B$2:$G$15,MATCH($AD58,$B$3:$G$3,0),FALSE),HLOOKUP(AW$5,$J$2:$Y$8,3,FALSE)*VLOOKUP($AC58,$B$17:$G$30,MATCH($AD58,$B$18:$G$18,0),FALSE),HLOOKUP(AW$5,$J$2:$Y$8,6,FALSE)))+HLOOKUP(AW$5,$J$2:$Y$8,4,FALSE)*VLOOKUP($AC58,$B$32:$G$45,MATCH($AD58,$B$33:$G$33,0),FALSE)+HLOOKUP(AW$5,$J$2:$Y$8,5,FALSE)*VLOOKUP($AC58,$B$47:$G$60,MATCH($AD58,$B$48:$G$48,0),FALSE),"N/A")</f>
        <v>72.5</v>
      </c>
      <c r="AY58" s="16">
        <f t="shared" ref="AY58:AY69" si="168">IF(ISNUMBER($AG58),$AG58*SQRT(SUMSQ(HLOOKUP(AW$5,$J$2:$Y$8,2,FALSE)*VLOOKUP($AC58,$B$2:$G$15,MATCH($AD58,$B$3:$G$3,0),FALSE),HLOOKUP(AW$5,$J$2:$Y$8,3,FALSE)*VLOOKUP($AC58,$B$17:$G$30,MATCH($AD58,$B$18:$G$18,0),FALSE),HLOOKUP(AW$5,$J$2:$Y$8,6,FALSE)))+HLOOKUP(AW$5,$J$2:$Y$8,4,FALSE)*VLOOKUP($AC58,$B$32:$G$45,MATCH($AD58,$B$33:$G$33,0),FALSE)+HLOOKUP(AW$5,$J$2:$Y$8,5,FALSE)*VLOOKUP($AC58,$B$47:$G$60,MATCH($AD58,$B$48:$G$48,0),FALSE),"N/A")</f>
        <v>89.000000000000014</v>
      </c>
      <c r="AZ58" s="16">
        <f t="shared" ref="AZ58:AZ69" si="169">IF(ISNUMBER($AE58),$AE58*SQRT(SUMSQ(HLOOKUP(AZ$5,$J$2:$Y$8,2,FALSE)*VLOOKUP($AC58,$B$2:$G$15,MATCH($AD58,$B$3:$G$3,0),FALSE),HLOOKUP(AZ$5,$J$2:$Y$8,3,FALSE)*VLOOKUP($AC58,$B$17:$G$30,MATCH($AD58,$B$18:$G$18,0),FALSE),HLOOKUP(AZ$5,$J$2:$Y$8,6,FALSE)))+HLOOKUP(AZ$5,$J$2:$Y$8,4,FALSE)*VLOOKUP($AC58,$B$32:$G$45,MATCH($AD58,$B$33:$G$33,0),FALSE)+HLOOKUP(AZ$5,$J$2:$Y$8,5,FALSE)*VLOOKUP($AC58,$B$47:$G$60,MATCH($AD58,$B$48:$G$48,0),FALSE),"N/A")</f>
        <v>66</v>
      </c>
      <c r="BA58" s="16">
        <f t="shared" ref="BA58:BA69" si="170">IF(ISNUMBER($AF58),$AF58*SQRT(SUMSQ(HLOOKUP(AZ$5,$J$2:$Y$8,2,FALSE)*VLOOKUP($AC58,$B$2:$G$15,MATCH($AD58,$B$3:$G$3,0),FALSE),HLOOKUP(AZ$5,$J$2:$Y$8,3,FALSE)*VLOOKUP($AC58,$B$17:$G$30,MATCH($AD58,$B$18:$G$18,0),FALSE),HLOOKUP(AZ$5,$J$2:$Y$8,6,FALSE)))+HLOOKUP(AZ$5,$J$2:$Y$8,4,FALSE)*VLOOKUP($AC58,$B$32:$G$45,MATCH($AD58,$B$33:$G$33,0),FALSE)+HLOOKUP(AZ$5,$J$2:$Y$8,5,FALSE)*VLOOKUP($AC58,$B$47:$G$60,MATCH($AD58,$B$48:$G$48,0),FALSE),"N/A")</f>
        <v>82.5</v>
      </c>
      <c r="BB58" s="16">
        <f t="shared" ref="BB58:BB69" si="171">IF(ISNUMBER($AG58),$AG58*SQRT(SUMSQ(HLOOKUP(AZ$5,$J$2:$Y$8,2,FALSE)*VLOOKUP($AC58,$B$2:$G$15,MATCH($AD58,$B$3:$G$3,0),FALSE),HLOOKUP(AZ$5,$J$2:$Y$8,3,FALSE)*VLOOKUP($AC58,$B$17:$G$30,MATCH($AD58,$B$18:$G$18,0),FALSE),HLOOKUP(AZ$5,$J$2:$Y$8,6,FALSE)))+HLOOKUP(AZ$5,$J$2:$Y$8,4,FALSE)*VLOOKUP($AC58,$B$32:$G$45,MATCH($AD58,$B$33:$G$33,0),FALSE)+HLOOKUP(AZ$5,$J$2:$Y$8,5,FALSE)*VLOOKUP($AC58,$B$47:$G$60,MATCH($AD58,$B$48:$G$48,0),FALSE),"N/A")</f>
        <v>99.000000000000014</v>
      </c>
      <c r="BC58" s="16">
        <f t="shared" ref="BC58:BC69" si="172">IF(ISNUMBER($AE58),$AE58*SQRT(SUMSQ(HLOOKUP(BC$5,$J$2:$Y$8,2,FALSE)*VLOOKUP($AC58,$B$2:$G$15,MATCH($AD58,$B$3:$G$3,0),FALSE),HLOOKUP(BC$5,$J$2:$Y$8,3,FALSE)*VLOOKUP($AC58,$B$17:$G$30,MATCH($AD58,$B$18:$G$18,0),FALSE),HLOOKUP(BC$5,$J$2:$Y$8,6,FALSE)))+HLOOKUP(BC$5,$J$2:$Y$8,4,FALSE)*VLOOKUP($AC58,$B$32:$G$45,MATCH($AD58,$B$33:$G$33,0),FALSE)+HLOOKUP(BC$5,$J$2:$Y$8,5,FALSE)*VLOOKUP($AC58,$B$47:$G$60,MATCH($AD58,$B$48:$G$48,0),FALSE),"N/A")</f>
        <v>56</v>
      </c>
      <c r="BD58" s="16">
        <f t="shared" ref="BD58:BD69" si="173">IF(ISNUMBER($AF58),$AF58*SQRT(SUMSQ(HLOOKUP(BC$5,$J$2:$Y$8,2,FALSE)*VLOOKUP($AC58,$B$2:$G$15,MATCH($AD58,$B$3:$G$3,0),FALSE),HLOOKUP(BC$5,$J$2:$Y$8,3,FALSE)*VLOOKUP($AC58,$B$17:$G$30,MATCH($AD58,$B$18:$G$18,0),FALSE),HLOOKUP(BC$5,$J$2:$Y$8,6,FALSE)))+HLOOKUP(BC$5,$J$2:$Y$8,4,FALSE)*VLOOKUP($AC58,$B$32:$G$45,MATCH($AD58,$B$33:$G$33,0),FALSE)+HLOOKUP(BC$5,$J$2:$Y$8,5,FALSE)*VLOOKUP($AC58,$B$47:$G$60,MATCH($AD58,$B$48:$G$48,0),FALSE),"N/A")</f>
        <v>72.5</v>
      </c>
      <c r="BE58" s="16">
        <f t="shared" ref="BE58:BE69" si="174">IF(ISNUMBER($AG58),$AG58*SQRT(SUMSQ(HLOOKUP(BC$5,$J$2:$Y$8,2,FALSE)*VLOOKUP($AC58,$B$2:$G$15,MATCH($AD58,$B$3:$G$3,0),FALSE),HLOOKUP(BC$5,$J$2:$Y$8,3,FALSE)*VLOOKUP($AC58,$B$17:$G$30,MATCH($AD58,$B$18:$G$18,0),FALSE),HLOOKUP(BC$5,$J$2:$Y$8,6,FALSE)))+HLOOKUP(BC$5,$J$2:$Y$8,4,FALSE)*VLOOKUP($AC58,$B$32:$G$45,MATCH($AD58,$B$33:$G$33,0),FALSE)+HLOOKUP(BC$5,$J$2:$Y$8,5,FALSE)*VLOOKUP($AC58,$B$47:$G$60,MATCH($AD58,$B$48:$G$48,0),FALSE),"N/A")</f>
        <v>89.000000000000014</v>
      </c>
      <c r="BF58" s="16">
        <f t="shared" ref="BF58:BF69" si="175">IF(ISNUMBER($AE58),$AE58*SQRT(SUMSQ(HLOOKUP(BF$5,$J$2:$Y$8,2,FALSE)*VLOOKUP($AC58,$B$2:$G$15,MATCH($AD58,$B$3:$G$3,0),FALSE),HLOOKUP(BF$5,$J$2:$Y$8,3,FALSE)*VLOOKUP($AC58,$B$17:$G$30,MATCH($AD58,$B$18:$G$18,0),FALSE),HLOOKUP(BF$5,$J$2:$Y$8,6,FALSE)))+HLOOKUP(BF$5,$J$2:$Y$8,4,FALSE)*VLOOKUP($AC58,$B$32:$G$45,MATCH($AD58,$B$33:$G$33,0),FALSE)+HLOOKUP(BF$5,$J$2:$Y$8,5,FALSE)*VLOOKUP($AC58,$B$47:$G$60,MATCH($AD58,$B$48:$G$48,0),FALSE),"N/A")</f>
        <v>105</v>
      </c>
      <c r="BG58" s="16">
        <f t="shared" ref="BG58:BG69" si="176">IF(ISNUMBER($AF58),$AF58*SQRT(SUMSQ(HLOOKUP(BF$5,$J$2:$Y$8,2,FALSE)*VLOOKUP($AC58,$B$2:$G$15,MATCH($AD58,$B$3:$G$3,0),FALSE),HLOOKUP(BF$5,$J$2:$Y$8,3,FALSE)*VLOOKUP($AC58,$B$17:$G$30,MATCH($AD58,$B$18:$G$18,0),FALSE),HLOOKUP(BF$5,$J$2:$Y$8,6,FALSE)))+HLOOKUP(BF$5,$J$2:$Y$8,4,FALSE)*VLOOKUP($AC58,$B$32:$G$45,MATCH($AD58,$B$33:$G$33,0),FALSE)+HLOOKUP(BF$5,$J$2:$Y$8,5,FALSE)*VLOOKUP($AC58,$B$47:$G$60,MATCH($AD58,$B$48:$G$48,0),FALSE),"N/A")</f>
        <v>131.25</v>
      </c>
      <c r="BH58" s="16">
        <f t="shared" ref="BH58:BH69" si="177">IF(ISNUMBER($AG58),$AG58*SQRT(SUMSQ(HLOOKUP(BF$5,$J$2:$Y$8,2,FALSE)*VLOOKUP($AC58,$B$2:$G$15,MATCH($AD58,$B$3:$G$3,0),FALSE),HLOOKUP(BF$5,$J$2:$Y$8,3,FALSE)*VLOOKUP($AC58,$B$17:$G$30,MATCH($AD58,$B$18:$G$18,0),FALSE),HLOOKUP(BF$5,$J$2:$Y$8,6,FALSE)))+HLOOKUP(BF$5,$J$2:$Y$8,4,FALSE)*VLOOKUP($AC58,$B$32:$G$45,MATCH($AD58,$B$33:$G$33,0),FALSE)+HLOOKUP(BF$5,$J$2:$Y$8,5,FALSE)*VLOOKUP($AC58,$B$47:$G$60,MATCH($AD58,$B$48:$G$48,0),FALSE),"N/A")</f>
        <v>157.5</v>
      </c>
      <c r="BI58" s="16">
        <f t="shared" ref="BI58:BI69" si="178">IF(ISNUMBER($AE58),$AE58*SQRT(SUMSQ(HLOOKUP(BI$5,$J$2:$Y$8,2,FALSE)*VLOOKUP($AC58,$B$2:$G$15,MATCH($AD58,$B$3:$G$3,0),FALSE),HLOOKUP(BI$5,$J$2:$Y$8,3,FALSE)*VLOOKUP($AC58,$B$17:$G$30,MATCH($AD58,$B$18:$G$18,0),FALSE),HLOOKUP(BI$5,$J$2:$Y$8,6,FALSE)))+HLOOKUP(BI$5,$J$2:$Y$8,4,FALSE)*VLOOKUP($AC58,$B$32:$G$45,MATCH($AD58,$B$33:$G$33,0),FALSE)+HLOOKUP(BI$5,$J$2:$Y$8,5,FALSE)*VLOOKUP($AC58,$B$47:$G$60,MATCH($AD58,$B$48:$G$48,0),FALSE),"N/A")</f>
        <v>95</v>
      </c>
      <c r="BJ58" s="16">
        <f t="shared" ref="BJ58:BJ69" si="179">IF(ISNUMBER($AF58),$AF58*SQRT(SUMSQ(HLOOKUP(BI$5,$J$2:$Y$8,2,FALSE)*VLOOKUP($AC58,$B$2:$G$15,MATCH($AD58,$B$3:$G$3,0),FALSE),HLOOKUP(BI$5,$J$2:$Y$8,3,FALSE)*VLOOKUP($AC58,$B$17:$G$30,MATCH($AD58,$B$18:$G$18,0),FALSE),HLOOKUP(BI$5,$J$2:$Y$8,6,FALSE)))+HLOOKUP(BI$5,$J$2:$Y$8,4,FALSE)*VLOOKUP($AC58,$B$32:$G$45,MATCH($AD58,$B$33:$G$33,0),FALSE)+HLOOKUP(BI$5,$J$2:$Y$8,5,FALSE)*VLOOKUP($AC58,$B$47:$G$60,MATCH($AD58,$B$48:$G$48,0),FALSE),"N/A")</f>
        <v>121.25</v>
      </c>
      <c r="BK58" s="16">
        <f t="shared" ref="BK58:BK69" si="180">IF(ISNUMBER($AG58),$AG58*SQRT(SUMSQ(HLOOKUP(BI$5,$J$2:$Y$8,2,FALSE)*VLOOKUP($AC58,$B$2:$G$15,MATCH($AD58,$B$3:$G$3,0),FALSE),HLOOKUP(BI$5,$J$2:$Y$8,3,FALSE)*VLOOKUP($AC58,$B$17:$G$30,MATCH($AD58,$B$18:$G$18,0),FALSE),HLOOKUP(BI$5,$J$2:$Y$8,6,FALSE)))+HLOOKUP(BI$5,$J$2:$Y$8,4,FALSE)*VLOOKUP($AC58,$B$32:$G$45,MATCH($AD58,$B$33:$G$33,0),FALSE)+HLOOKUP(BI$5,$J$2:$Y$8,5,FALSE)*VLOOKUP($AC58,$B$47:$G$60,MATCH($AD58,$B$48:$G$48,0),FALSE),"N/A")</f>
        <v>147.5</v>
      </c>
      <c r="BL58" s="16">
        <f t="shared" ref="BL58:BL69" si="181">IF(ISNUMBER($AE58),$AE58*SQRT(SUMSQ(HLOOKUP(BL$5,$J$2:$Y$8,2,FALSE)*VLOOKUP($AC58,$B$2:$G$15,MATCH($AD58,$B$3:$G$3,0),FALSE),HLOOKUP(BL$5,$J$2:$Y$8,3,FALSE)*VLOOKUP($AC58,$B$17:$G$30,MATCH($AD58,$B$18:$G$18,0),FALSE),HLOOKUP(BL$5,$J$2:$Y$8,6,FALSE)))+HLOOKUP(BL$5,$J$2:$Y$8,4,FALSE)*VLOOKUP($AC58,$B$32:$G$45,MATCH($AD58,$B$33:$G$33,0),FALSE)+HLOOKUP(BL$5,$J$2:$Y$8,5,FALSE)*VLOOKUP($AC58,$B$47:$G$60,MATCH($AD58,$B$48:$G$48,0),FALSE),"N/A")</f>
        <v>105</v>
      </c>
      <c r="BM58" s="16">
        <f t="shared" ref="BM58:BM69" si="182">IF(ISNUMBER($AF58),$AF58*SQRT(SUMSQ(HLOOKUP(BL$5,$J$2:$Y$8,2,FALSE)*VLOOKUP($AC58,$B$2:$G$15,MATCH($AD58,$B$3:$G$3,0),FALSE),HLOOKUP(BL$5,$J$2:$Y$8,3,FALSE)*VLOOKUP($AC58,$B$17:$G$30,MATCH($AD58,$B$18:$G$18,0),FALSE),HLOOKUP(BL$5,$J$2:$Y$8,6,FALSE)))+HLOOKUP(BL$5,$J$2:$Y$8,4,FALSE)*VLOOKUP($AC58,$B$32:$G$45,MATCH($AD58,$B$33:$G$33,0),FALSE)+HLOOKUP(BL$5,$J$2:$Y$8,5,FALSE)*VLOOKUP($AC58,$B$47:$G$60,MATCH($AD58,$B$48:$G$48,0),FALSE),"N/A")</f>
        <v>131.25</v>
      </c>
      <c r="BN58" s="16">
        <f t="shared" ref="BN58:BN69" si="183">IF(ISNUMBER($AG58),$AG58*SQRT(SUMSQ(HLOOKUP(BL$5,$J$2:$Y$8,2,FALSE)*VLOOKUP($AC58,$B$2:$G$15,MATCH($AD58,$B$3:$G$3,0),FALSE),HLOOKUP(BL$5,$J$2:$Y$8,3,FALSE)*VLOOKUP($AC58,$B$17:$G$30,MATCH($AD58,$B$18:$G$18,0),FALSE),HLOOKUP(BL$5,$J$2:$Y$8,6,FALSE)))+HLOOKUP(BL$5,$J$2:$Y$8,4,FALSE)*VLOOKUP($AC58,$B$32:$G$45,MATCH($AD58,$B$33:$G$33,0),FALSE)+HLOOKUP(BL$5,$J$2:$Y$8,5,FALSE)*VLOOKUP($AC58,$B$47:$G$60,MATCH($AD58,$B$48:$G$48,0),FALSE),"N/A")</f>
        <v>157.5</v>
      </c>
      <c r="BO58" s="16">
        <f t="shared" ref="BO58:BO69" si="184">IF(ISNUMBER($AE58),$AE58*SQRT(SUMSQ(HLOOKUP(BO$5,$J$2:$Y$8,2,FALSE)*VLOOKUP($AC58,$B$2:$G$15,MATCH($AD58,$B$3:$G$3,0),FALSE),HLOOKUP(BO$5,$J$2:$Y$8,3,FALSE)*VLOOKUP($AC58,$B$17:$G$30,MATCH($AD58,$B$18:$G$18,0),FALSE),HLOOKUP(BO$5,$J$2:$Y$8,6,FALSE)))+HLOOKUP(BO$5,$J$2:$Y$8,4,FALSE)*VLOOKUP($AC58,$B$32:$G$45,MATCH($AD58,$B$33:$G$33,0),FALSE)+HLOOKUP(BO$5,$J$2:$Y$8,5,FALSE)*VLOOKUP($AC58,$B$47:$G$60,MATCH($AD58,$B$48:$G$48,0),FALSE),"N/A")</f>
        <v>95</v>
      </c>
      <c r="BP58" s="16">
        <f t="shared" ref="BP58:BP69" si="185">IF(ISNUMBER($AF58),$AF58*SQRT(SUMSQ(HLOOKUP(BO$5,$J$2:$Y$8,2,FALSE)*VLOOKUP($AC58,$B$2:$G$15,MATCH($AD58,$B$3:$G$3,0),FALSE),HLOOKUP(BO$5,$J$2:$Y$8,3,FALSE)*VLOOKUP($AC58,$B$17:$G$30,MATCH($AD58,$B$18:$G$18,0),FALSE),HLOOKUP(BO$5,$J$2:$Y$8,6,FALSE)))+HLOOKUP(BO$5,$J$2:$Y$8,4,FALSE)*VLOOKUP($AC58,$B$32:$G$45,MATCH($AD58,$B$33:$G$33,0),FALSE)+HLOOKUP(BO$5,$J$2:$Y$8,5,FALSE)*VLOOKUP($AC58,$B$47:$G$60,MATCH($AD58,$B$48:$G$48,0),FALSE),"N/A")</f>
        <v>121.25</v>
      </c>
      <c r="BQ58" s="16">
        <f t="shared" ref="BQ58:BQ69" si="186">IF(ISNUMBER($AG58),$AG58*SQRT(SUMSQ(HLOOKUP(BO$5,$J$2:$Y$8,2,FALSE)*VLOOKUP($AC58,$B$2:$G$15,MATCH($AD58,$B$3:$G$3,0),FALSE),HLOOKUP(BO$5,$J$2:$Y$8,3,FALSE)*VLOOKUP($AC58,$B$17:$G$30,MATCH($AD58,$B$18:$G$18,0),FALSE),HLOOKUP(BO$5,$J$2:$Y$8,6,FALSE)))+HLOOKUP(BO$5,$J$2:$Y$8,4,FALSE)*VLOOKUP($AC58,$B$32:$G$45,MATCH($AD58,$B$33:$G$33,0),FALSE)+HLOOKUP(BO$5,$J$2:$Y$8,5,FALSE)*VLOOKUP($AC58,$B$47:$G$60,MATCH($AD58,$B$48:$G$48,0),FALSE),"N/A")</f>
        <v>147.5</v>
      </c>
      <c r="BR58" s="16">
        <f t="shared" ref="BR58:BR69" si="187">IF(ISNUMBER($AE58),$AE58*SQRT(SUMSQ(HLOOKUP(BR$5,$J$2:$Y$8,2,FALSE)*VLOOKUP($AC58,$B$2:$G$15,MATCH($AD58,$B$3:$G$3,0),FALSE),HLOOKUP(BR$5,$J$2:$Y$8,3,FALSE)*VLOOKUP($AC58,$B$17:$G$30,MATCH($AD58,$B$18:$G$18,0),FALSE),HLOOKUP(BR$5,$J$2:$Y$8,6,FALSE)))+HLOOKUP(BR$5,$J$2:$Y$8,4,FALSE)*VLOOKUP($AC58,$B$32:$G$45,MATCH($AD58,$B$33:$G$33,0),FALSE)+HLOOKUP(BR$5,$J$2:$Y$8,5,FALSE)*VLOOKUP($AC58,$B$47:$G$60,MATCH($AD58,$B$48:$G$48,0),FALSE),"N/A")</f>
        <v>124.02015965156633</v>
      </c>
      <c r="BS58" s="16">
        <f t="shared" ref="BS58:BS69" si="188">IF(ISNUMBER($AF58),$AF58*SQRT(SUMSQ(HLOOKUP(BR$5,$J$2:$Y$8,2,FALSE)*VLOOKUP($AC58,$B$2:$G$15,MATCH($AD58,$B$3:$G$3,0),FALSE),HLOOKUP(BR$5,$J$2:$Y$8,3,FALSE)*VLOOKUP($AC58,$B$17:$G$30,MATCH($AD58,$B$18:$G$18,0),FALSE),HLOOKUP(BR$5,$J$2:$Y$8,6,FALSE)))+HLOOKUP(BR$5,$J$2:$Y$8,4,FALSE)*VLOOKUP($AC58,$B$32:$G$45,MATCH($AD58,$B$33:$G$33,0),FALSE)+HLOOKUP(BR$5,$J$2:$Y$8,5,FALSE)*VLOOKUP($AC58,$B$47:$G$60,MATCH($AD58,$B$48:$G$48,0),FALSE),"N/A")</f>
        <v>155.02519956445789</v>
      </c>
      <c r="BT58" s="16">
        <f t="shared" ref="BT58:BT69" si="189">IF(ISNUMBER($AG58),$AG58*SQRT(SUMSQ(HLOOKUP(BR$5,$J$2:$Y$8,2,FALSE)*VLOOKUP($AC58,$B$2:$G$15,MATCH($AD58,$B$3:$G$3,0),FALSE),HLOOKUP(BR$5,$J$2:$Y$8,3,FALSE)*VLOOKUP($AC58,$B$17:$G$30,MATCH($AD58,$B$18:$G$18,0),FALSE),HLOOKUP(BR$5,$J$2:$Y$8,6,FALSE)))+HLOOKUP(BR$5,$J$2:$Y$8,4,FALSE)*VLOOKUP($AC58,$B$32:$G$45,MATCH($AD58,$B$33:$G$33,0),FALSE)+HLOOKUP(BR$5,$J$2:$Y$8,5,FALSE)*VLOOKUP($AC58,$B$47:$G$60,MATCH($AD58,$B$48:$G$48,0),FALSE),"N/A")</f>
        <v>186.03023947734948</v>
      </c>
      <c r="BU58" s="16">
        <f t="shared" ref="BU58:BU69" si="190">IF(ISNUMBER($AE58),$AE58*SQRT(SUMSQ(HLOOKUP(BU$5,$J$2:$Y$8,2,FALSE)*VLOOKUP($AC58,$B$2:$G$15,MATCH($AD58,$B$3:$G$3,0),FALSE),HLOOKUP(BU$5,$J$2:$Y$8,3,FALSE)*VLOOKUP($AC58,$B$17:$G$30,MATCH($AD58,$B$18:$G$18,0),FALSE),HLOOKUP(BU$5,$J$2:$Y$8,6,FALSE)))+HLOOKUP(BU$5,$J$2:$Y$8,4,FALSE)*VLOOKUP($AC58,$B$32:$G$45,MATCH($AD58,$B$33:$G$33,0),FALSE)+HLOOKUP(BU$5,$J$2:$Y$8,5,FALSE)*VLOOKUP($AC58,$B$47:$G$60,MATCH($AD58,$B$48:$G$48,0),FALSE),"N/A")</f>
        <v>114.02015965156633</v>
      </c>
      <c r="BV58" s="16">
        <f t="shared" ref="BV58:BV69" si="191">IF(ISNUMBER($AF58),$AF58*SQRT(SUMSQ(HLOOKUP(BU$5,$J$2:$Y$8,2,FALSE)*VLOOKUP($AC58,$B$2:$G$15,MATCH($AD58,$B$3:$G$3,0),FALSE),HLOOKUP(BU$5,$J$2:$Y$8,3,FALSE)*VLOOKUP($AC58,$B$17:$G$30,MATCH($AD58,$B$18:$G$18,0),FALSE),HLOOKUP(BU$5,$J$2:$Y$8,6,FALSE)))+HLOOKUP(BU$5,$J$2:$Y$8,4,FALSE)*VLOOKUP($AC58,$B$32:$G$45,MATCH($AD58,$B$33:$G$33,0),FALSE)+HLOOKUP(BU$5,$J$2:$Y$8,5,FALSE)*VLOOKUP($AC58,$B$47:$G$60,MATCH($AD58,$B$48:$G$48,0),FALSE),"N/A")</f>
        <v>145.02519956445789</v>
      </c>
      <c r="BW58" s="16">
        <f t="shared" ref="BW58:BW69" si="192">IF(ISNUMBER($AG58),$AG58*SQRT(SUMSQ(HLOOKUP(BU$5,$J$2:$Y$8,2,FALSE)*VLOOKUP($AC58,$B$2:$G$15,MATCH($AD58,$B$3:$G$3,0),FALSE),HLOOKUP(BU$5,$J$2:$Y$8,3,FALSE)*VLOOKUP($AC58,$B$17:$G$30,MATCH($AD58,$B$18:$G$18,0),FALSE),HLOOKUP(BU$5,$J$2:$Y$8,6,FALSE)))+HLOOKUP(BU$5,$J$2:$Y$8,4,FALSE)*VLOOKUP($AC58,$B$32:$G$45,MATCH($AD58,$B$33:$G$33,0),FALSE)+HLOOKUP(BU$5,$J$2:$Y$8,5,FALSE)*VLOOKUP($AC58,$B$47:$G$60,MATCH($AD58,$B$48:$G$48,0),FALSE),"N/A")</f>
        <v>176.03023947734948</v>
      </c>
      <c r="BX58" s="16">
        <f t="shared" ref="BX58:BX69" si="193">IF(ISNUMBER($AE58),$AE58*SQRT(SUMSQ(HLOOKUP(BX$5,$J$2:$Y$8,2,FALSE)*VLOOKUP($AC58,$B$2:$G$15,MATCH($AD58,$B$3:$G$3,0),FALSE),HLOOKUP(BX$5,$J$2:$Y$8,3,FALSE)*VLOOKUP($AC58,$B$17:$G$30,MATCH($AD58,$B$18:$G$18,0),FALSE),HLOOKUP(BX$5,$J$2:$Y$8,6,FALSE)))+HLOOKUP(BX$5,$J$2:$Y$8,4,FALSE)*VLOOKUP($AC58,$B$32:$G$45,MATCH($AD58,$B$33:$G$33,0),FALSE)+HLOOKUP(BX$5,$J$2:$Y$8,5,FALSE)*VLOOKUP($AC58,$B$47:$G$60,MATCH($AD58,$B$48:$G$48,0),FALSE),"N/A")</f>
        <v>124.02015965156633</v>
      </c>
      <c r="BY58" s="16">
        <f t="shared" ref="BY58:BY69" si="194">IF(ISNUMBER($AF58),$AF58*SQRT(SUMSQ(HLOOKUP(BX$5,$J$2:$Y$8,2,FALSE)*VLOOKUP($AC58,$B$2:$G$15,MATCH($AD58,$B$3:$G$3,0),FALSE),HLOOKUP(BX$5,$J$2:$Y$8,3,FALSE)*VLOOKUP($AC58,$B$17:$G$30,MATCH($AD58,$B$18:$G$18,0),FALSE),HLOOKUP(BX$5,$J$2:$Y$8,6,FALSE)))+HLOOKUP(BX$5,$J$2:$Y$8,4,FALSE)*VLOOKUP($AC58,$B$32:$G$45,MATCH($AD58,$B$33:$G$33,0),FALSE)+HLOOKUP(BX$5,$J$2:$Y$8,5,FALSE)*VLOOKUP($AC58,$B$47:$G$60,MATCH($AD58,$B$48:$G$48,0),FALSE),"N/A")</f>
        <v>155.02519956445789</v>
      </c>
      <c r="BZ58" s="16">
        <f t="shared" ref="BZ58:BZ69" si="195">IF(ISNUMBER($AG58),$AG58*SQRT(SUMSQ(HLOOKUP(BX$5,$J$2:$Y$8,2,FALSE)*VLOOKUP($AC58,$B$2:$G$15,MATCH($AD58,$B$3:$G$3,0),FALSE),HLOOKUP(BX$5,$J$2:$Y$8,3,FALSE)*VLOOKUP($AC58,$B$17:$G$30,MATCH($AD58,$B$18:$G$18,0),FALSE),HLOOKUP(BX$5,$J$2:$Y$8,6,FALSE)))+HLOOKUP(BX$5,$J$2:$Y$8,4,FALSE)*VLOOKUP($AC58,$B$32:$G$45,MATCH($AD58,$B$33:$G$33,0),FALSE)+HLOOKUP(BX$5,$J$2:$Y$8,5,FALSE)*VLOOKUP($AC58,$B$47:$G$60,MATCH($AD58,$B$48:$G$48,0),FALSE),"N/A")</f>
        <v>186.03023947734948</v>
      </c>
      <c r="CA58" s="16">
        <f t="shared" ref="CA58:CA69" si="196">IF(ISNUMBER($AE58),$AE58*SQRT(SUMSQ(HLOOKUP(CA$5,$J$2:$Y$8,2,FALSE)*VLOOKUP($AC58,$B$2:$G$15,MATCH($AD58,$B$3:$G$3,0),FALSE),HLOOKUP(CA$5,$J$2:$Y$8,3,FALSE)*VLOOKUP($AC58,$B$17:$G$30,MATCH($AD58,$B$18:$G$18,0),FALSE),HLOOKUP(CA$5,$J$2:$Y$8,6,FALSE)))+HLOOKUP(CA$5,$J$2:$Y$8,4,FALSE)*VLOOKUP($AC58,$B$32:$G$45,MATCH($AD58,$B$33:$G$33,0),FALSE)+HLOOKUP(CA$5,$J$2:$Y$8,5,FALSE)*VLOOKUP($AC58,$B$47:$G$60,MATCH($AD58,$B$48:$G$48,0),FALSE),"N/A")</f>
        <v>114.02015965156633</v>
      </c>
      <c r="CB58" s="16">
        <f t="shared" ref="CB58:CB69" si="197">IF(ISNUMBER($AF58),$AF58*SQRT(SUMSQ(HLOOKUP(CA$5,$J$2:$Y$8,2,FALSE)*VLOOKUP($AC58,$B$2:$G$15,MATCH($AD58,$B$3:$G$3,0),FALSE),HLOOKUP(CA$5,$J$2:$Y$8,3,FALSE)*VLOOKUP($AC58,$B$17:$G$30,MATCH($AD58,$B$18:$G$18,0),FALSE),HLOOKUP(CA$5,$J$2:$Y$8,6,FALSE)))+HLOOKUP(CA$5,$J$2:$Y$8,4,FALSE)*VLOOKUP($AC58,$B$32:$G$45,MATCH($AD58,$B$33:$G$33,0),FALSE)+HLOOKUP(CA$5,$J$2:$Y$8,5,FALSE)*VLOOKUP($AC58,$B$47:$G$60,MATCH($AD58,$B$48:$G$48,0),FALSE),"N/A")</f>
        <v>145.02519956445789</v>
      </c>
      <c r="CC58" s="19">
        <f t="shared" ref="CC58:CC69" si="198">IF(ISNUMBER($AG58),$AG58*SQRT(SUMSQ(HLOOKUP(CA$5,$J$2:$Y$8,2,FALSE)*VLOOKUP($AC58,$B$2:$G$15,MATCH($AD58,$B$3:$G$3,0),FALSE),HLOOKUP(CA$5,$J$2:$Y$8,3,FALSE)*VLOOKUP($AC58,$B$17:$G$30,MATCH($AD58,$B$18:$G$18,0),FALSE),HLOOKUP(CA$5,$J$2:$Y$8,6,FALSE)))+HLOOKUP(CA$5,$J$2:$Y$8,4,FALSE)*VLOOKUP($AC58,$B$32:$G$45,MATCH($AD58,$B$33:$G$33,0),FALSE)+HLOOKUP(CA$5,$J$2:$Y$8,5,FALSE)*VLOOKUP($AC58,$B$47:$G$60,MATCH($AD58,$B$48:$G$48,0),FALSE),"N/A")</f>
        <v>176.03023947734948</v>
      </c>
    </row>
    <row r="59" spans="2:81" x14ac:dyDescent="0.25">
      <c r="B59" s="6" t="s">
        <v>16</v>
      </c>
      <c r="C59" s="11"/>
      <c r="D59" s="11"/>
      <c r="E59" s="11"/>
      <c r="F59" s="7">
        <v>0</v>
      </c>
      <c r="G59" s="13"/>
      <c r="AA59" s="53">
        <v>0.2</v>
      </c>
      <c r="AB59" s="54">
        <v>0.2</v>
      </c>
      <c r="AC59" s="23" t="s">
        <v>7</v>
      </c>
      <c r="AD59" s="40" t="s">
        <v>4</v>
      </c>
      <c r="AE59" s="16">
        <f t="shared" ref="AE59:AE69" si="199">IF(ISNUMBER(AF59),AF59*(1-$AA59),"N/A")</f>
        <v>8</v>
      </c>
      <c r="AF59" s="16">
        <v>10</v>
      </c>
      <c r="AG59" s="16">
        <f t="shared" ref="AG59:AG69" si="200">IF(ISNUMBER(AF59),AF59*(1+$AB59),"N/A")</f>
        <v>12</v>
      </c>
      <c r="AH59" s="16">
        <f t="shared" si="151"/>
        <v>8</v>
      </c>
      <c r="AI59" s="16">
        <f t="shared" si="152"/>
        <v>10</v>
      </c>
      <c r="AJ59" s="16">
        <f t="shared" si="153"/>
        <v>12</v>
      </c>
      <c r="AK59" s="16">
        <f t="shared" si="154"/>
        <v>8</v>
      </c>
      <c r="AL59" s="16">
        <f t="shared" si="155"/>
        <v>10</v>
      </c>
      <c r="AM59" s="16">
        <f t="shared" si="156"/>
        <v>12</v>
      </c>
      <c r="AN59" s="16">
        <f t="shared" si="157"/>
        <v>8</v>
      </c>
      <c r="AO59" s="16">
        <f t="shared" si="158"/>
        <v>10</v>
      </c>
      <c r="AP59" s="16">
        <f t="shared" si="159"/>
        <v>12</v>
      </c>
      <c r="AQ59" s="16">
        <f t="shared" si="160"/>
        <v>8</v>
      </c>
      <c r="AR59" s="16">
        <f t="shared" si="161"/>
        <v>10</v>
      </c>
      <c r="AS59" s="16">
        <f t="shared" si="162"/>
        <v>12</v>
      </c>
      <c r="AT59" s="16">
        <f t="shared" si="163"/>
        <v>8</v>
      </c>
      <c r="AU59" s="16">
        <f t="shared" si="164"/>
        <v>10</v>
      </c>
      <c r="AV59" s="16">
        <f t="shared" si="165"/>
        <v>12</v>
      </c>
      <c r="AW59" s="16">
        <f t="shared" si="166"/>
        <v>8</v>
      </c>
      <c r="AX59" s="16">
        <f t="shared" si="167"/>
        <v>10</v>
      </c>
      <c r="AY59" s="16">
        <f t="shared" si="168"/>
        <v>12</v>
      </c>
      <c r="AZ59" s="16">
        <f t="shared" si="169"/>
        <v>8</v>
      </c>
      <c r="BA59" s="16">
        <f t="shared" si="170"/>
        <v>10</v>
      </c>
      <c r="BB59" s="16">
        <f t="shared" si="171"/>
        <v>12</v>
      </c>
      <c r="BC59" s="16">
        <f t="shared" si="172"/>
        <v>8</v>
      </c>
      <c r="BD59" s="16">
        <f t="shared" si="173"/>
        <v>10</v>
      </c>
      <c r="BE59" s="16">
        <f t="shared" si="174"/>
        <v>12</v>
      </c>
      <c r="BF59" s="16">
        <f t="shared" si="175"/>
        <v>8</v>
      </c>
      <c r="BG59" s="16">
        <f t="shared" si="176"/>
        <v>10</v>
      </c>
      <c r="BH59" s="16">
        <f t="shared" si="177"/>
        <v>12</v>
      </c>
      <c r="BI59" s="16">
        <f t="shared" si="178"/>
        <v>8</v>
      </c>
      <c r="BJ59" s="16">
        <f t="shared" si="179"/>
        <v>10</v>
      </c>
      <c r="BK59" s="16">
        <f t="shared" si="180"/>
        <v>12</v>
      </c>
      <c r="BL59" s="16">
        <f t="shared" si="181"/>
        <v>8</v>
      </c>
      <c r="BM59" s="16">
        <f t="shared" si="182"/>
        <v>10</v>
      </c>
      <c r="BN59" s="16">
        <f t="shared" si="183"/>
        <v>12</v>
      </c>
      <c r="BO59" s="16">
        <f t="shared" si="184"/>
        <v>8</v>
      </c>
      <c r="BP59" s="16">
        <f t="shared" si="185"/>
        <v>10</v>
      </c>
      <c r="BQ59" s="16">
        <f t="shared" si="186"/>
        <v>12</v>
      </c>
      <c r="BR59" s="16">
        <f t="shared" si="187"/>
        <v>11.313708498984761</v>
      </c>
      <c r="BS59" s="16">
        <f t="shared" si="188"/>
        <v>14.142135623730951</v>
      </c>
      <c r="BT59" s="16">
        <f t="shared" si="189"/>
        <v>16.970562748477143</v>
      </c>
      <c r="BU59" s="16">
        <f t="shared" si="190"/>
        <v>11.313708498984761</v>
      </c>
      <c r="BV59" s="16">
        <f t="shared" si="191"/>
        <v>14.142135623730951</v>
      </c>
      <c r="BW59" s="16">
        <f t="shared" si="192"/>
        <v>16.970562748477143</v>
      </c>
      <c r="BX59" s="16">
        <f t="shared" si="193"/>
        <v>11.313708498984761</v>
      </c>
      <c r="BY59" s="16">
        <f t="shared" si="194"/>
        <v>14.142135623730951</v>
      </c>
      <c r="BZ59" s="16">
        <f t="shared" si="195"/>
        <v>16.970562748477143</v>
      </c>
      <c r="CA59" s="16">
        <f t="shared" si="196"/>
        <v>11.313708498984761</v>
      </c>
      <c r="CB59" s="16">
        <f t="shared" si="197"/>
        <v>14.142135623730951</v>
      </c>
      <c r="CC59" s="19">
        <f t="shared" si="198"/>
        <v>16.970562748477143</v>
      </c>
    </row>
    <row r="60" spans="2:81" ht="15.75" thickBot="1" x14ac:dyDescent="0.3">
      <c r="B60" s="9" t="s">
        <v>17</v>
      </c>
      <c r="C60" s="12"/>
      <c r="D60" s="12"/>
      <c r="E60" s="12"/>
      <c r="F60" s="10">
        <v>0</v>
      </c>
      <c r="G60" s="14"/>
      <c r="AA60" s="53">
        <v>0.2</v>
      </c>
      <c r="AB60" s="54">
        <v>0.2</v>
      </c>
      <c r="AC60" s="23" t="s">
        <v>8</v>
      </c>
      <c r="AD60" s="40" t="s">
        <v>4</v>
      </c>
      <c r="AE60" s="16" t="str">
        <f t="shared" si="199"/>
        <v>N/A</v>
      </c>
      <c r="AF60" s="16" t="s">
        <v>45</v>
      </c>
      <c r="AG60" s="16" t="str">
        <f t="shared" si="200"/>
        <v>N/A</v>
      </c>
      <c r="AH60" s="16" t="str">
        <f t="shared" si="151"/>
        <v>N/A</v>
      </c>
      <c r="AI60" s="16" t="str">
        <f t="shared" si="152"/>
        <v>N/A</v>
      </c>
      <c r="AJ60" s="16" t="str">
        <f t="shared" si="153"/>
        <v>N/A</v>
      </c>
      <c r="AK60" s="16" t="str">
        <f t="shared" si="154"/>
        <v>N/A</v>
      </c>
      <c r="AL60" s="16" t="str">
        <f t="shared" si="155"/>
        <v>N/A</v>
      </c>
      <c r="AM60" s="16" t="str">
        <f t="shared" si="156"/>
        <v>N/A</v>
      </c>
      <c r="AN60" s="16" t="str">
        <f t="shared" si="157"/>
        <v>N/A</v>
      </c>
      <c r="AO60" s="16" t="str">
        <f t="shared" si="158"/>
        <v>N/A</v>
      </c>
      <c r="AP60" s="16" t="str">
        <f t="shared" si="159"/>
        <v>N/A</v>
      </c>
      <c r="AQ60" s="16" t="str">
        <f t="shared" si="160"/>
        <v>N/A</v>
      </c>
      <c r="AR60" s="16" t="str">
        <f t="shared" si="161"/>
        <v>N/A</v>
      </c>
      <c r="AS60" s="16" t="str">
        <f t="shared" si="162"/>
        <v>N/A</v>
      </c>
      <c r="AT60" s="16" t="str">
        <f t="shared" si="163"/>
        <v>N/A</v>
      </c>
      <c r="AU60" s="16" t="str">
        <f t="shared" si="164"/>
        <v>N/A</v>
      </c>
      <c r="AV60" s="16" t="str">
        <f t="shared" si="165"/>
        <v>N/A</v>
      </c>
      <c r="AW60" s="16" t="str">
        <f t="shared" si="166"/>
        <v>N/A</v>
      </c>
      <c r="AX60" s="16" t="str">
        <f t="shared" si="167"/>
        <v>N/A</v>
      </c>
      <c r="AY60" s="16" t="str">
        <f t="shared" si="168"/>
        <v>N/A</v>
      </c>
      <c r="AZ60" s="16" t="str">
        <f t="shared" si="169"/>
        <v>N/A</v>
      </c>
      <c r="BA60" s="16" t="str">
        <f t="shared" si="170"/>
        <v>N/A</v>
      </c>
      <c r="BB60" s="16" t="str">
        <f t="shared" si="171"/>
        <v>N/A</v>
      </c>
      <c r="BC60" s="16" t="str">
        <f t="shared" si="172"/>
        <v>N/A</v>
      </c>
      <c r="BD60" s="16" t="str">
        <f t="shared" si="173"/>
        <v>N/A</v>
      </c>
      <c r="BE60" s="16" t="str">
        <f t="shared" si="174"/>
        <v>N/A</v>
      </c>
      <c r="BF60" s="16" t="str">
        <f t="shared" si="175"/>
        <v>N/A</v>
      </c>
      <c r="BG60" s="16" t="str">
        <f t="shared" si="176"/>
        <v>N/A</v>
      </c>
      <c r="BH60" s="16" t="str">
        <f t="shared" si="177"/>
        <v>N/A</v>
      </c>
      <c r="BI60" s="16" t="str">
        <f t="shared" si="178"/>
        <v>N/A</v>
      </c>
      <c r="BJ60" s="16" t="str">
        <f t="shared" si="179"/>
        <v>N/A</v>
      </c>
      <c r="BK60" s="16" t="str">
        <f t="shared" si="180"/>
        <v>N/A</v>
      </c>
      <c r="BL60" s="16" t="str">
        <f t="shared" si="181"/>
        <v>N/A</v>
      </c>
      <c r="BM60" s="16" t="str">
        <f t="shared" si="182"/>
        <v>N/A</v>
      </c>
      <c r="BN60" s="16" t="str">
        <f t="shared" si="183"/>
        <v>N/A</v>
      </c>
      <c r="BO60" s="16" t="str">
        <f t="shared" si="184"/>
        <v>N/A</v>
      </c>
      <c r="BP60" s="16" t="str">
        <f t="shared" si="185"/>
        <v>N/A</v>
      </c>
      <c r="BQ60" s="16" t="str">
        <f t="shared" si="186"/>
        <v>N/A</v>
      </c>
      <c r="BR60" s="16" t="str">
        <f t="shared" si="187"/>
        <v>N/A</v>
      </c>
      <c r="BS60" s="16" t="str">
        <f t="shared" si="188"/>
        <v>N/A</v>
      </c>
      <c r="BT60" s="16" t="str">
        <f t="shared" si="189"/>
        <v>N/A</v>
      </c>
      <c r="BU60" s="16" t="str">
        <f t="shared" si="190"/>
        <v>N/A</v>
      </c>
      <c r="BV60" s="16" t="str">
        <f t="shared" si="191"/>
        <v>N/A</v>
      </c>
      <c r="BW60" s="16" t="str">
        <f t="shared" si="192"/>
        <v>N/A</v>
      </c>
      <c r="BX60" s="16" t="str">
        <f t="shared" si="193"/>
        <v>N/A</v>
      </c>
      <c r="BY60" s="16" t="str">
        <f t="shared" si="194"/>
        <v>N/A</v>
      </c>
      <c r="BZ60" s="16" t="str">
        <f t="shared" si="195"/>
        <v>N/A</v>
      </c>
      <c r="CA60" s="16" t="str">
        <f t="shared" si="196"/>
        <v>N/A</v>
      </c>
      <c r="CB60" s="16" t="str">
        <f t="shared" si="197"/>
        <v>N/A</v>
      </c>
      <c r="CC60" s="19" t="str">
        <f t="shared" si="198"/>
        <v>N/A</v>
      </c>
    </row>
    <row r="61" spans="2:81" x14ac:dyDescent="0.25">
      <c r="AA61" s="53">
        <v>0.2</v>
      </c>
      <c r="AB61" s="54">
        <v>0.2</v>
      </c>
      <c r="AC61" s="23" t="s">
        <v>9</v>
      </c>
      <c r="AD61" s="40" t="s">
        <v>4</v>
      </c>
      <c r="AE61" s="16">
        <f t="shared" si="199"/>
        <v>16</v>
      </c>
      <c r="AF61" s="16">
        <v>20</v>
      </c>
      <c r="AG61" s="16">
        <f t="shared" si="200"/>
        <v>24</v>
      </c>
      <c r="AH61" s="16">
        <f t="shared" si="151"/>
        <v>16</v>
      </c>
      <c r="AI61" s="16">
        <f t="shared" si="152"/>
        <v>20</v>
      </c>
      <c r="AJ61" s="16">
        <f t="shared" si="153"/>
        <v>24</v>
      </c>
      <c r="AK61" s="16">
        <f t="shared" si="154"/>
        <v>16</v>
      </c>
      <c r="AL61" s="16">
        <f t="shared" si="155"/>
        <v>20</v>
      </c>
      <c r="AM61" s="16">
        <f t="shared" si="156"/>
        <v>24</v>
      </c>
      <c r="AN61" s="16">
        <f t="shared" si="157"/>
        <v>16</v>
      </c>
      <c r="AO61" s="16">
        <f t="shared" si="158"/>
        <v>20</v>
      </c>
      <c r="AP61" s="16">
        <f t="shared" si="159"/>
        <v>24</v>
      </c>
      <c r="AQ61" s="16">
        <f t="shared" si="160"/>
        <v>16</v>
      </c>
      <c r="AR61" s="16">
        <f t="shared" si="161"/>
        <v>20</v>
      </c>
      <c r="AS61" s="16">
        <f t="shared" si="162"/>
        <v>24</v>
      </c>
      <c r="AT61" s="16">
        <f t="shared" si="163"/>
        <v>16</v>
      </c>
      <c r="AU61" s="16">
        <f t="shared" si="164"/>
        <v>20</v>
      </c>
      <c r="AV61" s="16">
        <f t="shared" si="165"/>
        <v>24</v>
      </c>
      <c r="AW61" s="16">
        <f t="shared" si="166"/>
        <v>16</v>
      </c>
      <c r="AX61" s="16">
        <f t="shared" si="167"/>
        <v>20</v>
      </c>
      <c r="AY61" s="16">
        <f t="shared" si="168"/>
        <v>24</v>
      </c>
      <c r="AZ61" s="16">
        <f t="shared" si="169"/>
        <v>16</v>
      </c>
      <c r="BA61" s="16">
        <f t="shared" si="170"/>
        <v>20</v>
      </c>
      <c r="BB61" s="16">
        <f t="shared" si="171"/>
        <v>24</v>
      </c>
      <c r="BC61" s="16">
        <f t="shared" si="172"/>
        <v>16</v>
      </c>
      <c r="BD61" s="16">
        <f t="shared" si="173"/>
        <v>20</v>
      </c>
      <c r="BE61" s="16">
        <f t="shared" si="174"/>
        <v>24</v>
      </c>
      <c r="BF61" s="16">
        <f t="shared" si="175"/>
        <v>32</v>
      </c>
      <c r="BG61" s="16">
        <f t="shared" si="176"/>
        <v>40</v>
      </c>
      <c r="BH61" s="16">
        <f t="shared" si="177"/>
        <v>48</v>
      </c>
      <c r="BI61" s="16">
        <f t="shared" si="178"/>
        <v>32</v>
      </c>
      <c r="BJ61" s="16">
        <f t="shared" si="179"/>
        <v>40</v>
      </c>
      <c r="BK61" s="16">
        <f t="shared" si="180"/>
        <v>48</v>
      </c>
      <c r="BL61" s="16">
        <f t="shared" si="181"/>
        <v>32</v>
      </c>
      <c r="BM61" s="16">
        <f t="shared" si="182"/>
        <v>40</v>
      </c>
      <c r="BN61" s="16">
        <f t="shared" si="183"/>
        <v>48</v>
      </c>
      <c r="BO61" s="16">
        <f t="shared" si="184"/>
        <v>32</v>
      </c>
      <c r="BP61" s="16">
        <f t="shared" si="185"/>
        <v>40</v>
      </c>
      <c r="BQ61" s="16">
        <f t="shared" si="186"/>
        <v>48</v>
      </c>
      <c r="BR61" s="16">
        <f t="shared" si="187"/>
        <v>35.777087639996637</v>
      </c>
      <c r="BS61" s="16">
        <f t="shared" si="188"/>
        <v>44.721359549995796</v>
      </c>
      <c r="BT61" s="16">
        <f t="shared" si="189"/>
        <v>53.665631459994955</v>
      </c>
      <c r="BU61" s="16">
        <f t="shared" si="190"/>
        <v>35.777087639996637</v>
      </c>
      <c r="BV61" s="16">
        <f t="shared" si="191"/>
        <v>44.721359549995796</v>
      </c>
      <c r="BW61" s="16">
        <f t="shared" si="192"/>
        <v>53.665631459994955</v>
      </c>
      <c r="BX61" s="16">
        <f t="shared" si="193"/>
        <v>35.777087639996637</v>
      </c>
      <c r="BY61" s="16">
        <f t="shared" si="194"/>
        <v>44.721359549995796</v>
      </c>
      <c r="BZ61" s="16">
        <f t="shared" si="195"/>
        <v>53.665631459994955</v>
      </c>
      <c r="CA61" s="16">
        <f t="shared" si="196"/>
        <v>35.777087639996637</v>
      </c>
      <c r="CB61" s="16">
        <f t="shared" si="197"/>
        <v>44.721359549995796</v>
      </c>
      <c r="CC61" s="19">
        <f t="shared" si="198"/>
        <v>53.665631459994955</v>
      </c>
    </row>
    <row r="62" spans="2:81" x14ac:dyDescent="0.25">
      <c r="AA62" s="53">
        <v>0.2</v>
      </c>
      <c r="AB62" s="54">
        <v>0.2</v>
      </c>
      <c r="AC62" s="23" t="s">
        <v>10</v>
      </c>
      <c r="AD62" s="40" t="s">
        <v>4</v>
      </c>
      <c r="AE62" s="16">
        <f t="shared" si="199"/>
        <v>14</v>
      </c>
      <c r="AF62" s="16">
        <v>17.5</v>
      </c>
      <c r="AG62" s="16">
        <f t="shared" si="200"/>
        <v>21</v>
      </c>
      <c r="AH62" s="16">
        <f t="shared" si="151"/>
        <v>14</v>
      </c>
      <c r="AI62" s="16">
        <f t="shared" si="152"/>
        <v>17.5</v>
      </c>
      <c r="AJ62" s="16">
        <f t="shared" si="153"/>
        <v>21</v>
      </c>
      <c r="AK62" s="16">
        <f t="shared" si="154"/>
        <v>14</v>
      </c>
      <c r="AL62" s="16">
        <f t="shared" si="155"/>
        <v>17.5</v>
      </c>
      <c r="AM62" s="16">
        <f t="shared" si="156"/>
        <v>21</v>
      </c>
      <c r="AN62" s="16">
        <f t="shared" si="157"/>
        <v>14</v>
      </c>
      <c r="AO62" s="16">
        <f t="shared" si="158"/>
        <v>17.5</v>
      </c>
      <c r="AP62" s="16">
        <f t="shared" si="159"/>
        <v>21</v>
      </c>
      <c r="AQ62" s="16">
        <f t="shared" si="160"/>
        <v>14</v>
      </c>
      <c r="AR62" s="16">
        <f t="shared" si="161"/>
        <v>17.5</v>
      </c>
      <c r="AS62" s="16">
        <f t="shared" si="162"/>
        <v>21</v>
      </c>
      <c r="AT62" s="16">
        <f t="shared" si="163"/>
        <v>14</v>
      </c>
      <c r="AU62" s="16">
        <f t="shared" si="164"/>
        <v>17.5</v>
      </c>
      <c r="AV62" s="16">
        <f t="shared" si="165"/>
        <v>21</v>
      </c>
      <c r="AW62" s="16">
        <f t="shared" si="166"/>
        <v>14</v>
      </c>
      <c r="AX62" s="16">
        <f t="shared" si="167"/>
        <v>17.5</v>
      </c>
      <c r="AY62" s="16">
        <f t="shared" si="168"/>
        <v>21</v>
      </c>
      <c r="AZ62" s="16">
        <f t="shared" si="169"/>
        <v>14</v>
      </c>
      <c r="BA62" s="16">
        <f t="shared" si="170"/>
        <v>17.5</v>
      </c>
      <c r="BB62" s="16">
        <f t="shared" si="171"/>
        <v>21</v>
      </c>
      <c r="BC62" s="16">
        <f t="shared" si="172"/>
        <v>14</v>
      </c>
      <c r="BD62" s="16">
        <f t="shared" si="173"/>
        <v>17.5</v>
      </c>
      <c r="BE62" s="16">
        <f t="shared" si="174"/>
        <v>21</v>
      </c>
      <c r="BF62" s="16">
        <f t="shared" si="175"/>
        <v>14</v>
      </c>
      <c r="BG62" s="16">
        <f t="shared" si="176"/>
        <v>17.5</v>
      </c>
      <c r="BH62" s="16">
        <f t="shared" si="177"/>
        <v>21</v>
      </c>
      <c r="BI62" s="16">
        <f t="shared" si="178"/>
        <v>14</v>
      </c>
      <c r="BJ62" s="16">
        <f t="shared" si="179"/>
        <v>17.5</v>
      </c>
      <c r="BK62" s="16">
        <f t="shared" si="180"/>
        <v>21</v>
      </c>
      <c r="BL62" s="16">
        <f t="shared" si="181"/>
        <v>14</v>
      </c>
      <c r="BM62" s="16">
        <f t="shared" si="182"/>
        <v>17.5</v>
      </c>
      <c r="BN62" s="16">
        <f t="shared" si="183"/>
        <v>21</v>
      </c>
      <c r="BO62" s="16">
        <f t="shared" si="184"/>
        <v>14</v>
      </c>
      <c r="BP62" s="16">
        <f t="shared" si="185"/>
        <v>17.5</v>
      </c>
      <c r="BQ62" s="16">
        <f t="shared" si="186"/>
        <v>21</v>
      </c>
      <c r="BR62" s="16">
        <f t="shared" si="187"/>
        <v>19.798989873223331</v>
      </c>
      <c r="BS62" s="16">
        <f t="shared" si="188"/>
        <v>24.748737341529164</v>
      </c>
      <c r="BT62" s="16">
        <f t="shared" si="189"/>
        <v>29.698484809834998</v>
      </c>
      <c r="BU62" s="16">
        <f t="shared" si="190"/>
        <v>19.798989873223331</v>
      </c>
      <c r="BV62" s="16">
        <f t="shared" si="191"/>
        <v>24.748737341529164</v>
      </c>
      <c r="BW62" s="16">
        <f t="shared" si="192"/>
        <v>29.698484809834998</v>
      </c>
      <c r="BX62" s="16">
        <f t="shared" si="193"/>
        <v>19.798989873223331</v>
      </c>
      <c r="BY62" s="16">
        <f t="shared" si="194"/>
        <v>24.748737341529164</v>
      </c>
      <c r="BZ62" s="16">
        <f t="shared" si="195"/>
        <v>29.698484809834998</v>
      </c>
      <c r="CA62" s="16">
        <f t="shared" si="196"/>
        <v>19.798989873223331</v>
      </c>
      <c r="CB62" s="16">
        <f t="shared" si="197"/>
        <v>24.748737341529164</v>
      </c>
      <c r="CC62" s="19">
        <f t="shared" si="198"/>
        <v>29.698484809834998</v>
      </c>
    </row>
    <row r="63" spans="2:81" x14ac:dyDescent="0.25">
      <c r="AA63" s="53">
        <v>0.2</v>
      </c>
      <c r="AB63" s="54">
        <v>0.2</v>
      </c>
      <c r="AC63" s="23" t="s">
        <v>11</v>
      </c>
      <c r="AD63" s="40" t="s">
        <v>4</v>
      </c>
      <c r="AE63" s="16">
        <f t="shared" si="199"/>
        <v>17.680000000000003</v>
      </c>
      <c r="AF63" s="16">
        <v>22.1</v>
      </c>
      <c r="AG63" s="16">
        <f t="shared" si="200"/>
        <v>26.52</v>
      </c>
      <c r="AH63" s="16">
        <f t="shared" si="151"/>
        <v>17.680000000000003</v>
      </c>
      <c r="AI63" s="16">
        <f t="shared" si="152"/>
        <v>22.1</v>
      </c>
      <c r="AJ63" s="16">
        <f t="shared" si="153"/>
        <v>26.52</v>
      </c>
      <c r="AK63" s="16">
        <f t="shared" si="154"/>
        <v>17.680000000000003</v>
      </c>
      <c r="AL63" s="16">
        <f t="shared" si="155"/>
        <v>22.1</v>
      </c>
      <c r="AM63" s="16">
        <f t="shared" si="156"/>
        <v>26.52</v>
      </c>
      <c r="AN63" s="16">
        <f t="shared" si="157"/>
        <v>17.680000000000003</v>
      </c>
      <c r="AO63" s="16">
        <f t="shared" si="158"/>
        <v>22.1</v>
      </c>
      <c r="AP63" s="16">
        <f t="shared" si="159"/>
        <v>26.52</v>
      </c>
      <c r="AQ63" s="16">
        <f t="shared" si="160"/>
        <v>17.680000000000003</v>
      </c>
      <c r="AR63" s="16">
        <f t="shared" si="161"/>
        <v>22.1</v>
      </c>
      <c r="AS63" s="16">
        <f t="shared" si="162"/>
        <v>26.52</v>
      </c>
      <c r="AT63" s="16">
        <f t="shared" si="163"/>
        <v>22.984000000000005</v>
      </c>
      <c r="AU63" s="16">
        <f t="shared" si="164"/>
        <v>28.730000000000004</v>
      </c>
      <c r="AV63" s="16">
        <f t="shared" si="165"/>
        <v>34.475999999999999</v>
      </c>
      <c r="AW63" s="16">
        <f t="shared" si="166"/>
        <v>22.984000000000005</v>
      </c>
      <c r="AX63" s="16">
        <f t="shared" si="167"/>
        <v>28.730000000000004</v>
      </c>
      <c r="AY63" s="16">
        <f t="shared" si="168"/>
        <v>34.475999999999999</v>
      </c>
      <c r="AZ63" s="16">
        <f t="shared" si="169"/>
        <v>22.984000000000005</v>
      </c>
      <c r="BA63" s="16">
        <f t="shared" si="170"/>
        <v>28.730000000000004</v>
      </c>
      <c r="BB63" s="16">
        <f t="shared" si="171"/>
        <v>34.475999999999999</v>
      </c>
      <c r="BC63" s="16">
        <f t="shared" si="172"/>
        <v>22.984000000000005</v>
      </c>
      <c r="BD63" s="16">
        <f t="shared" si="173"/>
        <v>28.730000000000004</v>
      </c>
      <c r="BE63" s="16">
        <f t="shared" si="174"/>
        <v>34.475999999999999</v>
      </c>
      <c r="BF63" s="16">
        <f t="shared" si="175"/>
        <v>26.520000000000003</v>
      </c>
      <c r="BG63" s="16">
        <f t="shared" si="176"/>
        <v>33.150000000000006</v>
      </c>
      <c r="BH63" s="16">
        <f t="shared" si="177"/>
        <v>39.78</v>
      </c>
      <c r="BI63" s="16">
        <f t="shared" si="178"/>
        <v>26.520000000000003</v>
      </c>
      <c r="BJ63" s="16">
        <f t="shared" si="179"/>
        <v>33.150000000000006</v>
      </c>
      <c r="BK63" s="16">
        <f t="shared" si="180"/>
        <v>39.78</v>
      </c>
      <c r="BL63" s="16">
        <f t="shared" si="181"/>
        <v>26.520000000000003</v>
      </c>
      <c r="BM63" s="16">
        <f t="shared" si="182"/>
        <v>33.150000000000006</v>
      </c>
      <c r="BN63" s="16">
        <f t="shared" si="183"/>
        <v>39.78</v>
      </c>
      <c r="BO63" s="16">
        <f t="shared" si="184"/>
        <v>26.520000000000003</v>
      </c>
      <c r="BP63" s="16">
        <f t="shared" si="185"/>
        <v>33.150000000000006</v>
      </c>
      <c r="BQ63" s="16">
        <f t="shared" si="186"/>
        <v>39.78</v>
      </c>
      <c r="BR63" s="16">
        <f t="shared" si="187"/>
        <v>35.093797970581647</v>
      </c>
      <c r="BS63" s="16">
        <f t="shared" si="188"/>
        <v>43.867247463227052</v>
      </c>
      <c r="BT63" s="16">
        <f t="shared" si="189"/>
        <v>52.640696955872457</v>
      </c>
      <c r="BU63" s="16">
        <f t="shared" si="190"/>
        <v>35.093797970581647</v>
      </c>
      <c r="BV63" s="16">
        <f t="shared" si="191"/>
        <v>43.867247463227052</v>
      </c>
      <c r="BW63" s="16">
        <f t="shared" si="192"/>
        <v>52.640696955872457</v>
      </c>
      <c r="BX63" s="16">
        <f t="shared" si="193"/>
        <v>35.093797970581647</v>
      </c>
      <c r="BY63" s="16">
        <f t="shared" si="194"/>
        <v>43.867247463227052</v>
      </c>
      <c r="BZ63" s="16">
        <f t="shared" si="195"/>
        <v>52.640696955872457</v>
      </c>
      <c r="CA63" s="16">
        <f t="shared" si="196"/>
        <v>35.093797970581647</v>
      </c>
      <c r="CB63" s="16">
        <f t="shared" si="197"/>
        <v>43.867247463227052</v>
      </c>
      <c r="CC63" s="19">
        <f t="shared" si="198"/>
        <v>52.640696955872457</v>
      </c>
    </row>
    <row r="64" spans="2:81" x14ac:dyDescent="0.25">
      <c r="AA64" s="53">
        <v>0.2</v>
      </c>
      <c r="AB64" s="54">
        <v>0.2</v>
      </c>
      <c r="AC64" s="23" t="s">
        <v>12</v>
      </c>
      <c r="AD64" s="40" t="s">
        <v>4</v>
      </c>
      <c r="AE64" s="16" t="str">
        <f t="shared" si="199"/>
        <v>N/A</v>
      </c>
      <c r="AF64" s="16" t="s">
        <v>45</v>
      </c>
      <c r="AG64" s="16" t="str">
        <f t="shared" si="200"/>
        <v>N/A</v>
      </c>
      <c r="AH64" s="16" t="str">
        <f t="shared" si="151"/>
        <v>N/A</v>
      </c>
      <c r="AI64" s="16" t="str">
        <f t="shared" si="152"/>
        <v>N/A</v>
      </c>
      <c r="AJ64" s="16" t="str">
        <f t="shared" si="153"/>
        <v>N/A</v>
      </c>
      <c r="AK64" s="16" t="str">
        <f t="shared" si="154"/>
        <v>N/A</v>
      </c>
      <c r="AL64" s="16" t="str">
        <f t="shared" si="155"/>
        <v>N/A</v>
      </c>
      <c r="AM64" s="16" t="str">
        <f t="shared" si="156"/>
        <v>N/A</v>
      </c>
      <c r="AN64" s="16" t="str">
        <f t="shared" si="157"/>
        <v>N/A</v>
      </c>
      <c r="AO64" s="16" t="str">
        <f t="shared" si="158"/>
        <v>N/A</v>
      </c>
      <c r="AP64" s="16" t="str">
        <f t="shared" si="159"/>
        <v>N/A</v>
      </c>
      <c r="AQ64" s="16" t="str">
        <f t="shared" si="160"/>
        <v>N/A</v>
      </c>
      <c r="AR64" s="16" t="str">
        <f t="shared" si="161"/>
        <v>N/A</v>
      </c>
      <c r="AS64" s="16" t="str">
        <f t="shared" si="162"/>
        <v>N/A</v>
      </c>
      <c r="AT64" s="16" t="str">
        <f t="shared" si="163"/>
        <v>N/A</v>
      </c>
      <c r="AU64" s="16" t="str">
        <f t="shared" si="164"/>
        <v>N/A</v>
      </c>
      <c r="AV64" s="16" t="str">
        <f t="shared" si="165"/>
        <v>N/A</v>
      </c>
      <c r="AW64" s="16" t="str">
        <f t="shared" si="166"/>
        <v>N/A</v>
      </c>
      <c r="AX64" s="16" t="str">
        <f t="shared" si="167"/>
        <v>N/A</v>
      </c>
      <c r="AY64" s="16" t="str">
        <f t="shared" si="168"/>
        <v>N/A</v>
      </c>
      <c r="AZ64" s="16" t="str">
        <f t="shared" si="169"/>
        <v>N/A</v>
      </c>
      <c r="BA64" s="16" t="str">
        <f t="shared" si="170"/>
        <v>N/A</v>
      </c>
      <c r="BB64" s="16" t="str">
        <f t="shared" si="171"/>
        <v>N/A</v>
      </c>
      <c r="BC64" s="16" t="str">
        <f t="shared" si="172"/>
        <v>N/A</v>
      </c>
      <c r="BD64" s="16" t="str">
        <f t="shared" si="173"/>
        <v>N/A</v>
      </c>
      <c r="BE64" s="16" t="str">
        <f t="shared" si="174"/>
        <v>N/A</v>
      </c>
      <c r="BF64" s="16" t="str">
        <f t="shared" si="175"/>
        <v>N/A</v>
      </c>
      <c r="BG64" s="16" t="str">
        <f t="shared" si="176"/>
        <v>N/A</v>
      </c>
      <c r="BH64" s="16" t="str">
        <f t="shared" si="177"/>
        <v>N/A</v>
      </c>
      <c r="BI64" s="16" t="str">
        <f t="shared" si="178"/>
        <v>N/A</v>
      </c>
      <c r="BJ64" s="16" t="str">
        <f t="shared" si="179"/>
        <v>N/A</v>
      </c>
      <c r="BK64" s="16" t="str">
        <f t="shared" si="180"/>
        <v>N/A</v>
      </c>
      <c r="BL64" s="16" t="str">
        <f t="shared" si="181"/>
        <v>N/A</v>
      </c>
      <c r="BM64" s="16" t="str">
        <f t="shared" si="182"/>
        <v>N/A</v>
      </c>
      <c r="BN64" s="16" t="str">
        <f t="shared" si="183"/>
        <v>N/A</v>
      </c>
      <c r="BO64" s="16" t="str">
        <f t="shared" si="184"/>
        <v>N/A</v>
      </c>
      <c r="BP64" s="16" t="str">
        <f t="shared" si="185"/>
        <v>N/A</v>
      </c>
      <c r="BQ64" s="16" t="str">
        <f t="shared" si="186"/>
        <v>N/A</v>
      </c>
      <c r="BR64" s="16" t="str">
        <f t="shared" si="187"/>
        <v>N/A</v>
      </c>
      <c r="BS64" s="16" t="str">
        <f t="shared" si="188"/>
        <v>N/A</v>
      </c>
      <c r="BT64" s="16" t="str">
        <f t="shared" si="189"/>
        <v>N/A</v>
      </c>
      <c r="BU64" s="16" t="str">
        <f t="shared" si="190"/>
        <v>N/A</v>
      </c>
      <c r="BV64" s="16" t="str">
        <f t="shared" si="191"/>
        <v>N/A</v>
      </c>
      <c r="BW64" s="16" t="str">
        <f t="shared" si="192"/>
        <v>N/A</v>
      </c>
      <c r="BX64" s="16" t="str">
        <f t="shared" si="193"/>
        <v>N/A</v>
      </c>
      <c r="BY64" s="16" t="str">
        <f t="shared" si="194"/>
        <v>N/A</v>
      </c>
      <c r="BZ64" s="16" t="str">
        <f t="shared" si="195"/>
        <v>N/A</v>
      </c>
      <c r="CA64" s="16" t="str">
        <f t="shared" si="196"/>
        <v>N/A</v>
      </c>
      <c r="CB64" s="16" t="str">
        <f t="shared" si="197"/>
        <v>N/A</v>
      </c>
      <c r="CC64" s="19" t="str">
        <f t="shared" si="198"/>
        <v>N/A</v>
      </c>
    </row>
    <row r="65" spans="27:81" x14ac:dyDescent="0.25">
      <c r="AA65" s="53">
        <v>0.2</v>
      </c>
      <c r="AB65" s="54">
        <v>0.2</v>
      </c>
      <c r="AC65" s="23" t="s">
        <v>13</v>
      </c>
      <c r="AD65" s="40" t="s">
        <v>4</v>
      </c>
      <c r="AE65" s="16" t="str">
        <f t="shared" si="199"/>
        <v>N/A</v>
      </c>
      <c r="AF65" s="16" t="s">
        <v>45</v>
      </c>
      <c r="AG65" s="16" t="str">
        <f t="shared" si="200"/>
        <v>N/A</v>
      </c>
      <c r="AH65" s="16" t="str">
        <f t="shared" si="151"/>
        <v>N/A</v>
      </c>
      <c r="AI65" s="16" t="str">
        <f t="shared" si="152"/>
        <v>N/A</v>
      </c>
      <c r="AJ65" s="16" t="str">
        <f t="shared" si="153"/>
        <v>N/A</v>
      </c>
      <c r="AK65" s="16" t="str">
        <f t="shared" si="154"/>
        <v>N/A</v>
      </c>
      <c r="AL65" s="16" t="str">
        <f t="shared" si="155"/>
        <v>N/A</v>
      </c>
      <c r="AM65" s="16" t="str">
        <f t="shared" si="156"/>
        <v>N/A</v>
      </c>
      <c r="AN65" s="16" t="str">
        <f t="shared" si="157"/>
        <v>N/A</v>
      </c>
      <c r="AO65" s="16" t="str">
        <f t="shared" si="158"/>
        <v>N/A</v>
      </c>
      <c r="AP65" s="16" t="str">
        <f t="shared" si="159"/>
        <v>N/A</v>
      </c>
      <c r="AQ65" s="16" t="str">
        <f t="shared" si="160"/>
        <v>N/A</v>
      </c>
      <c r="AR65" s="16" t="str">
        <f t="shared" si="161"/>
        <v>N/A</v>
      </c>
      <c r="AS65" s="16" t="str">
        <f t="shared" si="162"/>
        <v>N/A</v>
      </c>
      <c r="AT65" s="16" t="str">
        <f t="shared" si="163"/>
        <v>N/A</v>
      </c>
      <c r="AU65" s="16" t="str">
        <f t="shared" si="164"/>
        <v>N/A</v>
      </c>
      <c r="AV65" s="16" t="str">
        <f t="shared" si="165"/>
        <v>N/A</v>
      </c>
      <c r="AW65" s="16" t="str">
        <f t="shared" si="166"/>
        <v>N/A</v>
      </c>
      <c r="AX65" s="16" t="str">
        <f t="shared" si="167"/>
        <v>N/A</v>
      </c>
      <c r="AY65" s="16" t="str">
        <f t="shared" si="168"/>
        <v>N/A</v>
      </c>
      <c r="AZ65" s="16" t="str">
        <f t="shared" si="169"/>
        <v>N/A</v>
      </c>
      <c r="BA65" s="16" t="str">
        <f t="shared" si="170"/>
        <v>N/A</v>
      </c>
      <c r="BB65" s="16" t="str">
        <f t="shared" si="171"/>
        <v>N/A</v>
      </c>
      <c r="BC65" s="16" t="str">
        <f t="shared" si="172"/>
        <v>N/A</v>
      </c>
      <c r="BD65" s="16" t="str">
        <f t="shared" si="173"/>
        <v>N/A</v>
      </c>
      <c r="BE65" s="16" t="str">
        <f t="shared" si="174"/>
        <v>N/A</v>
      </c>
      <c r="BF65" s="16" t="str">
        <f t="shared" si="175"/>
        <v>N/A</v>
      </c>
      <c r="BG65" s="16" t="str">
        <f t="shared" si="176"/>
        <v>N/A</v>
      </c>
      <c r="BH65" s="16" t="str">
        <f t="shared" si="177"/>
        <v>N/A</v>
      </c>
      <c r="BI65" s="16" t="str">
        <f t="shared" si="178"/>
        <v>N/A</v>
      </c>
      <c r="BJ65" s="16" t="str">
        <f t="shared" si="179"/>
        <v>N/A</v>
      </c>
      <c r="BK65" s="16" t="str">
        <f t="shared" si="180"/>
        <v>N/A</v>
      </c>
      <c r="BL65" s="16" t="str">
        <f t="shared" si="181"/>
        <v>N/A</v>
      </c>
      <c r="BM65" s="16" t="str">
        <f t="shared" si="182"/>
        <v>N/A</v>
      </c>
      <c r="BN65" s="16" t="str">
        <f t="shared" si="183"/>
        <v>N/A</v>
      </c>
      <c r="BO65" s="16" t="str">
        <f t="shared" si="184"/>
        <v>N/A</v>
      </c>
      <c r="BP65" s="16" t="str">
        <f t="shared" si="185"/>
        <v>N/A</v>
      </c>
      <c r="BQ65" s="16" t="str">
        <f t="shared" si="186"/>
        <v>N/A</v>
      </c>
      <c r="BR65" s="16" t="str">
        <f t="shared" si="187"/>
        <v>N/A</v>
      </c>
      <c r="BS65" s="16" t="str">
        <f t="shared" si="188"/>
        <v>N/A</v>
      </c>
      <c r="BT65" s="16" t="str">
        <f t="shared" si="189"/>
        <v>N/A</v>
      </c>
      <c r="BU65" s="16" t="str">
        <f t="shared" si="190"/>
        <v>N/A</v>
      </c>
      <c r="BV65" s="16" t="str">
        <f t="shared" si="191"/>
        <v>N/A</v>
      </c>
      <c r="BW65" s="16" t="str">
        <f t="shared" si="192"/>
        <v>N/A</v>
      </c>
      <c r="BX65" s="16" t="str">
        <f t="shared" si="193"/>
        <v>N/A</v>
      </c>
      <c r="BY65" s="16" t="str">
        <f t="shared" si="194"/>
        <v>N/A</v>
      </c>
      <c r="BZ65" s="16" t="str">
        <f t="shared" si="195"/>
        <v>N/A</v>
      </c>
      <c r="CA65" s="16" t="str">
        <f t="shared" si="196"/>
        <v>N/A</v>
      </c>
      <c r="CB65" s="16" t="str">
        <f t="shared" si="197"/>
        <v>N/A</v>
      </c>
      <c r="CC65" s="19" t="str">
        <f t="shared" si="198"/>
        <v>N/A</v>
      </c>
    </row>
    <row r="66" spans="27:81" x14ac:dyDescent="0.25">
      <c r="AA66" s="53">
        <v>0.2</v>
      </c>
      <c r="AB66" s="54">
        <v>0.2</v>
      </c>
      <c r="AC66" s="23" t="s">
        <v>14</v>
      </c>
      <c r="AD66" s="40" t="s">
        <v>4</v>
      </c>
      <c r="AE66" s="16" t="str">
        <f t="shared" si="199"/>
        <v>N/A</v>
      </c>
      <c r="AF66" s="16" t="s">
        <v>45</v>
      </c>
      <c r="AG66" s="16" t="str">
        <f t="shared" si="200"/>
        <v>N/A</v>
      </c>
      <c r="AH66" s="16" t="str">
        <f t="shared" si="151"/>
        <v>N/A</v>
      </c>
      <c r="AI66" s="16" t="str">
        <f t="shared" si="152"/>
        <v>N/A</v>
      </c>
      <c r="AJ66" s="16" t="str">
        <f t="shared" si="153"/>
        <v>N/A</v>
      </c>
      <c r="AK66" s="16" t="str">
        <f t="shared" si="154"/>
        <v>N/A</v>
      </c>
      <c r="AL66" s="16" t="str">
        <f t="shared" si="155"/>
        <v>N/A</v>
      </c>
      <c r="AM66" s="16" t="str">
        <f t="shared" si="156"/>
        <v>N/A</v>
      </c>
      <c r="AN66" s="16" t="str">
        <f t="shared" si="157"/>
        <v>N/A</v>
      </c>
      <c r="AO66" s="16" t="str">
        <f t="shared" si="158"/>
        <v>N/A</v>
      </c>
      <c r="AP66" s="16" t="str">
        <f t="shared" si="159"/>
        <v>N/A</v>
      </c>
      <c r="AQ66" s="16" t="str">
        <f t="shared" si="160"/>
        <v>N/A</v>
      </c>
      <c r="AR66" s="16" t="str">
        <f t="shared" si="161"/>
        <v>N/A</v>
      </c>
      <c r="AS66" s="16" t="str">
        <f t="shared" si="162"/>
        <v>N/A</v>
      </c>
      <c r="AT66" s="16" t="str">
        <f t="shared" si="163"/>
        <v>N/A</v>
      </c>
      <c r="AU66" s="16" t="str">
        <f t="shared" si="164"/>
        <v>N/A</v>
      </c>
      <c r="AV66" s="16" t="str">
        <f t="shared" si="165"/>
        <v>N/A</v>
      </c>
      <c r="AW66" s="16" t="str">
        <f t="shared" si="166"/>
        <v>N/A</v>
      </c>
      <c r="AX66" s="16" t="str">
        <f t="shared" si="167"/>
        <v>N/A</v>
      </c>
      <c r="AY66" s="16" t="str">
        <f t="shared" si="168"/>
        <v>N/A</v>
      </c>
      <c r="AZ66" s="16" t="str">
        <f t="shared" si="169"/>
        <v>N/A</v>
      </c>
      <c r="BA66" s="16" t="str">
        <f t="shared" si="170"/>
        <v>N/A</v>
      </c>
      <c r="BB66" s="16" t="str">
        <f t="shared" si="171"/>
        <v>N/A</v>
      </c>
      <c r="BC66" s="16" t="str">
        <f t="shared" si="172"/>
        <v>N/A</v>
      </c>
      <c r="BD66" s="16" t="str">
        <f t="shared" si="173"/>
        <v>N/A</v>
      </c>
      <c r="BE66" s="16" t="str">
        <f t="shared" si="174"/>
        <v>N/A</v>
      </c>
      <c r="BF66" s="16" t="str">
        <f t="shared" si="175"/>
        <v>N/A</v>
      </c>
      <c r="BG66" s="16" t="str">
        <f t="shared" si="176"/>
        <v>N/A</v>
      </c>
      <c r="BH66" s="16" t="str">
        <f t="shared" si="177"/>
        <v>N/A</v>
      </c>
      <c r="BI66" s="16" t="str">
        <f t="shared" si="178"/>
        <v>N/A</v>
      </c>
      <c r="BJ66" s="16" t="str">
        <f t="shared" si="179"/>
        <v>N/A</v>
      </c>
      <c r="BK66" s="16" t="str">
        <f t="shared" si="180"/>
        <v>N/A</v>
      </c>
      <c r="BL66" s="16" t="str">
        <f t="shared" si="181"/>
        <v>N/A</v>
      </c>
      <c r="BM66" s="16" t="str">
        <f t="shared" si="182"/>
        <v>N/A</v>
      </c>
      <c r="BN66" s="16" t="str">
        <f t="shared" si="183"/>
        <v>N/A</v>
      </c>
      <c r="BO66" s="16" t="str">
        <f t="shared" si="184"/>
        <v>N/A</v>
      </c>
      <c r="BP66" s="16" t="str">
        <f t="shared" si="185"/>
        <v>N/A</v>
      </c>
      <c r="BQ66" s="16" t="str">
        <f t="shared" si="186"/>
        <v>N/A</v>
      </c>
      <c r="BR66" s="16" t="str">
        <f t="shared" si="187"/>
        <v>N/A</v>
      </c>
      <c r="BS66" s="16" t="str">
        <f t="shared" si="188"/>
        <v>N/A</v>
      </c>
      <c r="BT66" s="16" t="str">
        <f t="shared" si="189"/>
        <v>N/A</v>
      </c>
      <c r="BU66" s="16" t="str">
        <f t="shared" si="190"/>
        <v>N/A</v>
      </c>
      <c r="BV66" s="16" t="str">
        <f t="shared" si="191"/>
        <v>N/A</v>
      </c>
      <c r="BW66" s="16" t="str">
        <f t="shared" si="192"/>
        <v>N/A</v>
      </c>
      <c r="BX66" s="16" t="str">
        <f t="shared" si="193"/>
        <v>N/A</v>
      </c>
      <c r="BY66" s="16" t="str">
        <f t="shared" si="194"/>
        <v>N/A</v>
      </c>
      <c r="BZ66" s="16" t="str">
        <f t="shared" si="195"/>
        <v>N/A</v>
      </c>
      <c r="CA66" s="16" t="str">
        <f t="shared" si="196"/>
        <v>N/A</v>
      </c>
      <c r="CB66" s="16" t="str">
        <f t="shared" si="197"/>
        <v>N/A</v>
      </c>
      <c r="CC66" s="19" t="str">
        <f t="shared" si="198"/>
        <v>N/A</v>
      </c>
    </row>
    <row r="67" spans="27:81" x14ac:dyDescent="0.25">
      <c r="AA67" s="53">
        <v>0.2</v>
      </c>
      <c r="AB67" s="54">
        <v>0.2</v>
      </c>
      <c r="AC67" s="23" t="s">
        <v>15</v>
      </c>
      <c r="AD67" s="40" t="s">
        <v>4</v>
      </c>
      <c r="AE67" s="16">
        <f t="shared" si="199"/>
        <v>24</v>
      </c>
      <c r="AF67" s="16">
        <v>30</v>
      </c>
      <c r="AG67" s="16">
        <f t="shared" si="200"/>
        <v>36</v>
      </c>
      <c r="AH67" s="16">
        <f t="shared" si="151"/>
        <v>24</v>
      </c>
      <c r="AI67" s="16">
        <f t="shared" si="152"/>
        <v>30</v>
      </c>
      <c r="AJ67" s="16">
        <f t="shared" si="153"/>
        <v>36</v>
      </c>
      <c r="AK67" s="16">
        <f t="shared" si="154"/>
        <v>24</v>
      </c>
      <c r="AL67" s="16">
        <f t="shared" si="155"/>
        <v>30</v>
      </c>
      <c r="AM67" s="16">
        <f t="shared" si="156"/>
        <v>36</v>
      </c>
      <c r="AN67" s="16">
        <f t="shared" si="157"/>
        <v>25.3</v>
      </c>
      <c r="AO67" s="16">
        <f t="shared" si="158"/>
        <v>31.3</v>
      </c>
      <c r="AP67" s="16">
        <f t="shared" si="159"/>
        <v>37.299999999999997</v>
      </c>
      <c r="AQ67" s="16">
        <f t="shared" si="160"/>
        <v>25.3</v>
      </c>
      <c r="AR67" s="16">
        <f t="shared" si="161"/>
        <v>31.3</v>
      </c>
      <c r="AS67" s="16">
        <f t="shared" si="162"/>
        <v>37.299999999999997</v>
      </c>
      <c r="AT67" s="16">
        <f t="shared" si="163"/>
        <v>24</v>
      </c>
      <c r="AU67" s="16">
        <f t="shared" si="164"/>
        <v>30</v>
      </c>
      <c r="AV67" s="16">
        <f t="shared" si="165"/>
        <v>36</v>
      </c>
      <c r="AW67" s="16">
        <f t="shared" si="166"/>
        <v>24</v>
      </c>
      <c r="AX67" s="16">
        <f t="shared" si="167"/>
        <v>30</v>
      </c>
      <c r="AY67" s="16">
        <f t="shared" si="168"/>
        <v>36</v>
      </c>
      <c r="AZ67" s="16">
        <f t="shared" si="169"/>
        <v>25.3</v>
      </c>
      <c r="BA67" s="16">
        <f t="shared" si="170"/>
        <v>31.3</v>
      </c>
      <c r="BB67" s="16">
        <f t="shared" si="171"/>
        <v>37.299999999999997</v>
      </c>
      <c r="BC67" s="16">
        <f t="shared" si="172"/>
        <v>25.3</v>
      </c>
      <c r="BD67" s="16">
        <f t="shared" si="173"/>
        <v>31.3</v>
      </c>
      <c r="BE67" s="16">
        <f t="shared" si="174"/>
        <v>37.299999999999997</v>
      </c>
      <c r="BF67" s="16">
        <f t="shared" si="175"/>
        <v>24</v>
      </c>
      <c r="BG67" s="16">
        <f t="shared" si="176"/>
        <v>30</v>
      </c>
      <c r="BH67" s="16">
        <f t="shared" si="177"/>
        <v>36</v>
      </c>
      <c r="BI67" s="16">
        <f t="shared" si="178"/>
        <v>24</v>
      </c>
      <c r="BJ67" s="16">
        <f t="shared" si="179"/>
        <v>30</v>
      </c>
      <c r="BK67" s="16">
        <f t="shared" si="180"/>
        <v>36</v>
      </c>
      <c r="BL67" s="16">
        <f t="shared" si="181"/>
        <v>25.3</v>
      </c>
      <c r="BM67" s="16">
        <f t="shared" si="182"/>
        <v>31.3</v>
      </c>
      <c r="BN67" s="16">
        <f t="shared" si="183"/>
        <v>37.299999999999997</v>
      </c>
      <c r="BO67" s="16">
        <f t="shared" si="184"/>
        <v>25.3</v>
      </c>
      <c r="BP67" s="16">
        <f t="shared" si="185"/>
        <v>31.3</v>
      </c>
      <c r="BQ67" s="16">
        <f t="shared" si="186"/>
        <v>37.299999999999997</v>
      </c>
      <c r="BR67" s="16">
        <f t="shared" si="187"/>
        <v>33.941125496954285</v>
      </c>
      <c r="BS67" s="16">
        <f t="shared" si="188"/>
        <v>42.426406871192853</v>
      </c>
      <c r="BT67" s="16">
        <f t="shared" si="189"/>
        <v>50.911688245431428</v>
      </c>
      <c r="BU67" s="16">
        <f t="shared" si="190"/>
        <v>33.941125496954285</v>
      </c>
      <c r="BV67" s="16">
        <f t="shared" si="191"/>
        <v>42.426406871192853</v>
      </c>
      <c r="BW67" s="16">
        <f t="shared" si="192"/>
        <v>50.911688245431428</v>
      </c>
      <c r="BX67" s="16">
        <f t="shared" si="193"/>
        <v>35.241125496954282</v>
      </c>
      <c r="BY67" s="16">
        <f t="shared" si="194"/>
        <v>43.72640687119285</v>
      </c>
      <c r="BZ67" s="16">
        <f t="shared" si="195"/>
        <v>52.211688245431425</v>
      </c>
      <c r="CA67" s="16">
        <f t="shared" si="196"/>
        <v>35.241125496954282</v>
      </c>
      <c r="CB67" s="16">
        <f t="shared" si="197"/>
        <v>43.72640687119285</v>
      </c>
      <c r="CC67" s="19">
        <f t="shared" si="198"/>
        <v>52.211688245431425</v>
      </c>
    </row>
    <row r="68" spans="27:81" x14ac:dyDescent="0.25">
      <c r="AA68" s="53">
        <v>0.2</v>
      </c>
      <c r="AB68" s="54">
        <v>0.2</v>
      </c>
      <c r="AC68" s="23" t="s">
        <v>16</v>
      </c>
      <c r="AD68" s="40" t="s">
        <v>4</v>
      </c>
      <c r="AE68" s="16">
        <f t="shared" si="199"/>
        <v>24</v>
      </c>
      <c r="AF68" s="16">
        <v>30</v>
      </c>
      <c r="AG68" s="16">
        <f t="shared" si="200"/>
        <v>36</v>
      </c>
      <c r="AH68" s="16">
        <f t="shared" si="151"/>
        <v>24</v>
      </c>
      <c r="AI68" s="16">
        <f t="shared" si="152"/>
        <v>30</v>
      </c>
      <c r="AJ68" s="16">
        <f t="shared" si="153"/>
        <v>36</v>
      </c>
      <c r="AK68" s="16">
        <f t="shared" si="154"/>
        <v>24</v>
      </c>
      <c r="AL68" s="16">
        <f t="shared" si="155"/>
        <v>30</v>
      </c>
      <c r="AM68" s="16">
        <f t="shared" si="156"/>
        <v>36</v>
      </c>
      <c r="AN68" s="16">
        <f t="shared" si="157"/>
        <v>24</v>
      </c>
      <c r="AO68" s="16">
        <f t="shared" si="158"/>
        <v>30</v>
      </c>
      <c r="AP68" s="16">
        <f t="shared" si="159"/>
        <v>36</v>
      </c>
      <c r="AQ68" s="16">
        <f t="shared" si="160"/>
        <v>24</v>
      </c>
      <c r="AR68" s="16">
        <f t="shared" si="161"/>
        <v>30</v>
      </c>
      <c r="AS68" s="16">
        <f t="shared" si="162"/>
        <v>36</v>
      </c>
      <c r="AT68" s="16">
        <f t="shared" si="163"/>
        <v>24</v>
      </c>
      <c r="AU68" s="16">
        <f t="shared" si="164"/>
        <v>30</v>
      </c>
      <c r="AV68" s="16">
        <f t="shared" si="165"/>
        <v>36</v>
      </c>
      <c r="AW68" s="16">
        <f t="shared" si="166"/>
        <v>24</v>
      </c>
      <c r="AX68" s="16">
        <f t="shared" si="167"/>
        <v>30</v>
      </c>
      <c r="AY68" s="16">
        <f t="shared" si="168"/>
        <v>36</v>
      </c>
      <c r="AZ68" s="16">
        <f t="shared" si="169"/>
        <v>24</v>
      </c>
      <c r="BA68" s="16">
        <f t="shared" si="170"/>
        <v>30</v>
      </c>
      <c r="BB68" s="16">
        <f t="shared" si="171"/>
        <v>36</v>
      </c>
      <c r="BC68" s="16">
        <f t="shared" si="172"/>
        <v>24</v>
      </c>
      <c r="BD68" s="16">
        <f t="shared" si="173"/>
        <v>30</v>
      </c>
      <c r="BE68" s="16">
        <f t="shared" si="174"/>
        <v>36</v>
      </c>
      <c r="BF68" s="16">
        <f t="shared" si="175"/>
        <v>24</v>
      </c>
      <c r="BG68" s="16">
        <f t="shared" si="176"/>
        <v>30</v>
      </c>
      <c r="BH68" s="16">
        <f t="shared" si="177"/>
        <v>36</v>
      </c>
      <c r="BI68" s="16">
        <f t="shared" si="178"/>
        <v>24</v>
      </c>
      <c r="BJ68" s="16">
        <f t="shared" si="179"/>
        <v>30</v>
      </c>
      <c r="BK68" s="16">
        <f t="shared" si="180"/>
        <v>36</v>
      </c>
      <c r="BL68" s="16">
        <f t="shared" si="181"/>
        <v>24</v>
      </c>
      <c r="BM68" s="16">
        <f t="shared" si="182"/>
        <v>30</v>
      </c>
      <c r="BN68" s="16">
        <f t="shared" si="183"/>
        <v>36</v>
      </c>
      <c r="BO68" s="16">
        <f t="shared" si="184"/>
        <v>24</v>
      </c>
      <c r="BP68" s="16">
        <f t="shared" si="185"/>
        <v>30</v>
      </c>
      <c r="BQ68" s="16">
        <f t="shared" si="186"/>
        <v>36</v>
      </c>
      <c r="BR68" s="16">
        <f t="shared" si="187"/>
        <v>33.941125496954285</v>
      </c>
      <c r="BS68" s="16">
        <f t="shared" si="188"/>
        <v>42.426406871192853</v>
      </c>
      <c r="BT68" s="16">
        <f t="shared" si="189"/>
        <v>50.911688245431428</v>
      </c>
      <c r="BU68" s="16">
        <f t="shared" si="190"/>
        <v>33.941125496954285</v>
      </c>
      <c r="BV68" s="16">
        <f t="shared" si="191"/>
        <v>42.426406871192853</v>
      </c>
      <c r="BW68" s="16">
        <f t="shared" si="192"/>
        <v>50.911688245431428</v>
      </c>
      <c r="BX68" s="16">
        <f t="shared" si="193"/>
        <v>33.941125496954285</v>
      </c>
      <c r="BY68" s="16">
        <f t="shared" si="194"/>
        <v>42.426406871192853</v>
      </c>
      <c r="BZ68" s="16">
        <f t="shared" si="195"/>
        <v>50.911688245431428</v>
      </c>
      <c r="CA68" s="16">
        <f t="shared" si="196"/>
        <v>33.941125496954285</v>
      </c>
      <c r="CB68" s="16">
        <f t="shared" si="197"/>
        <v>42.426406871192853</v>
      </c>
      <c r="CC68" s="19">
        <f t="shared" si="198"/>
        <v>50.911688245431428</v>
      </c>
    </row>
    <row r="69" spans="27:81" ht="15.75" thickBot="1" x14ac:dyDescent="0.3">
      <c r="AA69" s="55">
        <v>0.2</v>
      </c>
      <c r="AB69" s="56">
        <v>0.2</v>
      </c>
      <c r="AC69" s="24" t="s">
        <v>17</v>
      </c>
      <c r="AD69" s="41" t="s">
        <v>4</v>
      </c>
      <c r="AE69" s="21">
        <f t="shared" si="199"/>
        <v>38.400000000000006</v>
      </c>
      <c r="AF69" s="21">
        <v>48</v>
      </c>
      <c r="AG69" s="21">
        <f t="shared" si="200"/>
        <v>57.599999999999994</v>
      </c>
      <c r="AH69" s="21">
        <f t="shared" si="151"/>
        <v>38.400000000000006</v>
      </c>
      <c r="AI69" s="21">
        <f t="shared" si="152"/>
        <v>48</v>
      </c>
      <c r="AJ69" s="21">
        <f t="shared" si="153"/>
        <v>57.599999999999994</v>
      </c>
      <c r="AK69" s="21">
        <f t="shared" si="154"/>
        <v>38.400000000000006</v>
      </c>
      <c r="AL69" s="21">
        <f t="shared" si="155"/>
        <v>48</v>
      </c>
      <c r="AM69" s="21">
        <f t="shared" si="156"/>
        <v>57.599999999999994</v>
      </c>
      <c r="AN69" s="21">
        <f t="shared" si="157"/>
        <v>38.400000000000006</v>
      </c>
      <c r="AO69" s="21">
        <f t="shared" si="158"/>
        <v>48</v>
      </c>
      <c r="AP69" s="21">
        <f t="shared" si="159"/>
        <v>57.599999999999994</v>
      </c>
      <c r="AQ69" s="21">
        <f t="shared" si="160"/>
        <v>38.400000000000006</v>
      </c>
      <c r="AR69" s="21">
        <f t="shared" si="161"/>
        <v>48</v>
      </c>
      <c r="AS69" s="21">
        <f t="shared" si="162"/>
        <v>57.599999999999994</v>
      </c>
      <c r="AT69" s="21">
        <f t="shared" si="163"/>
        <v>38.400000000000006</v>
      </c>
      <c r="AU69" s="21">
        <f t="shared" si="164"/>
        <v>48</v>
      </c>
      <c r="AV69" s="21">
        <f t="shared" si="165"/>
        <v>57.599999999999994</v>
      </c>
      <c r="AW69" s="21">
        <f t="shared" si="166"/>
        <v>38.400000000000006</v>
      </c>
      <c r="AX69" s="21">
        <f t="shared" si="167"/>
        <v>48</v>
      </c>
      <c r="AY69" s="21">
        <f t="shared" si="168"/>
        <v>57.599999999999994</v>
      </c>
      <c r="AZ69" s="21">
        <f t="shared" si="169"/>
        <v>38.400000000000006</v>
      </c>
      <c r="BA69" s="21">
        <f t="shared" si="170"/>
        <v>48</v>
      </c>
      <c r="BB69" s="21">
        <f t="shared" si="171"/>
        <v>57.599999999999994</v>
      </c>
      <c r="BC69" s="21">
        <f t="shared" si="172"/>
        <v>38.400000000000006</v>
      </c>
      <c r="BD69" s="21">
        <f t="shared" si="173"/>
        <v>48</v>
      </c>
      <c r="BE69" s="21">
        <f t="shared" si="174"/>
        <v>57.599999999999994</v>
      </c>
      <c r="BF69" s="21">
        <f t="shared" si="175"/>
        <v>76.800000000000011</v>
      </c>
      <c r="BG69" s="21">
        <f t="shared" si="176"/>
        <v>96</v>
      </c>
      <c r="BH69" s="21">
        <f t="shared" si="177"/>
        <v>115.19999999999999</v>
      </c>
      <c r="BI69" s="21">
        <f t="shared" si="178"/>
        <v>76.800000000000011</v>
      </c>
      <c r="BJ69" s="21">
        <f t="shared" si="179"/>
        <v>96</v>
      </c>
      <c r="BK69" s="21">
        <f t="shared" si="180"/>
        <v>115.19999999999999</v>
      </c>
      <c r="BL69" s="21">
        <f t="shared" si="181"/>
        <v>76.800000000000011</v>
      </c>
      <c r="BM69" s="21">
        <f t="shared" si="182"/>
        <v>96</v>
      </c>
      <c r="BN69" s="21">
        <f t="shared" si="183"/>
        <v>115.19999999999999</v>
      </c>
      <c r="BO69" s="21">
        <f t="shared" si="184"/>
        <v>76.800000000000011</v>
      </c>
      <c r="BP69" s="21">
        <f t="shared" si="185"/>
        <v>96</v>
      </c>
      <c r="BQ69" s="21">
        <f t="shared" si="186"/>
        <v>115.19999999999999</v>
      </c>
      <c r="BR69" s="21">
        <f t="shared" si="187"/>
        <v>85.86501033599194</v>
      </c>
      <c r="BS69" s="21">
        <f t="shared" si="188"/>
        <v>107.33126291998991</v>
      </c>
      <c r="BT69" s="21">
        <f t="shared" si="189"/>
        <v>128.79751550398788</v>
      </c>
      <c r="BU69" s="21">
        <f t="shared" si="190"/>
        <v>85.86501033599194</v>
      </c>
      <c r="BV69" s="21">
        <f t="shared" si="191"/>
        <v>107.33126291998991</v>
      </c>
      <c r="BW69" s="21">
        <f t="shared" si="192"/>
        <v>128.79751550398788</v>
      </c>
      <c r="BX69" s="21">
        <f t="shared" si="193"/>
        <v>85.86501033599194</v>
      </c>
      <c r="BY69" s="21">
        <f t="shared" si="194"/>
        <v>107.33126291998991</v>
      </c>
      <c r="BZ69" s="21">
        <f t="shared" si="195"/>
        <v>128.79751550398788</v>
      </c>
      <c r="CA69" s="21">
        <f t="shared" si="196"/>
        <v>85.86501033599194</v>
      </c>
      <c r="CB69" s="21">
        <f t="shared" si="197"/>
        <v>107.33126291998991</v>
      </c>
      <c r="CC69" s="22">
        <f t="shared" si="198"/>
        <v>128.79751550398788</v>
      </c>
    </row>
    <row r="70" spans="27:81" ht="15.75" thickBot="1" x14ac:dyDescent="0.3"/>
    <row r="71" spans="27:81" x14ac:dyDescent="0.25">
      <c r="AA71" s="61" t="s">
        <v>84</v>
      </c>
      <c r="AB71" s="62"/>
      <c r="AC71" s="17" t="s">
        <v>24</v>
      </c>
      <c r="AD71" s="34"/>
      <c r="AE71" s="67" t="s">
        <v>48</v>
      </c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9"/>
    </row>
    <row r="72" spans="27:81" x14ac:dyDescent="0.25">
      <c r="AA72" s="63"/>
      <c r="AB72" s="64"/>
      <c r="AC72" s="18" t="s">
        <v>26</v>
      </c>
      <c r="AD72" s="35"/>
      <c r="AE72" s="77" t="s">
        <v>2</v>
      </c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9"/>
    </row>
    <row r="73" spans="27:81" x14ac:dyDescent="0.25">
      <c r="AA73" s="65" t="s">
        <v>84</v>
      </c>
      <c r="AB73" s="66"/>
      <c r="AC73" s="20" t="s">
        <v>20</v>
      </c>
      <c r="AD73" s="43"/>
      <c r="AE73" s="73" t="s">
        <v>29</v>
      </c>
      <c r="AF73" s="74"/>
      <c r="AG73" s="75"/>
      <c r="AH73" s="73" t="s">
        <v>27</v>
      </c>
      <c r="AI73" s="74"/>
      <c r="AJ73" s="75"/>
      <c r="AK73" s="73" t="s">
        <v>28</v>
      </c>
      <c r="AL73" s="74"/>
      <c r="AM73" s="75"/>
      <c r="AN73" s="73" t="s">
        <v>30</v>
      </c>
      <c r="AO73" s="74"/>
      <c r="AP73" s="75"/>
      <c r="AQ73" s="73" t="s">
        <v>31</v>
      </c>
      <c r="AR73" s="74"/>
      <c r="AS73" s="75"/>
      <c r="AT73" s="73" t="s">
        <v>32</v>
      </c>
      <c r="AU73" s="74"/>
      <c r="AV73" s="75"/>
      <c r="AW73" s="73" t="s">
        <v>33</v>
      </c>
      <c r="AX73" s="74"/>
      <c r="AY73" s="75"/>
      <c r="AZ73" s="73" t="s">
        <v>34</v>
      </c>
      <c r="BA73" s="74"/>
      <c r="BB73" s="75"/>
      <c r="BC73" s="73" t="s">
        <v>35</v>
      </c>
      <c r="BD73" s="74"/>
      <c r="BE73" s="75"/>
      <c r="BF73" s="73" t="s">
        <v>36</v>
      </c>
      <c r="BG73" s="74"/>
      <c r="BH73" s="75"/>
      <c r="BI73" s="73" t="s">
        <v>37</v>
      </c>
      <c r="BJ73" s="74"/>
      <c r="BK73" s="75"/>
      <c r="BL73" s="73" t="s">
        <v>38</v>
      </c>
      <c r="BM73" s="74"/>
      <c r="BN73" s="75"/>
      <c r="BO73" s="73" t="s">
        <v>39</v>
      </c>
      <c r="BP73" s="74"/>
      <c r="BQ73" s="75"/>
      <c r="BR73" s="73" t="s">
        <v>40</v>
      </c>
      <c r="BS73" s="74"/>
      <c r="BT73" s="75"/>
      <c r="BU73" s="73" t="s">
        <v>41</v>
      </c>
      <c r="BV73" s="74"/>
      <c r="BW73" s="75"/>
      <c r="BX73" s="73" t="s">
        <v>42</v>
      </c>
      <c r="BY73" s="74"/>
      <c r="BZ73" s="75"/>
      <c r="CA73" s="73" t="s">
        <v>43</v>
      </c>
      <c r="CB73" s="74"/>
      <c r="CC73" s="76"/>
    </row>
    <row r="74" spans="27:81" x14ac:dyDescent="0.25">
      <c r="AA74" s="6" t="s">
        <v>66</v>
      </c>
      <c r="AB74" s="8" t="s">
        <v>67</v>
      </c>
      <c r="AC74" s="20" t="s">
        <v>68</v>
      </c>
      <c r="AD74" s="39"/>
      <c r="AE74" s="36" t="s">
        <v>66</v>
      </c>
      <c r="AF74" s="37" t="s">
        <v>114</v>
      </c>
      <c r="AG74" s="38" t="s">
        <v>67</v>
      </c>
      <c r="AH74" s="36" t="s">
        <v>66</v>
      </c>
      <c r="AI74" s="37" t="s">
        <v>114</v>
      </c>
      <c r="AJ74" s="38" t="s">
        <v>67</v>
      </c>
      <c r="AK74" s="36" t="s">
        <v>66</v>
      </c>
      <c r="AL74" s="37" t="s">
        <v>114</v>
      </c>
      <c r="AM74" s="38" t="s">
        <v>67</v>
      </c>
      <c r="AN74" s="36" t="s">
        <v>66</v>
      </c>
      <c r="AO74" s="37" t="s">
        <v>114</v>
      </c>
      <c r="AP74" s="38" t="s">
        <v>67</v>
      </c>
      <c r="AQ74" s="36" t="s">
        <v>66</v>
      </c>
      <c r="AR74" s="37" t="s">
        <v>114</v>
      </c>
      <c r="AS74" s="38" t="s">
        <v>67</v>
      </c>
      <c r="AT74" s="36" t="s">
        <v>66</v>
      </c>
      <c r="AU74" s="37" t="s">
        <v>114</v>
      </c>
      <c r="AV74" s="38" t="s">
        <v>67</v>
      </c>
      <c r="AW74" s="36" t="s">
        <v>66</v>
      </c>
      <c r="AX74" s="37" t="s">
        <v>114</v>
      </c>
      <c r="AY74" s="38" t="s">
        <v>67</v>
      </c>
      <c r="AZ74" s="36" t="s">
        <v>66</v>
      </c>
      <c r="BA74" s="37" t="s">
        <v>114</v>
      </c>
      <c r="BB74" s="38" t="s">
        <v>67</v>
      </c>
      <c r="BC74" s="36" t="s">
        <v>66</v>
      </c>
      <c r="BD74" s="37" t="s">
        <v>114</v>
      </c>
      <c r="BE74" s="38" t="s">
        <v>67</v>
      </c>
      <c r="BF74" s="36" t="s">
        <v>66</v>
      </c>
      <c r="BG74" s="37" t="s">
        <v>114</v>
      </c>
      <c r="BH74" s="38" t="s">
        <v>67</v>
      </c>
      <c r="BI74" s="36" t="s">
        <v>66</v>
      </c>
      <c r="BJ74" s="37" t="s">
        <v>114</v>
      </c>
      <c r="BK74" s="38" t="s">
        <v>67</v>
      </c>
      <c r="BL74" s="36" t="s">
        <v>66</v>
      </c>
      <c r="BM74" s="37" t="s">
        <v>114</v>
      </c>
      <c r="BN74" s="38" t="s">
        <v>67</v>
      </c>
      <c r="BO74" s="36" t="s">
        <v>66</v>
      </c>
      <c r="BP74" s="37" t="s">
        <v>114</v>
      </c>
      <c r="BQ74" s="38" t="s">
        <v>67</v>
      </c>
      <c r="BR74" s="36" t="s">
        <v>66</v>
      </c>
      <c r="BS74" s="37" t="s">
        <v>114</v>
      </c>
      <c r="BT74" s="38" t="s">
        <v>67</v>
      </c>
      <c r="BU74" s="36" t="s">
        <v>66</v>
      </c>
      <c r="BV74" s="37" t="s">
        <v>114</v>
      </c>
      <c r="BW74" s="38" t="s">
        <v>67</v>
      </c>
      <c r="BX74" s="36" t="s">
        <v>66</v>
      </c>
      <c r="BY74" s="37" t="s">
        <v>114</v>
      </c>
      <c r="BZ74" s="38" t="s">
        <v>67</v>
      </c>
      <c r="CA74" s="36" t="s">
        <v>66</v>
      </c>
      <c r="CB74" s="37" t="s">
        <v>114</v>
      </c>
      <c r="CC74" s="42" t="s">
        <v>67</v>
      </c>
    </row>
    <row r="75" spans="27:81" x14ac:dyDescent="0.25">
      <c r="AA75" s="53">
        <v>0.2</v>
      </c>
      <c r="AB75" s="54">
        <v>0.2</v>
      </c>
      <c r="AC75" s="23" t="s">
        <v>6</v>
      </c>
      <c r="AD75" s="40" t="s">
        <v>2</v>
      </c>
      <c r="AE75" s="16">
        <f>IF(ISNUMBER(AF75),AF75*(1-$AA75),"N/A")</f>
        <v>48</v>
      </c>
      <c r="AF75" s="16">
        <v>60</v>
      </c>
      <c r="AG75" s="16">
        <f>IF(ISNUMBER(AF75),AF75*(1+$AB75),"N/A")</f>
        <v>72</v>
      </c>
      <c r="AH75" s="16">
        <f t="shared" ref="AH75:AH86" si="201">IF(ISNUMBER($AE75),$AE75*SQRT(SUMSQ(HLOOKUP(AH$5,$J$2:$Y$8,2,FALSE)*VLOOKUP($AC75,$B$2:$G$15,MATCH($AD75,$B$3:$G$3,0),FALSE),HLOOKUP(AH$5,$J$2:$Y$8,3,FALSE)*VLOOKUP($AC75,$B$17:$G$30,MATCH($AD75,$B$18:$G$18,0),FALSE),HLOOKUP(AH$5,$J$2:$Y$8,6,FALSE)))+HLOOKUP(AH$5,$J$2:$Y$8,4,FALSE)*VLOOKUP($AC75,$B$32:$G$45,MATCH($AD75,$B$33:$G$33,0),FALSE)+HLOOKUP(AH$5,$J$2:$Y$8,5,FALSE)*VLOOKUP($AC75,$B$47:$G$60,MATCH($AD75,$B$48:$G$48,0),FALSE),"N/A")</f>
        <v>48</v>
      </c>
      <c r="AI75" s="16">
        <f t="shared" ref="AI75:AI86" si="202">IF(ISNUMBER($AF75),$AF75*SQRT(SUMSQ(HLOOKUP(AH$5,$J$2:$Y$8,2,FALSE)*VLOOKUP($AC75,$B$2:$G$15,MATCH($AD75,$B$3:$G$3,0),FALSE),HLOOKUP(AH$5,$J$2:$Y$8,3,FALSE)*VLOOKUP($AC75,$B$17:$G$30,MATCH($AD75,$B$18:$G$18,0),FALSE),HLOOKUP(AH$5,$J$2:$Y$8,6,FALSE)))+HLOOKUP(AH$5,$J$2:$Y$8,4,FALSE)*VLOOKUP($AC75,$B$32:$G$45,MATCH($AD75,$B$33:$G$33,0),FALSE)+HLOOKUP(AH$5,$J$2:$Y$8,5,FALSE)*VLOOKUP($AC75,$B$47:$G$60,MATCH($AD75,$B$48:$G$48,0),FALSE),"N/A")</f>
        <v>60</v>
      </c>
      <c r="AJ75" s="16">
        <f t="shared" ref="AJ75:AJ86" si="203">IF(ISNUMBER($AG75),$AG75*SQRT(SUMSQ(HLOOKUP(AH$5,$J$2:$Y$8,2,FALSE)*VLOOKUP($AC75,$B$2:$G$15,MATCH($AD75,$B$3:$G$3,0),FALSE),HLOOKUP(AH$5,$J$2:$Y$8,3,FALSE)*VLOOKUP($AC75,$B$17:$G$30,MATCH($AD75,$B$18:$G$18,0),FALSE),HLOOKUP(AH$5,$J$2:$Y$8,6,FALSE)))+HLOOKUP(AH$5,$J$2:$Y$8,4,FALSE)*VLOOKUP($AC75,$B$32:$G$45,MATCH($AD75,$B$33:$G$33,0),FALSE)+HLOOKUP(AH$5,$J$2:$Y$8,5,FALSE)*VLOOKUP($AC75,$B$47:$G$60,MATCH($AD75,$B$48:$G$48,0),FALSE),"N/A")</f>
        <v>72</v>
      </c>
      <c r="AK75" s="16">
        <f t="shared" ref="AK75:AK86" si="204">IF(ISNUMBER($AE75),$AE75*SQRT(SUMSQ(HLOOKUP(AK$5,$J$2:$Y$8,2,FALSE)*VLOOKUP($AC75,$B$2:$G$15,MATCH($AD75,$B$3:$G$3,0),FALSE),HLOOKUP(AK$5,$J$2:$Y$8,3,FALSE)*VLOOKUP($AC75,$B$17:$G$30,MATCH($AD75,$B$18:$G$18,0),FALSE),HLOOKUP(AK$5,$J$2:$Y$8,6,FALSE)))+HLOOKUP(AK$5,$J$2:$Y$8,4,FALSE)*VLOOKUP($AC75,$B$32:$G$45,MATCH($AD75,$B$33:$G$33,0),FALSE)+HLOOKUP(AK$5,$J$2:$Y$8,5,FALSE)*VLOOKUP($AC75,$B$47:$G$60,MATCH($AD75,$B$48:$G$48,0),FALSE),"N/A")</f>
        <v>38</v>
      </c>
      <c r="AL75" s="16">
        <f t="shared" ref="AL75:AL86" si="205">IF(ISNUMBER($AF75),$AF75*SQRT(SUMSQ(HLOOKUP(AK$5,$J$2:$Y$8,2,FALSE)*VLOOKUP($AC75,$B$2:$G$15,MATCH($AD75,$B$3:$G$3,0),FALSE),HLOOKUP(AK$5,$J$2:$Y$8,3,FALSE)*VLOOKUP($AC75,$B$17:$G$30,MATCH($AD75,$B$18:$G$18,0),FALSE),HLOOKUP(AK$5,$J$2:$Y$8,6,FALSE)))+HLOOKUP(AK$5,$J$2:$Y$8,4,FALSE)*VLOOKUP($AC75,$B$32:$G$45,MATCH($AD75,$B$33:$G$33,0),FALSE)+HLOOKUP(AK$5,$J$2:$Y$8,5,FALSE)*VLOOKUP($AC75,$B$47:$G$60,MATCH($AD75,$B$48:$G$48,0),FALSE),"N/A")</f>
        <v>50</v>
      </c>
      <c r="AM75" s="16">
        <f t="shared" ref="AM75:AM86" si="206">IF(ISNUMBER($AG75),$AG75*SQRT(SUMSQ(HLOOKUP(AK$5,$J$2:$Y$8,2,FALSE)*VLOOKUP($AC75,$B$2:$G$15,MATCH($AD75,$B$3:$G$3,0),FALSE),HLOOKUP(AK$5,$J$2:$Y$8,3,FALSE)*VLOOKUP($AC75,$B$17:$G$30,MATCH($AD75,$B$18:$G$18,0),FALSE),HLOOKUP(AK$5,$J$2:$Y$8,6,FALSE)))+HLOOKUP(AK$5,$J$2:$Y$8,4,FALSE)*VLOOKUP($AC75,$B$32:$G$45,MATCH($AD75,$B$33:$G$33,0),FALSE)+HLOOKUP(AK$5,$J$2:$Y$8,5,FALSE)*VLOOKUP($AC75,$B$47:$G$60,MATCH($AD75,$B$48:$G$48,0),FALSE),"N/A")</f>
        <v>62</v>
      </c>
      <c r="AN75" s="16">
        <f t="shared" ref="AN75:AN86" si="207">IF(ISNUMBER($AE75),$AE75*SQRT(SUMSQ(HLOOKUP(AN$5,$J$2:$Y$8,2,FALSE)*VLOOKUP($AC75,$B$2:$G$15,MATCH($AD75,$B$3:$G$3,0),FALSE),HLOOKUP(AN$5,$J$2:$Y$8,3,FALSE)*VLOOKUP($AC75,$B$17:$G$30,MATCH($AD75,$B$18:$G$18,0),FALSE),HLOOKUP(AN$5,$J$2:$Y$8,6,FALSE)))+HLOOKUP(AN$5,$J$2:$Y$8,4,FALSE)*VLOOKUP($AC75,$B$32:$G$45,MATCH($AD75,$B$33:$G$33,0),FALSE)+HLOOKUP(AN$5,$J$2:$Y$8,5,FALSE)*VLOOKUP($AC75,$B$47:$G$60,MATCH($AD75,$B$48:$G$48,0),FALSE),"N/A")</f>
        <v>49.3</v>
      </c>
      <c r="AO75" s="16">
        <f t="shared" ref="AO75:AO86" si="208">IF(ISNUMBER($AF75),$AF75*SQRT(SUMSQ(HLOOKUP(AN$5,$J$2:$Y$8,2,FALSE)*VLOOKUP($AC75,$B$2:$G$15,MATCH($AD75,$B$3:$G$3,0),FALSE),HLOOKUP(AN$5,$J$2:$Y$8,3,FALSE)*VLOOKUP($AC75,$B$17:$G$30,MATCH($AD75,$B$18:$G$18,0),FALSE),HLOOKUP(AN$5,$J$2:$Y$8,6,FALSE)))+HLOOKUP(AN$5,$J$2:$Y$8,4,FALSE)*VLOOKUP($AC75,$B$32:$G$45,MATCH($AD75,$B$33:$G$33,0),FALSE)+HLOOKUP(AN$5,$J$2:$Y$8,5,FALSE)*VLOOKUP($AC75,$B$47:$G$60,MATCH($AD75,$B$48:$G$48,0),FALSE),"N/A")</f>
        <v>61.3</v>
      </c>
      <c r="AP75" s="16">
        <f t="shared" ref="AP75:AP86" si="209">IF(ISNUMBER($AG75),$AG75*SQRT(SUMSQ(HLOOKUP(AN$5,$J$2:$Y$8,2,FALSE)*VLOOKUP($AC75,$B$2:$G$15,MATCH($AD75,$B$3:$G$3,0),FALSE),HLOOKUP(AN$5,$J$2:$Y$8,3,FALSE)*VLOOKUP($AC75,$B$17:$G$30,MATCH($AD75,$B$18:$G$18,0),FALSE),HLOOKUP(AN$5,$J$2:$Y$8,6,FALSE)))+HLOOKUP(AN$5,$J$2:$Y$8,4,FALSE)*VLOOKUP($AC75,$B$32:$G$45,MATCH($AD75,$B$33:$G$33,0),FALSE)+HLOOKUP(AN$5,$J$2:$Y$8,5,FALSE)*VLOOKUP($AC75,$B$47:$G$60,MATCH($AD75,$B$48:$G$48,0),FALSE),"N/A")</f>
        <v>73.3</v>
      </c>
      <c r="AQ75" s="16">
        <f t="shared" ref="AQ75:AQ86" si="210">IF(ISNUMBER($AE75),$AE75*SQRT(SUMSQ(HLOOKUP(AQ$5,$J$2:$Y$8,2,FALSE)*VLOOKUP($AC75,$B$2:$G$15,MATCH($AD75,$B$3:$G$3,0),FALSE),HLOOKUP(AQ$5,$J$2:$Y$8,3,FALSE)*VLOOKUP($AC75,$B$17:$G$30,MATCH($AD75,$B$18:$G$18,0),FALSE),HLOOKUP(AQ$5,$J$2:$Y$8,6,FALSE)))+HLOOKUP(AQ$5,$J$2:$Y$8,4,FALSE)*VLOOKUP($AC75,$B$32:$G$45,MATCH($AD75,$B$33:$G$33,0),FALSE)+HLOOKUP(AQ$5,$J$2:$Y$8,5,FALSE)*VLOOKUP($AC75,$B$47:$G$60,MATCH($AD75,$B$48:$G$48,0),FALSE),"N/A")</f>
        <v>39.299999999999997</v>
      </c>
      <c r="AR75" s="16">
        <f t="shared" ref="AR75:AR86" si="211">IF(ISNUMBER($AF75),$AF75*SQRT(SUMSQ(HLOOKUP(AQ$5,$J$2:$Y$8,2,FALSE)*VLOOKUP($AC75,$B$2:$G$15,MATCH($AD75,$B$3:$G$3,0),FALSE),HLOOKUP(AQ$5,$J$2:$Y$8,3,FALSE)*VLOOKUP($AC75,$B$17:$G$30,MATCH($AD75,$B$18:$G$18,0),FALSE),HLOOKUP(AQ$5,$J$2:$Y$8,6,FALSE)))+HLOOKUP(AQ$5,$J$2:$Y$8,4,FALSE)*VLOOKUP($AC75,$B$32:$G$45,MATCH($AD75,$B$33:$G$33,0),FALSE)+HLOOKUP(AQ$5,$J$2:$Y$8,5,FALSE)*VLOOKUP($AC75,$B$47:$G$60,MATCH($AD75,$B$48:$G$48,0),FALSE),"N/A")</f>
        <v>51.3</v>
      </c>
      <c r="AS75" s="16">
        <f t="shared" ref="AS75:AS86" si="212">IF(ISNUMBER($AG75),$AG75*SQRT(SUMSQ(HLOOKUP(AQ$5,$J$2:$Y$8,2,FALSE)*VLOOKUP($AC75,$B$2:$G$15,MATCH($AD75,$B$3:$G$3,0),FALSE),HLOOKUP(AQ$5,$J$2:$Y$8,3,FALSE)*VLOOKUP($AC75,$B$17:$G$30,MATCH($AD75,$B$18:$G$18,0),FALSE),HLOOKUP(AQ$5,$J$2:$Y$8,6,FALSE)))+HLOOKUP(AQ$5,$J$2:$Y$8,4,FALSE)*VLOOKUP($AC75,$B$32:$G$45,MATCH($AD75,$B$33:$G$33,0),FALSE)+HLOOKUP(AQ$5,$J$2:$Y$8,5,FALSE)*VLOOKUP($AC75,$B$47:$G$60,MATCH($AD75,$B$48:$G$48,0),FALSE),"N/A")</f>
        <v>63.3</v>
      </c>
      <c r="AT75" s="16">
        <f t="shared" ref="AT75:AT86" si="213">IF(ISNUMBER($AE75),$AE75*SQRT(SUMSQ(HLOOKUP(AT$5,$J$2:$Y$8,2,FALSE)*VLOOKUP($AC75,$B$2:$G$15,MATCH($AD75,$B$3:$G$3,0),FALSE),HLOOKUP(AT$5,$J$2:$Y$8,3,FALSE)*VLOOKUP($AC75,$B$17:$G$30,MATCH($AD75,$B$18:$G$18,0),FALSE),HLOOKUP(AT$5,$J$2:$Y$8,6,FALSE)))+HLOOKUP(AT$5,$J$2:$Y$8,4,FALSE)*VLOOKUP($AC75,$B$32:$G$45,MATCH($AD75,$B$33:$G$33,0),FALSE)+HLOOKUP(AT$5,$J$2:$Y$8,5,FALSE)*VLOOKUP($AC75,$B$47:$G$60,MATCH($AD75,$B$48:$G$48,0),FALSE),"N/A")</f>
        <v>52.800000000000004</v>
      </c>
      <c r="AU75" s="16">
        <f t="shared" ref="AU75:AU86" si="214">IF(ISNUMBER($AF75),$AF75*SQRT(SUMSQ(HLOOKUP(AT$5,$J$2:$Y$8,2,FALSE)*VLOOKUP($AC75,$B$2:$G$15,MATCH($AD75,$B$3:$G$3,0),FALSE),HLOOKUP(AT$5,$J$2:$Y$8,3,FALSE)*VLOOKUP($AC75,$B$17:$G$30,MATCH($AD75,$B$18:$G$18,0),FALSE),HLOOKUP(AT$5,$J$2:$Y$8,6,FALSE)))+HLOOKUP(AT$5,$J$2:$Y$8,4,FALSE)*VLOOKUP($AC75,$B$32:$G$45,MATCH($AD75,$B$33:$G$33,0),FALSE)+HLOOKUP(AT$5,$J$2:$Y$8,5,FALSE)*VLOOKUP($AC75,$B$47:$G$60,MATCH($AD75,$B$48:$G$48,0),FALSE),"N/A")</f>
        <v>66</v>
      </c>
      <c r="AV75" s="16">
        <f t="shared" ref="AV75:AV86" si="215">IF(ISNUMBER($AG75),$AG75*SQRT(SUMSQ(HLOOKUP(AT$5,$J$2:$Y$8,2,FALSE)*VLOOKUP($AC75,$B$2:$G$15,MATCH($AD75,$B$3:$G$3,0),FALSE),HLOOKUP(AT$5,$J$2:$Y$8,3,FALSE)*VLOOKUP($AC75,$B$17:$G$30,MATCH($AD75,$B$18:$G$18,0),FALSE),HLOOKUP(AT$5,$J$2:$Y$8,6,FALSE)))+HLOOKUP(AT$5,$J$2:$Y$8,4,FALSE)*VLOOKUP($AC75,$B$32:$G$45,MATCH($AD75,$B$33:$G$33,0),FALSE)+HLOOKUP(AT$5,$J$2:$Y$8,5,FALSE)*VLOOKUP($AC75,$B$47:$G$60,MATCH($AD75,$B$48:$G$48,0),FALSE),"N/A")</f>
        <v>79.2</v>
      </c>
      <c r="AW75" s="16">
        <f t="shared" ref="AW75:AW86" si="216">IF(ISNUMBER($AE75),$AE75*SQRT(SUMSQ(HLOOKUP(AW$5,$J$2:$Y$8,2,FALSE)*VLOOKUP($AC75,$B$2:$G$15,MATCH($AD75,$B$3:$G$3,0),FALSE),HLOOKUP(AW$5,$J$2:$Y$8,3,FALSE)*VLOOKUP($AC75,$B$17:$G$30,MATCH($AD75,$B$18:$G$18,0),FALSE),HLOOKUP(AW$5,$J$2:$Y$8,6,FALSE)))+HLOOKUP(AW$5,$J$2:$Y$8,4,FALSE)*VLOOKUP($AC75,$B$32:$G$45,MATCH($AD75,$B$33:$G$33,0),FALSE)+HLOOKUP(AW$5,$J$2:$Y$8,5,FALSE)*VLOOKUP($AC75,$B$47:$G$60,MATCH($AD75,$B$48:$G$48,0),FALSE),"N/A")</f>
        <v>42.800000000000004</v>
      </c>
      <c r="AX75" s="16">
        <f t="shared" ref="AX75:AX86" si="217">IF(ISNUMBER($AF75),$AF75*SQRT(SUMSQ(HLOOKUP(AW$5,$J$2:$Y$8,2,FALSE)*VLOOKUP($AC75,$B$2:$G$15,MATCH($AD75,$B$3:$G$3,0),FALSE),HLOOKUP(AW$5,$J$2:$Y$8,3,FALSE)*VLOOKUP($AC75,$B$17:$G$30,MATCH($AD75,$B$18:$G$18,0),FALSE),HLOOKUP(AW$5,$J$2:$Y$8,6,FALSE)))+HLOOKUP(AW$5,$J$2:$Y$8,4,FALSE)*VLOOKUP($AC75,$B$32:$G$45,MATCH($AD75,$B$33:$G$33,0),FALSE)+HLOOKUP(AW$5,$J$2:$Y$8,5,FALSE)*VLOOKUP($AC75,$B$47:$G$60,MATCH($AD75,$B$48:$G$48,0),FALSE),"N/A")</f>
        <v>56</v>
      </c>
      <c r="AY75" s="16">
        <f t="shared" ref="AY75:AY86" si="218">IF(ISNUMBER($AG75),$AG75*SQRT(SUMSQ(HLOOKUP(AW$5,$J$2:$Y$8,2,FALSE)*VLOOKUP($AC75,$B$2:$G$15,MATCH($AD75,$B$3:$G$3,0),FALSE),HLOOKUP(AW$5,$J$2:$Y$8,3,FALSE)*VLOOKUP($AC75,$B$17:$G$30,MATCH($AD75,$B$18:$G$18,0),FALSE),HLOOKUP(AW$5,$J$2:$Y$8,6,FALSE)))+HLOOKUP(AW$5,$J$2:$Y$8,4,FALSE)*VLOOKUP($AC75,$B$32:$G$45,MATCH($AD75,$B$33:$G$33,0),FALSE)+HLOOKUP(AW$5,$J$2:$Y$8,5,FALSE)*VLOOKUP($AC75,$B$47:$G$60,MATCH($AD75,$B$48:$G$48,0),FALSE),"N/A")</f>
        <v>69.2</v>
      </c>
      <c r="AZ75" s="16">
        <f t="shared" ref="AZ75:AZ86" si="219">IF(ISNUMBER($AE75),$AE75*SQRT(SUMSQ(HLOOKUP(AZ$5,$J$2:$Y$8,2,FALSE)*VLOOKUP($AC75,$B$2:$G$15,MATCH($AD75,$B$3:$G$3,0),FALSE),HLOOKUP(AZ$5,$J$2:$Y$8,3,FALSE)*VLOOKUP($AC75,$B$17:$G$30,MATCH($AD75,$B$18:$G$18,0),FALSE),HLOOKUP(AZ$5,$J$2:$Y$8,6,FALSE)))+HLOOKUP(AZ$5,$J$2:$Y$8,4,FALSE)*VLOOKUP($AC75,$B$32:$G$45,MATCH($AD75,$B$33:$G$33,0),FALSE)+HLOOKUP(AZ$5,$J$2:$Y$8,5,FALSE)*VLOOKUP($AC75,$B$47:$G$60,MATCH($AD75,$B$48:$G$48,0),FALSE),"N/A")</f>
        <v>54.1</v>
      </c>
      <c r="BA75" s="16">
        <f t="shared" ref="BA75:BA86" si="220">IF(ISNUMBER($AF75),$AF75*SQRT(SUMSQ(HLOOKUP(AZ$5,$J$2:$Y$8,2,FALSE)*VLOOKUP($AC75,$B$2:$G$15,MATCH($AD75,$B$3:$G$3,0),FALSE),HLOOKUP(AZ$5,$J$2:$Y$8,3,FALSE)*VLOOKUP($AC75,$B$17:$G$30,MATCH($AD75,$B$18:$G$18,0),FALSE),HLOOKUP(AZ$5,$J$2:$Y$8,6,FALSE)))+HLOOKUP(AZ$5,$J$2:$Y$8,4,FALSE)*VLOOKUP($AC75,$B$32:$G$45,MATCH($AD75,$B$33:$G$33,0),FALSE)+HLOOKUP(AZ$5,$J$2:$Y$8,5,FALSE)*VLOOKUP($AC75,$B$47:$G$60,MATCH($AD75,$B$48:$G$48,0),FALSE),"N/A")</f>
        <v>67.3</v>
      </c>
      <c r="BB75" s="16">
        <f t="shared" ref="BB75:BB86" si="221">IF(ISNUMBER($AG75),$AG75*SQRT(SUMSQ(HLOOKUP(AZ$5,$J$2:$Y$8,2,FALSE)*VLOOKUP($AC75,$B$2:$G$15,MATCH($AD75,$B$3:$G$3,0),FALSE),HLOOKUP(AZ$5,$J$2:$Y$8,3,FALSE)*VLOOKUP($AC75,$B$17:$G$30,MATCH($AD75,$B$18:$G$18,0),FALSE),HLOOKUP(AZ$5,$J$2:$Y$8,6,FALSE)))+HLOOKUP(AZ$5,$J$2:$Y$8,4,FALSE)*VLOOKUP($AC75,$B$32:$G$45,MATCH($AD75,$B$33:$G$33,0),FALSE)+HLOOKUP(AZ$5,$J$2:$Y$8,5,FALSE)*VLOOKUP($AC75,$B$47:$G$60,MATCH($AD75,$B$48:$G$48,0),FALSE),"N/A")</f>
        <v>80.5</v>
      </c>
      <c r="BC75" s="16">
        <f t="shared" ref="BC75:BC86" si="222">IF(ISNUMBER($AE75),$AE75*SQRT(SUMSQ(HLOOKUP(BC$5,$J$2:$Y$8,2,FALSE)*VLOOKUP($AC75,$B$2:$G$15,MATCH($AD75,$B$3:$G$3,0),FALSE),HLOOKUP(BC$5,$J$2:$Y$8,3,FALSE)*VLOOKUP($AC75,$B$17:$G$30,MATCH($AD75,$B$18:$G$18,0),FALSE),HLOOKUP(BC$5,$J$2:$Y$8,6,FALSE)))+HLOOKUP(BC$5,$J$2:$Y$8,4,FALSE)*VLOOKUP($AC75,$B$32:$G$45,MATCH($AD75,$B$33:$G$33,0),FALSE)+HLOOKUP(BC$5,$J$2:$Y$8,5,FALSE)*VLOOKUP($AC75,$B$47:$G$60,MATCH($AD75,$B$48:$G$48,0),FALSE),"N/A")</f>
        <v>44.1</v>
      </c>
      <c r="BD75" s="16">
        <f t="shared" ref="BD75:BD86" si="223">IF(ISNUMBER($AF75),$AF75*SQRT(SUMSQ(HLOOKUP(BC$5,$J$2:$Y$8,2,FALSE)*VLOOKUP($AC75,$B$2:$G$15,MATCH($AD75,$B$3:$G$3,0),FALSE),HLOOKUP(BC$5,$J$2:$Y$8,3,FALSE)*VLOOKUP($AC75,$B$17:$G$30,MATCH($AD75,$B$18:$G$18,0),FALSE),HLOOKUP(BC$5,$J$2:$Y$8,6,FALSE)))+HLOOKUP(BC$5,$J$2:$Y$8,4,FALSE)*VLOOKUP($AC75,$B$32:$G$45,MATCH($AD75,$B$33:$G$33,0),FALSE)+HLOOKUP(BC$5,$J$2:$Y$8,5,FALSE)*VLOOKUP($AC75,$B$47:$G$60,MATCH($AD75,$B$48:$G$48,0),FALSE),"N/A")</f>
        <v>57.3</v>
      </c>
      <c r="BE75" s="16">
        <f t="shared" ref="BE75:BE86" si="224">IF(ISNUMBER($AG75),$AG75*SQRT(SUMSQ(HLOOKUP(BC$5,$J$2:$Y$8,2,FALSE)*VLOOKUP($AC75,$B$2:$G$15,MATCH($AD75,$B$3:$G$3,0),FALSE),HLOOKUP(BC$5,$J$2:$Y$8,3,FALSE)*VLOOKUP($AC75,$B$17:$G$30,MATCH($AD75,$B$18:$G$18,0),FALSE),HLOOKUP(BC$5,$J$2:$Y$8,6,FALSE)))+HLOOKUP(BC$5,$J$2:$Y$8,4,FALSE)*VLOOKUP($AC75,$B$32:$G$45,MATCH($AD75,$B$33:$G$33,0),FALSE)+HLOOKUP(BC$5,$J$2:$Y$8,5,FALSE)*VLOOKUP($AC75,$B$47:$G$60,MATCH($AD75,$B$48:$G$48,0),FALSE),"N/A")</f>
        <v>70.5</v>
      </c>
      <c r="BF75" s="16">
        <f t="shared" ref="BF75:BF86" si="225">IF(ISNUMBER($AE75),$AE75*SQRT(SUMSQ(HLOOKUP(BF$5,$J$2:$Y$8,2,FALSE)*VLOOKUP($AC75,$B$2:$G$15,MATCH($AD75,$B$3:$G$3,0),FALSE),HLOOKUP(BF$5,$J$2:$Y$8,3,FALSE)*VLOOKUP($AC75,$B$17:$G$30,MATCH($AD75,$B$18:$G$18,0),FALSE),HLOOKUP(BF$5,$J$2:$Y$8,6,FALSE)))+HLOOKUP(BF$5,$J$2:$Y$8,4,FALSE)*VLOOKUP($AC75,$B$32:$G$45,MATCH($AD75,$B$33:$G$33,0),FALSE)+HLOOKUP(BF$5,$J$2:$Y$8,5,FALSE)*VLOOKUP($AC75,$B$47:$G$60,MATCH($AD75,$B$48:$G$48,0),FALSE),"N/A")</f>
        <v>76.800000000000011</v>
      </c>
      <c r="BG75" s="16">
        <f t="shared" ref="BG75:BG86" si="226">IF(ISNUMBER($AF75),$AF75*SQRT(SUMSQ(HLOOKUP(BF$5,$J$2:$Y$8,2,FALSE)*VLOOKUP($AC75,$B$2:$G$15,MATCH($AD75,$B$3:$G$3,0),FALSE),HLOOKUP(BF$5,$J$2:$Y$8,3,FALSE)*VLOOKUP($AC75,$B$17:$G$30,MATCH($AD75,$B$18:$G$18,0),FALSE),HLOOKUP(BF$5,$J$2:$Y$8,6,FALSE)))+HLOOKUP(BF$5,$J$2:$Y$8,4,FALSE)*VLOOKUP($AC75,$B$32:$G$45,MATCH($AD75,$B$33:$G$33,0),FALSE)+HLOOKUP(BF$5,$J$2:$Y$8,5,FALSE)*VLOOKUP($AC75,$B$47:$G$60,MATCH($AD75,$B$48:$G$48,0),FALSE),"N/A")</f>
        <v>96</v>
      </c>
      <c r="BH75" s="16">
        <f t="shared" ref="BH75:BH86" si="227">IF(ISNUMBER($AG75),$AG75*SQRT(SUMSQ(HLOOKUP(BF$5,$J$2:$Y$8,2,FALSE)*VLOOKUP($AC75,$B$2:$G$15,MATCH($AD75,$B$3:$G$3,0),FALSE),HLOOKUP(BF$5,$J$2:$Y$8,3,FALSE)*VLOOKUP($AC75,$B$17:$G$30,MATCH($AD75,$B$18:$G$18,0),FALSE),HLOOKUP(BF$5,$J$2:$Y$8,6,FALSE)))+HLOOKUP(BF$5,$J$2:$Y$8,4,FALSE)*VLOOKUP($AC75,$B$32:$G$45,MATCH($AD75,$B$33:$G$33,0),FALSE)+HLOOKUP(BF$5,$J$2:$Y$8,5,FALSE)*VLOOKUP($AC75,$B$47:$G$60,MATCH($AD75,$B$48:$G$48,0),FALSE),"N/A")</f>
        <v>115.2</v>
      </c>
      <c r="BI75" s="16">
        <f t="shared" ref="BI75:BI86" si="228">IF(ISNUMBER($AE75),$AE75*SQRT(SUMSQ(HLOOKUP(BI$5,$J$2:$Y$8,2,FALSE)*VLOOKUP($AC75,$B$2:$G$15,MATCH($AD75,$B$3:$G$3,0),FALSE),HLOOKUP(BI$5,$J$2:$Y$8,3,FALSE)*VLOOKUP($AC75,$B$17:$G$30,MATCH($AD75,$B$18:$G$18,0),FALSE),HLOOKUP(BI$5,$J$2:$Y$8,6,FALSE)))+HLOOKUP(BI$5,$J$2:$Y$8,4,FALSE)*VLOOKUP($AC75,$B$32:$G$45,MATCH($AD75,$B$33:$G$33,0),FALSE)+HLOOKUP(BI$5,$J$2:$Y$8,5,FALSE)*VLOOKUP($AC75,$B$47:$G$60,MATCH($AD75,$B$48:$G$48,0),FALSE),"N/A")</f>
        <v>66.800000000000011</v>
      </c>
      <c r="BJ75" s="16">
        <f t="shared" ref="BJ75:BJ86" si="229">IF(ISNUMBER($AF75),$AF75*SQRT(SUMSQ(HLOOKUP(BI$5,$J$2:$Y$8,2,FALSE)*VLOOKUP($AC75,$B$2:$G$15,MATCH($AD75,$B$3:$G$3,0),FALSE),HLOOKUP(BI$5,$J$2:$Y$8,3,FALSE)*VLOOKUP($AC75,$B$17:$G$30,MATCH($AD75,$B$18:$G$18,0),FALSE),HLOOKUP(BI$5,$J$2:$Y$8,6,FALSE)))+HLOOKUP(BI$5,$J$2:$Y$8,4,FALSE)*VLOOKUP($AC75,$B$32:$G$45,MATCH($AD75,$B$33:$G$33,0),FALSE)+HLOOKUP(BI$5,$J$2:$Y$8,5,FALSE)*VLOOKUP($AC75,$B$47:$G$60,MATCH($AD75,$B$48:$G$48,0),FALSE),"N/A")</f>
        <v>86</v>
      </c>
      <c r="BK75" s="16">
        <f t="shared" ref="BK75:BK86" si="230">IF(ISNUMBER($AG75),$AG75*SQRT(SUMSQ(HLOOKUP(BI$5,$J$2:$Y$8,2,FALSE)*VLOOKUP($AC75,$B$2:$G$15,MATCH($AD75,$B$3:$G$3,0),FALSE),HLOOKUP(BI$5,$J$2:$Y$8,3,FALSE)*VLOOKUP($AC75,$B$17:$G$30,MATCH($AD75,$B$18:$G$18,0),FALSE),HLOOKUP(BI$5,$J$2:$Y$8,6,FALSE)))+HLOOKUP(BI$5,$J$2:$Y$8,4,FALSE)*VLOOKUP($AC75,$B$32:$G$45,MATCH($AD75,$B$33:$G$33,0),FALSE)+HLOOKUP(BI$5,$J$2:$Y$8,5,FALSE)*VLOOKUP($AC75,$B$47:$G$60,MATCH($AD75,$B$48:$G$48,0),FALSE),"N/A")</f>
        <v>105.2</v>
      </c>
      <c r="BL75" s="16">
        <f t="shared" ref="BL75:BL86" si="231">IF(ISNUMBER($AE75),$AE75*SQRT(SUMSQ(HLOOKUP(BL$5,$J$2:$Y$8,2,FALSE)*VLOOKUP($AC75,$B$2:$G$15,MATCH($AD75,$B$3:$G$3,0),FALSE),HLOOKUP(BL$5,$J$2:$Y$8,3,FALSE)*VLOOKUP($AC75,$B$17:$G$30,MATCH($AD75,$B$18:$G$18,0),FALSE),HLOOKUP(BL$5,$J$2:$Y$8,6,FALSE)))+HLOOKUP(BL$5,$J$2:$Y$8,4,FALSE)*VLOOKUP($AC75,$B$32:$G$45,MATCH($AD75,$B$33:$G$33,0),FALSE)+HLOOKUP(BL$5,$J$2:$Y$8,5,FALSE)*VLOOKUP($AC75,$B$47:$G$60,MATCH($AD75,$B$48:$G$48,0),FALSE),"N/A")</f>
        <v>78.100000000000009</v>
      </c>
      <c r="BM75" s="16">
        <f t="shared" ref="BM75:BM86" si="232">IF(ISNUMBER($AF75),$AF75*SQRT(SUMSQ(HLOOKUP(BL$5,$J$2:$Y$8,2,FALSE)*VLOOKUP($AC75,$B$2:$G$15,MATCH($AD75,$B$3:$G$3,0),FALSE),HLOOKUP(BL$5,$J$2:$Y$8,3,FALSE)*VLOOKUP($AC75,$B$17:$G$30,MATCH($AD75,$B$18:$G$18,0),FALSE),HLOOKUP(BL$5,$J$2:$Y$8,6,FALSE)))+HLOOKUP(BL$5,$J$2:$Y$8,4,FALSE)*VLOOKUP($AC75,$B$32:$G$45,MATCH($AD75,$B$33:$G$33,0),FALSE)+HLOOKUP(BL$5,$J$2:$Y$8,5,FALSE)*VLOOKUP($AC75,$B$47:$G$60,MATCH($AD75,$B$48:$G$48,0),FALSE),"N/A")</f>
        <v>97.3</v>
      </c>
      <c r="BN75" s="16">
        <f t="shared" ref="BN75:BN86" si="233">IF(ISNUMBER($AG75),$AG75*SQRT(SUMSQ(HLOOKUP(BL$5,$J$2:$Y$8,2,FALSE)*VLOOKUP($AC75,$B$2:$G$15,MATCH($AD75,$B$3:$G$3,0),FALSE),HLOOKUP(BL$5,$J$2:$Y$8,3,FALSE)*VLOOKUP($AC75,$B$17:$G$30,MATCH($AD75,$B$18:$G$18,0),FALSE),HLOOKUP(BL$5,$J$2:$Y$8,6,FALSE)))+HLOOKUP(BL$5,$J$2:$Y$8,4,FALSE)*VLOOKUP($AC75,$B$32:$G$45,MATCH($AD75,$B$33:$G$33,0),FALSE)+HLOOKUP(BL$5,$J$2:$Y$8,5,FALSE)*VLOOKUP($AC75,$B$47:$G$60,MATCH($AD75,$B$48:$G$48,0),FALSE),"N/A")</f>
        <v>116.5</v>
      </c>
      <c r="BO75" s="16">
        <f t="shared" ref="BO75:BO86" si="234">IF(ISNUMBER($AE75),$AE75*SQRT(SUMSQ(HLOOKUP(BO$5,$J$2:$Y$8,2,FALSE)*VLOOKUP($AC75,$B$2:$G$15,MATCH($AD75,$B$3:$G$3,0),FALSE),HLOOKUP(BO$5,$J$2:$Y$8,3,FALSE)*VLOOKUP($AC75,$B$17:$G$30,MATCH($AD75,$B$18:$G$18,0),FALSE),HLOOKUP(BO$5,$J$2:$Y$8,6,FALSE)))+HLOOKUP(BO$5,$J$2:$Y$8,4,FALSE)*VLOOKUP($AC75,$B$32:$G$45,MATCH($AD75,$B$33:$G$33,0),FALSE)+HLOOKUP(BO$5,$J$2:$Y$8,5,FALSE)*VLOOKUP($AC75,$B$47:$G$60,MATCH($AD75,$B$48:$G$48,0),FALSE),"N/A")</f>
        <v>68.100000000000009</v>
      </c>
      <c r="BP75" s="16">
        <f t="shared" ref="BP75:BP86" si="235">IF(ISNUMBER($AF75),$AF75*SQRT(SUMSQ(HLOOKUP(BO$5,$J$2:$Y$8,2,FALSE)*VLOOKUP($AC75,$B$2:$G$15,MATCH($AD75,$B$3:$G$3,0),FALSE),HLOOKUP(BO$5,$J$2:$Y$8,3,FALSE)*VLOOKUP($AC75,$B$17:$G$30,MATCH($AD75,$B$18:$G$18,0),FALSE),HLOOKUP(BO$5,$J$2:$Y$8,6,FALSE)))+HLOOKUP(BO$5,$J$2:$Y$8,4,FALSE)*VLOOKUP($AC75,$B$32:$G$45,MATCH($AD75,$B$33:$G$33,0),FALSE)+HLOOKUP(BO$5,$J$2:$Y$8,5,FALSE)*VLOOKUP($AC75,$B$47:$G$60,MATCH($AD75,$B$48:$G$48,0),FALSE),"N/A")</f>
        <v>87.3</v>
      </c>
      <c r="BQ75" s="16">
        <f t="shared" ref="BQ75:BQ86" si="236">IF(ISNUMBER($AG75),$AG75*SQRT(SUMSQ(HLOOKUP(BO$5,$J$2:$Y$8,2,FALSE)*VLOOKUP($AC75,$B$2:$G$15,MATCH($AD75,$B$3:$G$3,0),FALSE),HLOOKUP(BO$5,$J$2:$Y$8,3,FALSE)*VLOOKUP($AC75,$B$17:$G$30,MATCH($AD75,$B$18:$G$18,0),FALSE),HLOOKUP(BO$5,$J$2:$Y$8,6,FALSE)))+HLOOKUP(BO$5,$J$2:$Y$8,4,FALSE)*VLOOKUP($AC75,$B$32:$G$45,MATCH($AD75,$B$33:$G$33,0),FALSE)+HLOOKUP(BO$5,$J$2:$Y$8,5,FALSE)*VLOOKUP($AC75,$B$47:$G$60,MATCH($AD75,$B$48:$G$48,0),FALSE),"N/A")</f>
        <v>106.5</v>
      </c>
      <c r="BR75" s="16">
        <f t="shared" ref="BR75:BR86" si="237">IF(ISNUMBER($AE75),$AE75*SQRT(SUMSQ(HLOOKUP(BR$5,$J$2:$Y$8,2,FALSE)*VLOOKUP($AC75,$B$2:$G$15,MATCH($AD75,$B$3:$G$3,0),FALSE),HLOOKUP(BR$5,$J$2:$Y$8,3,FALSE)*VLOOKUP($AC75,$B$17:$G$30,MATCH($AD75,$B$18:$G$18,0),FALSE),HLOOKUP(BR$5,$J$2:$Y$8,6,FALSE)))+HLOOKUP(BR$5,$J$2:$Y$8,4,FALSE)*VLOOKUP($AC75,$B$32:$G$45,MATCH($AD75,$B$33:$G$33,0),FALSE)+HLOOKUP(BR$5,$J$2:$Y$8,5,FALSE)*VLOOKUP($AC75,$B$47:$G$60,MATCH($AD75,$B$48:$G$48,0),FALSE),"N/A")</f>
        <v>93.199141626948489</v>
      </c>
      <c r="BS75" s="16">
        <f t="shared" ref="BS75:BS86" si="238">IF(ISNUMBER($AF75),$AF75*SQRT(SUMSQ(HLOOKUP(BR$5,$J$2:$Y$8,2,FALSE)*VLOOKUP($AC75,$B$2:$G$15,MATCH($AD75,$B$3:$G$3,0),FALSE),HLOOKUP(BR$5,$J$2:$Y$8,3,FALSE)*VLOOKUP($AC75,$B$17:$G$30,MATCH($AD75,$B$18:$G$18,0),FALSE),HLOOKUP(BR$5,$J$2:$Y$8,6,FALSE)))+HLOOKUP(BR$5,$J$2:$Y$8,4,FALSE)*VLOOKUP($AC75,$B$32:$G$45,MATCH($AD75,$B$33:$G$33,0),FALSE)+HLOOKUP(BR$5,$J$2:$Y$8,5,FALSE)*VLOOKUP($AC75,$B$47:$G$60,MATCH($AD75,$B$48:$G$48,0),FALSE),"N/A")</f>
        <v>116.4989270336856</v>
      </c>
      <c r="BT75" s="16">
        <f t="shared" ref="BT75:BT86" si="239">IF(ISNUMBER($AG75),$AG75*SQRT(SUMSQ(HLOOKUP(BR$5,$J$2:$Y$8,2,FALSE)*VLOOKUP($AC75,$B$2:$G$15,MATCH($AD75,$B$3:$G$3,0),FALSE),HLOOKUP(BR$5,$J$2:$Y$8,3,FALSE)*VLOOKUP($AC75,$B$17:$G$30,MATCH($AD75,$B$18:$G$18,0),FALSE),HLOOKUP(BR$5,$J$2:$Y$8,6,FALSE)))+HLOOKUP(BR$5,$J$2:$Y$8,4,FALSE)*VLOOKUP($AC75,$B$32:$G$45,MATCH($AD75,$B$33:$G$33,0),FALSE)+HLOOKUP(BR$5,$J$2:$Y$8,5,FALSE)*VLOOKUP($AC75,$B$47:$G$60,MATCH($AD75,$B$48:$G$48,0),FALSE),"N/A")</f>
        <v>139.79871244042272</v>
      </c>
      <c r="BU75" s="16">
        <f t="shared" ref="BU75:BU86" si="240">IF(ISNUMBER($AE75),$AE75*SQRT(SUMSQ(HLOOKUP(BU$5,$J$2:$Y$8,2,FALSE)*VLOOKUP($AC75,$B$2:$G$15,MATCH($AD75,$B$3:$G$3,0),FALSE),HLOOKUP(BU$5,$J$2:$Y$8,3,FALSE)*VLOOKUP($AC75,$B$17:$G$30,MATCH($AD75,$B$18:$G$18,0),FALSE),HLOOKUP(BU$5,$J$2:$Y$8,6,FALSE)))+HLOOKUP(BU$5,$J$2:$Y$8,4,FALSE)*VLOOKUP($AC75,$B$32:$G$45,MATCH($AD75,$B$33:$G$33,0),FALSE)+HLOOKUP(BU$5,$J$2:$Y$8,5,FALSE)*VLOOKUP($AC75,$B$47:$G$60,MATCH($AD75,$B$48:$G$48,0),FALSE),"N/A")</f>
        <v>83.199141626948489</v>
      </c>
      <c r="BV75" s="16">
        <f t="shared" ref="BV75:BV86" si="241">IF(ISNUMBER($AF75),$AF75*SQRT(SUMSQ(HLOOKUP(BU$5,$J$2:$Y$8,2,FALSE)*VLOOKUP($AC75,$B$2:$G$15,MATCH($AD75,$B$3:$G$3,0),FALSE),HLOOKUP(BU$5,$J$2:$Y$8,3,FALSE)*VLOOKUP($AC75,$B$17:$G$30,MATCH($AD75,$B$18:$G$18,0),FALSE),HLOOKUP(BU$5,$J$2:$Y$8,6,FALSE)))+HLOOKUP(BU$5,$J$2:$Y$8,4,FALSE)*VLOOKUP($AC75,$B$32:$G$45,MATCH($AD75,$B$33:$G$33,0),FALSE)+HLOOKUP(BU$5,$J$2:$Y$8,5,FALSE)*VLOOKUP($AC75,$B$47:$G$60,MATCH($AD75,$B$48:$G$48,0),FALSE),"N/A")</f>
        <v>106.4989270336856</v>
      </c>
      <c r="BW75" s="16">
        <f t="shared" ref="BW75:BW86" si="242">IF(ISNUMBER($AG75),$AG75*SQRT(SUMSQ(HLOOKUP(BU$5,$J$2:$Y$8,2,FALSE)*VLOOKUP($AC75,$B$2:$G$15,MATCH($AD75,$B$3:$G$3,0),FALSE),HLOOKUP(BU$5,$J$2:$Y$8,3,FALSE)*VLOOKUP($AC75,$B$17:$G$30,MATCH($AD75,$B$18:$G$18,0),FALSE),HLOOKUP(BU$5,$J$2:$Y$8,6,FALSE)))+HLOOKUP(BU$5,$J$2:$Y$8,4,FALSE)*VLOOKUP($AC75,$B$32:$G$45,MATCH($AD75,$B$33:$G$33,0),FALSE)+HLOOKUP(BU$5,$J$2:$Y$8,5,FALSE)*VLOOKUP($AC75,$B$47:$G$60,MATCH($AD75,$B$48:$G$48,0),FALSE),"N/A")</f>
        <v>129.79871244042272</v>
      </c>
      <c r="BX75" s="16">
        <f t="shared" ref="BX75:BX86" si="243">IF(ISNUMBER($AE75),$AE75*SQRT(SUMSQ(HLOOKUP(BX$5,$J$2:$Y$8,2,FALSE)*VLOOKUP($AC75,$B$2:$G$15,MATCH($AD75,$B$3:$G$3,0),FALSE),HLOOKUP(BX$5,$J$2:$Y$8,3,FALSE)*VLOOKUP($AC75,$B$17:$G$30,MATCH($AD75,$B$18:$G$18,0),FALSE),HLOOKUP(BX$5,$J$2:$Y$8,6,FALSE)))+HLOOKUP(BX$5,$J$2:$Y$8,4,FALSE)*VLOOKUP($AC75,$B$32:$G$45,MATCH($AD75,$B$33:$G$33,0),FALSE)+HLOOKUP(BX$5,$J$2:$Y$8,5,FALSE)*VLOOKUP($AC75,$B$47:$G$60,MATCH($AD75,$B$48:$G$48,0),FALSE),"N/A")</f>
        <v>94.499141626948486</v>
      </c>
      <c r="BY75" s="16">
        <f t="shared" ref="BY75:BY86" si="244">IF(ISNUMBER($AF75),$AF75*SQRT(SUMSQ(HLOOKUP(BX$5,$J$2:$Y$8,2,FALSE)*VLOOKUP($AC75,$B$2:$G$15,MATCH($AD75,$B$3:$G$3,0),FALSE),HLOOKUP(BX$5,$J$2:$Y$8,3,FALSE)*VLOOKUP($AC75,$B$17:$G$30,MATCH($AD75,$B$18:$G$18,0),FALSE),HLOOKUP(BX$5,$J$2:$Y$8,6,FALSE)))+HLOOKUP(BX$5,$J$2:$Y$8,4,FALSE)*VLOOKUP($AC75,$B$32:$G$45,MATCH($AD75,$B$33:$G$33,0),FALSE)+HLOOKUP(BX$5,$J$2:$Y$8,5,FALSE)*VLOOKUP($AC75,$B$47:$G$60,MATCH($AD75,$B$48:$G$48,0),FALSE),"N/A")</f>
        <v>117.7989270336856</v>
      </c>
      <c r="BZ75" s="16">
        <f t="shared" ref="BZ75:BZ86" si="245">IF(ISNUMBER($AG75),$AG75*SQRT(SUMSQ(HLOOKUP(BX$5,$J$2:$Y$8,2,FALSE)*VLOOKUP($AC75,$B$2:$G$15,MATCH($AD75,$B$3:$G$3,0),FALSE),HLOOKUP(BX$5,$J$2:$Y$8,3,FALSE)*VLOOKUP($AC75,$B$17:$G$30,MATCH($AD75,$B$18:$G$18,0),FALSE),HLOOKUP(BX$5,$J$2:$Y$8,6,FALSE)))+HLOOKUP(BX$5,$J$2:$Y$8,4,FALSE)*VLOOKUP($AC75,$B$32:$G$45,MATCH($AD75,$B$33:$G$33,0),FALSE)+HLOOKUP(BX$5,$J$2:$Y$8,5,FALSE)*VLOOKUP($AC75,$B$47:$G$60,MATCH($AD75,$B$48:$G$48,0),FALSE),"N/A")</f>
        <v>141.09871244042273</v>
      </c>
      <c r="CA75" s="16">
        <f t="shared" ref="CA75:CA86" si="246">IF(ISNUMBER($AE75),$AE75*SQRT(SUMSQ(HLOOKUP(CA$5,$J$2:$Y$8,2,FALSE)*VLOOKUP($AC75,$B$2:$G$15,MATCH($AD75,$B$3:$G$3,0),FALSE),HLOOKUP(CA$5,$J$2:$Y$8,3,FALSE)*VLOOKUP($AC75,$B$17:$G$30,MATCH($AD75,$B$18:$G$18,0),FALSE),HLOOKUP(CA$5,$J$2:$Y$8,6,FALSE)))+HLOOKUP(CA$5,$J$2:$Y$8,4,FALSE)*VLOOKUP($AC75,$B$32:$G$45,MATCH($AD75,$B$33:$G$33,0),FALSE)+HLOOKUP(CA$5,$J$2:$Y$8,5,FALSE)*VLOOKUP($AC75,$B$47:$G$60,MATCH($AD75,$B$48:$G$48,0),FALSE),"N/A")</f>
        <v>84.499141626948486</v>
      </c>
      <c r="CB75" s="16">
        <f t="shared" ref="CB75:CB86" si="247">IF(ISNUMBER($AF75),$AF75*SQRT(SUMSQ(HLOOKUP(CA$5,$J$2:$Y$8,2,FALSE)*VLOOKUP($AC75,$B$2:$G$15,MATCH($AD75,$B$3:$G$3,0),FALSE),HLOOKUP(CA$5,$J$2:$Y$8,3,FALSE)*VLOOKUP($AC75,$B$17:$G$30,MATCH($AD75,$B$18:$G$18,0),FALSE),HLOOKUP(CA$5,$J$2:$Y$8,6,FALSE)))+HLOOKUP(CA$5,$J$2:$Y$8,4,FALSE)*VLOOKUP($AC75,$B$32:$G$45,MATCH($AD75,$B$33:$G$33,0),FALSE)+HLOOKUP(CA$5,$J$2:$Y$8,5,FALSE)*VLOOKUP($AC75,$B$47:$G$60,MATCH($AD75,$B$48:$G$48,0),FALSE),"N/A")</f>
        <v>107.7989270336856</v>
      </c>
      <c r="CC75" s="19">
        <f t="shared" ref="CC75:CC86" si="248">IF(ISNUMBER($AG75),$AG75*SQRT(SUMSQ(HLOOKUP(CA$5,$J$2:$Y$8,2,FALSE)*VLOOKUP($AC75,$B$2:$G$15,MATCH($AD75,$B$3:$G$3,0),FALSE),HLOOKUP(CA$5,$J$2:$Y$8,3,FALSE)*VLOOKUP($AC75,$B$17:$G$30,MATCH($AD75,$B$18:$G$18,0),FALSE),HLOOKUP(CA$5,$J$2:$Y$8,6,FALSE)))+HLOOKUP(CA$5,$J$2:$Y$8,4,FALSE)*VLOOKUP($AC75,$B$32:$G$45,MATCH($AD75,$B$33:$G$33,0),FALSE)+HLOOKUP(CA$5,$J$2:$Y$8,5,FALSE)*VLOOKUP($AC75,$B$47:$G$60,MATCH($AD75,$B$48:$G$48,0),FALSE),"N/A")</f>
        <v>131.09871244042273</v>
      </c>
    </row>
    <row r="76" spans="27:81" x14ac:dyDescent="0.25">
      <c r="AA76" s="53">
        <v>0.2</v>
      </c>
      <c r="AB76" s="54">
        <v>0.2</v>
      </c>
      <c r="AC76" s="23" t="s">
        <v>7</v>
      </c>
      <c r="AD76" s="40" t="s">
        <v>2</v>
      </c>
      <c r="AE76" s="16">
        <f t="shared" ref="AE76:AE86" si="249">IF(ISNUMBER(AF76),AF76*(1-$AA76),"N/A")</f>
        <v>8.8000000000000007</v>
      </c>
      <c r="AF76" s="16">
        <v>11</v>
      </c>
      <c r="AG76" s="16">
        <f t="shared" ref="AG76:AG86" si="250">IF(ISNUMBER(AF76),AF76*(1+$AB76),"N/A")</f>
        <v>13.2</v>
      </c>
      <c r="AH76" s="16">
        <f t="shared" si="201"/>
        <v>8.8000000000000007</v>
      </c>
      <c r="AI76" s="16">
        <f t="shared" si="202"/>
        <v>11</v>
      </c>
      <c r="AJ76" s="16">
        <f t="shared" si="203"/>
        <v>13.2</v>
      </c>
      <c r="AK76" s="16">
        <f t="shared" si="204"/>
        <v>8.8000000000000007</v>
      </c>
      <c r="AL76" s="16">
        <f t="shared" si="205"/>
        <v>11</v>
      </c>
      <c r="AM76" s="16">
        <f t="shared" si="206"/>
        <v>13.2</v>
      </c>
      <c r="AN76" s="16">
        <f t="shared" si="207"/>
        <v>8.8000000000000007</v>
      </c>
      <c r="AO76" s="16">
        <f t="shared" si="208"/>
        <v>11</v>
      </c>
      <c r="AP76" s="16">
        <f t="shared" si="209"/>
        <v>13.2</v>
      </c>
      <c r="AQ76" s="16">
        <f t="shared" si="210"/>
        <v>8.8000000000000007</v>
      </c>
      <c r="AR76" s="16">
        <f t="shared" si="211"/>
        <v>11</v>
      </c>
      <c r="AS76" s="16">
        <f t="shared" si="212"/>
        <v>13.2</v>
      </c>
      <c r="AT76" s="16">
        <f t="shared" si="213"/>
        <v>8.8000000000000007</v>
      </c>
      <c r="AU76" s="16">
        <f t="shared" si="214"/>
        <v>11</v>
      </c>
      <c r="AV76" s="16">
        <f t="shared" si="215"/>
        <v>13.2</v>
      </c>
      <c r="AW76" s="16">
        <f t="shared" si="216"/>
        <v>8.8000000000000007</v>
      </c>
      <c r="AX76" s="16">
        <f t="shared" si="217"/>
        <v>11</v>
      </c>
      <c r="AY76" s="16">
        <f t="shared" si="218"/>
        <v>13.2</v>
      </c>
      <c r="AZ76" s="16">
        <f t="shared" si="219"/>
        <v>8.8000000000000007</v>
      </c>
      <c r="BA76" s="16">
        <f t="shared" si="220"/>
        <v>11</v>
      </c>
      <c r="BB76" s="16">
        <f t="shared" si="221"/>
        <v>13.2</v>
      </c>
      <c r="BC76" s="16">
        <f t="shared" si="222"/>
        <v>8.8000000000000007</v>
      </c>
      <c r="BD76" s="16">
        <f t="shared" si="223"/>
        <v>11</v>
      </c>
      <c r="BE76" s="16">
        <f t="shared" si="224"/>
        <v>13.2</v>
      </c>
      <c r="BF76" s="16">
        <f t="shared" si="225"/>
        <v>8.8000000000000007</v>
      </c>
      <c r="BG76" s="16">
        <f t="shared" si="226"/>
        <v>11</v>
      </c>
      <c r="BH76" s="16">
        <f t="shared" si="227"/>
        <v>13.2</v>
      </c>
      <c r="BI76" s="16">
        <f t="shared" si="228"/>
        <v>8.8000000000000007</v>
      </c>
      <c r="BJ76" s="16">
        <f t="shared" si="229"/>
        <v>11</v>
      </c>
      <c r="BK76" s="16">
        <f t="shared" si="230"/>
        <v>13.2</v>
      </c>
      <c r="BL76" s="16">
        <f t="shared" si="231"/>
        <v>8.8000000000000007</v>
      </c>
      <c r="BM76" s="16">
        <f t="shared" si="232"/>
        <v>11</v>
      </c>
      <c r="BN76" s="16">
        <f t="shared" si="233"/>
        <v>13.2</v>
      </c>
      <c r="BO76" s="16">
        <f t="shared" si="234"/>
        <v>8.8000000000000007</v>
      </c>
      <c r="BP76" s="16">
        <f t="shared" si="235"/>
        <v>11</v>
      </c>
      <c r="BQ76" s="16">
        <f t="shared" si="236"/>
        <v>13.2</v>
      </c>
      <c r="BR76" s="16">
        <f t="shared" si="237"/>
        <v>12.445079348883239</v>
      </c>
      <c r="BS76" s="16">
        <f t="shared" si="238"/>
        <v>15.556349186104047</v>
      </c>
      <c r="BT76" s="16">
        <f t="shared" si="239"/>
        <v>18.667619023324853</v>
      </c>
      <c r="BU76" s="16">
        <f t="shared" si="240"/>
        <v>12.445079348883239</v>
      </c>
      <c r="BV76" s="16">
        <f t="shared" si="241"/>
        <v>15.556349186104047</v>
      </c>
      <c r="BW76" s="16">
        <f t="shared" si="242"/>
        <v>18.667619023324853</v>
      </c>
      <c r="BX76" s="16">
        <f t="shared" si="243"/>
        <v>12.445079348883239</v>
      </c>
      <c r="BY76" s="16">
        <f t="shared" si="244"/>
        <v>15.556349186104047</v>
      </c>
      <c r="BZ76" s="16">
        <f t="shared" si="245"/>
        <v>18.667619023324853</v>
      </c>
      <c r="CA76" s="16">
        <f t="shared" si="246"/>
        <v>12.445079348883239</v>
      </c>
      <c r="CB76" s="16">
        <f t="shared" si="247"/>
        <v>15.556349186104047</v>
      </c>
      <c r="CC76" s="19">
        <f t="shared" si="248"/>
        <v>18.667619023324853</v>
      </c>
    </row>
    <row r="77" spans="27:81" x14ac:dyDescent="0.25">
      <c r="AA77" s="53">
        <v>0.2</v>
      </c>
      <c r="AB77" s="54">
        <v>0.2</v>
      </c>
      <c r="AC77" s="23" t="s">
        <v>8</v>
      </c>
      <c r="AD77" s="40" t="s">
        <v>2</v>
      </c>
      <c r="AE77" s="16" t="str">
        <f t="shared" si="249"/>
        <v>N/A</v>
      </c>
      <c r="AF77" s="16" t="s">
        <v>45</v>
      </c>
      <c r="AG77" s="16" t="str">
        <f t="shared" si="250"/>
        <v>N/A</v>
      </c>
      <c r="AH77" s="16" t="str">
        <f t="shared" si="201"/>
        <v>N/A</v>
      </c>
      <c r="AI77" s="16" t="str">
        <f t="shared" si="202"/>
        <v>N/A</v>
      </c>
      <c r="AJ77" s="16" t="str">
        <f t="shared" si="203"/>
        <v>N/A</v>
      </c>
      <c r="AK77" s="16" t="str">
        <f t="shared" si="204"/>
        <v>N/A</v>
      </c>
      <c r="AL77" s="16" t="str">
        <f t="shared" si="205"/>
        <v>N/A</v>
      </c>
      <c r="AM77" s="16" t="str">
        <f t="shared" si="206"/>
        <v>N/A</v>
      </c>
      <c r="AN77" s="16" t="str">
        <f t="shared" si="207"/>
        <v>N/A</v>
      </c>
      <c r="AO77" s="16" t="str">
        <f t="shared" si="208"/>
        <v>N/A</v>
      </c>
      <c r="AP77" s="16" t="str">
        <f t="shared" si="209"/>
        <v>N/A</v>
      </c>
      <c r="AQ77" s="16" t="str">
        <f t="shared" si="210"/>
        <v>N/A</v>
      </c>
      <c r="AR77" s="16" t="str">
        <f t="shared" si="211"/>
        <v>N/A</v>
      </c>
      <c r="AS77" s="16" t="str">
        <f t="shared" si="212"/>
        <v>N/A</v>
      </c>
      <c r="AT77" s="16" t="str">
        <f t="shared" si="213"/>
        <v>N/A</v>
      </c>
      <c r="AU77" s="16" t="str">
        <f t="shared" si="214"/>
        <v>N/A</v>
      </c>
      <c r="AV77" s="16" t="str">
        <f t="shared" si="215"/>
        <v>N/A</v>
      </c>
      <c r="AW77" s="16" t="str">
        <f t="shared" si="216"/>
        <v>N/A</v>
      </c>
      <c r="AX77" s="16" t="str">
        <f t="shared" si="217"/>
        <v>N/A</v>
      </c>
      <c r="AY77" s="16" t="str">
        <f t="shared" si="218"/>
        <v>N/A</v>
      </c>
      <c r="AZ77" s="16" t="str">
        <f t="shared" si="219"/>
        <v>N/A</v>
      </c>
      <c r="BA77" s="16" t="str">
        <f t="shared" si="220"/>
        <v>N/A</v>
      </c>
      <c r="BB77" s="16" t="str">
        <f t="shared" si="221"/>
        <v>N/A</v>
      </c>
      <c r="BC77" s="16" t="str">
        <f t="shared" si="222"/>
        <v>N/A</v>
      </c>
      <c r="BD77" s="16" t="str">
        <f t="shared" si="223"/>
        <v>N/A</v>
      </c>
      <c r="BE77" s="16" t="str">
        <f t="shared" si="224"/>
        <v>N/A</v>
      </c>
      <c r="BF77" s="16" t="str">
        <f t="shared" si="225"/>
        <v>N/A</v>
      </c>
      <c r="BG77" s="16" t="str">
        <f t="shared" si="226"/>
        <v>N/A</v>
      </c>
      <c r="BH77" s="16" t="str">
        <f t="shared" si="227"/>
        <v>N/A</v>
      </c>
      <c r="BI77" s="16" t="str">
        <f t="shared" si="228"/>
        <v>N/A</v>
      </c>
      <c r="BJ77" s="16" t="str">
        <f t="shared" si="229"/>
        <v>N/A</v>
      </c>
      <c r="BK77" s="16" t="str">
        <f t="shared" si="230"/>
        <v>N/A</v>
      </c>
      <c r="BL77" s="16" t="str">
        <f t="shared" si="231"/>
        <v>N/A</v>
      </c>
      <c r="BM77" s="16" t="str">
        <f t="shared" si="232"/>
        <v>N/A</v>
      </c>
      <c r="BN77" s="16" t="str">
        <f t="shared" si="233"/>
        <v>N/A</v>
      </c>
      <c r="BO77" s="16" t="str">
        <f t="shared" si="234"/>
        <v>N/A</v>
      </c>
      <c r="BP77" s="16" t="str">
        <f t="shared" si="235"/>
        <v>N/A</v>
      </c>
      <c r="BQ77" s="16" t="str">
        <f t="shared" si="236"/>
        <v>N/A</v>
      </c>
      <c r="BR77" s="16" t="str">
        <f t="shared" si="237"/>
        <v>N/A</v>
      </c>
      <c r="BS77" s="16" t="str">
        <f t="shared" si="238"/>
        <v>N/A</v>
      </c>
      <c r="BT77" s="16" t="str">
        <f t="shared" si="239"/>
        <v>N/A</v>
      </c>
      <c r="BU77" s="16" t="str">
        <f t="shared" si="240"/>
        <v>N/A</v>
      </c>
      <c r="BV77" s="16" t="str">
        <f t="shared" si="241"/>
        <v>N/A</v>
      </c>
      <c r="BW77" s="16" t="str">
        <f t="shared" si="242"/>
        <v>N/A</v>
      </c>
      <c r="BX77" s="16" t="str">
        <f t="shared" si="243"/>
        <v>N/A</v>
      </c>
      <c r="BY77" s="16" t="str">
        <f t="shared" si="244"/>
        <v>N/A</v>
      </c>
      <c r="BZ77" s="16" t="str">
        <f t="shared" si="245"/>
        <v>N/A</v>
      </c>
      <c r="CA77" s="16" t="str">
        <f t="shared" si="246"/>
        <v>N/A</v>
      </c>
      <c r="CB77" s="16" t="str">
        <f t="shared" si="247"/>
        <v>N/A</v>
      </c>
      <c r="CC77" s="19" t="str">
        <f t="shared" si="248"/>
        <v>N/A</v>
      </c>
    </row>
    <row r="78" spans="27:81" x14ac:dyDescent="0.25">
      <c r="AA78" s="53">
        <v>0.2</v>
      </c>
      <c r="AB78" s="54">
        <v>0.2</v>
      </c>
      <c r="AC78" s="23" t="s">
        <v>9</v>
      </c>
      <c r="AD78" s="40" t="s">
        <v>2</v>
      </c>
      <c r="AE78" s="16">
        <f t="shared" si="249"/>
        <v>16</v>
      </c>
      <c r="AF78" s="16">
        <v>20</v>
      </c>
      <c r="AG78" s="16">
        <f t="shared" si="250"/>
        <v>24</v>
      </c>
      <c r="AH78" s="16">
        <f t="shared" si="201"/>
        <v>16</v>
      </c>
      <c r="AI78" s="16">
        <f t="shared" si="202"/>
        <v>20</v>
      </c>
      <c r="AJ78" s="16">
        <f t="shared" si="203"/>
        <v>24</v>
      </c>
      <c r="AK78" s="16">
        <f t="shared" si="204"/>
        <v>16</v>
      </c>
      <c r="AL78" s="16">
        <f t="shared" si="205"/>
        <v>20</v>
      </c>
      <c r="AM78" s="16">
        <f t="shared" si="206"/>
        <v>24</v>
      </c>
      <c r="AN78" s="16">
        <f t="shared" si="207"/>
        <v>16</v>
      </c>
      <c r="AO78" s="16">
        <f t="shared" si="208"/>
        <v>20</v>
      </c>
      <c r="AP78" s="16">
        <f t="shared" si="209"/>
        <v>24</v>
      </c>
      <c r="AQ78" s="16">
        <f t="shared" si="210"/>
        <v>16</v>
      </c>
      <c r="AR78" s="16">
        <f t="shared" si="211"/>
        <v>20</v>
      </c>
      <c r="AS78" s="16">
        <f t="shared" si="212"/>
        <v>24</v>
      </c>
      <c r="AT78" s="16">
        <f t="shared" si="213"/>
        <v>16</v>
      </c>
      <c r="AU78" s="16">
        <f t="shared" si="214"/>
        <v>20</v>
      </c>
      <c r="AV78" s="16">
        <f t="shared" si="215"/>
        <v>24</v>
      </c>
      <c r="AW78" s="16">
        <f t="shared" si="216"/>
        <v>16</v>
      </c>
      <c r="AX78" s="16">
        <f t="shared" si="217"/>
        <v>20</v>
      </c>
      <c r="AY78" s="16">
        <f t="shared" si="218"/>
        <v>24</v>
      </c>
      <c r="AZ78" s="16">
        <f t="shared" si="219"/>
        <v>16</v>
      </c>
      <c r="BA78" s="16">
        <f t="shared" si="220"/>
        <v>20</v>
      </c>
      <c r="BB78" s="16">
        <f t="shared" si="221"/>
        <v>24</v>
      </c>
      <c r="BC78" s="16">
        <f t="shared" si="222"/>
        <v>16</v>
      </c>
      <c r="BD78" s="16">
        <f t="shared" si="223"/>
        <v>20</v>
      </c>
      <c r="BE78" s="16">
        <f t="shared" si="224"/>
        <v>24</v>
      </c>
      <c r="BF78" s="16">
        <f t="shared" si="225"/>
        <v>24</v>
      </c>
      <c r="BG78" s="16">
        <f t="shared" si="226"/>
        <v>30</v>
      </c>
      <c r="BH78" s="16">
        <f t="shared" si="227"/>
        <v>36</v>
      </c>
      <c r="BI78" s="16">
        <f t="shared" si="228"/>
        <v>24</v>
      </c>
      <c r="BJ78" s="16">
        <f t="shared" si="229"/>
        <v>30</v>
      </c>
      <c r="BK78" s="16">
        <f t="shared" si="230"/>
        <v>36</v>
      </c>
      <c r="BL78" s="16">
        <f t="shared" si="231"/>
        <v>24</v>
      </c>
      <c r="BM78" s="16">
        <f t="shared" si="232"/>
        <v>30</v>
      </c>
      <c r="BN78" s="16">
        <f t="shared" si="233"/>
        <v>36</v>
      </c>
      <c r="BO78" s="16">
        <f t="shared" si="234"/>
        <v>24</v>
      </c>
      <c r="BP78" s="16">
        <f t="shared" si="235"/>
        <v>30</v>
      </c>
      <c r="BQ78" s="16">
        <f t="shared" si="236"/>
        <v>36</v>
      </c>
      <c r="BR78" s="16">
        <f t="shared" si="237"/>
        <v>28.844410203711913</v>
      </c>
      <c r="BS78" s="16">
        <f t="shared" si="238"/>
        <v>36.055512754639892</v>
      </c>
      <c r="BT78" s="16">
        <f t="shared" si="239"/>
        <v>43.266615305567868</v>
      </c>
      <c r="BU78" s="16">
        <f t="shared" si="240"/>
        <v>28.844410203711913</v>
      </c>
      <c r="BV78" s="16">
        <f t="shared" si="241"/>
        <v>36.055512754639892</v>
      </c>
      <c r="BW78" s="16">
        <f t="shared" si="242"/>
        <v>43.266615305567868</v>
      </c>
      <c r="BX78" s="16">
        <f t="shared" si="243"/>
        <v>28.844410203711913</v>
      </c>
      <c r="BY78" s="16">
        <f t="shared" si="244"/>
        <v>36.055512754639892</v>
      </c>
      <c r="BZ78" s="16">
        <f t="shared" si="245"/>
        <v>43.266615305567868</v>
      </c>
      <c r="CA78" s="16">
        <f t="shared" si="246"/>
        <v>28.844410203711913</v>
      </c>
      <c r="CB78" s="16">
        <f t="shared" si="247"/>
        <v>36.055512754639892</v>
      </c>
      <c r="CC78" s="19">
        <f t="shared" si="248"/>
        <v>43.266615305567868</v>
      </c>
    </row>
    <row r="79" spans="27:81" x14ac:dyDescent="0.25">
      <c r="AA79" s="53">
        <v>0.2</v>
      </c>
      <c r="AB79" s="54">
        <v>0.2</v>
      </c>
      <c r="AC79" s="23" t="s">
        <v>10</v>
      </c>
      <c r="AD79" s="40" t="s">
        <v>2</v>
      </c>
      <c r="AE79" s="16">
        <f t="shared" si="249"/>
        <v>14</v>
      </c>
      <c r="AF79" s="16">
        <v>17.5</v>
      </c>
      <c r="AG79" s="16">
        <f t="shared" si="250"/>
        <v>21</v>
      </c>
      <c r="AH79" s="16">
        <f t="shared" si="201"/>
        <v>14</v>
      </c>
      <c r="AI79" s="16">
        <f t="shared" si="202"/>
        <v>17.5</v>
      </c>
      <c r="AJ79" s="16">
        <f t="shared" si="203"/>
        <v>21</v>
      </c>
      <c r="AK79" s="16">
        <f t="shared" si="204"/>
        <v>14</v>
      </c>
      <c r="AL79" s="16">
        <f t="shared" si="205"/>
        <v>17.5</v>
      </c>
      <c r="AM79" s="16">
        <f t="shared" si="206"/>
        <v>21</v>
      </c>
      <c r="AN79" s="16">
        <f t="shared" si="207"/>
        <v>14</v>
      </c>
      <c r="AO79" s="16">
        <f t="shared" si="208"/>
        <v>17.5</v>
      </c>
      <c r="AP79" s="16">
        <f t="shared" si="209"/>
        <v>21</v>
      </c>
      <c r="AQ79" s="16">
        <f t="shared" si="210"/>
        <v>14</v>
      </c>
      <c r="AR79" s="16">
        <f t="shared" si="211"/>
        <v>17.5</v>
      </c>
      <c r="AS79" s="16">
        <f t="shared" si="212"/>
        <v>21</v>
      </c>
      <c r="AT79" s="16">
        <f t="shared" si="213"/>
        <v>14</v>
      </c>
      <c r="AU79" s="16">
        <f t="shared" si="214"/>
        <v>17.5</v>
      </c>
      <c r="AV79" s="16">
        <f t="shared" si="215"/>
        <v>21</v>
      </c>
      <c r="AW79" s="16">
        <f t="shared" si="216"/>
        <v>14</v>
      </c>
      <c r="AX79" s="16">
        <f t="shared" si="217"/>
        <v>17.5</v>
      </c>
      <c r="AY79" s="16">
        <f t="shared" si="218"/>
        <v>21</v>
      </c>
      <c r="AZ79" s="16">
        <f t="shared" si="219"/>
        <v>14</v>
      </c>
      <c r="BA79" s="16">
        <f t="shared" si="220"/>
        <v>17.5</v>
      </c>
      <c r="BB79" s="16">
        <f t="shared" si="221"/>
        <v>21</v>
      </c>
      <c r="BC79" s="16">
        <f t="shared" si="222"/>
        <v>14</v>
      </c>
      <c r="BD79" s="16">
        <f t="shared" si="223"/>
        <v>17.5</v>
      </c>
      <c r="BE79" s="16">
        <f t="shared" si="224"/>
        <v>21</v>
      </c>
      <c r="BF79" s="16">
        <f t="shared" si="225"/>
        <v>14</v>
      </c>
      <c r="BG79" s="16">
        <f t="shared" si="226"/>
        <v>17.5</v>
      </c>
      <c r="BH79" s="16">
        <f t="shared" si="227"/>
        <v>21</v>
      </c>
      <c r="BI79" s="16">
        <f t="shared" si="228"/>
        <v>14</v>
      </c>
      <c r="BJ79" s="16">
        <f t="shared" si="229"/>
        <v>17.5</v>
      </c>
      <c r="BK79" s="16">
        <f t="shared" si="230"/>
        <v>21</v>
      </c>
      <c r="BL79" s="16">
        <f t="shared" si="231"/>
        <v>14</v>
      </c>
      <c r="BM79" s="16">
        <f t="shared" si="232"/>
        <v>17.5</v>
      </c>
      <c r="BN79" s="16">
        <f t="shared" si="233"/>
        <v>21</v>
      </c>
      <c r="BO79" s="16">
        <f t="shared" si="234"/>
        <v>14</v>
      </c>
      <c r="BP79" s="16">
        <f t="shared" si="235"/>
        <v>17.5</v>
      </c>
      <c r="BQ79" s="16">
        <f t="shared" si="236"/>
        <v>21</v>
      </c>
      <c r="BR79" s="16">
        <f t="shared" si="237"/>
        <v>19.798989873223331</v>
      </c>
      <c r="BS79" s="16">
        <f t="shared" si="238"/>
        <v>24.748737341529164</v>
      </c>
      <c r="BT79" s="16">
        <f t="shared" si="239"/>
        <v>29.698484809834998</v>
      </c>
      <c r="BU79" s="16">
        <f t="shared" si="240"/>
        <v>19.798989873223331</v>
      </c>
      <c r="BV79" s="16">
        <f t="shared" si="241"/>
        <v>24.748737341529164</v>
      </c>
      <c r="BW79" s="16">
        <f t="shared" si="242"/>
        <v>29.698484809834998</v>
      </c>
      <c r="BX79" s="16">
        <f t="shared" si="243"/>
        <v>19.798989873223331</v>
      </c>
      <c r="BY79" s="16">
        <f t="shared" si="244"/>
        <v>24.748737341529164</v>
      </c>
      <c r="BZ79" s="16">
        <f t="shared" si="245"/>
        <v>29.698484809834998</v>
      </c>
      <c r="CA79" s="16">
        <f t="shared" si="246"/>
        <v>19.798989873223331</v>
      </c>
      <c r="CB79" s="16">
        <f t="shared" si="247"/>
        <v>24.748737341529164</v>
      </c>
      <c r="CC79" s="19">
        <f t="shared" si="248"/>
        <v>29.698484809834998</v>
      </c>
    </row>
    <row r="80" spans="27:81" x14ac:dyDescent="0.25">
      <c r="AA80" s="53">
        <v>0.2</v>
      </c>
      <c r="AB80" s="54">
        <v>0.2</v>
      </c>
      <c r="AC80" s="23" t="s">
        <v>11</v>
      </c>
      <c r="AD80" s="40" t="s">
        <v>2</v>
      </c>
      <c r="AE80" s="16">
        <f t="shared" si="249"/>
        <v>17.680000000000003</v>
      </c>
      <c r="AF80" s="16">
        <v>22.1</v>
      </c>
      <c r="AG80" s="16">
        <f t="shared" si="250"/>
        <v>26.52</v>
      </c>
      <c r="AH80" s="16">
        <f t="shared" si="201"/>
        <v>17.680000000000003</v>
      </c>
      <c r="AI80" s="16">
        <f t="shared" si="202"/>
        <v>22.1</v>
      </c>
      <c r="AJ80" s="16">
        <f t="shared" si="203"/>
        <v>26.52</v>
      </c>
      <c r="AK80" s="16">
        <f t="shared" si="204"/>
        <v>17.680000000000003</v>
      </c>
      <c r="AL80" s="16">
        <f t="shared" si="205"/>
        <v>22.1</v>
      </c>
      <c r="AM80" s="16">
        <f t="shared" si="206"/>
        <v>26.52</v>
      </c>
      <c r="AN80" s="16">
        <f t="shared" si="207"/>
        <v>17.680000000000003</v>
      </c>
      <c r="AO80" s="16">
        <f t="shared" si="208"/>
        <v>22.1</v>
      </c>
      <c r="AP80" s="16">
        <f t="shared" si="209"/>
        <v>26.52</v>
      </c>
      <c r="AQ80" s="16">
        <f t="shared" si="210"/>
        <v>17.680000000000003</v>
      </c>
      <c r="AR80" s="16">
        <f t="shared" si="211"/>
        <v>22.1</v>
      </c>
      <c r="AS80" s="16">
        <f t="shared" si="212"/>
        <v>26.52</v>
      </c>
      <c r="AT80" s="16">
        <f t="shared" si="213"/>
        <v>22.984000000000005</v>
      </c>
      <c r="AU80" s="16">
        <f t="shared" si="214"/>
        <v>28.730000000000004</v>
      </c>
      <c r="AV80" s="16">
        <f t="shared" si="215"/>
        <v>34.475999999999999</v>
      </c>
      <c r="AW80" s="16">
        <f t="shared" si="216"/>
        <v>22.984000000000005</v>
      </c>
      <c r="AX80" s="16">
        <f t="shared" si="217"/>
        <v>28.730000000000004</v>
      </c>
      <c r="AY80" s="16">
        <f t="shared" si="218"/>
        <v>34.475999999999999</v>
      </c>
      <c r="AZ80" s="16">
        <f t="shared" si="219"/>
        <v>22.984000000000005</v>
      </c>
      <c r="BA80" s="16">
        <f t="shared" si="220"/>
        <v>28.730000000000004</v>
      </c>
      <c r="BB80" s="16">
        <f t="shared" si="221"/>
        <v>34.475999999999999</v>
      </c>
      <c r="BC80" s="16">
        <f t="shared" si="222"/>
        <v>22.984000000000005</v>
      </c>
      <c r="BD80" s="16">
        <f t="shared" si="223"/>
        <v>28.730000000000004</v>
      </c>
      <c r="BE80" s="16">
        <f t="shared" si="224"/>
        <v>34.475999999999999</v>
      </c>
      <c r="BF80" s="16">
        <f t="shared" si="225"/>
        <v>26.520000000000003</v>
      </c>
      <c r="BG80" s="16">
        <f t="shared" si="226"/>
        <v>33.150000000000006</v>
      </c>
      <c r="BH80" s="16">
        <f t="shared" si="227"/>
        <v>39.78</v>
      </c>
      <c r="BI80" s="16">
        <f t="shared" si="228"/>
        <v>26.520000000000003</v>
      </c>
      <c r="BJ80" s="16">
        <f t="shared" si="229"/>
        <v>33.150000000000006</v>
      </c>
      <c r="BK80" s="16">
        <f t="shared" si="230"/>
        <v>39.78</v>
      </c>
      <c r="BL80" s="16">
        <f t="shared" si="231"/>
        <v>26.520000000000003</v>
      </c>
      <c r="BM80" s="16">
        <f t="shared" si="232"/>
        <v>33.150000000000006</v>
      </c>
      <c r="BN80" s="16">
        <f t="shared" si="233"/>
        <v>39.78</v>
      </c>
      <c r="BO80" s="16">
        <f t="shared" si="234"/>
        <v>26.520000000000003</v>
      </c>
      <c r="BP80" s="16">
        <f t="shared" si="235"/>
        <v>33.150000000000006</v>
      </c>
      <c r="BQ80" s="16">
        <f t="shared" si="236"/>
        <v>39.78</v>
      </c>
      <c r="BR80" s="16">
        <f t="shared" si="237"/>
        <v>35.093797970581647</v>
      </c>
      <c r="BS80" s="16">
        <f t="shared" si="238"/>
        <v>43.867247463227052</v>
      </c>
      <c r="BT80" s="16">
        <f t="shared" si="239"/>
        <v>52.640696955872457</v>
      </c>
      <c r="BU80" s="16">
        <f t="shared" si="240"/>
        <v>35.093797970581647</v>
      </c>
      <c r="BV80" s="16">
        <f t="shared" si="241"/>
        <v>43.867247463227052</v>
      </c>
      <c r="BW80" s="16">
        <f t="shared" si="242"/>
        <v>52.640696955872457</v>
      </c>
      <c r="BX80" s="16">
        <f t="shared" si="243"/>
        <v>35.093797970581647</v>
      </c>
      <c r="BY80" s="16">
        <f t="shared" si="244"/>
        <v>43.867247463227052</v>
      </c>
      <c r="BZ80" s="16">
        <f t="shared" si="245"/>
        <v>52.640696955872457</v>
      </c>
      <c r="CA80" s="16">
        <f t="shared" si="246"/>
        <v>35.093797970581647</v>
      </c>
      <c r="CB80" s="16">
        <f t="shared" si="247"/>
        <v>43.867247463227052</v>
      </c>
      <c r="CC80" s="19">
        <f t="shared" si="248"/>
        <v>52.640696955872457</v>
      </c>
    </row>
    <row r="81" spans="27:81" x14ac:dyDescent="0.25">
      <c r="AA81" s="53">
        <v>0.2</v>
      </c>
      <c r="AB81" s="54">
        <v>0.2</v>
      </c>
      <c r="AC81" s="23" t="s">
        <v>12</v>
      </c>
      <c r="AD81" s="40" t="s">
        <v>2</v>
      </c>
      <c r="AE81" s="16" t="str">
        <f t="shared" si="249"/>
        <v>N/A</v>
      </c>
      <c r="AF81" s="16" t="s">
        <v>45</v>
      </c>
      <c r="AG81" s="16" t="str">
        <f t="shared" si="250"/>
        <v>N/A</v>
      </c>
      <c r="AH81" s="16" t="str">
        <f t="shared" si="201"/>
        <v>N/A</v>
      </c>
      <c r="AI81" s="16" t="str">
        <f t="shared" si="202"/>
        <v>N/A</v>
      </c>
      <c r="AJ81" s="16" t="str">
        <f t="shared" si="203"/>
        <v>N/A</v>
      </c>
      <c r="AK81" s="16" t="str">
        <f t="shared" si="204"/>
        <v>N/A</v>
      </c>
      <c r="AL81" s="16" t="str">
        <f t="shared" si="205"/>
        <v>N/A</v>
      </c>
      <c r="AM81" s="16" t="str">
        <f t="shared" si="206"/>
        <v>N/A</v>
      </c>
      <c r="AN81" s="16" t="str">
        <f t="shared" si="207"/>
        <v>N/A</v>
      </c>
      <c r="AO81" s="16" t="str">
        <f t="shared" si="208"/>
        <v>N/A</v>
      </c>
      <c r="AP81" s="16" t="str">
        <f t="shared" si="209"/>
        <v>N/A</v>
      </c>
      <c r="AQ81" s="16" t="str">
        <f t="shared" si="210"/>
        <v>N/A</v>
      </c>
      <c r="AR81" s="16" t="str">
        <f t="shared" si="211"/>
        <v>N/A</v>
      </c>
      <c r="AS81" s="16" t="str">
        <f t="shared" si="212"/>
        <v>N/A</v>
      </c>
      <c r="AT81" s="16" t="str">
        <f t="shared" si="213"/>
        <v>N/A</v>
      </c>
      <c r="AU81" s="16" t="str">
        <f t="shared" si="214"/>
        <v>N/A</v>
      </c>
      <c r="AV81" s="16" t="str">
        <f t="shared" si="215"/>
        <v>N/A</v>
      </c>
      <c r="AW81" s="16" t="str">
        <f t="shared" si="216"/>
        <v>N/A</v>
      </c>
      <c r="AX81" s="16" t="str">
        <f t="shared" si="217"/>
        <v>N/A</v>
      </c>
      <c r="AY81" s="16" t="str">
        <f t="shared" si="218"/>
        <v>N/A</v>
      </c>
      <c r="AZ81" s="16" t="str">
        <f t="shared" si="219"/>
        <v>N/A</v>
      </c>
      <c r="BA81" s="16" t="str">
        <f t="shared" si="220"/>
        <v>N/A</v>
      </c>
      <c r="BB81" s="16" t="str">
        <f t="shared" si="221"/>
        <v>N/A</v>
      </c>
      <c r="BC81" s="16" t="str">
        <f t="shared" si="222"/>
        <v>N/A</v>
      </c>
      <c r="BD81" s="16" t="str">
        <f t="shared" si="223"/>
        <v>N/A</v>
      </c>
      <c r="BE81" s="16" t="str">
        <f t="shared" si="224"/>
        <v>N/A</v>
      </c>
      <c r="BF81" s="16" t="str">
        <f t="shared" si="225"/>
        <v>N/A</v>
      </c>
      <c r="BG81" s="16" t="str">
        <f t="shared" si="226"/>
        <v>N/A</v>
      </c>
      <c r="BH81" s="16" t="str">
        <f t="shared" si="227"/>
        <v>N/A</v>
      </c>
      <c r="BI81" s="16" t="str">
        <f t="shared" si="228"/>
        <v>N/A</v>
      </c>
      <c r="BJ81" s="16" t="str">
        <f t="shared" si="229"/>
        <v>N/A</v>
      </c>
      <c r="BK81" s="16" t="str">
        <f t="shared" si="230"/>
        <v>N/A</v>
      </c>
      <c r="BL81" s="16" t="str">
        <f t="shared" si="231"/>
        <v>N/A</v>
      </c>
      <c r="BM81" s="16" t="str">
        <f t="shared" si="232"/>
        <v>N/A</v>
      </c>
      <c r="BN81" s="16" t="str">
        <f t="shared" si="233"/>
        <v>N/A</v>
      </c>
      <c r="BO81" s="16" t="str">
        <f t="shared" si="234"/>
        <v>N/A</v>
      </c>
      <c r="BP81" s="16" t="str">
        <f t="shared" si="235"/>
        <v>N/A</v>
      </c>
      <c r="BQ81" s="16" t="str">
        <f t="shared" si="236"/>
        <v>N/A</v>
      </c>
      <c r="BR81" s="16" t="str">
        <f t="shared" si="237"/>
        <v>N/A</v>
      </c>
      <c r="BS81" s="16" t="str">
        <f t="shared" si="238"/>
        <v>N/A</v>
      </c>
      <c r="BT81" s="16" t="str">
        <f t="shared" si="239"/>
        <v>N/A</v>
      </c>
      <c r="BU81" s="16" t="str">
        <f t="shared" si="240"/>
        <v>N/A</v>
      </c>
      <c r="BV81" s="16" t="str">
        <f t="shared" si="241"/>
        <v>N/A</v>
      </c>
      <c r="BW81" s="16" t="str">
        <f t="shared" si="242"/>
        <v>N/A</v>
      </c>
      <c r="BX81" s="16" t="str">
        <f t="shared" si="243"/>
        <v>N/A</v>
      </c>
      <c r="BY81" s="16" t="str">
        <f t="shared" si="244"/>
        <v>N/A</v>
      </c>
      <c r="BZ81" s="16" t="str">
        <f t="shared" si="245"/>
        <v>N/A</v>
      </c>
      <c r="CA81" s="16" t="str">
        <f t="shared" si="246"/>
        <v>N/A</v>
      </c>
      <c r="CB81" s="16" t="str">
        <f t="shared" si="247"/>
        <v>N/A</v>
      </c>
      <c r="CC81" s="19" t="str">
        <f t="shared" si="248"/>
        <v>N/A</v>
      </c>
    </row>
    <row r="82" spans="27:81" x14ac:dyDescent="0.25">
      <c r="AA82" s="53">
        <v>0.2</v>
      </c>
      <c r="AB82" s="54">
        <v>0.2</v>
      </c>
      <c r="AC82" s="23" t="s">
        <v>13</v>
      </c>
      <c r="AD82" s="40" t="s">
        <v>2</v>
      </c>
      <c r="AE82" s="16" t="str">
        <f t="shared" si="249"/>
        <v>N/A</v>
      </c>
      <c r="AF82" s="16" t="s">
        <v>45</v>
      </c>
      <c r="AG82" s="16" t="str">
        <f t="shared" si="250"/>
        <v>N/A</v>
      </c>
      <c r="AH82" s="16" t="str">
        <f t="shared" si="201"/>
        <v>N/A</v>
      </c>
      <c r="AI82" s="16" t="str">
        <f t="shared" si="202"/>
        <v>N/A</v>
      </c>
      <c r="AJ82" s="16" t="str">
        <f t="shared" si="203"/>
        <v>N/A</v>
      </c>
      <c r="AK82" s="16" t="str">
        <f t="shared" si="204"/>
        <v>N/A</v>
      </c>
      <c r="AL82" s="16" t="str">
        <f t="shared" si="205"/>
        <v>N/A</v>
      </c>
      <c r="AM82" s="16" t="str">
        <f t="shared" si="206"/>
        <v>N/A</v>
      </c>
      <c r="AN82" s="16" t="str">
        <f t="shared" si="207"/>
        <v>N/A</v>
      </c>
      <c r="AO82" s="16" t="str">
        <f t="shared" si="208"/>
        <v>N/A</v>
      </c>
      <c r="AP82" s="16" t="str">
        <f t="shared" si="209"/>
        <v>N/A</v>
      </c>
      <c r="AQ82" s="16" t="str">
        <f t="shared" si="210"/>
        <v>N/A</v>
      </c>
      <c r="AR82" s="16" t="str">
        <f t="shared" si="211"/>
        <v>N/A</v>
      </c>
      <c r="AS82" s="16" t="str">
        <f t="shared" si="212"/>
        <v>N/A</v>
      </c>
      <c r="AT82" s="16" t="str">
        <f t="shared" si="213"/>
        <v>N/A</v>
      </c>
      <c r="AU82" s="16" t="str">
        <f t="shared" si="214"/>
        <v>N/A</v>
      </c>
      <c r="AV82" s="16" t="str">
        <f t="shared" si="215"/>
        <v>N/A</v>
      </c>
      <c r="AW82" s="16" t="str">
        <f t="shared" si="216"/>
        <v>N/A</v>
      </c>
      <c r="AX82" s="16" t="str">
        <f t="shared" si="217"/>
        <v>N/A</v>
      </c>
      <c r="AY82" s="16" t="str">
        <f t="shared" si="218"/>
        <v>N/A</v>
      </c>
      <c r="AZ82" s="16" t="str">
        <f t="shared" si="219"/>
        <v>N/A</v>
      </c>
      <c r="BA82" s="16" t="str">
        <f t="shared" si="220"/>
        <v>N/A</v>
      </c>
      <c r="BB82" s="16" t="str">
        <f t="shared" si="221"/>
        <v>N/A</v>
      </c>
      <c r="BC82" s="16" t="str">
        <f t="shared" si="222"/>
        <v>N/A</v>
      </c>
      <c r="BD82" s="16" t="str">
        <f t="shared" si="223"/>
        <v>N/A</v>
      </c>
      <c r="BE82" s="16" t="str">
        <f t="shared" si="224"/>
        <v>N/A</v>
      </c>
      <c r="BF82" s="16" t="str">
        <f t="shared" si="225"/>
        <v>N/A</v>
      </c>
      <c r="BG82" s="16" t="str">
        <f t="shared" si="226"/>
        <v>N/A</v>
      </c>
      <c r="BH82" s="16" t="str">
        <f t="shared" si="227"/>
        <v>N/A</v>
      </c>
      <c r="BI82" s="16" t="str">
        <f t="shared" si="228"/>
        <v>N/A</v>
      </c>
      <c r="BJ82" s="16" t="str">
        <f t="shared" si="229"/>
        <v>N/A</v>
      </c>
      <c r="BK82" s="16" t="str">
        <f t="shared" si="230"/>
        <v>N/A</v>
      </c>
      <c r="BL82" s="16" t="str">
        <f t="shared" si="231"/>
        <v>N/A</v>
      </c>
      <c r="BM82" s="16" t="str">
        <f t="shared" si="232"/>
        <v>N/A</v>
      </c>
      <c r="BN82" s="16" t="str">
        <f t="shared" si="233"/>
        <v>N/A</v>
      </c>
      <c r="BO82" s="16" t="str">
        <f t="shared" si="234"/>
        <v>N/A</v>
      </c>
      <c r="BP82" s="16" t="str">
        <f t="shared" si="235"/>
        <v>N/A</v>
      </c>
      <c r="BQ82" s="16" t="str">
        <f t="shared" si="236"/>
        <v>N/A</v>
      </c>
      <c r="BR82" s="16" t="str">
        <f t="shared" si="237"/>
        <v>N/A</v>
      </c>
      <c r="BS82" s="16" t="str">
        <f t="shared" si="238"/>
        <v>N/A</v>
      </c>
      <c r="BT82" s="16" t="str">
        <f t="shared" si="239"/>
        <v>N/A</v>
      </c>
      <c r="BU82" s="16" t="str">
        <f t="shared" si="240"/>
        <v>N/A</v>
      </c>
      <c r="BV82" s="16" t="str">
        <f t="shared" si="241"/>
        <v>N/A</v>
      </c>
      <c r="BW82" s="16" t="str">
        <f t="shared" si="242"/>
        <v>N/A</v>
      </c>
      <c r="BX82" s="16" t="str">
        <f t="shared" si="243"/>
        <v>N/A</v>
      </c>
      <c r="BY82" s="16" t="str">
        <f t="shared" si="244"/>
        <v>N/A</v>
      </c>
      <c r="BZ82" s="16" t="str">
        <f t="shared" si="245"/>
        <v>N/A</v>
      </c>
      <c r="CA82" s="16" t="str">
        <f t="shared" si="246"/>
        <v>N/A</v>
      </c>
      <c r="CB82" s="16" t="str">
        <f t="shared" si="247"/>
        <v>N/A</v>
      </c>
      <c r="CC82" s="19" t="str">
        <f t="shared" si="248"/>
        <v>N/A</v>
      </c>
    </row>
    <row r="83" spans="27:81" x14ac:dyDescent="0.25">
      <c r="AA83" s="53">
        <v>0.2</v>
      </c>
      <c r="AB83" s="54">
        <v>0.2</v>
      </c>
      <c r="AC83" s="23" t="s">
        <v>14</v>
      </c>
      <c r="AD83" s="40" t="s">
        <v>2</v>
      </c>
      <c r="AE83" s="16" t="str">
        <f t="shared" si="249"/>
        <v>N/A</v>
      </c>
      <c r="AF83" s="16" t="s">
        <v>45</v>
      </c>
      <c r="AG83" s="16" t="str">
        <f t="shared" si="250"/>
        <v>N/A</v>
      </c>
      <c r="AH83" s="16" t="str">
        <f t="shared" si="201"/>
        <v>N/A</v>
      </c>
      <c r="AI83" s="16" t="str">
        <f t="shared" si="202"/>
        <v>N/A</v>
      </c>
      <c r="AJ83" s="16" t="str">
        <f t="shared" si="203"/>
        <v>N/A</v>
      </c>
      <c r="AK83" s="16" t="str">
        <f t="shared" si="204"/>
        <v>N/A</v>
      </c>
      <c r="AL83" s="16" t="str">
        <f t="shared" si="205"/>
        <v>N/A</v>
      </c>
      <c r="AM83" s="16" t="str">
        <f t="shared" si="206"/>
        <v>N/A</v>
      </c>
      <c r="AN83" s="16" t="str">
        <f t="shared" si="207"/>
        <v>N/A</v>
      </c>
      <c r="AO83" s="16" t="str">
        <f t="shared" si="208"/>
        <v>N/A</v>
      </c>
      <c r="AP83" s="16" t="str">
        <f t="shared" si="209"/>
        <v>N/A</v>
      </c>
      <c r="AQ83" s="16" t="str">
        <f t="shared" si="210"/>
        <v>N/A</v>
      </c>
      <c r="AR83" s="16" t="str">
        <f t="shared" si="211"/>
        <v>N/A</v>
      </c>
      <c r="AS83" s="16" t="str">
        <f t="shared" si="212"/>
        <v>N/A</v>
      </c>
      <c r="AT83" s="16" t="str">
        <f t="shared" si="213"/>
        <v>N/A</v>
      </c>
      <c r="AU83" s="16" t="str">
        <f t="shared" si="214"/>
        <v>N/A</v>
      </c>
      <c r="AV83" s="16" t="str">
        <f t="shared" si="215"/>
        <v>N/A</v>
      </c>
      <c r="AW83" s="16" t="str">
        <f t="shared" si="216"/>
        <v>N/A</v>
      </c>
      <c r="AX83" s="16" t="str">
        <f t="shared" si="217"/>
        <v>N/A</v>
      </c>
      <c r="AY83" s="16" t="str">
        <f t="shared" si="218"/>
        <v>N/A</v>
      </c>
      <c r="AZ83" s="16" t="str">
        <f t="shared" si="219"/>
        <v>N/A</v>
      </c>
      <c r="BA83" s="16" t="str">
        <f t="shared" si="220"/>
        <v>N/A</v>
      </c>
      <c r="BB83" s="16" t="str">
        <f t="shared" si="221"/>
        <v>N/A</v>
      </c>
      <c r="BC83" s="16" t="str">
        <f t="shared" si="222"/>
        <v>N/A</v>
      </c>
      <c r="BD83" s="16" t="str">
        <f t="shared" si="223"/>
        <v>N/A</v>
      </c>
      <c r="BE83" s="16" t="str">
        <f t="shared" si="224"/>
        <v>N/A</v>
      </c>
      <c r="BF83" s="16" t="str">
        <f t="shared" si="225"/>
        <v>N/A</v>
      </c>
      <c r="BG83" s="16" t="str">
        <f t="shared" si="226"/>
        <v>N/A</v>
      </c>
      <c r="BH83" s="16" t="str">
        <f t="shared" si="227"/>
        <v>N/A</v>
      </c>
      <c r="BI83" s="16" t="str">
        <f t="shared" si="228"/>
        <v>N/A</v>
      </c>
      <c r="BJ83" s="16" t="str">
        <f t="shared" si="229"/>
        <v>N/A</v>
      </c>
      <c r="BK83" s="16" t="str">
        <f t="shared" si="230"/>
        <v>N/A</v>
      </c>
      <c r="BL83" s="16" t="str">
        <f t="shared" si="231"/>
        <v>N/A</v>
      </c>
      <c r="BM83" s="16" t="str">
        <f t="shared" si="232"/>
        <v>N/A</v>
      </c>
      <c r="BN83" s="16" t="str">
        <f t="shared" si="233"/>
        <v>N/A</v>
      </c>
      <c r="BO83" s="16" t="str">
        <f t="shared" si="234"/>
        <v>N/A</v>
      </c>
      <c r="BP83" s="16" t="str">
        <f t="shared" si="235"/>
        <v>N/A</v>
      </c>
      <c r="BQ83" s="16" t="str">
        <f t="shared" si="236"/>
        <v>N/A</v>
      </c>
      <c r="BR83" s="16" t="str">
        <f t="shared" si="237"/>
        <v>N/A</v>
      </c>
      <c r="BS83" s="16" t="str">
        <f t="shared" si="238"/>
        <v>N/A</v>
      </c>
      <c r="BT83" s="16" t="str">
        <f t="shared" si="239"/>
        <v>N/A</v>
      </c>
      <c r="BU83" s="16" t="str">
        <f t="shared" si="240"/>
        <v>N/A</v>
      </c>
      <c r="BV83" s="16" t="str">
        <f t="shared" si="241"/>
        <v>N/A</v>
      </c>
      <c r="BW83" s="16" t="str">
        <f t="shared" si="242"/>
        <v>N/A</v>
      </c>
      <c r="BX83" s="16" t="str">
        <f t="shared" si="243"/>
        <v>N/A</v>
      </c>
      <c r="BY83" s="16" t="str">
        <f t="shared" si="244"/>
        <v>N/A</v>
      </c>
      <c r="BZ83" s="16" t="str">
        <f t="shared" si="245"/>
        <v>N/A</v>
      </c>
      <c r="CA83" s="16" t="str">
        <f t="shared" si="246"/>
        <v>N/A</v>
      </c>
      <c r="CB83" s="16" t="str">
        <f t="shared" si="247"/>
        <v>N/A</v>
      </c>
      <c r="CC83" s="19" t="str">
        <f t="shared" si="248"/>
        <v>N/A</v>
      </c>
    </row>
    <row r="84" spans="27:81" x14ac:dyDescent="0.25">
      <c r="AA84" s="53">
        <v>0.2</v>
      </c>
      <c r="AB84" s="54">
        <v>0.2</v>
      </c>
      <c r="AC84" s="23" t="s">
        <v>15</v>
      </c>
      <c r="AD84" s="40" t="s">
        <v>2</v>
      </c>
      <c r="AE84" s="16" t="str">
        <f t="shared" si="249"/>
        <v>N/A</v>
      </c>
      <c r="AF84" s="16" t="s">
        <v>45</v>
      </c>
      <c r="AG84" s="16" t="str">
        <f t="shared" si="250"/>
        <v>N/A</v>
      </c>
      <c r="AH84" s="16" t="str">
        <f t="shared" si="201"/>
        <v>N/A</v>
      </c>
      <c r="AI84" s="16" t="str">
        <f t="shared" si="202"/>
        <v>N/A</v>
      </c>
      <c r="AJ84" s="16" t="str">
        <f t="shared" si="203"/>
        <v>N/A</v>
      </c>
      <c r="AK84" s="16" t="str">
        <f t="shared" si="204"/>
        <v>N/A</v>
      </c>
      <c r="AL84" s="16" t="str">
        <f t="shared" si="205"/>
        <v>N/A</v>
      </c>
      <c r="AM84" s="16" t="str">
        <f t="shared" si="206"/>
        <v>N/A</v>
      </c>
      <c r="AN84" s="16" t="str">
        <f t="shared" si="207"/>
        <v>N/A</v>
      </c>
      <c r="AO84" s="16" t="str">
        <f t="shared" si="208"/>
        <v>N/A</v>
      </c>
      <c r="AP84" s="16" t="str">
        <f t="shared" si="209"/>
        <v>N/A</v>
      </c>
      <c r="AQ84" s="16" t="str">
        <f t="shared" si="210"/>
        <v>N/A</v>
      </c>
      <c r="AR84" s="16" t="str">
        <f t="shared" si="211"/>
        <v>N/A</v>
      </c>
      <c r="AS84" s="16" t="str">
        <f t="shared" si="212"/>
        <v>N/A</v>
      </c>
      <c r="AT84" s="16" t="str">
        <f t="shared" si="213"/>
        <v>N/A</v>
      </c>
      <c r="AU84" s="16" t="str">
        <f t="shared" si="214"/>
        <v>N/A</v>
      </c>
      <c r="AV84" s="16" t="str">
        <f t="shared" si="215"/>
        <v>N/A</v>
      </c>
      <c r="AW84" s="16" t="str">
        <f t="shared" si="216"/>
        <v>N/A</v>
      </c>
      <c r="AX84" s="16" t="str">
        <f t="shared" si="217"/>
        <v>N/A</v>
      </c>
      <c r="AY84" s="16" t="str">
        <f t="shared" si="218"/>
        <v>N/A</v>
      </c>
      <c r="AZ84" s="16" t="str">
        <f t="shared" si="219"/>
        <v>N/A</v>
      </c>
      <c r="BA84" s="16" t="str">
        <f t="shared" si="220"/>
        <v>N/A</v>
      </c>
      <c r="BB84" s="16" t="str">
        <f t="shared" si="221"/>
        <v>N/A</v>
      </c>
      <c r="BC84" s="16" t="str">
        <f t="shared" si="222"/>
        <v>N/A</v>
      </c>
      <c r="BD84" s="16" t="str">
        <f t="shared" si="223"/>
        <v>N/A</v>
      </c>
      <c r="BE84" s="16" t="str">
        <f t="shared" si="224"/>
        <v>N/A</v>
      </c>
      <c r="BF84" s="16" t="str">
        <f t="shared" si="225"/>
        <v>N/A</v>
      </c>
      <c r="BG84" s="16" t="str">
        <f t="shared" si="226"/>
        <v>N/A</v>
      </c>
      <c r="BH84" s="16" t="str">
        <f t="shared" si="227"/>
        <v>N/A</v>
      </c>
      <c r="BI84" s="16" t="str">
        <f t="shared" si="228"/>
        <v>N/A</v>
      </c>
      <c r="BJ84" s="16" t="str">
        <f t="shared" si="229"/>
        <v>N/A</v>
      </c>
      <c r="BK84" s="16" t="str">
        <f t="shared" si="230"/>
        <v>N/A</v>
      </c>
      <c r="BL84" s="16" t="str">
        <f t="shared" si="231"/>
        <v>N/A</v>
      </c>
      <c r="BM84" s="16" t="str">
        <f t="shared" si="232"/>
        <v>N/A</v>
      </c>
      <c r="BN84" s="16" t="str">
        <f t="shared" si="233"/>
        <v>N/A</v>
      </c>
      <c r="BO84" s="16" t="str">
        <f t="shared" si="234"/>
        <v>N/A</v>
      </c>
      <c r="BP84" s="16" t="str">
        <f t="shared" si="235"/>
        <v>N/A</v>
      </c>
      <c r="BQ84" s="16" t="str">
        <f t="shared" si="236"/>
        <v>N/A</v>
      </c>
      <c r="BR84" s="16" t="str">
        <f t="shared" si="237"/>
        <v>N/A</v>
      </c>
      <c r="BS84" s="16" t="str">
        <f t="shared" si="238"/>
        <v>N/A</v>
      </c>
      <c r="BT84" s="16" t="str">
        <f t="shared" si="239"/>
        <v>N/A</v>
      </c>
      <c r="BU84" s="16" t="str">
        <f t="shared" si="240"/>
        <v>N/A</v>
      </c>
      <c r="BV84" s="16" t="str">
        <f t="shared" si="241"/>
        <v>N/A</v>
      </c>
      <c r="BW84" s="16" t="str">
        <f t="shared" si="242"/>
        <v>N/A</v>
      </c>
      <c r="BX84" s="16" t="str">
        <f t="shared" si="243"/>
        <v>N/A</v>
      </c>
      <c r="BY84" s="16" t="str">
        <f t="shared" si="244"/>
        <v>N/A</v>
      </c>
      <c r="BZ84" s="16" t="str">
        <f t="shared" si="245"/>
        <v>N/A</v>
      </c>
      <c r="CA84" s="16" t="str">
        <f t="shared" si="246"/>
        <v>N/A</v>
      </c>
      <c r="CB84" s="16" t="str">
        <f t="shared" si="247"/>
        <v>N/A</v>
      </c>
      <c r="CC84" s="19" t="str">
        <f t="shared" si="248"/>
        <v>N/A</v>
      </c>
    </row>
    <row r="85" spans="27:81" x14ac:dyDescent="0.25">
      <c r="AA85" s="53">
        <v>0.2</v>
      </c>
      <c r="AB85" s="54">
        <v>0.2</v>
      </c>
      <c r="AC85" s="23" t="s">
        <v>16</v>
      </c>
      <c r="AD85" s="40" t="s">
        <v>2</v>
      </c>
      <c r="AE85" s="16" t="str">
        <f t="shared" si="249"/>
        <v>N/A</v>
      </c>
      <c r="AF85" s="16" t="s">
        <v>45</v>
      </c>
      <c r="AG85" s="16" t="str">
        <f t="shared" si="250"/>
        <v>N/A</v>
      </c>
      <c r="AH85" s="16" t="str">
        <f t="shared" si="201"/>
        <v>N/A</v>
      </c>
      <c r="AI85" s="16" t="str">
        <f t="shared" si="202"/>
        <v>N/A</v>
      </c>
      <c r="AJ85" s="16" t="str">
        <f t="shared" si="203"/>
        <v>N/A</v>
      </c>
      <c r="AK85" s="16" t="str">
        <f t="shared" si="204"/>
        <v>N/A</v>
      </c>
      <c r="AL85" s="16" t="str">
        <f t="shared" si="205"/>
        <v>N/A</v>
      </c>
      <c r="AM85" s="16" t="str">
        <f t="shared" si="206"/>
        <v>N/A</v>
      </c>
      <c r="AN85" s="16" t="str">
        <f t="shared" si="207"/>
        <v>N/A</v>
      </c>
      <c r="AO85" s="16" t="str">
        <f t="shared" si="208"/>
        <v>N/A</v>
      </c>
      <c r="AP85" s="16" t="str">
        <f t="shared" si="209"/>
        <v>N/A</v>
      </c>
      <c r="AQ85" s="16" t="str">
        <f t="shared" si="210"/>
        <v>N/A</v>
      </c>
      <c r="AR85" s="16" t="str">
        <f t="shared" si="211"/>
        <v>N/A</v>
      </c>
      <c r="AS85" s="16" t="str">
        <f t="shared" si="212"/>
        <v>N/A</v>
      </c>
      <c r="AT85" s="16" t="str">
        <f t="shared" si="213"/>
        <v>N/A</v>
      </c>
      <c r="AU85" s="16" t="str">
        <f t="shared" si="214"/>
        <v>N/A</v>
      </c>
      <c r="AV85" s="16" t="str">
        <f t="shared" si="215"/>
        <v>N/A</v>
      </c>
      <c r="AW85" s="16" t="str">
        <f t="shared" si="216"/>
        <v>N/A</v>
      </c>
      <c r="AX85" s="16" t="str">
        <f t="shared" si="217"/>
        <v>N/A</v>
      </c>
      <c r="AY85" s="16" t="str">
        <f t="shared" si="218"/>
        <v>N/A</v>
      </c>
      <c r="AZ85" s="16" t="str">
        <f t="shared" si="219"/>
        <v>N/A</v>
      </c>
      <c r="BA85" s="16" t="str">
        <f t="shared" si="220"/>
        <v>N/A</v>
      </c>
      <c r="BB85" s="16" t="str">
        <f t="shared" si="221"/>
        <v>N/A</v>
      </c>
      <c r="BC85" s="16" t="str">
        <f t="shared" si="222"/>
        <v>N/A</v>
      </c>
      <c r="BD85" s="16" t="str">
        <f t="shared" si="223"/>
        <v>N/A</v>
      </c>
      <c r="BE85" s="16" t="str">
        <f t="shared" si="224"/>
        <v>N/A</v>
      </c>
      <c r="BF85" s="16" t="str">
        <f t="shared" si="225"/>
        <v>N/A</v>
      </c>
      <c r="BG85" s="16" t="str">
        <f t="shared" si="226"/>
        <v>N/A</v>
      </c>
      <c r="BH85" s="16" t="str">
        <f t="shared" si="227"/>
        <v>N/A</v>
      </c>
      <c r="BI85" s="16" t="str">
        <f t="shared" si="228"/>
        <v>N/A</v>
      </c>
      <c r="BJ85" s="16" t="str">
        <f t="shared" si="229"/>
        <v>N/A</v>
      </c>
      <c r="BK85" s="16" t="str">
        <f t="shared" si="230"/>
        <v>N/A</v>
      </c>
      <c r="BL85" s="16" t="str">
        <f t="shared" si="231"/>
        <v>N/A</v>
      </c>
      <c r="BM85" s="16" t="str">
        <f t="shared" si="232"/>
        <v>N/A</v>
      </c>
      <c r="BN85" s="16" t="str">
        <f t="shared" si="233"/>
        <v>N/A</v>
      </c>
      <c r="BO85" s="16" t="str">
        <f t="shared" si="234"/>
        <v>N/A</v>
      </c>
      <c r="BP85" s="16" t="str">
        <f t="shared" si="235"/>
        <v>N/A</v>
      </c>
      <c r="BQ85" s="16" t="str">
        <f t="shared" si="236"/>
        <v>N/A</v>
      </c>
      <c r="BR85" s="16" t="str">
        <f t="shared" si="237"/>
        <v>N/A</v>
      </c>
      <c r="BS85" s="16" t="str">
        <f t="shared" si="238"/>
        <v>N/A</v>
      </c>
      <c r="BT85" s="16" t="str">
        <f t="shared" si="239"/>
        <v>N/A</v>
      </c>
      <c r="BU85" s="16" t="str">
        <f t="shared" si="240"/>
        <v>N/A</v>
      </c>
      <c r="BV85" s="16" t="str">
        <f t="shared" si="241"/>
        <v>N/A</v>
      </c>
      <c r="BW85" s="16" t="str">
        <f t="shared" si="242"/>
        <v>N/A</v>
      </c>
      <c r="BX85" s="16" t="str">
        <f t="shared" si="243"/>
        <v>N/A</v>
      </c>
      <c r="BY85" s="16" t="str">
        <f t="shared" si="244"/>
        <v>N/A</v>
      </c>
      <c r="BZ85" s="16" t="str">
        <f t="shared" si="245"/>
        <v>N/A</v>
      </c>
      <c r="CA85" s="16" t="str">
        <f t="shared" si="246"/>
        <v>N/A</v>
      </c>
      <c r="CB85" s="16" t="str">
        <f t="shared" si="247"/>
        <v>N/A</v>
      </c>
      <c r="CC85" s="19" t="str">
        <f t="shared" si="248"/>
        <v>N/A</v>
      </c>
    </row>
    <row r="86" spans="27:81" ht="15.75" thickBot="1" x14ac:dyDescent="0.3">
      <c r="AA86" s="55">
        <v>0.2</v>
      </c>
      <c r="AB86" s="56">
        <v>0.2</v>
      </c>
      <c r="AC86" s="24" t="s">
        <v>17</v>
      </c>
      <c r="AD86" s="41" t="s">
        <v>2</v>
      </c>
      <c r="AE86" s="21" t="str">
        <f t="shared" si="249"/>
        <v>N/A</v>
      </c>
      <c r="AF86" s="21" t="s">
        <v>45</v>
      </c>
      <c r="AG86" s="21" t="str">
        <f t="shared" si="250"/>
        <v>N/A</v>
      </c>
      <c r="AH86" s="21" t="str">
        <f t="shared" si="201"/>
        <v>N/A</v>
      </c>
      <c r="AI86" s="21" t="str">
        <f t="shared" si="202"/>
        <v>N/A</v>
      </c>
      <c r="AJ86" s="21" t="str">
        <f t="shared" si="203"/>
        <v>N/A</v>
      </c>
      <c r="AK86" s="21" t="str">
        <f t="shared" si="204"/>
        <v>N/A</v>
      </c>
      <c r="AL86" s="21" t="str">
        <f t="shared" si="205"/>
        <v>N/A</v>
      </c>
      <c r="AM86" s="21" t="str">
        <f t="shared" si="206"/>
        <v>N/A</v>
      </c>
      <c r="AN86" s="21" t="str">
        <f t="shared" si="207"/>
        <v>N/A</v>
      </c>
      <c r="AO86" s="21" t="str">
        <f t="shared" si="208"/>
        <v>N/A</v>
      </c>
      <c r="AP86" s="21" t="str">
        <f t="shared" si="209"/>
        <v>N/A</v>
      </c>
      <c r="AQ86" s="21" t="str">
        <f t="shared" si="210"/>
        <v>N/A</v>
      </c>
      <c r="AR86" s="21" t="str">
        <f t="shared" si="211"/>
        <v>N/A</v>
      </c>
      <c r="AS86" s="21" t="str">
        <f t="shared" si="212"/>
        <v>N/A</v>
      </c>
      <c r="AT86" s="21" t="str">
        <f t="shared" si="213"/>
        <v>N/A</v>
      </c>
      <c r="AU86" s="21" t="str">
        <f t="shared" si="214"/>
        <v>N/A</v>
      </c>
      <c r="AV86" s="21" t="str">
        <f t="shared" si="215"/>
        <v>N/A</v>
      </c>
      <c r="AW86" s="21" t="str">
        <f t="shared" si="216"/>
        <v>N/A</v>
      </c>
      <c r="AX86" s="21" t="str">
        <f t="shared" si="217"/>
        <v>N/A</v>
      </c>
      <c r="AY86" s="21" t="str">
        <f t="shared" si="218"/>
        <v>N/A</v>
      </c>
      <c r="AZ86" s="21" t="str">
        <f t="shared" si="219"/>
        <v>N/A</v>
      </c>
      <c r="BA86" s="21" t="str">
        <f t="shared" si="220"/>
        <v>N/A</v>
      </c>
      <c r="BB86" s="21" t="str">
        <f t="shared" si="221"/>
        <v>N/A</v>
      </c>
      <c r="BC86" s="21" t="str">
        <f t="shared" si="222"/>
        <v>N/A</v>
      </c>
      <c r="BD86" s="21" t="str">
        <f t="shared" si="223"/>
        <v>N/A</v>
      </c>
      <c r="BE86" s="21" t="str">
        <f t="shared" si="224"/>
        <v>N/A</v>
      </c>
      <c r="BF86" s="21" t="str">
        <f t="shared" si="225"/>
        <v>N/A</v>
      </c>
      <c r="BG86" s="21" t="str">
        <f t="shared" si="226"/>
        <v>N/A</v>
      </c>
      <c r="BH86" s="21" t="str">
        <f t="shared" si="227"/>
        <v>N/A</v>
      </c>
      <c r="BI86" s="21" t="str">
        <f t="shared" si="228"/>
        <v>N/A</v>
      </c>
      <c r="BJ86" s="21" t="str">
        <f t="shared" si="229"/>
        <v>N/A</v>
      </c>
      <c r="BK86" s="21" t="str">
        <f t="shared" si="230"/>
        <v>N/A</v>
      </c>
      <c r="BL86" s="21" t="str">
        <f t="shared" si="231"/>
        <v>N/A</v>
      </c>
      <c r="BM86" s="21" t="str">
        <f t="shared" si="232"/>
        <v>N/A</v>
      </c>
      <c r="BN86" s="21" t="str">
        <f t="shared" si="233"/>
        <v>N/A</v>
      </c>
      <c r="BO86" s="21" t="str">
        <f t="shared" si="234"/>
        <v>N/A</v>
      </c>
      <c r="BP86" s="21" t="str">
        <f t="shared" si="235"/>
        <v>N/A</v>
      </c>
      <c r="BQ86" s="21" t="str">
        <f t="shared" si="236"/>
        <v>N/A</v>
      </c>
      <c r="BR86" s="21" t="str">
        <f t="shared" si="237"/>
        <v>N/A</v>
      </c>
      <c r="BS86" s="21" t="str">
        <f t="shared" si="238"/>
        <v>N/A</v>
      </c>
      <c r="BT86" s="21" t="str">
        <f t="shared" si="239"/>
        <v>N/A</v>
      </c>
      <c r="BU86" s="21" t="str">
        <f t="shared" si="240"/>
        <v>N/A</v>
      </c>
      <c r="BV86" s="21" t="str">
        <f t="shared" si="241"/>
        <v>N/A</v>
      </c>
      <c r="BW86" s="21" t="str">
        <f t="shared" si="242"/>
        <v>N/A</v>
      </c>
      <c r="BX86" s="21" t="str">
        <f t="shared" si="243"/>
        <v>N/A</v>
      </c>
      <c r="BY86" s="21" t="str">
        <f t="shared" si="244"/>
        <v>N/A</v>
      </c>
      <c r="BZ86" s="21" t="str">
        <f t="shared" si="245"/>
        <v>N/A</v>
      </c>
      <c r="CA86" s="21" t="str">
        <f t="shared" si="246"/>
        <v>N/A</v>
      </c>
      <c r="CB86" s="21" t="str">
        <f t="shared" si="247"/>
        <v>N/A</v>
      </c>
      <c r="CC86" s="22" t="str">
        <f t="shared" si="248"/>
        <v>N/A</v>
      </c>
    </row>
    <row r="87" spans="27:81" ht="15.75" thickBot="1" x14ac:dyDescent="0.3"/>
    <row r="88" spans="27:81" x14ac:dyDescent="0.25">
      <c r="AA88" s="61" t="s">
        <v>84</v>
      </c>
      <c r="AB88" s="62"/>
      <c r="AC88" s="17" t="s">
        <v>24</v>
      </c>
      <c r="AD88" s="34"/>
      <c r="AE88" s="67" t="s">
        <v>72</v>
      </c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9"/>
    </row>
    <row r="89" spans="27:81" x14ac:dyDescent="0.25">
      <c r="AA89" s="63"/>
      <c r="AB89" s="64"/>
      <c r="AC89" s="18" t="s">
        <v>26</v>
      </c>
      <c r="AD89" s="35"/>
      <c r="AE89" s="77" t="s">
        <v>2</v>
      </c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9"/>
    </row>
    <row r="90" spans="27:81" x14ac:dyDescent="0.25">
      <c r="AA90" s="65"/>
      <c r="AB90" s="66"/>
      <c r="AC90" s="20" t="s">
        <v>20</v>
      </c>
      <c r="AD90" s="43"/>
      <c r="AE90" s="73" t="s">
        <v>29</v>
      </c>
      <c r="AF90" s="74"/>
      <c r="AG90" s="75"/>
      <c r="AH90" s="73" t="s">
        <v>27</v>
      </c>
      <c r="AI90" s="74"/>
      <c r="AJ90" s="75"/>
      <c r="AK90" s="73" t="s">
        <v>28</v>
      </c>
      <c r="AL90" s="74"/>
      <c r="AM90" s="75"/>
      <c r="AN90" s="73" t="s">
        <v>30</v>
      </c>
      <c r="AO90" s="74"/>
      <c r="AP90" s="75"/>
      <c r="AQ90" s="73" t="s">
        <v>31</v>
      </c>
      <c r="AR90" s="74"/>
      <c r="AS90" s="75"/>
      <c r="AT90" s="73" t="s">
        <v>32</v>
      </c>
      <c r="AU90" s="74"/>
      <c r="AV90" s="75"/>
      <c r="AW90" s="73" t="s">
        <v>33</v>
      </c>
      <c r="AX90" s="74"/>
      <c r="AY90" s="75"/>
      <c r="AZ90" s="73" t="s">
        <v>34</v>
      </c>
      <c r="BA90" s="74"/>
      <c r="BB90" s="75"/>
      <c r="BC90" s="73" t="s">
        <v>35</v>
      </c>
      <c r="BD90" s="74"/>
      <c r="BE90" s="75"/>
      <c r="BF90" s="73" t="s">
        <v>36</v>
      </c>
      <c r="BG90" s="74"/>
      <c r="BH90" s="75"/>
      <c r="BI90" s="73" t="s">
        <v>37</v>
      </c>
      <c r="BJ90" s="74"/>
      <c r="BK90" s="75"/>
      <c r="BL90" s="73" t="s">
        <v>38</v>
      </c>
      <c r="BM90" s="74"/>
      <c r="BN90" s="75"/>
      <c r="BO90" s="73" t="s">
        <v>39</v>
      </c>
      <c r="BP90" s="74"/>
      <c r="BQ90" s="75"/>
      <c r="BR90" s="73" t="s">
        <v>40</v>
      </c>
      <c r="BS90" s="74"/>
      <c r="BT90" s="75"/>
      <c r="BU90" s="73" t="s">
        <v>41</v>
      </c>
      <c r="BV90" s="74"/>
      <c r="BW90" s="75"/>
      <c r="BX90" s="73" t="s">
        <v>42</v>
      </c>
      <c r="BY90" s="74"/>
      <c r="BZ90" s="75"/>
      <c r="CA90" s="73" t="s">
        <v>43</v>
      </c>
      <c r="CB90" s="74"/>
      <c r="CC90" s="76"/>
    </row>
    <row r="91" spans="27:81" x14ac:dyDescent="0.25">
      <c r="AA91" s="44" t="s">
        <v>66</v>
      </c>
      <c r="AB91" s="29" t="s">
        <v>67</v>
      </c>
      <c r="AC91" s="20" t="s">
        <v>68</v>
      </c>
      <c r="AD91" s="39"/>
      <c r="AE91" s="36" t="s">
        <v>66</v>
      </c>
      <c r="AF91" s="37" t="s">
        <v>114</v>
      </c>
      <c r="AG91" s="38" t="s">
        <v>67</v>
      </c>
      <c r="AH91" s="36" t="s">
        <v>66</v>
      </c>
      <c r="AI91" s="37" t="s">
        <v>114</v>
      </c>
      <c r="AJ91" s="38" t="s">
        <v>67</v>
      </c>
      <c r="AK91" s="36" t="s">
        <v>66</v>
      </c>
      <c r="AL91" s="37" t="s">
        <v>114</v>
      </c>
      <c r="AM91" s="38" t="s">
        <v>67</v>
      </c>
      <c r="AN91" s="36" t="s">
        <v>66</v>
      </c>
      <c r="AO91" s="37" t="s">
        <v>114</v>
      </c>
      <c r="AP91" s="38" t="s">
        <v>67</v>
      </c>
      <c r="AQ91" s="36" t="s">
        <v>66</v>
      </c>
      <c r="AR91" s="37" t="s">
        <v>114</v>
      </c>
      <c r="AS91" s="38" t="s">
        <v>67</v>
      </c>
      <c r="AT91" s="36" t="s">
        <v>66</v>
      </c>
      <c r="AU91" s="37" t="s">
        <v>114</v>
      </c>
      <c r="AV91" s="38" t="s">
        <v>67</v>
      </c>
      <c r="AW91" s="36" t="s">
        <v>66</v>
      </c>
      <c r="AX91" s="37" t="s">
        <v>114</v>
      </c>
      <c r="AY91" s="38" t="s">
        <v>67</v>
      </c>
      <c r="AZ91" s="36" t="s">
        <v>66</v>
      </c>
      <c r="BA91" s="37" t="s">
        <v>114</v>
      </c>
      <c r="BB91" s="38" t="s">
        <v>67</v>
      </c>
      <c r="BC91" s="36" t="s">
        <v>66</v>
      </c>
      <c r="BD91" s="37" t="s">
        <v>114</v>
      </c>
      <c r="BE91" s="38" t="s">
        <v>67</v>
      </c>
      <c r="BF91" s="36" t="s">
        <v>66</v>
      </c>
      <c r="BG91" s="37" t="s">
        <v>114</v>
      </c>
      <c r="BH91" s="38" t="s">
        <v>67</v>
      </c>
      <c r="BI91" s="36" t="s">
        <v>66</v>
      </c>
      <c r="BJ91" s="37" t="s">
        <v>114</v>
      </c>
      <c r="BK91" s="38" t="s">
        <v>67</v>
      </c>
      <c r="BL91" s="36" t="s">
        <v>66</v>
      </c>
      <c r="BM91" s="37" t="s">
        <v>114</v>
      </c>
      <c r="BN91" s="38" t="s">
        <v>67</v>
      </c>
      <c r="BO91" s="36" t="s">
        <v>66</v>
      </c>
      <c r="BP91" s="37" t="s">
        <v>114</v>
      </c>
      <c r="BQ91" s="38" t="s">
        <v>67</v>
      </c>
      <c r="BR91" s="36" t="s">
        <v>66</v>
      </c>
      <c r="BS91" s="37" t="s">
        <v>114</v>
      </c>
      <c r="BT91" s="38" t="s">
        <v>67</v>
      </c>
      <c r="BU91" s="36" t="s">
        <v>66</v>
      </c>
      <c r="BV91" s="37" t="s">
        <v>114</v>
      </c>
      <c r="BW91" s="38" t="s">
        <v>67</v>
      </c>
      <c r="BX91" s="36" t="s">
        <v>66</v>
      </c>
      <c r="BY91" s="37" t="s">
        <v>114</v>
      </c>
      <c r="BZ91" s="38" t="s">
        <v>67</v>
      </c>
      <c r="CA91" s="36" t="s">
        <v>66</v>
      </c>
      <c r="CB91" s="37" t="s">
        <v>114</v>
      </c>
      <c r="CC91" s="42" t="s">
        <v>67</v>
      </c>
    </row>
    <row r="92" spans="27:81" x14ac:dyDescent="0.25">
      <c r="AA92" s="53">
        <v>0.2</v>
      </c>
      <c r="AB92" s="54">
        <v>0.2</v>
      </c>
      <c r="AC92" s="23" t="s">
        <v>6</v>
      </c>
      <c r="AD92" s="40" t="s">
        <v>2</v>
      </c>
      <c r="AE92" s="16">
        <f>IF(ISNUMBER(AF92),AF92*(1-$AA92),"N/A")</f>
        <v>72</v>
      </c>
      <c r="AF92" s="16">
        <v>90</v>
      </c>
      <c r="AG92" s="16">
        <f>IF(ISNUMBER(AF92),AF92*(1+$AB92),"N/A")</f>
        <v>108</v>
      </c>
      <c r="AH92" s="16">
        <f t="shared" ref="AH92:AH103" si="251">IF(ISNUMBER($AE92),$AE92*SQRT(SUMSQ(HLOOKUP(AH$5,$J$2:$Y$8,2,FALSE)*VLOOKUP($AC92,$B$2:$G$15,MATCH($AD92,$B$3:$G$3,0),FALSE),HLOOKUP(AH$5,$J$2:$Y$8,3,FALSE)*VLOOKUP($AC92,$B$17:$G$30,MATCH($AD92,$B$18:$G$18,0),FALSE),HLOOKUP(AH$5,$J$2:$Y$8,6,FALSE)))+HLOOKUP(AH$5,$J$2:$Y$8,4,FALSE)*VLOOKUP($AC92,$B$32:$G$45,MATCH($AD92,$B$33:$G$33,0),FALSE)+HLOOKUP(AH$5,$J$2:$Y$8,5,FALSE)*VLOOKUP($AC92,$B$47:$G$60,MATCH($AD92,$B$48:$G$48,0),FALSE),"N/A")</f>
        <v>72</v>
      </c>
      <c r="AI92" s="16">
        <f t="shared" ref="AI92:AI103" si="252">IF(ISNUMBER($AF92),$AF92*SQRT(SUMSQ(HLOOKUP(AH$5,$J$2:$Y$8,2,FALSE)*VLOOKUP($AC92,$B$2:$G$15,MATCH($AD92,$B$3:$G$3,0),FALSE),HLOOKUP(AH$5,$J$2:$Y$8,3,FALSE)*VLOOKUP($AC92,$B$17:$G$30,MATCH($AD92,$B$18:$G$18,0),FALSE),HLOOKUP(AH$5,$J$2:$Y$8,6,FALSE)))+HLOOKUP(AH$5,$J$2:$Y$8,4,FALSE)*VLOOKUP($AC92,$B$32:$G$45,MATCH($AD92,$B$33:$G$33,0),FALSE)+HLOOKUP(AH$5,$J$2:$Y$8,5,FALSE)*VLOOKUP($AC92,$B$47:$G$60,MATCH($AD92,$B$48:$G$48,0),FALSE),"N/A")</f>
        <v>90</v>
      </c>
      <c r="AJ92" s="16">
        <f t="shared" ref="AJ92:AJ103" si="253">IF(ISNUMBER($AG92),$AG92*SQRT(SUMSQ(HLOOKUP(AH$5,$J$2:$Y$8,2,FALSE)*VLOOKUP($AC92,$B$2:$G$15,MATCH($AD92,$B$3:$G$3,0),FALSE),HLOOKUP(AH$5,$J$2:$Y$8,3,FALSE)*VLOOKUP($AC92,$B$17:$G$30,MATCH($AD92,$B$18:$G$18,0),FALSE),HLOOKUP(AH$5,$J$2:$Y$8,6,FALSE)))+HLOOKUP(AH$5,$J$2:$Y$8,4,FALSE)*VLOOKUP($AC92,$B$32:$G$45,MATCH($AD92,$B$33:$G$33,0),FALSE)+HLOOKUP(AH$5,$J$2:$Y$8,5,FALSE)*VLOOKUP($AC92,$B$47:$G$60,MATCH($AD92,$B$48:$G$48,0),FALSE),"N/A")</f>
        <v>108</v>
      </c>
      <c r="AK92" s="16">
        <f t="shared" ref="AK92:AK103" si="254">IF(ISNUMBER($AE92),$AE92*SQRT(SUMSQ(HLOOKUP(AK$5,$J$2:$Y$8,2,FALSE)*VLOOKUP($AC92,$B$2:$G$15,MATCH($AD92,$B$3:$G$3,0),FALSE),HLOOKUP(AK$5,$J$2:$Y$8,3,FALSE)*VLOOKUP($AC92,$B$17:$G$30,MATCH($AD92,$B$18:$G$18,0),FALSE),HLOOKUP(AK$5,$J$2:$Y$8,6,FALSE)))+HLOOKUP(AK$5,$J$2:$Y$8,4,FALSE)*VLOOKUP($AC92,$B$32:$G$45,MATCH($AD92,$B$33:$G$33,0),FALSE)+HLOOKUP(AK$5,$J$2:$Y$8,5,FALSE)*VLOOKUP($AC92,$B$47:$G$60,MATCH($AD92,$B$48:$G$48,0),FALSE),"N/A")</f>
        <v>62</v>
      </c>
      <c r="AL92" s="16">
        <f t="shared" ref="AL92:AL103" si="255">IF(ISNUMBER($AF92),$AF92*SQRT(SUMSQ(HLOOKUP(AK$5,$J$2:$Y$8,2,FALSE)*VLOOKUP($AC92,$B$2:$G$15,MATCH($AD92,$B$3:$G$3,0),FALSE),HLOOKUP(AK$5,$J$2:$Y$8,3,FALSE)*VLOOKUP($AC92,$B$17:$G$30,MATCH($AD92,$B$18:$G$18,0),FALSE),HLOOKUP(AK$5,$J$2:$Y$8,6,FALSE)))+HLOOKUP(AK$5,$J$2:$Y$8,4,FALSE)*VLOOKUP($AC92,$B$32:$G$45,MATCH($AD92,$B$33:$G$33,0),FALSE)+HLOOKUP(AK$5,$J$2:$Y$8,5,FALSE)*VLOOKUP($AC92,$B$47:$G$60,MATCH($AD92,$B$48:$G$48,0),FALSE),"N/A")</f>
        <v>80</v>
      </c>
      <c r="AM92" s="16">
        <f t="shared" ref="AM92:AM103" si="256">IF(ISNUMBER($AG92),$AG92*SQRT(SUMSQ(HLOOKUP(AK$5,$J$2:$Y$8,2,FALSE)*VLOOKUP($AC92,$B$2:$G$15,MATCH($AD92,$B$3:$G$3,0),FALSE),HLOOKUP(AK$5,$J$2:$Y$8,3,FALSE)*VLOOKUP($AC92,$B$17:$G$30,MATCH($AD92,$B$18:$G$18,0),FALSE),HLOOKUP(AK$5,$J$2:$Y$8,6,FALSE)))+HLOOKUP(AK$5,$J$2:$Y$8,4,FALSE)*VLOOKUP($AC92,$B$32:$G$45,MATCH($AD92,$B$33:$G$33,0),FALSE)+HLOOKUP(AK$5,$J$2:$Y$8,5,FALSE)*VLOOKUP($AC92,$B$47:$G$60,MATCH($AD92,$B$48:$G$48,0),FALSE),"N/A")</f>
        <v>98</v>
      </c>
      <c r="AN92" s="16">
        <f t="shared" ref="AN92:AN103" si="257">IF(ISNUMBER($AE92),$AE92*SQRT(SUMSQ(HLOOKUP(AN$5,$J$2:$Y$8,2,FALSE)*VLOOKUP($AC92,$B$2:$G$15,MATCH($AD92,$B$3:$G$3,0),FALSE),HLOOKUP(AN$5,$J$2:$Y$8,3,FALSE)*VLOOKUP($AC92,$B$17:$G$30,MATCH($AD92,$B$18:$G$18,0),FALSE),HLOOKUP(AN$5,$J$2:$Y$8,6,FALSE)))+HLOOKUP(AN$5,$J$2:$Y$8,4,FALSE)*VLOOKUP($AC92,$B$32:$G$45,MATCH($AD92,$B$33:$G$33,0),FALSE)+HLOOKUP(AN$5,$J$2:$Y$8,5,FALSE)*VLOOKUP($AC92,$B$47:$G$60,MATCH($AD92,$B$48:$G$48,0),FALSE),"N/A")</f>
        <v>73.3</v>
      </c>
      <c r="AO92" s="16">
        <f t="shared" ref="AO92:AO103" si="258">IF(ISNUMBER($AF92),$AF92*SQRT(SUMSQ(HLOOKUP(AN$5,$J$2:$Y$8,2,FALSE)*VLOOKUP($AC92,$B$2:$G$15,MATCH($AD92,$B$3:$G$3,0),FALSE),HLOOKUP(AN$5,$J$2:$Y$8,3,FALSE)*VLOOKUP($AC92,$B$17:$G$30,MATCH($AD92,$B$18:$G$18,0),FALSE),HLOOKUP(AN$5,$J$2:$Y$8,6,FALSE)))+HLOOKUP(AN$5,$J$2:$Y$8,4,FALSE)*VLOOKUP($AC92,$B$32:$G$45,MATCH($AD92,$B$33:$G$33,0),FALSE)+HLOOKUP(AN$5,$J$2:$Y$8,5,FALSE)*VLOOKUP($AC92,$B$47:$G$60,MATCH($AD92,$B$48:$G$48,0),FALSE),"N/A")</f>
        <v>91.3</v>
      </c>
      <c r="AP92" s="16">
        <f t="shared" ref="AP92:AP103" si="259">IF(ISNUMBER($AG92),$AG92*SQRT(SUMSQ(HLOOKUP(AN$5,$J$2:$Y$8,2,FALSE)*VLOOKUP($AC92,$B$2:$G$15,MATCH($AD92,$B$3:$G$3,0),FALSE),HLOOKUP(AN$5,$J$2:$Y$8,3,FALSE)*VLOOKUP($AC92,$B$17:$G$30,MATCH($AD92,$B$18:$G$18,0),FALSE),HLOOKUP(AN$5,$J$2:$Y$8,6,FALSE)))+HLOOKUP(AN$5,$J$2:$Y$8,4,FALSE)*VLOOKUP($AC92,$B$32:$G$45,MATCH($AD92,$B$33:$G$33,0),FALSE)+HLOOKUP(AN$5,$J$2:$Y$8,5,FALSE)*VLOOKUP($AC92,$B$47:$G$60,MATCH($AD92,$B$48:$G$48,0),FALSE),"N/A")</f>
        <v>109.3</v>
      </c>
      <c r="AQ92" s="16">
        <f t="shared" ref="AQ92:AQ103" si="260">IF(ISNUMBER($AE92),$AE92*SQRT(SUMSQ(HLOOKUP(AQ$5,$J$2:$Y$8,2,FALSE)*VLOOKUP($AC92,$B$2:$G$15,MATCH($AD92,$B$3:$G$3,0),FALSE),HLOOKUP(AQ$5,$J$2:$Y$8,3,FALSE)*VLOOKUP($AC92,$B$17:$G$30,MATCH($AD92,$B$18:$G$18,0),FALSE),HLOOKUP(AQ$5,$J$2:$Y$8,6,FALSE)))+HLOOKUP(AQ$5,$J$2:$Y$8,4,FALSE)*VLOOKUP($AC92,$B$32:$G$45,MATCH($AD92,$B$33:$G$33,0),FALSE)+HLOOKUP(AQ$5,$J$2:$Y$8,5,FALSE)*VLOOKUP($AC92,$B$47:$G$60,MATCH($AD92,$B$48:$G$48,0),FALSE),"N/A")</f>
        <v>63.3</v>
      </c>
      <c r="AR92" s="16">
        <f t="shared" ref="AR92:AR103" si="261">IF(ISNUMBER($AF92),$AF92*SQRT(SUMSQ(HLOOKUP(AQ$5,$J$2:$Y$8,2,FALSE)*VLOOKUP($AC92,$B$2:$G$15,MATCH($AD92,$B$3:$G$3,0),FALSE),HLOOKUP(AQ$5,$J$2:$Y$8,3,FALSE)*VLOOKUP($AC92,$B$17:$G$30,MATCH($AD92,$B$18:$G$18,0),FALSE),HLOOKUP(AQ$5,$J$2:$Y$8,6,FALSE)))+HLOOKUP(AQ$5,$J$2:$Y$8,4,FALSE)*VLOOKUP($AC92,$B$32:$G$45,MATCH($AD92,$B$33:$G$33,0),FALSE)+HLOOKUP(AQ$5,$J$2:$Y$8,5,FALSE)*VLOOKUP($AC92,$B$47:$G$60,MATCH($AD92,$B$48:$G$48,0),FALSE),"N/A")</f>
        <v>81.3</v>
      </c>
      <c r="AS92" s="16">
        <f t="shared" ref="AS92:AS103" si="262">IF(ISNUMBER($AG92),$AG92*SQRT(SUMSQ(HLOOKUP(AQ$5,$J$2:$Y$8,2,FALSE)*VLOOKUP($AC92,$B$2:$G$15,MATCH($AD92,$B$3:$G$3,0),FALSE),HLOOKUP(AQ$5,$J$2:$Y$8,3,FALSE)*VLOOKUP($AC92,$B$17:$G$30,MATCH($AD92,$B$18:$G$18,0),FALSE),HLOOKUP(AQ$5,$J$2:$Y$8,6,FALSE)))+HLOOKUP(AQ$5,$J$2:$Y$8,4,FALSE)*VLOOKUP($AC92,$B$32:$G$45,MATCH($AD92,$B$33:$G$33,0),FALSE)+HLOOKUP(AQ$5,$J$2:$Y$8,5,FALSE)*VLOOKUP($AC92,$B$47:$G$60,MATCH($AD92,$B$48:$G$48,0),FALSE),"N/A")</f>
        <v>99.3</v>
      </c>
      <c r="AT92" s="16">
        <f t="shared" ref="AT92:AT103" si="263">IF(ISNUMBER($AE92),$AE92*SQRT(SUMSQ(HLOOKUP(AT$5,$J$2:$Y$8,2,FALSE)*VLOOKUP($AC92,$B$2:$G$15,MATCH($AD92,$B$3:$G$3,0),FALSE),HLOOKUP(AT$5,$J$2:$Y$8,3,FALSE)*VLOOKUP($AC92,$B$17:$G$30,MATCH($AD92,$B$18:$G$18,0),FALSE),HLOOKUP(AT$5,$J$2:$Y$8,6,FALSE)))+HLOOKUP(AT$5,$J$2:$Y$8,4,FALSE)*VLOOKUP($AC92,$B$32:$G$45,MATCH($AD92,$B$33:$G$33,0),FALSE)+HLOOKUP(AT$5,$J$2:$Y$8,5,FALSE)*VLOOKUP($AC92,$B$47:$G$60,MATCH($AD92,$B$48:$G$48,0),FALSE),"N/A")</f>
        <v>79.2</v>
      </c>
      <c r="AU92" s="16">
        <f t="shared" ref="AU92:AU103" si="264">IF(ISNUMBER($AF92),$AF92*SQRT(SUMSQ(HLOOKUP(AT$5,$J$2:$Y$8,2,FALSE)*VLOOKUP($AC92,$B$2:$G$15,MATCH($AD92,$B$3:$G$3,0),FALSE),HLOOKUP(AT$5,$J$2:$Y$8,3,FALSE)*VLOOKUP($AC92,$B$17:$G$30,MATCH($AD92,$B$18:$G$18,0),FALSE),HLOOKUP(AT$5,$J$2:$Y$8,6,FALSE)))+HLOOKUP(AT$5,$J$2:$Y$8,4,FALSE)*VLOOKUP($AC92,$B$32:$G$45,MATCH($AD92,$B$33:$G$33,0),FALSE)+HLOOKUP(AT$5,$J$2:$Y$8,5,FALSE)*VLOOKUP($AC92,$B$47:$G$60,MATCH($AD92,$B$48:$G$48,0),FALSE),"N/A")</f>
        <v>99.000000000000014</v>
      </c>
      <c r="AV92" s="16">
        <f t="shared" ref="AV92:AV103" si="265">IF(ISNUMBER($AG92),$AG92*SQRT(SUMSQ(HLOOKUP(AT$5,$J$2:$Y$8,2,FALSE)*VLOOKUP($AC92,$B$2:$G$15,MATCH($AD92,$B$3:$G$3,0),FALSE),HLOOKUP(AT$5,$J$2:$Y$8,3,FALSE)*VLOOKUP($AC92,$B$17:$G$30,MATCH($AD92,$B$18:$G$18,0),FALSE),HLOOKUP(AT$5,$J$2:$Y$8,6,FALSE)))+HLOOKUP(AT$5,$J$2:$Y$8,4,FALSE)*VLOOKUP($AC92,$B$32:$G$45,MATCH($AD92,$B$33:$G$33,0),FALSE)+HLOOKUP(AT$5,$J$2:$Y$8,5,FALSE)*VLOOKUP($AC92,$B$47:$G$60,MATCH($AD92,$B$48:$G$48,0),FALSE),"N/A")</f>
        <v>118.80000000000001</v>
      </c>
      <c r="AW92" s="16">
        <f t="shared" ref="AW92:AW103" si="266">IF(ISNUMBER($AE92),$AE92*SQRT(SUMSQ(HLOOKUP(AW$5,$J$2:$Y$8,2,FALSE)*VLOOKUP($AC92,$B$2:$G$15,MATCH($AD92,$B$3:$G$3,0),FALSE),HLOOKUP(AW$5,$J$2:$Y$8,3,FALSE)*VLOOKUP($AC92,$B$17:$G$30,MATCH($AD92,$B$18:$G$18,0),FALSE),HLOOKUP(AW$5,$J$2:$Y$8,6,FALSE)))+HLOOKUP(AW$5,$J$2:$Y$8,4,FALSE)*VLOOKUP($AC92,$B$32:$G$45,MATCH($AD92,$B$33:$G$33,0),FALSE)+HLOOKUP(AW$5,$J$2:$Y$8,5,FALSE)*VLOOKUP($AC92,$B$47:$G$60,MATCH($AD92,$B$48:$G$48,0),FALSE),"N/A")</f>
        <v>69.2</v>
      </c>
      <c r="AX92" s="16">
        <f t="shared" ref="AX92:AX103" si="267">IF(ISNUMBER($AF92),$AF92*SQRT(SUMSQ(HLOOKUP(AW$5,$J$2:$Y$8,2,FALSE)*VLOOKUP($AC92,$B$2:$G$15,MATCH($AD92,$B$3:$G$3,0),FALSE),HLOOKUP(AW$5,$J$2:$Y$8,3,FALSE)*VLOOKUP($AC92,$B$17:$G$30,MATCH($AD92,$B$18:$G$18,0),FALSE),HLOOKUP(AW$5,$J$2:$Y$8,6,FALSE)))+HLOOKUP(AW$5,$J$2:$Y$8,4,FALSE)*VLOOKUP($AC92,$B$32:$G$45,MATCH($AD92,$B$33:$G$33,0),FALSE)+HLOOKUP(AW$5,$J$2:$Y$8,5,FALSE)*VLOOKUP($AC92,$B$47:$G$60,MATCH($AD92,$B$48:$G$48,0),FALSE),"N/A")</f>
        <v>89.000000000000014</v>
      </c>
      <c r="AY92" s="16">
        <f t="shared" ref="AY92:AY103" si="268">IF(ISNUMBER($AG92),$AG92*SQRT(SUMSQ(HLOOKUP(AW$5,$J$2:$Y$8,2,FALSE)*VLOOKUP($AC92,$B$2:$G$15,MATCH($AD92,$B$3:$G$3,0),FALSE),HLOOKUP(AW$5,$J$2:$Y$8,3,FALSE)*VLOOKUP($AC92,$B$17:$G$30,MATCH($AD92,$B$18:$G$18,0),FALSE),HLOOKUP(AW$5,$J$2:$Y$8,6,FALSE)))+HLOOKUP(AW$5,$J$2:$Y$8,4,FALSE)*VLOOKUP($AC92,$B$32:$G$45,MATCH($AD92,$B$33:$G$33,0),FALSE)+HLOOKUP(AW$5,$J$2:$Y$8,5,FALSE)*VLOOKUP($AC92,$B$47:$G$60,MATCH($AD92,$B$48:$G$48,0),FALSE),"N/A")</f>
        <v>108.80000000000001</v>
      </c>
      <c r="AZ92" s="16">
        <f t="shared" ref="AZ92:AZ103" si="269">IF(ISNUMBER($AE92),$AE92*SQRT(SUMSQ(HLOOKUP(AZ$5,$J$2:$Y$8,2,FALSE)*VLOOKUP($AC92,$B$2:$G$15,MATCH($AD92,$B$3:$G$3,0),FALSE),HLOOKUP(AZ$5,$J$2:$Y$8,3,FALSE)*VLOOKUP($AC92,$B$17:$G$30,MATCH($AD92,$B$18:$G$18,0),FALSE),HLOOKUP(AZ$5,$J$2:$Y$8,6,FALSE)))+HLOOKUP(AZ$5,$J$2:$Y$8,4,FALSE)*VLOOKUP($AC92,$B$32:$G$45,MATCH($AD92,$B$33:$G$33,0),FALSE)+HLOOKUP(AZ$5,$J$2:$Y$8,5,FALSE)*VLOOKUP($AC92,$B$47:$G$60,MATCH($AD92,$B$48:$G$48,0),FALSE),"N/A")</f>
        <v>80.5</v>
      </c>
      <c r="BA92" s="16">
        <f t="shared" ref="BA92:BA103" si="270">IF(ISNUMBER($AF92),$AF92*SQRT(SUMSQ(HLOOKUP(AZ$5,$J$2:$Y$8,2,FALSE)*VLOOKUP($AC92,$B$2:$G$15,MATCH($AD92,$B$3:$G$3,0),FALSE),HLOOKUP(AZ$5,$J$2:$Y$8,3,FALSE)*VLOOKUP($AC92,$B$17:$G$30,MATCH($AD92,$B$18:$G$18,0),FALSE),HLOOKUP(AZ$5,$J$2:$Y$8,6,FALSE)))+HLOOKUP(AZ$5,$J$2:$Y$8,4,FALSE)*VLOOKUP($AC92,$B$32:$G$45,MATCH($AD92,$B$33:$G$33,0),FALSE)+HLOOKUP(AZ$5,$J$2:$Y$8,5,FALSE)*VLOOKUP($AC92,$B$47:$G$60,MATCH($AD92,$B$48:$G$48,0),FALSE),"N/A")</f>
        <v>100.30000000000001</v>
      </c>
      <c r="BB92" s="16">
        <f t="shared" ref="BB92:BB103" si="271">IF(ISNUMBER($AG92),$AG92*SQRT(SUMSQ(HLOOKUP(AZ$5,$J$2:$Y$8,2,FALSE)*VLOOKUP($AC92,$B$2:$G$15,MATCH($AD92,$B$3:$G$3,0),FALSE),HLOOKUP(AZ$5,$J$2:$Y$8,3,FALSE)*VLOOKUP($AC92,$B$17:$G$30,MATCH($AD92,$B$18:$G$18,0),FALSE),HLOOKUP(AZ$5,$J$2:$Y$8,6,FALSE)))+HLOOKUP(AZ$5,$J$2:$Y$8,4,FALSE)*VLOOKUP($AC92,$B$32:$G$45,MATCH($AD92,$B$33:$G$33,0),FALSE)+HLOOKUP(AZ$5,$J$2:$Y$8,5,FALSE)*VLOOKUP($AC92,$B$47:$G$60,MATCH($AD92,$B$48:$G$48,0),FALSE),"N/A")</f>
        <v>120.10000000000001</v>
      </c>
      <c r="BC92" s="16">
        <f t="shared" ref="BC92:BC103" si="272">IF(ISNUMBER($AE92),$AE92*SQRT(SUMSQ(HLOOKUP(BC$5,$J$2:$Y$8,2,FALSE)*VLOOKUP($AC92,$B$2:$G$15,MATCH($AD92,$B$3:$G$3,0),FALSE),HLOOKUP(BC$5,$J$2:$Y$8,3,FALSE)*VLOOKUP($AC92,$B$17:$G$30,MATCH($AD92,$B$18:$G$18,0),FALSE),HLOOKUP(BC$5,$J$2:$Y$8,6,FALSE)))+HLOOKUP(BC$5,$J$2:$Y$8,4,FALSE)*VLOOKUP($AC92,$B$32:$G$45,MATCH($AD92,$B$33:$G$33,0),FALSE)+HLOOKUP(BC$5,$J$2:$Y$8,5,FALSE)*VLOOKUP($AC92,$B$47:$G$60,MATCH($AD92,$B$48:$G$48,0),FALSE),"N/A")</f>
        <v>70.5</v>
      </c>
      <c r="BD92" s="16">
        <f t="shared" ref="BD92:BD103" si="273">IF(ISNUMBER($AF92),$AF92*SQRT(SUMSQ(HLOOKUP(BC$5,$J$2:$Y$8,2,FALSE)*VLOOKUP($AC92,$B$2:$G$15,MATCH($AD92,$B$3:$G$3,0),FALSE),HLOOKUP(BC$5,$J$2:$Y$8,3,FALSE)*VLOOKUP($AC92,$B$17:$G$30,MATCH($AD92,$B$18:$G$18,0),FALSE),HLOOKUP(BC$5,$J$2:$Y$8,6,FALSE)))+HLOOKUP(BC$5,$J$2:$Y$8,4,FALSE)*VLOOKUP($AC92,$B$32:$G$45,MATCH($AD92,$B$33:$G$33,0),FALSE)+HLOOKUP(BC$5,$J$2:$Y$8,5,FALSE)*VLOOKUP($AC92,$B$47:$G$60,MATCH($AD92,$B$48:$G$48,0),FALSE),"N/A")</f>
        <v>90.300000000000011</v>
      </c>
      <c r="BE92" s="16">
        <f t="shared" ref="BE92:BE103" si="274">IF(ISNUMBER($AG92),$AG92*SQRT(SUMSQ(HLOOKUP(BC$5,$J$2:$Y$8,2,FALSE)*VLOOKUP($AC92,$B$2:$G$15,MATCH($AD92,$B$3:$G$3,0),FALSE),HLOOKUP(BC$5,$J$2:$Y$8,3,FALSE)*VLOOKUP($AC92,$B$17:$G$30,MATCH($AD92,$B$18:$G$18,0),FALSE),HLOOKUP(BC$5,$J$2:$Y$8,6,FALSE)))+HLOOKUP(BC$5,$J$2:$Y$8,4,FALSE)*VLOOKUP($AC92,$B$32:$G$45,MATCH($AD92,$B$33:$G$33,0),FALSE)+HLOOKUP(BC$5,$J$2:$Y$8,5,FALSE)*VLOOKUP($AC92,$B$47:$G$60,MATCH($AD92,$B$48:$G$48,0),FALSE),"N/A")</f>
        <v>110.10000000000001</v>
      </c>
      <c r="BF92" s="16">
        <f t="shared" ref="BF92:BF103" si="275">IF(ISNUMBER($AE92),$AE92*SQRT(SUMSQ(HLOOKUP(BF$5,$J$2:$Y$8,2,FALSE)*VLOOKUP($AC92,$B$2:$G$15,MATCH($AD92,$B$3:$G$3,0),FALSE),HLOOKUP(BF$5,$J$2:$Y$8,3,FALSE)*VLOOKUP($AC92,$B$17:$G$30,MATCH($AD92,$B$18:$G$18,0),FALSE),HLOOKUP(BF$5,$J$2:$Y$8,6,FALSE)))+HLOOKUP(BF$5,$J$2:$Y$8,4,FALSE)*VLOOKUP($AC92,$B$32:$G$45,MATCH($AD92,$B$33:$G$33,0),FALSE)+HLOOKUP(BF$5,$J$2:$Y$8,5,FALSE)*VLOOKUP($AC92,$B$47:$G$60,MATCH($AD92,$B$48:$G$48,0),FALSE),"N/A")</f>
        <v>115.2</v>
      </c>
      <c r="BG92" s="16">
        <f t="shared" ref="BG92:BG103" si="276">IF(ISNUMBER($AF92),$AF92*SQRT(SUMSQ(HLOOKUP(BF$5,$J$2:$Y$8,2,FALSE)*VLOOKUP($AC92,$B$2:$G$15,MATCH($AD92,$B$3:$G$3,0),FALSE),HLOOKUP(BF$5,$J$2:$Y$8,3,FALSE)*VLOOKUP($AC92,$B$17:$G$30,MATCH($AD92,$B$18:$G$18,0),FALSE),HLOOKUP(BF$5,$J$2:$Y$8,6,FALSE)))+HLOOKUP(BF$5,$J$2:$Y$8,4,FALSE)*VLOOKUP($AC92,$B$32:$G$45,MATCH($AD92,$B$33:$G$33,0),FALSE)+HLOOKUP(BF$5,$J$2:$Y$8,5,FALSE)*VLOOKUP($AC92,$B$47:$G$60,MATCH($AD92,$B$48:$G$48,0),FALSE),"N/A")</f>
        <v>144</v>
      </c>
      <c r="BH92" s="16">
        <f t="shared" ref="BH92:BH103" si="277">IF(ISNUMBER($AG92),$AG92*SQRT(SUMSQ(HLOOKUP(BF$5,$J$2:$Y$8,2,FALSE)*VLOOKUP($AC92,$B$2:$G$15,MATCH($AD92,$B$3:$G$3,0),FALSE),HLOOKUP(BF$5,$J$2:$Y$8,3,FALSE)*VLOOKUP($AC92,$B$17:$G$30,MATCH($AD92,$B$18:$G$18,0),FALSE),HLOOKUP(BF$5,$J$2:$Y$8,6,FALSE)))+HLOOKUP(BF$5,$J$2:$Y$8,4,FALSE)*VLOOKUP($AC92,$B$32:$G$45,MATCH($AD92,$B$33:$G$33,0),FALSE)+HLOOKUP(BF$5,$J$2:$Y$8,5,FALSE)*VLOOKUP($AC92,$B$47:$G$60,MATCH($AD92,$B$48:$G$48,0),FALSE),"N/A")</f>
        <v>172.8</v>
      </c>
      <c r="BI92" s="16">
        <f t="shared" ref="BI92:BI103" si="278">IF(ISNUMBER($AE92),$AE92*SQRT(SUMSQ(HLOOKUP(BI$5,$J$2:$Y$8,2,FALSE)*VLOOKUP($AC92,$B$2:$G$15,MATCH($AD92,$B$3:$G$3,0),FALSE),HLOOKUP(BI$5,$J$2:$Y$8,3,FALSE)*VLOOKUP($AC92,$B$17:$G$30,MATCH($AD92,$B$18:$G$18,0),FALSE),HLOOKUP(BI$5,$J$2:$Y$8,6,FALSE)))+HLOOKUP(BI$5,$J$2:$Y$8,4,FALSE)*VLOOKUP($AC92,$B$32:$G$45,MATCH($AD92,$B$33:$G$33,0),FALSE)+HLOOKUP(BI$5,$J$2:$Y$8,5,FALSE)*VLOOKUP($AC92,$B$47:$G$60,MATCH($AD92,$B$48:$G$48,0),FALSE),"N/A")</f>
        <v>105.2</v>
      </c>
      <c r="BJ92" s="16">
        <f t="shared" ref="BJ92:BJ103" si="279">IF(ISNUMBER($AF92),$AF92*SQRT(SUMSQ(HLOOKUP(BI$5,$J$2:$Y$8,2,FALSE)*VLOOKUP($AC92,$B$2:$G$15,MATCH($AD92,$B$3:$G$3,0),FALSE),HLOOKUP(BI$5,$J$2:$Y$8,3,FALSE)*VLOOKUP($AC92,$B$17:$G$30,MATCH($AD92,$B$18:$G$18,0),FALSE),HLOOKUP(BI$5,$J$2:$Y$8,6,FALSE)))+HLOOKUP(BI$5,$J$2:$Y$8,4,FALSE)*VLOOKUP($AC92,$B$32:$G$45,MATCH($AD92,$B$33:$G$33,0),FALSE)+HLOOKUP(BI$5,$J$2:$Y$8,5,FALSE)*VLOOKUP($AC92,$B$47:$G$60,MATCH($AD92,$B$48:$G$48,0),FALSE),"N/A")</f>
        <v>134</v>
      </c>
      <c r="BK92" s="16">
        <f t="shared" ref="BK92:BK103" si="280">IF(ISNUMBER($AG92),$AG92*SQRT(SUMSQ(HLOOKUP(BI$5,$J$2:$Y$8,2,FALSE)*VLOOKUP($AC92,$B$2:$G$15,MATCH($AD92,$B$3:$G$3,0),FALSE),HLOOKUP(BI$5,$J$2:$Y$8,3,FALSE)*VLOOKUP($AC92,$B$17:$G$30,MATCH($AD92,$B$18:$G$18,0),FALSE),HLOOKUP(BI$5,$J$2:$Y$8,6,FALSE)))+HLOOKUP(BI$5,$J$2:$Y$8,4,FALSE)*VLOOKUP($AC92,$B$32:$G$45,MATCH($AD92,$B$33:$G$33,0),FALSE)+HLOOKUP(BI$5,$J$2:$Y$8,5,FALSE)*VLOOKUP($AC92,$B$47:$G$60,MATCH($AD92,$B$48:$G$48,0),FALSE),"N/A")</f>
        <v>162.80000000000001</v>
      </c>
      <c r="BL92" s="16">
        <f t="shared" ref="BL92:BL103" si="281">IF(ISNUMBER($AE92),$AE92*SQRT(SUMSQ(HLOOKUP(BL$5,$J$2:$Y$8,2,FALSE)*VLOOKUP($AC92,$B$2:$G$15,MATCH($AD92,$B$3:$G$3,0),FALSE),HLOOKUP(BL$5,$J$2:$Y$8,3,FALSE)*VLOOKUP($AC92,$B$17:$G$30,MATCH($AD92,$B$18:$G$18,0),FALSE),HLOOKUP(BL$5,$J$2:$Y$8,6,FALSE)))+HLOOKUP(BL$5,$J$2:$Y$8,4,FALSE)*VLOOKUP($AC92,$B$32:$G$45,MATCH($AD92,$B$33:$G$33,0),FALSE)+HLOOKUP(BL$5,$J$2:$Y$8,5,FALSE)*VLOOKUP($AC92,$B$47:$G$60,MATCH($AD92,$B$48:$G$48,0),FALSE),"N/A")</f>
        <v>116.5</v>
      </c>
      <c r="BM92" s="16">
        <f t="shared" ref="BM92:BM103" si="282">IF(ISNUMBER($AF92),$AF92*SQRT(SUMSQ(HLOOKUP(BL$5,$J$2:$Y$8,2,FALSE)*VLOOKUP($AC92,$B$2:$G$15,MATCH($AD92,$B$3:$G$3,0),FALSE),HLOOKUP(BL$5,$J$2:$Y$8,3,FALSE)*VLOOKUP($AC92,$B$17:$G$30,MATCH($AD92,$B$18:$G$18,0),FALSE),HLOOKUP(BL$5,$J$2:$Y$8,6,FALSE)))+HLOOKUP(BL$5,$J$2:$Y$8,4,FALSE)*VLOOKUP($AC92,$B$32:$G$45,MATCH($AD92,$B$33:$G$33,0),FALSE)+HLOOKUP(BL$5,$J$2:$Y$8,5,FALSE)*VLOOKUP($AC92,$B$47:$G$60,MATCH($AD92,$B$48:$G$48,0),FALSE),"N/A")</f>
        <v>145.30000000000001</v>
      </c>
      <c r="BN92" s="16">
        <f t="shared" ref="BN92:BN103" si="283">IF(ISNUMBER($AG92),$AG92*SQRT(SUMSQ(HLOOKUP(BL$5,$J$2:$Y$8,2,FALSE)*VLOOKUP($AC92,$B$2:$G$15,MATCH($AD92,$B$3:$G$3,0),FALSE),HLOOKUP(BL$5,$J$2:$Y$8,3,FALSE)*VLOOKUP($AC92,$B$17:$G$30,MATCH($AD92,$B$18:$G$18,0),FALSE),HLOOKUP(BL$5,$J$2:$Y$8,6,FALSE)))+HLOOKUP(BL$5,$J$2:$Y$8,4,FALSE)*VLOOKUP($AC92,$B$32:$G$45,MATCH($AD92,$B$33:$G$33,0),FALSE)+HLOOKUP(BL$5,$J$2:$Y$8,5,FALSE)*VLOOKUP($AC92,$B$47:$G$60,MATCH($AD92,$B$48:$G$48,0),FALSE),"N/A")</f>
        <v>174.10000000000002</v>
      </c>
      <c r="BO92" s="16">
        <f t="shared" ref="BO92:BO103" si="284">IF(ISNUMBER($AE92),$AE92*SQRT(SUMSQ(HLOOKUP(BO$5,$J$2:$Y$8,2,FALSE)*VLOOKUP($AC92,$B$2:$G$15,MATCH($AD92,$B$3:$G$3,0),FALSE),HLOOKUP(BO$5,$J$2:$Y$8,3,FALSE)*VLOOKUP($AC92,$B$17:$G$30,MATCH($AD92,$B$18:$G$18,0),FALSE),HLOOKUP(BO$5,$J$2:$Y$8,6,FALSE)))+HLOOKUP(BO$5,$J$2:$Y$8,4,FALSE)*VLOOKUP($AC92,$B$32:$G$45,MATCH($AD92,$B$33:$G$33,0),FALSE)+HLOOKUP(BO$5,$J$2:$Y$8,5,FALSE)*VLOOKUP($AC92,$B$47:$G$60,MATCH($AD92,$B$48:$G$48,0),FALSE),"N/A")</f>
        <v>106.5</v>
      </c>
      <c r="BP92" s="16">
        <f t="shared" ref="BP92:BP103" si="285">IF(ISNUMBER($AF92),$AF92*SQRT(SUMSQ(HLOOKUP(BO$5,$J$2:$Y$8,2,FALSE)*VLOOKUP($AC92,$B$2:$G$15,MATCH($AD92,$B$3:$G$3,0),FALSE),HLOOKUP(BO$5,$J$2:$Y$8,3,FALSE)*VLOOKUP($AC92,$B$17:$G$30,MATCH($AD92,$B$18:$G$18,0),FALSE),HLOOKUP(BO$5,$J$2:$Y$8,6,FALSE)))+HLOOKUP(BO$5,$J$2:$Y$8,4,FALSE)*VLOOKUP($AC92,$B$32:$G$45,MATCH($AD92,$B$33:$G$33,0),FALSE)+HLOOKUP(BO$5,$J$2:$Y$8,5,FALSE)*VLOOKUP($AC92,$B$47:$G$60,MATCH($AD92,$B$48:$G$48,0),FALSE),"N/A")</f>
        <v>135.30000000000001</v>
      </c>
      <c r="BQ92" s="16">
        <f t="shared" ref="BQ92:BQ103" si="286">IF(ISNUMBER($AG92),$AG92*SQRT(SUMSQ(HLOOKUP(BO$5,$J$2:$Y$8,2,FALSE)*VLOOKUP($AC92,$B$2:$G$15,MATCH($AD92,$B$3:$G$3,0),FALSE),HLOOKUP(BO$5,$J$2:$Y$8,3,FALSE)*VLOOKUP($AC92,$B$17:$G$30,MATCH($AD92,$B$18:$G$18,0),FALSE),HLOOKUP(BO$5,$J$2:$Y$8,6,FALSE)))+HLOOKUP(BO$5,$J$2:$Y$8,4,FALSE)*VLOOKUP($AC92,$B$32:$G$45,MATCH($AD92,$B$33:$G$33,0),FALSE)+HLOOKUP(BO$5,$J$2:$Y$8,5,FALSE)*VLOOKUP($AC92,$B$47:$G$60,MATCH($AD92,$B$48:$G$48,0),FALSE),"N/A")</f>
        <v>164.10000000000002</v>
      </c>
      <c r="BR92" s="16">
        <f t="shared" ref="BR92:BR103" si="287">IF(ISNUMBER($AE92),$AE92*SQRT(SUMSQ(HLOOKUP(BR$5,$J$2:$Y$8,2,FALSE)*VLOOKUP($AC92,$B$2:$G$15,MATCH($AD92,$B$3:$G$3,0),FALSE),HLOOKUP(BR$5,$J$2:$Y$8,3,FALSE)*VLOOKUP($AC92,$B$17:$G$30,MATCH($AD92,$B$18:$G$18,0),FALSE),HLOOKUP(BR$5,$J$2:$Y$8,6,FALSE)))+HLOOKUP(BR$5,$J$2:$Y$8,4,FALSE)*VLOOKUP($AC92,$B$32:$G$45,MATCH($AD92,$B$33:$G$33,0),FALSE)+HLOOKUP(BR$5,$J$2:$Y$8,5,FALSE)*VLOOKUP($AC92,$B$47:$G$60,MATCH($AD92,$B$48:$G$48,0),FALSE),"N/A")</f>
        <v>139.79871244042272</v>
      </c>
      <c r="BS92" s="16">
        <f t="shared" ref="BS92:BS103" si="288">IF(ISNUMBER($AF92),$AF92*SQRT(SUMSQ(HLOOKUP(BR$5,$J$2:$Y$8,2,FALSE)*VLOOKUP($AC92,$B$2:$G$15,MATCH($AD92,$B$3:$G$3,0),FALSE),HLOOKUP(BR$5,$J$2:$Y$8,3,FALSE)*VLOOKUP($AC92,$B$17:$G$30,MATCH($AD92,$B$18:$G$18,0),FALSE),HLOOKUP(BR$5,$J$2:$Y$8,6,FALSE)))+HLOOKUP(BR$5,$J$2:$Y$8,4,FALSE)*VLOOKUP($AC92,$B$32:$G$45,MATCH($AD92,$B$33:$G$33,0),FALSE)+HLOOKUP(BR$5,$J$2:$Y$8,5,FALSE)*VLOOKUP($AC92,$B$47:$G$60,MATCH($AD92,$B$48:$G$48,0),FALSE),"N/A")</f>
        <v>174.7483905505284</v>
      </c>
      <c r="BT92" s="16">
        <f t="shared" ref="BT92:BT103" si="289">IF(ISNUMBER($AG92),$AG92*SQRT(SUMSQ(HLOOKUP(BR$5,$J$2:$Y$8,2,FALSE)*VLOOKUP($AC92,$B$2:$G$15,MATCH($AD92,$B$3:$G$3,0),FALSE),HLOOKUP(BR$5,$J$2:$Y$8,3,FALSE)*VLOOKUP($AC92,$B$17:$G$30,MATCH($AD92,$B$18:$G$18,0),FALSE),HLOOKUP(BR$5,$J$2:$Y$8,6,FALSE)))+HLOOKUP(BR$5,$J$2:$Y$8,4,FALSE)*VLOOKUP($AC92,$B$32:$G$45,MATCH($AD92,$B$33:$G$33,0),FALSE)+HLOOKUP(BR$5,$J$2:$Y$8,5,FALSE)*VLOOKUP($AC92,$B$47:$G$60,MATCH($AD92,$B$48:$G$48,0),FALSE),"N/A")</f>
        <v>209.69806866063408</v>
      </c>
      <c r="BU92" s="16">
        <f t="shared" ref="BU92:BU103" si="290">IF(ISNUMBER($AE92),$AE92*SQRT(SUMSQ(HLOOKUP(BU$5,$J$2:$Y$8,2,FALSE)*VLOOKUP($AC92,$B$2:$G$15,MATCH($AD92,$B$3:$G$3,0),FALSE),HLOOKUP(BU$5,$J$2:$Y$8,3,FALSE)*VLOOKUP($AC92,$B$17:$G$30,MATCH($AD92,$B$18:$G$18,0),FALSE),HLOOKUP(BU$5,$J$2:$Y$8,6,FALSE)))+HLOOKUP(BU$5,$J$2:$Y$8,4,FALSE)*VLOOKUP($AC92,$B$32:$G$45,MATCH($AD92,$B$33:$G$33,0),FALSE)+HLOOKUP(BU$5,$J$2:$Y$8,5,FALSE)*VLOOKUP($AC92,$B$47:$G$60,MATCH($AD92,$B$48:$G$48,0),FALSE),"N/A")</f>
        <v>129.79871244042272</v>
      </c>
      <c r="BV92" s="16">
        <f t="shared" ref="BV92:BV103" si="291">IF(ISNUMBER($AF92),$AF92*SQRT(SUMSQ(HLOOKUP(BU$5,$J$2:$Y$8,2,FALSE)*VLOOKUP($AC92,$B$2:$G$15,MATCH($AD92,$B$3:$G$3,0),FALSE),HLOOKUP(BU$5,$J$2:$Y$8,3,FALSE)*VLOOKUP($AC92,$B$17:$G$30,MATCH($AD92,$B$18:$G$18,0),FALSE),HLOOKUP(BU$5,$J$2:$Y$8,6,FALSE)))+HLOOKUP(BU$5,$J$2:$Y$8,4,FALSE)*VLOOKUP($AC92,$B$32:$G$45,MATCH($AD92,$B$33:$G$33,0),FALSE)+HLOOKUP(BU$5,$J$2:$Y$8,5,FALSE)*VLOOKUP($AC92,$B$47:$G$60,MATCH($AD92,$B$48:$G$48,0),FALSE),"N/A")</f>
        <v>164.7483905505284</v>
      </c>
      <c r="BW92" s="16">
        <f t="shared" ref="BW92:BW103" si="292">IF(ISNUMBER($AG92),$AG92*SQRT(SUMSQ(HLOOKUP(BU$5,$J$2:$Y$8,2,FALSE)*VLOOKUP($AC92,$B$2:$G$15,MATCH($AD92,$B$3:$G$3,0),FALSE),HLOOKUP(BU$5,$J$2:$Y$8,3,FALSE)*VLOOKUP($AC92,$B$17:$G$30,MATCH($AD92,$B$18:$G$18,0),FALSE),HLOOKUP(BU$5,$J$2:$Y$8,6,FALSE)))+HLOOKUP(BU$5,$J$2:$Y$8,4,FALSE)*VLOOKUP($AC92,$B$32:$G$45,MATCH($AD92,$B$33:$G$33,0),FALSE)+HLOOKUP(BU$5,$J$2:$Y$8,5,FALSE)*VLOOKUP($AC92,$B$47:$G$60,MATCH($AD92,$B$48:$G$48,0),FALSE),"N/A")</f>
        <v>199.69806866063408</v>
      </c>
      <c r="BX92" s="16">
        <f t="shared" ref="BX92:BX103" si="293">IF(ISNUMBER($AE92),$AE92*SQRT(SUMSQ(HLOOKUP(BX$5,$J$2:$Y$8,2,FALSE)*VLOOKUP($AC92,$B$2:$G$15,MATCH($AD92,$B$3:$G$3,0),FALSE),HLOOKUP(BX$5,$J$2:$Y$8,3,FALSE)*VLOOKUP($AC92,$B$17:$G$30,MATCH($AD92,$B$18:$G$18,0),FALSE),HLOOKUP(BX$5,$J$2:$Y$8,6,FALSE)))+HLOOKUP(BX$5,$J$2:$Y$8,4,FALSE)*VLOOKUP($AC92,$B$32:$G$45,MATCH($AD92,$B$33:$G$33,0),FALSE)+HLOOKUP(BX$5,$J$2:$Y$8,5,FALSE)*VLOOKUP($AC92,$B$47:$G$60,MATCH($AD92,$B$48:$G$48,0),FALSE),"N/A")</f>
        <v>141.09871244042273</v>
      </c>
      <c r="BY92" s="16">
        <f t="shared" ref="BY92:BY103" si="294">IF(ISNUMBER($AF92),$AF92*SQRT(SUMSQ(HLOOKUP(BX$5,$J$2:$Y$8,2,FALSE)*VLOOKUP($AC92,$B$2:$G$15,MATCH($AD92,$B$3:$G$3,0),FALSE),HLOOKUP(BX$5,$J$2:$Y$8,3,FALSE)*VLOOKUP($AC92,$B$17:$G$30,MATCH($AD92,$B$18:$G$18,0),FALSE),HLOOKUP(BX$5,$J$2:$Y$8,6,FALSE)))+HLOOKUP(BX$5,$J$2:$Y$8,4,FALSE)*VLOOKUP($AC92,$B$32:$G$45,MATCH($AD92,$B$33:$G$33,0),FALSE)+HLOOKUP(BX$5,$J$2:$Y$8,5,FALSE)*VLOOKUP($AC92,$B$47:$G$60,MATCH($AD92,$B$48:$G$48,0),FALSE),"N/A")</f>
        <v>176.04839055052841</v>
      </c>
      <c r="BZ92" s="16">
        <f t="shared" ref="BZ92:BZ103" si="295">IF(ISNUMBER($AG92),$AG92*SQRT(SUMSQ(HLOOKUP(BX$5,$J$2:$Y$8,2,FALSE)*VLOOKUP($AC92,$B$2:$G$15,MATCH($AD92,$B$3:$G$3,0),FALSE),HLOOKUP(BX$5,$J$2:$Y$8,3,FALSE)*VLOOKUP($AC92,$B$17:$G$30,MATCH($AD92,$B$18:$G$18,0),FALSE),HLOOKUP(BX$5,$J$2:$Y$8,6,FALSE)))+HLOOKUP(BX$5,$J$2:$Y$8,4,FALSE)*VLOOKUP($AC92,$B$32:$G$45,MATCH($AD92,$B$33:$G$33,0),FALSE)+HLOOKUP(BX$5,$J$2:$Y$8,5,FALSE)*VLOOKUP($AC92,$B$47:$G$60,MATCH($AD92,$B$48:$G$48,0),FALSE),"N/A")</f>
        <v>210.99806866063409</v>
      </c>
      <c r="CA92" s="16">
        <f t="shared" ref="CA92:CA103" si="296">IF(ISNUMBER($AE92),$AE92*SQRT(SUMSQ(HLOOKUP(CA$5,$J$2:$Y$8,2,FALSE)*VLOOKUP($AC92,$B$2:$G$15,MATCH($AD92,$B$3:$G$3,0),FALSE),HLOOKUP(CA$5,$J$2:$Y$8,3,FALSE)*VLOOKUP($AC92,$B$17:$G$30,MATCH($AD92,$B$18:$G$18,0),FALSE),HLOOKUP(CA$5,$J$2:$Y$8,6,FALSE)))+HLOOKUP(CA$5,$J$2:$Y$8,4,FALSE)*VLOOKUP($AC92,$B$32:$G$45,MATCH($AD92,$B$33:$G$33,0),FALSE)+HLOOKUP(CA$5,$J$2:$Y$8,5,FALSE)*VLOOKUP($AC92,$B$47:$G$60,MATCH($AD92,$B$48:$G$48,0),FALSE),"N/A")</f>
        <v>131.09871244042273</v>
      </c>
      <c r="CB92" s="16">
        <f t="shared" ref="CB92:CB103" si="297">IF(ISNUMBER($AF92),$AF92*SQRT(SUMSQ(HLOOKUP(CA$5,$J$2:$Y$8,2,FALSE)*VLOOKUP($AC92,$B$2:$G$15,MATCH($AD92,$B$3:$G$3,0),FALSE),HLOOKUP(CA$5,$J$2:$Y$8,3,FALSE)*VLOOKUP($AC92,$B$17:$G$30,MATCH($AD92,$B$18:$G$18,0),FALSE),HLOOKUP(CA$5,$J$2:$Y$8,6,FALSE)))+HLOOKUP(CA$5,$J$2:$Y$8,4,FALSE)*VLOOKUP($AC92,$B$32:$G$45,MATCH($AD92,$B$33:$G$33,0),FALSE)+HLOOKUP(CA$5,$J$2:$Y$8,5,FALSE)*VLOOKUP($AC92,$B$47:$G$60,MATCH($AD92,$B$48:$G$48,0),FALSE),"N/A")</f>
        <v>166.04839055052841</v>
      </c>
      <c r="CC92" s="19">
        <f t="shared" ref="CC92:CC103" si="298">IF(ISNUMBER($AG92),$AG92*SQRT(SUMSQ(HLOOKUP(CA$5,$J$2:$Y$8,2,FALSE)*VLOOKUP($AC92,$B$2:$G$15,MATCH($AD92,$B$3:$G$3,0),FALSE),HLOOKUP(CA$5,$J$2:$Y$8,3,FALSE)*VLOOKUP($AC92,$B$17:$G$30,MATCH($AD92,$B$18:$G$18,0),FALSE),HLOOKUP(CA$5,$J$2:$Y$8,6,FALSE)))+HLOOKUP(CA$5,$J$2:$Y$8,4,FALSE)*VLOOKUP($AC92,$B$32:$G$45,MATCH($AD92,$B$33:$G$33,0),FALSE)+HLOOKUP(CA$5,$J$2:$Y$8,5,FALSE)*VLOOKUP($AC92,$B$47:$G$60,MATCH($AD92,$B$48:$G$48,0),FALSE),"N/A")</f>
        <v>200.99806866063409</v>
      </c>
    </row>
    <row r="93" spans="27:81" x14ac:dyDescent="0.25">
      <c r="AA93" s="53">
        <v>0.2</v>
      </c>
      <c r="AB93" s="54">
        <v>0.2</v>
      </c>
      <c r="AC93" s="23" t="s">
        <v>7</v>
      </c>
      <c r="AD93" s="40" t="s">
        <v>2</v>
      </c>
      <c r="AE93" s="16">
        <f t="shared" ref="AE93:AE103" si="299">IF(ISNUMBER(AF93),AF93*(1-$AA93),"N/A")</f>
        <v>8.8000000000000007</v>
      </c>
      <c r="AF93" s="16">
        <v>11</v>
      </c>
      <c r="AG93" s="16">
        <f t="shared" ref="AG93:AG103" si="300">IF(ISNUMBER(AF93),AF93*(1+$AB93),"N/A")</f>
        <v>13.2</v>
      </c>
      <c r="AH93" s="16">
        <f t="shared" si="251"/>
        <v>8.8000000000000007</v>
      </c>
      <c r="AI93" s="16">
        <f t="shared" si="252"/>
        <v>11</v>
      </c>
      <c r="AJ93" s="16">
        <f t="shared" si="253"/>
        <v>13.2</v>
      </c>
      <c r="AK93" s="16">
        <f t="shared" si="254"/>
        <v>8.8000000000000007</v>
      </c>
      <c r="AL93" s="16">
        <f t="shared" si="255"/>
        <v>11</v>
      </c>
      <c r="AM93" s="16">
        <f t="shared" si="256"/>
        <v>13.2</v>
      </c>
      <c r="AN93" s="16">
        <f t="shared" si="257"/>
        <v>8.8000000000000007</v>
      </c>
      <c r="AO93" s="16">
        <f t="shared" si="258"/>
        <v>11</v>
      </c>
      <c r="AP93" s="16">
        <f t="shared" si="259"/>
        <v>13.2</v>
      </c>
      <c r="AQ93" s="16">
        <f t="shared" si="260"/>
        <v>8.8000000000000007</v>
      </c>
      <c r="AR93" s="16">
        <f t="shared" si="261"/>
        <v>11</v>
      </c>
      <c r="AS93" s="16">
        <f t="shared" si="262"/>
        <v>13.2</v>
      </c>
      <c r="AT93" s="16">
        <f t="shared" si="263"/>
        <v>8.8000000000000007</v>
      </c>
      <c r="AU93" s="16">
        <f t="shared" si="264"/>
        <v>11</v>
      </c>
      <c r="AV93" s="16">
        <f t="shared" si="265"/>
        <v>13.2</v>
      </c>
      <c r="AW93" s="16">
        <f t="shared" si="266"/>
        <v>8.8000000000000007</v>
      </c>
      <c r="AX93" s="16">
        <f t="shared" si="267"/>
        <v>11</v>
      </c>
      <c r="AY93" s="16">
        <f t="shared" si="268"/>
        <v>13.2</v>
      </c>
      <c r="AZ93" s="16">
        <f t="shared" si="269"/>
        <v>8.8000000000000007</v>
      </c>
      <c r="BA93" s="16">
        <f t="shared" si="270"/>
        <v>11</v>
      </c>
      <c r="BB93" s="16">
        <f t="shared" si="271"/>
        <v>13.2</v>
      </c>
      <c r="BC93" s="16">
        <f t="shared" si="272"/>
        <v>8.8000000000000007</v>
      </c>
      <c r="BD93" s="16">
        <f t="shared" si="273"/>
        <v>11</v>
      </c>
      <c r="BE93" s="16">
        <f t="shared" si="274"/>
        <v>13.2</v>
      </c>
      <c r="BF93" s="16">
        <f t="shared" si="275"/>
        <v>8.8000000000000007</v>
      </c>
      <c r="BG93" s="16">
        <f t="shared" si="276"/>
        <v>11</v>
      </c>
      <c r="BH93" s="16">
        <f t="shared" si="277"/>
        <v>13.2</v>
      </c>
      <c r="BI93" s="16">
        <f t="shared" si="278"/>
        <v>8.8000000000000007</v>
      </c>
      <c r="BJ93" s="16">
        <f t="shared" si="279"/>
        <v>11</v>
      </c>
      <c r="BK93" s="16">
        <f t="shared" si="280"/>
        <v>13.2</v>
      </c>
      <c r="BL93" s="16">
        <f t="shared" si="281"/>
        <v>8.8000000000000007</v>
      </c>
      <c r="BM93" s="16">
        <f t="shared" si="282"/>
        <v>11</v>
      </c>
      <c r="BN93" s="16">
        <f t="shared" si="283"/>
        <v>13.2</v>
      </c>
      <c r="BO93" s="16">
        <f t="shared" si="284"/>
        <v>8.8000000000000007</v>
      </c>
      <c r="BP93" s="16">
        <f t="shared" si="285"/>
        <v>11</v>
      </c>
      <c r="BQ93" s="16">
        <f t="shared" si="286"/>
        <v>13.2</v>
      </c>
      <c r="BR93" s="16">
        <f t="shared" si="287"/>
        <v>12.445079348883239</v>
      </c>
      <c r="BS93" s="16">
        <f t="shared" si="288"/>
        <v>15.556349186104047</v>
      </c>
      <c r="BT93" s="16">
        <f t="shared" si="289"/>
        <v>18.667619023324853</v>
      </c>
      <c r="BU93" s="16">
        <f t="shared" si="290"/>
        <v>12.445079348883239</v>
      </c>
      <c r="BV93" s="16">
        <f t="shared" si="291"/>
        <v>15.556349186104047</v>
      </c>
      <c r="BW93" s="16">
        <f t="shared" si="292"/>
        <v>18.667619023324853</v>
      </c>
      <c r="BX93" s="16">
        <f t="shared" si="293"/>
        <v>12.445079348883239</v>
      </c>
      <c r="BY93" s="16">
        <f t="shared" si="294"/>
        <v>15.556349186104047</v>
      </c>
      <c r="BZ93" s="16">
        <f t="shared" si="295"/>
        <v>18.667619023324853</v>
      </c>
      <c r="CA93" s="16">
        <f t="shared" si="296"/>
        <v>12.445079348883239</v>
      </c>
      <c r="CB93" s="16">
        <f t="shared" si="297"/>
        <v>15.556349186104047</v>
      </c>
      <c r="CC93" s="19">
        <f t="shared" si="298"/>
        <v>18.667619023324853</v>
      </c>
    </row>
    <row r="94" spans="27:81" x14ac:dyDescent="0.25">
      <c r="AA94" s="53">
        <v>0.2</v>
      </c>
      <c r="AB94" s="54">
        <v>0.2</v>
      </c>
      <c r="AC94" s="23" t="s">
        <v>8</v>
      </c>
      <c r="AD94" s="40" t="s">
        <v>2</v>
      </c>
      <c r="AE94" s="16" t="str">
        <f t="shared" si="299"/>
        <v>N/A</v>
      </c>
      <c r="AF94" s="16" t="s">
        <v>45</v>
      </c>
      <c r="AG94" s="16" t="str">
        <f t="shared" si="300"/>
        <v>N/A</v>
      </c>
      <c r="AH94" s="16" t="str">
        <f t="shared" si="251"/>
        <v>N/A</v>
      </c>
      <c r="AI94" s="16" t="str">
        <f t="shared" si="252"/>
        <v>N/A</v>
      </c>
      <c r="AJ94" s="16" t="str">
        <f t="shared" si="253"/>
        <v>N/A</v>
      </c>
      <c r="AK94" s="16" t="str">
        <f t="shared" si="254"/>
        <v>N/A</v>
      </c>
      <c r="AL94" s="16" t="str">
        <f t="shared" si="255"/>
        <v>N/A</v>
      </c>
      <c r="AM94" s="16" t="str">
        <f t="shared" si="256"/>
        <v>N/A</v>
      </c>
      <c r="AN94" s="16" t="str">
        <f t="shared" si="257"/>
        <v>N/A</v>
      </c>
      <c r="AO94" s="16" t="str">
        <f t="shared" si="258"/>
        <v>N/A</v>
      </c>
      <c r="AP94" s="16" t="str">
        <f t="shared" si="259"/>
        <v>N/A</v>
      </c>
      <c r="AQ94" s="16" t="str">
        <f t="shared" si="260"/>
        <v>N/A</v>
      </c>
      <c r="AR94" s="16" t="str">
        <f t="shared" si="261"/>
        <v>N/A</v>
      </c>
      <c r="AS94" s="16" t="str">
        <f t="shared" si="262"/>
        <v>N/A</v>
      </c>
      <c r="AT94" s="16" t="str">
        <f t="shared" si="263"/>
        <v>N/A</v>
      </c>
      <c r="AU94" s="16" t="str">
        <f t="shared" si="264"/>
        <v>N/A</v>
      </c>
      <c r="AV94" s="16" t="str">
        <f t="shared" si="265"/>
        <v>N/A</v>
      </c>
      <c r="AW94" s="16" t="str">
        <f t="shared" si="266"/>
        <v>N/A</v>
      </c>
      <c r="AX94" s="16" t="str">
        <f t="shared" si="267"/>
        <v>N/A</v>
      </c>
      <c r="AY94" s="16" t="str">
        <f t="shared" si="268"/>
        <v>N/A</v>
      </c>
      <c r="AZ94" s="16" t="str">
        <f t="shared" si="269"/>
        <v>N/A</v>
      </c>
      <c r="BA94" s="16" t="str">
        <f t="shared" si="270"/>
        <v>N/A</v>
      </c>
      <c r="BB94" s="16" t="str">
        <f t="shared" si="271"/>
        <v>N/A</v>
      </c>
      <c r="BC94" s="16" t="str">
        <f t="shared" si="272"/>
        <v>N/A</v>
      </c>
      <c r="BD94" s="16" t="str">
        <f t="shared" si="273"/>
        <v>N/A</v>
      </c>
      <c r="BE94" s="16" t="str">
        <f t="shared" si="274"/>
        <v>N/A</v>
      </c>
      <c r="BF94" s="16" t="str">
        <f t="shared" si="275"/>
        <v>N/A</v>
      </c>
      <c r="BG94" s="16" t="str">
        <f t="shared" si="276"/>
        <v>N/A</v>
      </c>
      <c r="BH94" s="16" t="str">
        <f t="shared" si="277"/>
        <v>N/A</v>
      </c>
      <c r="BI94" s="16" t="str">
        <f t="shared" si="278"/>
        <v>N/A</v>
      </c>
      <c r="BJ94" s="16" t="str">
        <f t="shared" si="279"/>
        <v>N/A</v>
      </c>
      <c r="BK94" s="16" t="str">
        <f t="shared" si="280"/>
        <v>N/A</v>
      </c>
      <c r="BL94" s="16" t="str">
        <f t="shared" si="281"/>
        <v>N/A</v>
      </c>
      <c r="BM94" s="16" t="str">
        <f t="shared" si="282"/>
        <v>N/A</v>
      </c>
      <c r="BN94" s="16" t="str">
        <f t="shared" si="283"/>
        <v>N/A</v>
      </c>
      <c r="BO94" s="16" t="str">
        <f t="shared" si="284"/>
        <v>N/A</v>
      </c>
      <c r="BP94" s="16" t="str">
        <f t="shared" si="285"/>
        <v>N/A</v>
      </c>
      <c r="BQ94" s="16" t="str">
        <f t="shared" si="286"/>
        <v>N/A</v>
      </c>
      <c r="BR94" s="16" t="str">
        <f t="shared" si="287"/>
        <v>N/A</v>
      </c>
      <c r="BS94" s="16" t="str">
        <f t="shared" si="288"/>
        <v>N/A</v>
      </c>
      <c r="BT94" s="16" t="str">
        <f t="shared" si="289"/>
        <v>N/A</v>
      </c>
      <c r="BU94" s="16" t="str">
        <f t="shared" si="290"/>
        <v>N/A</v>
      </c>
      <c r="BV94" s="16" t="str">
        <f t="shared" si="291"/>
        <v>N/A</v>
      </c>
      <c r="BW94" s="16" t="str">
        <f t="shared" si="292"/>
        <v>N/A</v>
      </c>
      <c r="BX94" s="16" t="str">
        <f t="shared" si="293"/>
        <v>N/A</v>
      </c>
      <c r="BY94" s="16" t="str">
        <f t="shared" si="294"/>
        <v>N/A</v>
      </c>
      <c r="BZ94" s="16" t="str">
        <f t="shared" si="295"/>
        <v>N/A</v>
      </c>
      <c r="CA94" s="16" t="str">
        <f t="shared" si="296"/>
        <v>N/A</v>
      </c>
      <c r="CB94" s="16" t="str">
        <f t="shared" si="297"/>
        <v>N/A</v>
      </c>
      <c r="CC94" s="19" t="str">
        <f t="shared" si="298"/>
        <v>N/A</v>
      </c>
    </row>
    <row r="95" spans="27:81" x14ac:dyDescent="0.25">
      <c r="AA95" s="53">
        <v>0.2</v>
      </c>
      <c r="AB95" s="54">
        <v>0.2</v>
      </c>
      <c r="AC95" s="23" t="s">
        <v>9</v>
      </c>
      <c r="AD95" s="40" t="s">
        <v>2</v>
      </c>
      <c r="AE95" s="16">
        <f t="shared" si="299"/>
        <v>16</v>
      </c>
      <c r="AF95" s="16">
        <v>20</v>
      </c>
      <c r="AG95" s="16">
        <f t="shared" si="300"/>
        <v>24</v>
      </c>
      <c r="AH95" s="16">
        <f t="shared" si="251"/>
        <v>16</v>
      </c>
      <c r="AI95" s="16">
        <f t="shared" si="252"/>
        <v>20</v>
      </c>
      <c r="AJ95" s="16">
        <f t="shared" si="253"/>
        <v>24</v>
      </c>
      <c r="AK95" s="16">
        <f t="shared" si="254"/>
        <v>16</v>
      </c>
      <c r="AL95" s="16">
        <f t="shared" si="255"/>
        <v>20</v>
      </c>
      <c r="AM95" s="16">
        <f t="shared" si="256"/>
        <v>24</v>
      </c>
      <c r="AN95" s="16">
        <f t="shared" si="257"/>
        <v>16</v>
      </c>
      <c r="AO95" s="16">
        <f t="shared" si="258"/>
        <v>20</v>
      </c>
      <c r="AP95" s="16">
        <f t="shared" si="259"/>
        <v>24</v>
      </c>
      <c r="AQ95" s="16">
        <f t="shared" si="260"/>
        <v>16</v>
      </c>
      <c r="AR95" s="16">
        <f t="shared" si="261"/>
        <v>20</v>
      </c>
      <c r="AS95" s="16">
        <f t="shared" si="262"/>
        <v>24</v>
      </c>
      <c r="AT95" s="16">
        <f t="shared" si="263"/>
        <v>16</v>
      </c>
      <c r="AU95" s="16">
        <f t="shared" si="264"/>
        <v>20</v>
      </c>
      <c r="AV95" s="16">
        <f t="shared" si="265"/>
        <v>24</v>
      </c>
      <c r="AW95" s="16">
        <f t="shared" si="266"/>
        <v>16</v>
      </c>
      <c r="AX95" s="16">
        <f t="shared" si="267"/>
        <v>20</v>
      </c>
      <c r="AY95" s="16">
        <f t="shared" si="268"/>
        <v>24</v>
      </c>
      <c r="AZ95" s="16">
        <f t="shared" si="269"/>
        <v>16</v>
      </c>
      <c r="BA95" s="16">
        <f t="shared" si="270"/>
        <v>20</v>
      </c>
      <c r="BB95" s="16">
        <f t="shared" si="271"/>
        <v>24</v>
      </c>
      <c r="BC95" s="16">
        <f t="shared" si="272"/>
        <v>16</v>
      </c>
      <c r="BD95" s="16">
        <f t="shared" si="273"/>
        <v>20</v>
      </c>
      <c r="BE95" s="16">
        <f t="shared" si="274"/>
        <v>24</v>
      </c>
      <c r="BF95" s="16">
        <f t="shared" si="275"/>
        <v>24</v>
      </c>
      <c r="BG95" s="16">
        <f t="shared" si="276"/>
        <v>30</v>
      </c>
      <c r="BH95" s="16">
        <f t="shared" si="277"/>
        <v>36</v>
      </c>
      <c r="BI95" s="16">
        <f t="shared" si="278"/>
        <v>24</v>
      </c>
      <c r="BJ95" s="16">
        <f t="shared" si="279"/>
        <v>30</v>
      </c>
      <c r="BK95" s="16">
        <f t="shared" si="280"/>
        <v>36</v>
      </c>
      <c r="BL95" s="16">
        <f t="shared" si="281"/>
        <v>24</v>
      </c>
      <c r="BM95" s="16">
        <f t="shared" si="282"/>
        <v>30</v>
      </c>
      <c r="BN95" s="16">
        <f t="shared" si="283"/>
        <v>36</v>
      </c>
      <c r="BO95" s="16">
        <f t="shared" si="284"/>
        <v>24</v>
      </c>
      <c r="BP95" s="16">
        <f t="shared" si="285"/>
        <v>30</v>
      </c>
      <c r="BQ95" s="16">
        <f t="shared" si="286"/>
        <v>36</v>
      </c>
      <c r="BR95" s="16">
        <f t="shared" si="287"/>
        <v>28.844410203711913</v>
      </c>
      <c r="BS95" s="16">
        <f t="shared" si="288"/>
        <v>36.055512754639892</v>
      </c>
      <c r="BT95" s="16">
        <f t="shared" si="289"/>
        <v>43.266615305567868</v>
      </c>
      <c r="BU95" s="16">
        <f t="shared" si="290"/>
        <v>28.844410203711913</v>
      </c>
      <c r="BV95" s="16">
        <f t="shared" si="291"/>
        <v>36.055512754639892</v>
      </c>
      <c r="BW95" s="16">
        <f t="shared" si="292"/>
        <v>43.266615305567868</v>
      </c>
      <c r="BX95" s="16">
        <f t="shared" si="293"/>
        <v>28.844410203711913</v>
      </c>
      <c r="BY95" s="16">
        <f t="shared" si="294"/>
        <v>36.055512754639892</v>
      </c>
      <c r="BZ95" s="16">
        <f t="shared" si="295"/>
        <v>43.266615305567868</v>
      </c>
      <c r="CA95" s="16">
        <f t="shared" si="296"/>
        <v>28.844410203711913</v>
      </c>
      <c r="CB95" s="16">
        <f t="shared" si="297"/>
        <v>36.055512754639892</v>
      </c>
      <c r="CC95" s="19">
        <f t="shared" si="298"/>
        <v>43.266615305567868</v>
      </c>
    </row>
    <row r="96" spans="27:81" x14ac:dyDescent="0.25">
      <c r="AA96" s="53">
        <v>0.2</v>
      </c>
      <c r="AB96" s="54">
        <v>0.2</v>
      </c>
      <c r="AC96" s="23" t="s">
        <v>10</v>
      </c>
      <c r="AD96" s="40" t="s">
        <v>2</v>
      </c>
      <c r="AE96" s="16">
        <f t="shared" si="299"/>
        <v>14</v>
      </c>
      <c r="AF96" s="16">
        <v>17.5</v>
      </c>
      <c r="AG96" s="16">
        <f t="shared" si="300"/>
        <v>21</v>
      </c>
      <c r="AH96" s="16">
        <f t="shared" si="251"/>
        <v>14</v>
      </c>
      <c r="AI96" s="16">
        <f t="shared" si="252"/>
        <v>17.5</v>
      </c>
      <c r="AJ96" s="16">
        <f t="shared" si="253"/>
        <v>21</v>
      </c>
      <c r="AK96" s="16">
        <f t="shared" si="254"/>
        <v>14</v>
      </c>
      <c r="AL96" s="16">
        <f t="shared" si="255"/>
        <v>17.5</v>
      </c>
      <c r="AM96" s="16">
        <f t="shared" si="256"/>
        <v>21</v>
      </c>
      <c r="AN96" s="16">
        <f t="shared" si="257"/>
        <v>14</v>
      </c>
      <c r="AO96" s="16">
        <f t="shared" si="258"/>
        <v>17.5</v>
      </c>
      <c r="AP96" s="16">
        <f t="shared" si="259"/>
        <v>21</v>
      </c>
      <c r="AQ96" s="16">
        <f t="shared" si="260"/>
        <v>14</v>
      </c>
      <c r="AR96" s="16">
        <f t="shared" si="261"/>
        <v>17.5</v>
      </c>
      <c r="AS96" s="16">
        <f t="shared" si="262"/>
        <v>21</v>
      </c>
      <c r="AT96" s="16">
        <f t="shared" si="263"/>
        <v>14</v>
      </c>
      <c r="AU96" s="16">
        <f t="shared" si="264"/>
        <v>17.5</v>
      </c>
      <c r="AV96" s="16">
        <f t="shared" si="265"/>
        <v>21</v>
      </c>
      <c r="AW96" s="16">
        <f t="shared" si="266"/>
        <v>14</v>
      </c>
      <c r="AX96" s="16">
        <f t="shared" si="267"/>
        <v>17.5</v>
      </c>
      <c r="AY96" s="16">
        <f t="shared" si="268"/>
        <v>21</v>
      </c>
      <c r="AZ96" s="16">
        <f t="shared" si="269"/>
        <v>14</v>
      </c>
      <c r="BA96" s="16">
        <f t="shared" si="270"/>
        <v>17.5</v>
      </c>
      <c r="BB96" s="16">
        <f t="shared" si="271"/>
        <v>21</v>
      </c>
      <c r="BC96" s="16">
        <f t="shared" si="272"/>
        <v>14</v>
      </c>
      <c r="BD96" s="16">
        <f t="shared" si="273"/>
        <v>17.5</v>
      </c>
      <c r="BE96" s="16">
        <f t="shared" si="274"/>
        <v>21</v>
      </c>
      <c r="BF96" s="16">
        <f t="shared" si="275"/>
        <v>14</v>
      </c>
      <c r="BG96" s="16">
        <f t="shared" si="276"/>
        <v>17.5</v>
      </c>
      <c r="BH96" s="16">
        <f t="shared" si="277"/>
        <v>21</v>
      </c>
      <c r="BI96" s="16">
        <f t="shared" si="278"/>
        <v>14</v>
      </c>
      <c r="BJ96" s="16">
        <f t="shared" si="279"/>
        <v>17.5</v>
      </c>
      <c r="BK96" s="16">
        <f t="shared" si="280"/>
        <v>21</v>
      </c>
      <c r="BL96" s="16">
        <f t="shared" si="281"/>
        <v>14</v>
      </c>
      <c r="BM96" s="16">
        <f t="shared" si="282"/>
        <v>17.5</v>
      </c>
      <c r="BN96" s="16">
        <f t="shared" si="283"/>
        <v>21</v>
      </c>
      <c r="BO96" s="16">
        <f t="shared" si="284"/>
        <v>14</v>
      </c>
      <c r="BP96" s="16">
        <f t="shared" si="285"/>
        <v>17.5</v>
      </c>
      <c r="BQ96" s="16">
        <f t="shared" si="286"/>
        <v>21</v>
      </c>
      <c r="BR96" s="16">
        <f t="shared" si="287"/>
        <v>19.798989873223331</v>
      </c>
      <c r="BS96" s="16">
        <f t="shared" si="288"/>
        <v>24.748737341529164</v>
      </c>
      <c r="BT96" s="16">
        <f t="shared" si="289"/>
        <v>29.698484809834998</v>
      </c>
      <c r="BU96" s="16">
        <f t="shared" si="290"/>
        <v>19.798989873223331</v>
      </c>
      <c r="BV96" s="16">
        <f t="shared" si="291"/>
        <v>24.748737341529164</v>
      </c>
      <c r="BW96" s="16">
        <f t="shared" si="292"/>
        <v>29.698484809834998</v>
      </c>
      <c r="BX96" s="16">
        <f t="shared" si="293"/>
        <v>19.798989873223331</v>
      </c>
      <c r="BY96" s="16">
        <f t="shared" si="294"/>
        <v>24.748737341529164</v>
      </c>
      <c r="BZ96" s="16">
        <f t="shared" si="295"/>
        <v>29.698484809834998</v>
      </c>
      <c r="CA96" s="16">
        <f t="shared" si="296"/>
        <v>19.798989873223331</v>
      </c>
      <c r="CB96" s="16">
        <f t="shared" si="297"/>
        <v>24.748737341529164</v>
      </c>
      <c r="CC96" s="19">
        <f t="shared" si="298"/>
        <v>29.698484809834998</v>
      </c>
    </row>
    <row r="97" spans="27:81" x14ac:dyDescent="0.25">
      <c r="AA97" s="53">
        <v>0.2</v>
      </c>
      <c r="AB97" s="54">
        <v>0.2</v>
      </c>
      <c r="AC97" s="23" t="s">
        <v>11</v>
      </c>
      <c r="AD97" s="40" t="s">
        <v>2</v>
      </c>
      <c r="AE97" s="16">
        <f t="shared" si="299"/>
        <v>17.680000000000003</v>
      </c>
      <c r="AF97" s="16">
        <v>22.1</v>
      </c>
      <c r="AG97" s="16">
        <f t="shared" si="300"/>
        <v>26.52</v>
      </c>
      <c r="AH97" s="16">
        <f t="shared" si="251"/>
        <v>17.680000000000003</v>
      </c>
      <c r="AI97" s="16">
        <f t="shared" si="252"/>
        <v>22.1</v>
      </c>
      <c r="AJ97" s="16">
        <f t="shared" si="253"/>
        <v>26.52</v>
      </c>
      <c r="AK97" s="16">
        <f t="shared" si="254"/>
        <v>17.680000000000003</v>
      </c>
      <c r="AL97" s="16">
        <f t="shared" si="255"/>
        <v>22.1</v>
      </c>
      <c r="AM97" s="16">
        <f t="shared" si="256"/>
        <v>26.52</v>
      </c>
      <c r="AN97" s="16">
        <f t="shared" si="257"/>
        <v>17.680000000000003</v>
      </c>
      <c r="AO97" s="16">
        <f t="shared" si="258"/>
        <v>22.1</v>
      </c>
      <c r="AP97" s="16">
        <f t="shared" si="259"/>
        <v>26.52</v>
      </c>
      <c r="AQ97" s="16">
        <f t="shared" si="260"/>
        <v>17.680000000000003</v>
      </c>
      <c r="AR97" s="16">
        <f t="shared" si="261"/>
        <v>22.1</v>
      </c>
      <c r="AS97" s="16">
        <f t="shared" si="262"/>
        <v>26.52</v>
      </c>
      <c r="AT97" s="16">
        <f t="shared" si="263"/>
        <v>22.984000000000005</v>
      </c>
      <c r="AU97" s="16">
        <f t="shared" si="264"/>
        <v>28.730000000000004</v>
      </c>
      <c r="AV97" s="16">
        <f t="shared" si="265"/>
        <v>34.475999999999999</v>
      </c>
      <c r="AW97" s="16">
        <f t="shared" si="266"/>
        <v>22.984000000000005</v>
      </c>
      <c r="AX97" s="16">
        <f t="shared" si="267"/>
        <v>28.730000000000004</v>
      </c>
      <c r="AY97" s="16">
        <f t="shared" si="268"/>
        <v>34.475999999999999</v>
      </c>
      <c r="AZ97" s="16">
        <f t="shared" si="269"/>
        <v>22.984000000000005</v>
      </c>
      <c r="BA97" s="16">
        <f t="shared" si="270"/>
        <v>28.730000000000004</v>
      </c>
      <c r="BB97" s="16">
        <f t="shared" si="271"/>
        <v>34.475999999999999</v>
      </c>
      <c r="BC97" s="16">
        <f t="shared" si="272"/>
        <v>22.984000000000005</v>
      </c>
      <c r="BD97" s="16">
        <f t="shared" si="273"/>
        <v>28.730000000000004</v>
      </c>
      <c r="BE97" s="16">
        <f t="shared" si="274"/>
        <v>34.475999999999999</v>
      </c>
      <c r="BF97" s="16">
        <f t="shared" si="275"/>
        <v>26.520000000000003</v>
      </c>
      <c r="BG97" s="16">
        <f t="shared" si="276"/>
        <v>33.150000000000006</v>
      </c>
      <c r="BH97" s="16">
        <f t="shared" si="277"/>
        <v>39.78</v>
      </c>
      <c r="BI97" s="16">
        <f t="shared" si="278"/>
        <v>26.520000000000003</v>
      </c>
      <c r="BJ97" s="16">
        <f t="shared" si="279"/>
        <v>33.150000000000006</v>
      </c>
      <c r="BK97" s="16">
        <f t="shared" si="280"/>
        <v>39.78</v>
      </c>
      <c r="BL97" s="16">
        <f t="shared" si="281"/>
        <v>26.520000000000003</v>
      </c>
      <c r="BM97" s="16">
        <f t="shared" si="282"/>
        <v>33.150000000000006</v>
      </c>
      <c r="BN97" s="16">
        <f t="shared" si="283"/>
        <v>39.78</v>
      </c>
      <c r="BO97" s="16">
        <f t="shared" si="284"/>
        <v>26.520000000000003</v>
      </c>
      <c r="BP97" s="16">
        <f t="shared" si="285"/>
        <v>33.150000000000006</v>
      </c>
      <c r="BQ97" s="16">
        <f t="shared" si="286"/>
        <v>39.78</v>
      </c>
      <c r="BR97" s="16">
        <f t="shared" si="287"/>
        <v>35.093797970581647</v>
      </c>
      <c r="BS97" s="16">
        <f t="shared" si="288"/>
        <v>43.867247463227052</v>
      </c>
      <c r="BT97" s="16">
        <f t="shared" si="289"/>
        <v>52.640696955872457</v>
      </c>
      <c r="BU97" s="16">
        <f t="shared" si="290"/>
        <v>35.093797970581647</v>
      </c>
      <c r="BV97" s="16">
        <f t="shared" si="291"/>
        <v>43.867247463227052</v>
      </c>
      <c r="BW97" s="16">
        <f t="shared" si="292"/>
        <v>52.640696955872457</v>
      </c>
      <c r="BX97" s="16">
        <f t="shared" si="293"/>
        <v>35.093797970581647</v>
      </c>
      <c r="BY97" s="16">
        <f t="shared" si="294"/>
        <v>43.867247463227052</v>
      </c>
      <c r="BZ97" s="16">
        <f t="shared" si="295"/>
        <v>52.640696955872457</v>
      </c>
      <c r="CA97" s="16">
        <f t="shared" si="296"/>
        <v>35.093797970581647</v>
      </c>
      <c r="CB97" s="16">
        <f t="shared" si="297"/>
        <v>43.867247463227052</v>
      </c>
      <c r="CC97" s="19">
        <f t="shared" si="298"/>
        <v>52.640696955872457</v>
      </c>
    </row>
    <row r="98" spans="27:81" x14ac:dyDescent="0.25">
      <c r="AA98" s="53">
        <v>0.2</v>
      </c>
      <c r="AB98" s="54">
        <v>0.2</v>
      </c>
      <c r="AC98" s="23" t="s">
        <v>12</v>
      </c>
      <c r="AD98" s="40" t="s">
        <v>2</v>
      </c>
      <c r="AE98" s="16" t="str">
        <f t="shared" si="299"/>
        <v>N/A</v>
      </c>
      <c r="AF98" s="16" t="s">
        <v>45</v>
      </c>
      <c r="AG98" s="16" t="str">
        <f t="shared" si="300"/>
        <v>N/A</v>
      </c>
      <c r="AH98" s="16" t="str">
        <f t="shared" si="251"/>
        <v>N/A</v>
      </c>
      <c r="AI98" s="16" t="str">
        <f t="shared" si="252"/>
        <v>N/A</v>
      </c>
      <c r="AJ98" s="16" t="str">
        <f t="shared" si="253"/>
        <v>N/A</v>
      </c>
      <c r="AK98" s="16" t="str">
        <f t="shared" si="254"/>
        <v>N/A</v>
      </c>
      <c r="AL98" s="16" t="str">
        <f t="shared" si="255"/>
        <v>N/A</v>
      </c>
      <c r="AM98" s="16" t="str">
        <f t="shared" si="256"/>
        <v>N/A</v>
      </c>
      <c r="AN98" s="16" t="str">
        <f t="shared" si="257"/>
        <v>N/A</v>
      </c>
      <c r="AO98" s="16" t="str">
        <f t="shared" si="258"/>
        <v>N/A</v>
      </c>
      <c r="AP98" s="16" t="str">
        <f t="shared" si="259"/>
        <v>N/A</v>
      </c>
      <c r="AQ98" s="16" t="str">
        <f t="shared" si="260"/>
        <v>N/A</v>
      </c>
      <c r="AR98" s="16" t="str">
        <f t="shared" si="261"/>
        <v>N/A</v>
      </c>
      <c r="AS98" s="16" t="str">
        <f t="shared" si="262"/>
        <v>N/A</v>
      </c>
      <c r="AT98" s="16" t="str">
        <f t="shared" si="263"/>
        <v>N/A</v>
      </c>
      <c r="AU98" s="16" t="str">
        <f t="shared" si="264"/>
        <v>N/A</v>
      </c>
      <c r="AV98" s="16" t="str">
        <f t="shared" si="265"/>
        <v>N/A</v>
      </c>
      <c r="AW98" s="16" t="str">
        <f t="shared" si="266"/>
        <v>N/A</v>
      </c>
      <c r="AX98" s="16" t="str">
        <f t="shared" si="267"/>
        <v>N/A</v>
      </c>
      <c r="AY98" s="16" t="str">
        <f t="shared" si="268"/>
        <v>N/A</v>
      </c>
      <c r="AZ98" s="16" t="str">
        <f t="shared" si="269"/>
        <v>N/A</v>
      </c>
      <c r="BA98" s="16" t="str">
        <f t="shared" si="270"/>
        <v>N/A</v>
      </c>
      <c r="BB98" s="16" t="str">
        <f t="shared" si="271"/>
        <v>N/A</v>
      </c>
      <c r="BC98" s="16" t="str">
        <f t="shared" si="272"/>
        <v>N/A</v>
      </c>
      <c r="BD98" s="16" t="str">
        <f t="shared" si="273"/>
        <v>N/A</v>
      </c>
      <c r="BE98" s="16" t="str">
        <f t="shared" si="274"/>
        <v>N/A</v>
      </c>
      <c r="BF98" s="16" t="str">
        <f t="shared" si="275"/>
        <v>N/A</v>
      </c>
      <c r="BG98" s="16" t="str">
        <f t="shared" si="276"/>
        <v>N/A</v>
      </c>
      <c r="BH98" s="16" t="str">
        <f t="shared" si="277"/>
        <v>N/A</v>
      </c>
      <c r="BI98" s="16" t="str">
        <f t="shared" si="278"/>
        <v>N/A</v>
      </c>
      <c r="BJ98" s="16" t="str">
        <f t="shared" si="279"/>
        <v>N/A</v>
      </c>
      <c r="BK98" s="16" t="str">
        <f t="shared" si="280"/>
        <v>N/A</v>
      </c>
      <c r="BL98" s="16" t="str">
        <f t="shared" si="281"/>
        <v>N/A</v>
      </c>
      <c r="BM98" s="16" t="str">
        <f t="shared" si="282"/>
        <v>N/A</v>
      </c>
      <c r="BN98" s="16" t="str">
        <f t="shared" si="283"/>
        <v>N/A</v>
      </c>
      <c r="BO98" s="16" t="str">
        <f t="shared" si="284"/>
        <v>N/A</v>
      </c>
      <c r="BP98" s="16" t="str">
        <f t="shared" si="285"/>
        <v>N/A</v>
      </c>
      <c r="BQ98" s="16" t="str">
        <f t="shared" si="286"/>
        <v>N/A</v>
      </c>
      <c r="BR98" s="16" t="str">
        <f t="shared" si="287"/>
        <v>N/A</v>
      </c>
      <c r="BS98" s="16" t="str">
        <f t="shared" si="288"/>
        <v>N/A</v>
      </c>
      <c r="BT98" s="16" t="str">
        <f t="shared" si="289"/>
        <v>N/A</v>
      </c>
      <c r="BU98" s="16" t="str">
        <f t="shared" si="290"/>
        <v>N/A</v>
      </c>
      <c r="BV98" s="16" t="str">
        <f t="shared" si="291"/>
        <v>N/A</v>
      </c>
      <c r="BW98" s="16" t="str">
        <f t="shared" si="292"/>
        <v>N/A</v>
      </c>
      <c r="BX98" s="16" t="str">
        <f t="shared" si="293"/>
        <v>N/A</v>
      </c>
      <c r="BY98" s="16" t="str">
        <f t="shared" si="294"/>
        <v>N/A</v>
      </c>
      <c r="BZ98" s="16" t="str">
        <f t="shared" si="295"/>
        <v>N/A</v>
      </c>
      <c r="CA98" s="16" t="str">
        <f t="shared" si="296"/>
        <v>N/A</v>
      </c>
      <c r="CB98" s="16" t="str">
        <f t="shared" si="297"/>
        <v>N/A</v>
      </c>
      <c r="CC98" s="19" t="str">
        <f t="shared" si="298"/>
        <v>N/A</v>
      </c>
    </row>
    <row r="99" spans="27:81" x14ac:dyDescent="0.25">
      <c r="AA99" s="53">
        <v>0.2</v>
      </c>
      <c r="AB99" s="54">
        <v>0.2</v>
      </c>
      <c r="AC99" s="23" t="s">
        <v>13</v>
      </c>
      <c r="AD99" s="40" t="s">
        <v>2</v>
      </c>
      <c r="AE99" s="16" t="str">
        <f t="shared" si="299"/>
        <v>N/A</v>
      </c>
      <c r="AF99" s="16" t="s">
        <v>45</v>
      </c>
      <c r="AG99" s="16" t="str">
        <f t="shared" si="300"/>
        <v>N/A</v>
      </c>
      <c r="AH99" s="16" t="str">
        <f t="shared" si="251"/>
        <v>N/A</v>
      </c>
      <c r="AI99" s="16" t="str">
        <f t="shared" si="252"/>
        <v>N/A</v>
      </c>
      <c r="AJ99" s="16" t="str">
        <f t="shared" si="253"/>
        <v>N/A</v>
      </c>
      <c r="AK99" s="16" t="str">
        <f t="shared" si="254"/>
        <v>N/A</v>
      </c>
      <c r="AL99" s="16" t="str">
        <f t="shared" si="255"/>
        <v>N/A</v>
      </c>
      <c r="AM99" s="16" t="str">
        <f t="shared" si="256"/>
        <v>N/A</v>
      </c>
      <c r="AN99" s="16" t="str">
        <f t="shared" si="257"/>
        <v>N/A</v>
      </c>
      <c r="AO99" s="16" t="str">
        <f t="shared" si="258"/>
        <v>N/A</v>
      </c>
      <c r="AP99" s="16" t="str">
        <f t="shared" si="259"/>
        <v>N/A</v>
      </c>
      <c r="AQ99" s="16" t="str">
        <f t="shared" si="260"/>
        <v>N/A</v>
      </c>
      <c r="AR99" s="16" t="str">
        <f t="shared" si="261"/>
        <v>N/A</v>
      </c>
      <c r="AS99" s="16" t="str">
        <f t="shared" si="262"/>
        <v>N/A</v>
      </c>
      <c r="AT99" s="16" t="str">
        <f t="shared" si="263"/>
        <v>N/A</v>
      </c>
      <c r="AU99" s="16" t="str">
        <f t="shared" si="264"/>
        <v>N/A</v>
      </c>
      <c r="AV99" s="16" t="str">
        <f t="shared" si="265"/>
        <v>N/A</v>
      </c>
      <c r="AW99" s="16" t="str">
        <f t="shared" si="266"/>
        <v>N/A</v>
      </c>
      <c r="AX99" s="16" t="str">
        <f t="shared" si="267"/>
        <v>N/A</v>
      </c>
      <c r="AY99" s="16" t="str">
        <f t="shared" si="268"/>
        <v>N/A</v>
      </c>
      <c r="AZ99" s="16" t="str">
        <f t="shared" si="269"/>
        <v>N/A</v>
      </c>
      <c r="BA99" s="16" t="str">
        <f t="shared" si="270"/>
        <v>N/A</v>
      </c>
      <c r="BB99" s="16" t="str">
        <f t="shared" si="271"/>
        <v>N/A</v>
      </c>
      <c r="BC99" s="16" t="str">
        <f t="shared" si="272"/>
        <v>N/A</v>
      </c>
      <c r="BD99" s="16" t="str">
        <f t="shared" si="273"/>
        <v>N/A</v>
      </c>
      <c r="BE99" s="16" t="str">
        <f t="shared" si="274"/>
        <v>N/A</v>
      </c>
      <c r="BF99" s="16" t="str">
        <f t="shared" si="275"/>
        <v>N/A</v>
      </c>
      <c r="BG99" s="16" t="str">
        <f t="shared" si="276"/>
        <v>N/A</v>
      </c>
      <c r="BH99" s="16" t="str">
        <f t="shared" si="277"/>
        <v>N/A</v>
      </c>
      <c r="BI99" s="16" t="str">
        <f t="shared" si="278"/>
        <v>N/A</v>
      </c>
      <c r="BJ99" s="16" t="str">
        <f t="shared" si="279"/>
        <v>N/A</v>
      </c>
      <c r="BK99" s="16" t="str">
        <f t="shared" si="280"/>
        <v>N/A</v>
      </c>
      <c r="BL99" s="16" t="str">
        <f t="shared" si="281"/>
        <v>N/A</v>
      </c>
      <c r="BM99" s="16" t="str">
        <f t="shared" si="282"/>
        <v>N/A</v>
      </c>
      <c r="BN99" s="16" t="str">
        <f t="shared" si="283"/>
        <v>N/A</v>
      </c>
      <c r="BO99" s="16" t="str">
        <f t="shared" si="284"/>
        <v>N/A</v>
      </c>
      <c r="BP99" s="16" t="str">
        <f t="shared" si="285"/>
        <v>N/A</v>
      </c>
      <c r="BQ99" s="16" t="str">
        <f t="shared" si="286"/>
        <v>N/A</v>
      </c>
      <c r="BR99" s="16" t="str">
        <f t="shared" si="287"/>
        <v>N/A</v>
      </c>
      <c r="BS99" s="16" t="str">
        <f t="shared" si="288"/>
        <v>N/A</v>
      </c>
      <c r="BT99" s="16" t="str">
        <f t="shared" si="289"/>
        <v>N/A</v>
      </c>
      <c r="BU99" s="16" t="str">
        <f t="shared" si="290"/>
        <v>N/A</v>
      </c>
      <c r="BV99" s="16" t="str">
        <f t="shared" si="291"/>
        <v>N/A</v>
      </c>
      <c r="BW99" s="16" t="str">
        <f t="shared" si="292"/>
        <v>N/A</v>
      </c>
      <c r="BX99" s="16" t="str">
        <f t="shared" si="293"/>
        <v>N/A</v>
      </c>
      <c r="BY99" s="16" t="str">
        <f t="shared" si="294"/>
        <v>N/A</v>
      </c>
      <c r="BZ99" s="16" t="str">
        <f t="shared" si="295"/>
        <v>N/A</v>
      </c>
      <c r="CA99" s="16" t="str">
        <f t="shared" si="296"/>
        <v>N/A</v>
      </c>
      <c r="CB99" s="16" t="str">
        <f t="shared" si="297"/>
        <v>N/A</v>
      </c>
      <c r="CC99" s="19" t="str">
        <f t="shared" si="298"/>
        <v>N/A</v>
      </c>
    </row>
    <row r="100" spans="27:81" x14ac:dyDescent="0.25">
      <c r="AA100" s="53">
        <v>0.2</v>
      </c>
      <c r="AB100" s="54">
        <v>0.2</v>
      </c>
      <c r="AC100" s="23" t="s">
        <v>14</v>
      </c>
      <c r="AD100" s="40" t="s">
        <v>2</v>
      </c>
      <c r="AE100" s="16" t="str">
        <f t="shared" si="299"/>
        <v>N/A</v>
      </c>
      <c r="AF100" s="16" t="s">
        <v>45</v>
      </c>
      <c r="AG100" s="16" t="str">
        <f t="shared" si="300"/>
        <v>N/A</v>
      </c>
      <c r="AH100" s="16" t="str">
        <f t="shared" si="251"/>
        <v>N/A</v>
      </c>
      <c r="AI100" s="16" t="str">
        <f t="shared" si="252"/>
        <v>N/A</v>
      </c>
      <c r="AJ100" s="16" t="str">
        <f t="shared" si="253"/>
        <v>N/A</v>
      </c>
      <c r="AK100" s="16" t="str">
        <f t="shared" si="254"/>
        <v>N/A</v>
      </c>
      <c r="AL100" s="16" t="str">
        <f t="shared" si="255"/>
        <v>N/A</v>
      </c>
      <c r="AM100" s="16" t="str">
        <f t="shared" si="256"/>
        <v>N/A</v>
      </c>
      <c r="AN100" s="16" t="str">
        <f t="shared" si="257"/>
        <v>N/A</v>
      </c>
      <c r="AO100" s="16" t="str">
        <f t="shared" si="258"/>
        <v>N/A</v>
      </c>
      <c r="AP100" s="16" t="str">
        <f t="shared" si="259"/>
        <v>N/A</v>
      </c>
      <c r="AQ100" s="16" t="str">
        <f t="shared" si="260"/>
        <v>N/A</v>
      </c>
      <c r="AR100" s="16" t="str">
        <f t="shared" si="261"/>
        <v>N/A</v>
      </c>
      <c r="AS100" s="16" t="str">
        <f t="shared" si="262"/>
        <v>N/A</v>
      </c>
      <c r="AT100" s="16" t="str">
        <f t="shared" si="263"/>
        <v>N/A</v>
      </c>
      <c r="AU100" s="16" t="str">
        <f t="shared" si="264"/>
        <v>N/A</v>
      </c>
      <c r="AV100" s="16" t="str">
        <f t="shared" si="265"/>
        <v>N/A</v>
      </c>
      <c r="AW100" s="16" t="str">
        <f t="shared" si="266"/>
        <v>N/A</v>
      </c>
      <c r="AX100" s="16" t="str">
        <f t="shared" si="267"/>
        <v>N/A</v>
      </c>
      <c r="AY100" s="16" t="str">
        <f t="shared" si="268"/>
        <v>N/A</v>
      </c>
      <c r="AZ100" s="16" t="str">
        <f t="shared" si="269"/>
        <v>N/A</v>
      </c>
      <c r="BA100" s="16" t="str">
        <f t="shared" si="270"/>
        <v>N/A</v>
      </c>
      <c r="BB100" s="16" t="str">
        <f t="shared" si="271"/>
        <v>N/A</v>
      </c>
      <c r="BC100" s="16" t="str">
        <f t="shared" si="272"/>
        <v>N/A</v>
      </c>
      <c r="BD100" s="16" t="str">
        <f t="shared" si="273"/>
        <v>N/A</v>
      </c>
      <c r="BE100" s="16" t="str">
        <f t="shared" si="274"/>
        <v>N/A</v>
      </c>
      <c r="BF100" s="16" t="str">
        <f t="shared" si="275"/>
        <v>N/A</v>
      </c>
      <c r="BG100" s="16" t="str">
        <f t="shared" si="276"/>
        <v>N/A</v>
      </c>
      <c r="BH100" s="16" t="str">
        <f t="shared" si="277"/>
        <v>N/A</v>
      </c>
      <c r="BI100" s="16" t="str">
        <f t="shared" si="278"/>
        <v>N/A</v>
      </c>
      <c r="BJ100" s="16" t="str">
        <f t="shared" si="279"/>
        <v>N/A</v>
      </c>
      <c r="BK100" s="16" t="str">
        <f t="shared" si="280"/>
        <v>N/A</v>
      </c>
      <c r="BL100" s="16" t="str">
        <f t="shared" si="281"/>
        <v>N/A</v>
      </c>
      <c r="BM100" s="16" t="str">
        <f t="shared" si="282"/>
        <v>N/A</v>
      </c>
      <c r="BN100" s="16" t="str">
        <f t="shared" si="283"/>
        <v>N/A</v>
      </c>
      <c r="BO100" s="16" t="str">
        <f t="shared" si="284"/>
        <v>N/A</v>
      </c>
      <c r="BP100" s="16" t="str">
        <f t="shared" si="285"/>
        <v>N/A</v>
      </c>
      <c r="BQ100" s="16" t="str">
        <f t="shared" si="286"/>
        <v>N/A</v>
      </c>
      <c r="BR100" s="16" t="str">
        <f t="shared" si="287"/>
        <v>N/A</v>
      </c>
      <c r="BS100" s="16" t="str">
        <f t="shared" si="288"/>
        <v>N/A</v>
      </c>
      <c r="BT100" s="16" t="str">
        <f t="shared" si="289"/>
        <v>N/A</v>
      </c>
      <c r="BU100" s="16" t="str">
        <f t="shared" si="290"/>
        <v>N/A</v>
      </c>
      <c r="BV100" s="16" t="str">
        <f t="shared" si="291"/>
        <v>N/A</v>
      </c>
      <c r="BW100" s="16" t="str">
        <f t="shared" si="292"/>
        <v>N/A</v>
      </c>
      <c r="BX100" s="16" t="str">
        <f t="shared" si="293"/>
        <v>N/A</v>
      </c>
      <c r="BY100" s="16" t="str">
        <f t="shared" si="294"/>
        <v>N/A</v>
      </c>
      <c r="BZ100" s="16" t="str">
        <f t="shared" si="295"/>
        <v>N/A</v>
      </c>
      <c r="CA100" s="16" t="str">
        <f t="shared" si="296"/>
        <v>N/A</v>
      </c>
      <c r="CB100" s="16" t="str">
        <f t="shared" si="297"/>
        <v>N/A</v>
      </c>
      <c r="CC100" s="19" t="str">
        <f t="shared" si="298"/>
        <v>N/A</v>
      </c>
    </row>
    <row r="101" spans="27:81" x14ac:dyDescent="0.25">
      <c r="AA101" s="53">
        <v>0.2</v>
      </c>
      <c r="AB101" s="54">
        <v>0.2</v>
      </c>
      <c r="AC101" s="23" t="s">
        <v>15</v>
      </c>
      <c r="AD101" s="40" t="s">
        <v>2</v>
      </c>
      <c r="AE101" s="16" t="str">
        <f t="shared" si="299"/>
        <v>N/A</v>
      </c>
      <c r="AF101" s="16" t="s">
        <v>45</v>
      </c>
      <c r="AG101" s="16" t="str">
        <f t="shared" si="300"/>
        <v>N/A</v>
      </c>
      <c r="AH101" s="16" t="str">
        <f t="shared" si="251"/>
        <v>N/A</v>
      </c>
      <c r="AI101" s="16" t="str">
        <f t="shared" si="252"/>
        <v>N/A</v>
      </c>
      <c r="AJ101" s="16" t="str">
        <f t="shared" si="253"/>
        <v>N/A</v>
      </c>
      <c r="AK101" s="16" t="str">
        <f t="shared" si="254"/>
        <v>N/A</v>
      </c>
      <c r="AL101" s="16" t="str">
        <f t="shared" si="255"/>
        <v>N/A</v>
      </c>
      <c r="AM101" s="16" t="str">
        <f t="shared" si="256"/>
        <v>N/A</v>
      </c>
      <c r="AN101" s="16" t="str">
        <f t="shared" si="257"/>
        <v>N/A</v>
      </c>
      <c r="AO101" s="16" t="str">
        <f t="shared" si="258"/>
        <v>N/A</v>
      </c>
      <c r="AP101" s="16" t="str">
        <f t="shared" si="259"/>
        <v>N/A</v>
      </c>
      <c r="AQ101" s="16" t="str">
        <f t="shared" si="260"/>
        <v>N/A</v>
      </c>
      <c r="AR101" s="16" t="str">
        <f t="shared" si="261"/>
        <v>N/A</v>
      </c>
      <c r="AS101" s="16" t="str">
        <f t="shared" si="262"/>
        <v>N/A</v>
      </c>
      <c r="AT101" s="16" t="str">
        <f t="shared" si="263"/>
        <v>N/A</v>
      </c>
      <c r="AU101" s="16" t="str">
        <f t="shared" si="264"/>
        <v>N/A</v>
      </c>
      <c r="AV101" s="16" t="str">
        <f t="shared" si="265"/>
        <v>N/A</v>
      </c>
      <c r="AW101" s="16" t="str">
        <f t="shared" si="266"/>
        <v>N/A</v>
      </c>
      <c r="AX101" s="16" t="str">
        <f t="shared" si="267"/>
        <v>N/A</v>
      </c>
      <c r="AY101" s="16" t="str">
        <f t="shared" si="268"/>
        <v>N/A</v>
      </c>
      <c r="AZ101" s="16" t="str">
        <f t="shared" si="269"/>
        <v>N/A</v>
      </c>
      <c r="BA101" s="16" t="str">
        <f t="shared" si="270"/>
        <v>N/A</v>
      </c>
      <c r="BB101" s="16" t="str">
        <f t="shared" si="271"/>
        <v>N/A</v>
      </c>
      <c r="BC101" s="16" t="str">
        <f t="shared" si="272"/>
        <v>N/A</v>
      </c>
      <c r="BD101" s="16" t="str">
        <f t="shared" si="273"/>
        <v>N/A</v>
      </c>
      <c r="BE101" s="16" t="str">
        <f t="shared" si="274"/>
        <v>N/A</v>
      </c>
      <c r="BF101" s="16" t="str">
        <f t="shared" si="275"/>
        <v>N/A</v>
      </c>
      <c r="BG101" s="16" t="str">
        <f t="shared" si="276"/>
        <v>N/A</v>
      </c>
      <c r="BH101" s="16" t="str">
        <f t="shared" si="277"/>
        <v>N/A</v>
      </c>
      <c r="BI101" s="16" t="str">
        <f t="shared" si="278"/>
        <v>N/A</v>
      </c>
      <c r="BJ101" s="16" t="str">
        <f t="shared" si="279"/>
        <v>N/A</v>
      </c>
      <c r="BK101" s="16" t="str">
        <f t="shared" si="280"/>
        <v>N/A</v>
      </c>
      <c r="BL101" s="16" t="str">
        <f t="shared" si="281"/>
        <v>N/A</v>
      </c>
      <c r="BM101" s="16" t="str">
        <f t="shared" si="282"/>
        <v>N/A</v>
      </c>
      <c r="BN101" s="16" t="str">
        <f t="shared" si="283"/>
        <v>N/A</v>
      </c>
      <c r="BO101" s="16" t="str">
        <f t="shared" si="284"/>
        <v>N/A</v>
      </c>
      <c r="BP101" s="16" t="str">
        <f t="shared" si="285"/>
        <v>N/A</v>
      </c>
      <c r="BQ101" s="16" t="str">
        <f t="shared" si="286"/>
        <v>N/A</v>
      </c>
      <c r="BR101" s="16" t="str">
        <f t="shared" si="287"/>
        <v>N/A</v>
      </c>
      <c r="BS101" s="16" t="str">
        <f t="shared" si="288"/>
        <v>N/A</v>
      </c>
      <c r="BT101" s="16" t="str">
        <f t="shared" si="289"/>
        <v>N/A</v>
      </c>
      <c r="BU101" s="16" t="str">
        <f t="shared" si="290"/>
        <v>N/A</v>
      </c>
      <c r="BV101" s="16" t="str">
        <f t="shared" si="291"/>
        <v>N/A</v>
      </c>
      <c r="BW101" s="16" t="str">
        <f t="shared" si="292"/>
        <v>N/A</v>
      </c>
      <c r="BX101" s="16" t="str">
        <f t="shared" si="293"/>
        <v>N/A</v>
      </c>
      <c r="BY101" s="16" t="str">
        <f t="shared" si="294"/>
        <v>N/A</v>
      </c>
      <c r="BZ101" s="16" t="str">
        <f t="shared" si="295"/>
        <v>N/A</v>
      </c>
      <c r="CA101" s="16" t="str">
        <f t="shared" si="296"/>
        <v>N/A</v>
      </c>
      <c r="CB101" s="16" t="str">
        <f t="shared" si="297"/>
        <v>N/A</v>
      </c>
      <c r="CC101" s="19" t="str">
        <f t="shared" si="298"/>
        <v>N/A</v>
      </c>
    </row>
    <row r="102" spans="27:81" x14ac:dyDescent="0.25">
      <c r="AA102" s="53">
        <v>0.2</v>
      </c>
      <c r="AB102" s="54">
        <v>0.2</v>
      </c>
      <c r="AC102" s="23" t="s">
        <v>16</v>
      </c>
      <c r="AD102" s="40" t="s">
        <v>2</v>
      </c>
      <c r="AE102" s="16" t="str">
        <f t="shared" si="299"/>
        <v>N/A</v>
      </c>
      <c r="AF102" s="16" t="s">
        <v>45</v>
      </c>
      <c r="AG102" s="16" t="str">
        <f t="shared" si="300"/>
        <v>N/A</v>
      </c>
      <c r="AH102" s="16" t="str">
        <f t="shared" si="251"/>
        <v>N/A</v>
      </c>
      <c r="AI102" s="16" t="str">
        <f t="shared" si="252"/>
        <v>N/A</v>
      </c>
      <c r="AJ102" s="16" t="str">
        <f t="shared" si="253"/>
        <v>N/A</v>
      </c>
      <c r="AK102" s="16" t="str">
        <f t="shared" si="254"/>
        <v>N/A</v>
      </c>
      <c r="AL102" s="16" t="str">
        <f t="shared" si="255"/>
        <v>N/A</v>
      </c>
      <c r="AM102" s="16" t="str">
        <f t="shared" si="256"/>
        <v>N/A</v>
      </c>
      <c r="AN102" s="16" t="str">
        <f t="shared" si="257"/>
        <v>N/A</v>
      </c>
      <c r="AO102" s="16" t="str">
        <f t="shared" si="258"/>
        <v>N/A</v>
      </c>
      <c r="AP102" s="16" t="str">
        <f t="shared" si="259"/>
        <v>N/A</v>
      </c>
      <c r="AQ102" s="16" t="str">
        <f t="shared" si="260"/>
        <v>N/A</v>
      </c>
      <c r="AR102" s="16" t="str">
        <f t="shared" si="261"/>
        <v>N/A</v>
      </c>
      <c r="AS102" s="16" t="str">
        <f t="shared" si="262"/>
        <v>N/A</v>
      </c>
      <c r="AT102" s="16" t="str">
        <f t="shared" si="263"/>
        <v>N/A</v>
      </c>
      <c r="AU102" s="16" t="str">
        <f t="shared" si="264"/>
        <v>N/A</v>
      </c>
      <c r="AV102" s="16" t="str">
        <f t="shared" si="265"/>
        <v>N/A</v>
      </c>
      <c r="AW102" s="16" t="str">
        <f t="shared" si="266"/>
        <v>N/A</v>
      </c>
      <c r="AX102" s="16" t="str">
        <f t="shared" si="267"/>
        <v>N/A</v>
      </c>
      <c r="AY102" s="16" t="str">
        <f t="shared" si="268"/>
        <v>N/A</v>
      </c>
      <c r="AZ102" s="16" t="str">
        <f t="shared" si="269"/>
        <v>N/A</v>
      </c>
      <c r="BA102" s="16" t="str">
        <f t="shared" si="270"/>
        <v>N/A</v>
      </c>
      <c r="BB102" s="16" t="str">
        <f t="shared" si="271"/>
        <v>N/A</v>
      </c>
      <c r="BC102" s="16" t="str">
        <f t="shared" si="272"/>
        <v>N/A</v>
      </c>
      <c r="BD102" s="16" t="str">
        <f t="shared" si="273"/>
        <v>N/A</v>
      </c>
      <c r="BE102" s="16" t="str">
        <f t="shared" si="274"/>
        <v>N/A</v>
      </c>
      <c r="BF102" s="16" t="str">
        <f t="shared" si="275"/>
        <v>N/A</v>
      </c>
      <c r="BG102" s="16" t="str">
        <f t="shared" si="276"/>
        <v>N/A</v>
      </c>
      <c r="BH102" s="16" t="str">
        <f t="shared" si="277"/>
        <v>N/A</v>
      </c>
      <c r="BI102" s="16" t="str">
        <f t="shared" si="278"/>
        <v>N/A</v>
      </c>
      <c r="BJ102" s="16" t="str">
        <f t="shared" si="279"/>
        <v>N/A</v>
      </c>
      <c r="BK102" s="16" t="str">
        <f t="shared" si="280"/>
        <v>N/A</v>
      </c>
      <c r="BL102" s="16" t="str">
        <f t="shared" si="281"/>
        <v>N/A</v>
      </c>
      <c r="BM102" s="16" t="str">
        <f t="shared" si="282"/>
        <v>N/A</v>
      </c>
      <c r="BN102" s="16" t="str">
        <f t="shared" si="283"/>
        <v>N/A</v>
      </c>
      <c r="BO102" s="16" t="str">
        <f t="shared" si="284"/>
        <v>N/A</v>
      </c>
      <c r="BP102" s="16" t="str">
        <f t="shared" si="285"/>
        <v>N/A</v>
      </c>
      <c r="BQ102" s="16" t="str">
        <f t="shared" si="286"/>
        <v>N/A</v>
      </c>
      <c r="BR102" s="16" t="str">
        <f t="shared" si="287"/>
        <v>N/A</v>
      </c>
      <c r="BS102" s="16" t="str">
        <f t="shared" si="288"/>
        <v>N/A</v>
      </c>
      <c r="BT102" s="16" t="str">
        <f t="shared" si="289"/>
        <v>N/A</v>
      </c>
      <c r="BU102" s="16" t="str">
        <f t="shared" si="290"/>
        <v>N/A</v>
      </c>
      <c r="BV102" s="16" t="str">
        <f t="shared" si="291"/>
        <v>N/A</v>
      </c>
      <c r="BW102" s="16" t="str">
        <f t="shared" si="292"/>
        <v>N/A</v>
      </c>
      <c r="BX102" s="16" t="str">
        <f t="shared" si="293"/>
        <v>N/A</v>
      </c>
      <c r="BY102" s="16" t="str">
        <f t="shared" si="294"/>
        <v>N/A</v>
      </c>
      <c r="BZ102" s="16" t="str">
        <f t="shared" si="295"/>
        <v>N/A</v>
      </c>
      <c r="CA102" s="16" t="str">
        <f t="shared" si="296"/>
        <v>N/A</v>
      </c>
      <c r="CB102" s="16" t="str">
        <f t="shared" si="297"/>
        <v>N/A</v>
      </c>
      <c r="CC102" s="19" t="str">
        <f t="shared" si="298"/>
        <v>N/A</v>
      </c>
    </row>
    <row r="103" spans="27:81" ht="15.75" thickBot="1" x14ac:dyDescent="0.3">
      <c r="AA103" s="55">
        <v>0.2</v>
      </c>
      <c r="AB103" s="56">
        <v>0.2</v>
      </c>
      <c r="AC103" s="24" t="s">
        <v>17</v>
      </c>
      <c r="AD103" s="41" t="s">
        <v>2</v>
      </c>
      <c r="AE103" s="21" t="str">
        <f t="shared" si="299"/>
        <v>N/A</v>
      </c>
      <c r="AF103" s="21" t="s">
        <v>45</v>
      </c>
      <c r="AG103" s="21" t="str">
        <f t="shared" si="300"/>
        <v>N/A</v>
      </c>
      <c r="AH103" s="21" t="str">
        <f t="shared" si="251"/>
        <v>N/A</v>
      </c>
      <c r="AI103" s="21" t="str">
        <f t="shared" si="252"/>
        <v>N/A</v>
      </c>
      <c r="AJ103" s="21" t="str">
        <f t="shared" si="253"/>
        <v>N/A</v>
      </c>
      <c r="AK103" s="21" t="str">
        <f t="shared" si="254"/>
        <v>N/A</v>
      </c>
      <c r="AL103" s="21" t="str">
        <f t="shared" si="255"/>
        <v>N/A</v>
      </c>
      <c r="AM103" s="21" t="str">
        <f t="shared" si="256"/>
        <v>N/A</v>
      </c>
      <c r="AN103" s="21" t="str">
        <f t="shared" si="257"/>
        <v>N/A</v>
      </c>
      <c r="AO103" s="21" t="str">
        <f t="shared" si="258"/>
        <v>N/A</v>
      </c>
      <c r="AP103" s="21" t="str">
        <f t="shared" si="259"/>
        <v>N/A</v>
      </c>
      <c r="AQ103" s="21" t="str">
        <f t="shared" si="260"/>
        <v>N/A</v>
      </c>
      <c r="AR103" s="21" t="str">
        <f t="shared" si="261"/>
        <v>N/A</v>
      </c>
      <c r="AS103" s="21" t="str">
        <f t="shared" si="262"/>
        <v>N/A</v>
      </c>
      <c r="AT103" s="21" t="str">
        <f t="shared" si="263"/>
        <v>N/A</v>
      </c>
      <c r="AU103" s="21" t="str">
        <f t="shared" si="264"/>
        <v>N/A</v>
      </c>
      <c r="AV103" s="21" t="str">
        <f t="shared" si="265"/>
        <v>N/A</v>
      </c>
      <c r="AW103" s="21" t="str">
        <f t="shared" si="266"/>
        <v>N/A</v>
      </c>
      <c r="AX103" s="21" t="str">
        <f t="shared" si="267"/>
        <v>N/A</v>
      </c>
      <c r="AY103" s="21" t="str">
        <f t="shared" si="268"/>
        <v>N/A</v>
      </c>
      <c r="AZ103" s="21" t="str">
        <f t="shared" si="269"/>
        <v>N/A</v>
      </c>
      <c r="BA103" s="21" t="str">
        <f t="shared" si="270"/>
        <v>N/A</v>
      </c>
      <c r="BB103" s="21" t="str">
        <f t="shared" si="271"/>
        <v>N/A</v>
      </c>
      <c r="BC103" s="21" t="str">
        <f t="shared" si="272"/>
        <v>N/A</v>
      </c>
      <c r="BD103" s="21" t="str">
        <f t="shared" si="273"/>
        <v>N/A</v>
      </c>
      <c r="BE103" s="21" t="str">
        <f t="shared" si="274"/>
        <v>N/A</v>
      </c>
      <c r="BF103" s="21" t="str">
        <f t="shared" si="275"/>
        <v>N/A</v>
      </c>
      <c r="BG103" s="21" t="str">
        <f t="shared" si="276"/>
        <v>N/A</v>
      </c>
      <c r="BH103" s="21" t="str">
        <f t="shared" si="277"/>
        <v>N/A</v>
      </c>
      <c r="BI103" s="21" t="str">
        <f t="shared" si="278"/>
        <v>N/A</v>
      </c>
      <c r="BJ103" s="21" t="str">
        <f t="shared" si="279"/>
        <v>N/A</v>
      </c>
      <c r="BK103" s="21" t="str">
        <f t="shared" si="280"/>
        <v>N/A</v>
      </c>
      <c r="BL103" s="21" t="str">
        <f t="shared" si="281"/>
        <v>N/A</v>
      </c>
      <c r="BM103" s="21" t="str">
        <f t="shared" si="282"/>
        <v>N/A</v>
      </c>
      <c r="BN103" s="21" t="str">
        <f t="shared" si="283"/>
        <v>N/A</v>
      </c>
      <c r="BO103" s="21" t="str">
        <f t="shared" si="284"/>
        <v>N/A</v>
      </c>
      <c r="BP103" s="21" t="str">
        <f t="shared" si="285"/>
        <v>N/A</v>
      </c>
      <c r="BQ103" s="21" t="str">
        <f t="shared" si="286"/>
        <v>N/A</v>
      </c>
      <c r="BR103" s="21" t="str">
        <f t="shared" si="287"/>
        <v>N/A</v>
      </c>
      <c r="BS103" s="21" t="str">
        <f t="shared" si="288"/>
        <v>N/A</v>
      </c>
      <c r="BT103" s="21" t="str">
        <f t="shared" si="289"/>
        <v>N/A</v>
      </c>
      <c r="BU103" s="21" t="str">
        <f t="shared" si="290"/>
        <v>N/A</v>
      </c>
      <c r="BV103" s="21" t="str">
        <f t="shared" si="291"/>
        <v>N/A</v>
      </c>
      <c r="BW103" s="21" t="str">
        <f t="shared" si="292"/>
        <v>N/A</v>
      </c>
      <c r="BX103" s="21" t="str">
        <f t="shared" si="293"/>
        <v>N/A</v>
      </c>
      <c r="BY103" s="21" t="str">
        <f t="shared" si="294"/>
        <v>N/A</v>
      </c>
      <c r="BZ103" s="21" t="str">
        <f t="shared" si="295"/>
        <v>N/A</v>
      </c>
      <c r="CA103" s="21" t="str">
        <f t="shared" si="296"/>
        <v>N/A</v>
      </c>
      <c r="CB103" s="21" t="str">
        <f t="shared" si="297"/>
        <v>N/A</v>
      </c>
      <c r="CC103" s="22" t="str">
        <f t="shared" si="298"/>
        <v>N/A</v>
      </c>
    </row>
    <row r="104" spans="27:81" ht="15.75" thickBot="1" x14ac:dyDescent="0.3"/>
    <row r="105" spans="27:81" x14ac:dyDescent="0.25">
      <c r="AA105" s="61" t="s">
        <v>84</v>
      </c>
      <c r="AB105" s="62"/>
      <c r="AC105" s="17" t="s">
        <v>24</v>
      </c>
      <c r="AD105" s="34"/>
      <c r="AE105" s="67" t="s">
        <v>69</v>
      </c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9"/>
    </row>
    <row r="106" spans="27:81" x14ac:dyDescent="0.25">
      <c r="AA106" s="63"/>
      <c r="AB106" s="64"/>
      <c r="AC106" s="18" t="s">
        <v>26</v>
      </c>
      <c r="AD106" s="35"/>
      <c r="AE106" s="70" t="s">
        <v>1</v>
      </c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2"/>
    </row>
    <row r="107" spans="27:81" x14ac:dyDescent="0.25">
      <c r="AA107" s="65" t="s">
        <v>84</v>
      </c>
      <c r="AB107" s="66"/>
      <c r="AC107" s="20" t="s">
        <v>20</v>
      </c>
      <c r="AD107" s="43"/>
      <c r="AE107" s="73" t="s">
        <v>29</v>
      </c>
      <c r="AF107" s="74"/>
      <c r="AG107" s="75"/>
      <c r="AH107" s="73" t="s">
        <v>27</v>
      </c>
      <c r="AI107" s="74"/>
      <c r="AJ107" s="75"/>
      <c r="AK107" s="73" t="s">
        <v>28</v>
      </c>
      <c r="AL107" s="74"/>
      <c r="AM107" s="75"/>
      <c r="AN107" s="73" t="s">
        <v>30</v>
      </c>
      <c r="AO107" s="74"/>
      <c r="AP107" s="75"/>
      <c r="AQ107" s="73" t="s">
        <v>31</v>
      </c>
      <c r="AR107" s="74"/>
      <c r="AS107" s="75"/>
      <c r="AT107" s="73" t="s">
        <v>32</v>
      </c>
      <c r="AU107" s="74"/>
      <c r="AV107" s="75"/>
      <c r="AW107" s="73" t="s">
        <v>33</v>
      </c>
      <c r="AX107" s="74"/>
      <c r="AY107" s="75"/>
      <c r="AZ107" s="73" t="s">
        <v>34</v>
      </c>
      <c r="BA107" s="74"/>
      <c r="BB107" s="75"/>
      <c r="BC107" s="73" t="s">
        <v>35</v>
      </c>
      <c r="BD107" s="74"/>
      <c r="BE107" s="75"/>
      <c r="BF107" s="73" t="s">
        <v>36</v>
      </c>
      <c r="BG107" s="74"/>
      <c r="BH107" s="75"/>
      <c r="BI107" s="73" t="s">
        <v>37</v>
      </c>
      <c r="BJ107" s="74"/>
      <c r="BK107" s="75"/>
      <c r="BL107" s="73" t="s">
        <v>38</v>
      </c>
      <c r="BM107" s="74"/>
      <c r="BN107" s="75"/>
      <c r="BO107" s="73" t="s">
        <v>39</v>
      </c>
      <c r="BP107" s="74"/>
      <c r="BQ107" s="75"/>
      <c r="BR107" s="73" t="s">
        <v>40</v>
      </c>
      <c r="BS107" s="74"/>
      <c r="BT107" s="75"/>
      <c r="BU107" s="73" t="s">
        <v>41</v>
      </c>
      <c r="BV107" s="74"/>
      <c r="BW107" s="75"/>
      <c r="BX107" s="73" t="s">
        <v>42</v>
      </c>
      <c r="BY107" s="74"/>
      <c r="BZ107" s="75"/>
      <c r="CA107" s="73" t="s">
        <v>43</v>
      </c>
      <c r="CB107" s="74"/>
      <c r="CC107" s="76"/>
    </row>
    <row r="108" spans="27:81" x14ac:dyDescent="0.25">
      <c r="AA108" s="6" t="s">
        <v>66</v>
      </c>
      <c r="AB108" s="8" t="s">
        <v>67</v>
      </c>
      <c r="AC108" s="20" t="s">
        <v>68</v>
      </c>
      <c r="AD108" s="39"/>
      <c r="AE108" s="36" t="s">
        <v>66</v>
      </c>
      <c r="AF108" s="37" t="s">
        <v>114</v>
      </c>
      <c r="AG108" s="38" t="s">
        <v>67</v>
      </c>
      <c r="AH108" s="36" t="s">
        <v>66</v>
      </c>
      <c r="AI108" s="37" t="s">
        <v>114</v>
      </c>
      <c r="AJ108" s="38" t="s">
        <v>67</v>
      </c>
      <c r="AK108" s="36" t="s">
        <v>66</v>
      </c>
      <c r="AL108" s="37" t="s">
        <v>114</v>
      </c>
      <c r="AM108" s="38" t="s">
        <v>67</v>
      </c>
      <c r="AN108" s="36" t="s">
        <v>66</v>
      </c>
      <c r="AO108" s="37" t="s">
        <v>114</v>
      </c>
      <c r="AP108" s="38" t="s">
        <v>67</v>
      </c>
      <c r="AQ108" s="36" t="s">
        <v>66</v>
      </c>
      <c r="AR108" s="37" t="s">
        <v>114</v>
      </c>
      <c r="AS108" s="38" t="s">
        <v>67</v>
      </c>
      <c r="AT108" s="36" t="s">
        <v>66</v>
      </c>
      <c r="AU108" s="37" t="s">
        <v>114</v>
      </c>
      <c r="AV108" s="38" t="s">
        <v>67</v>
      </c>
      <c r="AW108" s="36" t="s">
        <v>66</v>
      </c>
      <c r="AX108" s="37" t="s">
        <v>114</v>
      </c>
      <c r="AY108" s="38" t="s">
        <v>67</v>
      </c>
      <c r="AZ108" s="36" t="s">
        <v>66</v>
      </c>
      <c r="BA108" s="37" t="s">
        <v>114</v>
      </c>
      <c r="BB108" s="38" t="s">
        <v>67</v>
      </c>
      <c r="BC108" s="36" t="s">
        <v>66</v>
      </c>
      <c r="BD108" s="37" t="s">
        <v>114</v>
      </c>
      <c r="BE108" s="38" t="s">
        <v>67</v>
      </c>
      <c r="BF108" s="36" t="s">
        <v>66</v>
      </c>
      <c r="BG108" s="37" t="s">
        <v>114</v>
      </c>
      <c r="BH108" s="38" t="s">
        <v>67</v>
      </c>
      <c r="BI108" s="36" t="s">
        <v>66</v>
      </c>
      <c r="BJ108" s="37" t="s">
        <v>114</v>
      </c>
      <c r="BK108" s="38" t="s">
        <v>67</v>
      </c>
      <c r="BL108" s="36" t="s">
        <v>66</v>
      </c>
      <c r="BM108" s="37" t="s">
        <v>114</v>
      </c>
      <c r="BN108" s="38" t="s">
        <v>67</v>
      </c>
      <c r="BO108" s="36" t="s">
        <v>66</v>
      </c>
      <c r="BP108" s="37" t="s">
        <v>114</v>
      </c>
      <c r="BQ108" s="38" t="s">
        <v>67</v>
      </c>
      <c r="BR108" s="36" t="s">
        <v>66</v>
      </c>
      <c r="BS108" s="37" t="s">
        <v>114</v>
      </c>
      <c r="BT108" s="38" t="s">
        <v>67</v>
      </c>
      <c r="BU108" s="36" t="s">
        <v>66</v>
      </c>
      <c r="BV108" s="37" t="s">
        <v>114</v>
      </c>
      <c r="BW108" s="38" t="s">
        <v>67</v>
      </c>
      <c r="BX108" s="36" t="s">
        <v>66</v>
      </c>
      <c r="BY108" s="37" t="s">
        <v>114</v>
      </c>
      <c r="BZ108" s="38" t="s">
        <v>67</v>
      </c>
      <c r="CA108" s="36" t="s">
        <v>66</v>
      </c>
      <c r="CB108" s="37" t="s">
        <v>114</v>
      </c>
      <c r="CC108" s="42" t="s">
        <v>67</v>
      </c>
    </row>
    <row r="109" spans="27:81" x14ac:dyDescent="0.25">
      <c r="AA109" s="53">
        <v>0.2</v>
      </c>
      <c r="AB109" s="54">
        <v>0.2</v>
      </c>
      <c r="AC109" s="23" t="s">
        <v>6</v>
      </c>
      <c r="AD109" s="40" t="s">
        <v>1</v>
      </c>
      <c r="AE109" s="16">
        <f>IF(ISNUMBER(AF109),AF109*(1-$AA109),"N/A")</f>
        <v>70.400000000000006</v>
      </c>
      <c r="AF109" s="16">
        <v>88</v>
      </c>
      <c r="AG109" s="16">
        <f>IF(ISNUMBER(AF109),AF109*(1+$AB109),"N/A")</f>
        <v>105.6</v>
      </c>
      <c r="AH109" s="16">
        <f t="shared" ref="AH109:AH120" si="301">IF(ISNUMBER($AE109),$AE109*SQRT(SUMSQ(HLOOKUP(AH$5,$J$2:$Y$8,2,FALSE)*VLOOKUP($AC109,$B$2:$G$15,MATCH($AD109,$B$3:$G$3,0),FALSE),HLOOKUP(AH$5,$J$2:$Y$8,3,FALSE)*VLOOKUP($AC109,$B$17:$G$30,MATCH($AD109,$B$18:$G$18,0),FALSE),HLOOKUP(AH$5,$J$2:$Y$8,6,FALSE)))+HLOOKUP(AH$5,$J$2:$Y$8,4,FALSE)*VLOOKUP($AC109,$B$32:$G$45,MATCH($AD109,$B$33:$G$33,0),FALSE)+HLOOKUP(AH$5,$J$2:$Y$8,5,FALSE)*VLOOKUP($AC109,$B$47:$G$60,MATCH($AD109,$B$48:$G$48,0),FALSE),"N/A")</f>
        <v>70.400000000000006</v>
      </c>
      <c r="AI109" s="16">
        <f t="shared" ref="AI109:AI120" si="302">IF(ISNUMBER($AF109),$AF109*SQRT(SUMSQ(HLOOKUP(AH$5,$J$2:$Y$8,2,FALSE)*VLOOKUP($AC109,$B$2:$G$15,MATCH($AD109,$B$3:$G$3,0),FALSE),HLOOKUP(AH$5,$J$2:$Y$8,3,FALSE)*VLOOKUP($AC109,$B$17:$G$30,MATCH($AD109,$B$18:$G$18,0),FALSE),HLOOKUP(AH$5,$J$2:$Y$8,6,FALSE)))+HLOOKUP(AH$5,$J$2:$Y$8,4,FALSE)*VLOOKUP($AC109,$B$32:$G$45,MATCH($AD109,$B$33:$G$33,0),FALSE)+HLOOKUP(AH$5,$J$2:$Y$8,5,FALSE)*VLOOKUP($AC109,$B$47:$G$60,MATCH($AD109,$B$48:$G$48,0),FALSE),"N/A")</f>
        <v>88</v>
      </c>
      <c r="AJ109" s="16">
        <f t="shared" ref="AJ109:AJ120" si="303">IF(ISNUMBER($AG109),$AG109*SQRT(SUMSQ(HLOOKUP(AH$5,$J$2:$Y$8,2,FALSE)*VLOOKUP($AC109,$B$2:$G$15,MATCH($AD109,$B$3:$G$3,0),FALSE),HLOOKUP(AH$5,$J$2:$Y$8,3,FALSE)*VLOOKUP($AC109,$B$17:$G$30,MATCH($AD109,$B$18:$G$18,0),FALSE),HLOOKUP(AH$5,$J$2:$Y$8,6,FALSE)))+HLOOKUP(AH$5,$J$2:$Y$8,4,FALSE)*VLOOKUP($AC109,$B$32:$G$45,MATCH($AD109,$B$33:$G$33,0),FALSE)+HLOOKUP(AH$5,$J$2:$Y$8,5,FALSE)*VLOOKUP($AC109,$B$47:$G$60,MATCH($AD109,$B$48:$G$48,0),FALSE),"N/A")</f>
        <v>105.6</v>
      </c>
      <c r="AK109" s="16">
        <f t="shared" ref="AK109:AK120" si="304">IF(ISNUMBER($AE109),$AE109*SQRT(SUMSQ(HLOOKUP(AK$5,$J$2:$Y$8,2,FALSE)*VLOOKUP($AC109,$B$2:$G$15,MATCH($AD109,$B$3:$G$3,0),FALSE),HLOOKUP(AK$5,$J$2:$Y$8,3,FALSE)*VLOOKUP($AC109,$B$17:$G$30,MATCH($AD109,$B$18:$G$18,0),FALSE),HLOOKUP(AK$5,$J$2:$Y$8,6,FALSE)))+HLOOKUP(AK$5,$J$2:$Y$8,4,FALSE)*VLOOKUP($AC109,$B$32:$G$45,MATCH($AD109,$B$33:$G$33,0),FALSE)+HLOOKUP(AK$5,$J$2:$Y$8,5,FALSE)*VLOOKUP($AC109,$B$47:$G$60,MATCH($AD109,$B$48:$G$48,0),FALSE),"N/A")</f>
        <v>60.400000000000006</v>
      </c>
      <c r="AL109" s="16">
        <f t="shared" ref="AL109:AL120" si="305">IF(ISNUMBER($AF109),$AF109*SQRT(SUMSQ(HLOOKUP(AK$5,$J$2:$Y$8,2,FALSE)*VLOOKUP($AC109,$B$2:$G$15,MATCH($AD109,$B$3:$G$3,0),FALSE),HLOOKUP(AK$5,$J$2:$Y$8,3,FALSE)*VLOOKUP($AC109,$B$17:$G$30,MATCH($AD109,$B$18:$G$18,0),FALSE),HLOOKUP(AK$5,$J$2:$Y$8,6,FALSE)))+HLOOKUP(AK$5,$J$2:$Y$8,4,FALSE)*VLOOKUP($AC109,$B$32:$G$45,MATCH($AD109,$B$33:$G$33,0),FALSE)+HLOOKUP(AK$5,$J$2:$Y$8,5,FALSE)*VLOOKUP($AC109,$B$47:$G$60,MATCH($AD109,$B$48:$G$48,0),FALSE),"N/A")</f>
        <v>78</v>
      </c>
      <c r="AM109" s="16">
        <f t="shared" ref="AM109:AM120" si="306">IF(ISNUMBER($AG109),$AG109*SQRT(SUMSQ(HLOOKUP(AK$5,$J$2:$Y$8,2,FALSE)*VLOOKUP($AC109,$B$2:$G$15,MATCH($AD109,$B$3:$G$3,0),FALSE),HLOOKUP(AK$5,$J$2:$Y$8,3,FALSE)*VLOOKUP($AC109,$B$17:$G$30,MATCH($AD109,$B$18:$G$18,0),FALSE),HLOOKUP(AK$5,$J$2:$Y$8,6,FALSE)))+HLOOKUP(AK$5,$J$2:$Y$8,4,FALSE)*VLOOKUP($AC109,$B$32:$G$45,MATCH($AD109,$B$33:$G$33,0),FALSE)+HLOOKUP(AK$5,$J$2:$Y$8,5,FALSE)*VLOOKUP($AC109,$B$47:$G$60,MATCH($AD109,$B$48:$G$48,0),FALSE),"N/A")</f>
        <v>95.6</v>
      </c>
      <c r="AN109" s="16">
        <f t="shared" ref="AN109:AN120" si="307">IF(ISNUMBER($AE109),$AE109*SQRT(SUMSQ(HLOOKUP(AN$5,$J$2:$Y$8,2,FALSE)*VLOOKUP($AC109,$B$2:$G$15,MATCH($AD109,$B$3:$G$3,0),FALSE),HLOOKUP(AN$5,$J$2:$Y$8,3,FALSE)*VLOOKUP($AC109,$B$17:$G$30,MATCH($AD109,$B$18:$G$18,0),FALSE),HLOOKUP(AN$5,$J$2:$Y$8,6,FALSE)))+HLOOKUP(AN$5,$J$2:$Y$8,4,FALSE)*VLOOKUP($AC109,$B$32:$G$45,MATCH($AD109,$B$33:$G$33,0),FALSE)+HLOOKUP(AN$5,$J$2:$Y$8,5,FALSE)*VLOOKUP($AC109,$B$47:$G$60,MATCH($AD109,$B$48:$G$48,0),FALSE),"N/A")</f>
        <v>71.7</v>
      </c>
      <c r="AO109" s="16">
        <f t="shared" ref="AO109:AO120" si="308">IF(ISNUMBER($AF109),$AF109*SQRT(SUMSQ(HLOOKUP(AN$5,$J$2:$Y$8,2,FALSE)*VLOOKUP($AC109,$B$2:$G$15,MATCH($AD109,$B$3:$G$3,0),FALSE),HLOOKUP(AN$5,$J$2:$Y$8,3,FALSE)*VLOOKUP($AC109,$B$17:$G$30,MATCH($AD109,$B$18:$G$18,0),FALSE),HLOOKUP(AN$5,$J$2:$Y$8,6,FALSE)))+HLOOKUP(AN$5,$J$2:$Y$8,4,FALSE)*VLOOKUP($AC109,$B$32:$G$45,MATCH($AD109,$B$33:$G$33,0),FALSE)+HLOOKUP(AN$5,$J$2:$Y$8,5,FALSE)*VLOOKUP($AC109,$B$47:$G$60,MATCH($AD109,$B$48:$G$48,0),FALSE),"N/A")</f>
        <v>89.3</v>
      </c>
      <c r="AP109" s="16">
        <f t="shared" ref="AP109:AP120" si="309">IF(ISNUMBER($AG109),$AG109*SQRT(SUMSQ(HLOOKUP(AN$5,$J$2:$Y$8,2,FALSE)*VLOOKUP($AC109,$B$2:$G$15,MATCH($AD109,$B$3:$G$3,0),FALSE),HLOOKUP(AN$5,$J$2:$Y$8,3,FALSE)*VLOOKUP($AC109,$B$17:$G$30,MATCH($AD109,$B$18:$G$18,0),FALSE),HLOOKUP(AN$5,$J$2:$Y$8,6,FALSE)))+HLOOKUP(AN$5,$J$2:$Y$8,4,FALSE)*VLOOKUP($AC109,$B$32:$G$45,MATCH($AD109,$B$33:$G$33,0),FALSE)+HLOOKUP(AN$5,$J$2:$Y$8,5,FALSE)*VLOOKUP($AC109,$B$47:$G$60,MATCH($AD109,$B$48:$G$48,0),FALSE),"N/A")</f>
        <v>106.89999999999999</v>
      </c>
      <c r="AQ109" s="16">
        <f t="shared" ref="AQ109:AQ120" si="310">IF(ISNUMBER($AE109),$AE109*SQRT(SUMSQ(HLOOKUP(AQ$5,$J$2:$Y$8,2,FALSE)*VLOOKUP($AC109,$B$2:$G$15,MATCH($AD109,$B$3:$G$3,0),FALSE),HLOOKUP(AQ$5,$J$2:$Y$8,3,FALSE)*VLOOKUP($AC109,$B$17:$G$30,MATCH($AD109,$B$18:$G$18,0),FALSE),HLOOKUP(AQ$5,$J$2:$Y$8,6,FALSE)))+HLOOKUP(AQ$5,$J$2:$Y$8,4,FALSE)*VLOOKUP($AC109,$B$32:$G$45,MATCH($AD109,$B$33:$G$33,0),FALSE)+HLOOKUP(AQ$5,$J$2:$Y$8,5,FALSE)*VLOOKUP($AC109,$B$47:$G$60,MATCH($AD109,$B$48:$G$48,0),FALSE),"N/A")</f>
        <v>61.7</v>
      </c>
      <c r="AR109" s="16">
        <f t="shared" ref="AR109:AR120" si="311">IF(ISNUMBER($AF109),$AF109*SQRT(SUMSQ(HLOOKUP(AQ$5,$J$2:$Y$8,2,FALSE)*VLOOKUP($AC109,$B$2:$G$15,MATCH($AD109,$B$3:$G$3,0),FALSE),HLOOKUP(AQ$5,$J$2:$Y$8,3,FALSE)*VLOOKUP($AC109,$B$17:$G$30,MATCH($AD109,$B$18:$G$18,0),FALSE),HLOOKUP(AQ$5,$J$2:$Y$8,6,FALSE)))+HLOOKUP(AQ$5,$J$2:$Y$8,4,FALSE)*VLOOKUP($AC109,$B$32:$G$45,MATCH($AD109,$B$33:$G$33,0),FALSE)+HLOOKUP(AQ$5,$J$2:$Y$8,5,FALSE)*VLOOKUP($AC109,$B$47:$G$60,MATCH($AD109,$B$48:$G$48,0),FALSE),"N/A")</f>
        <v>79.3</v>
      </c>
      <c r="AS109" s="16">
        <f t="shared" ref="AS109:AS120" si="312">IF(ISNUMBER($AG109),$AG109*SQRT(SUMSQ(HLOOKUP(AQ$5,$J$2:$Y$8,2,FALSE)*VLOOKUP($AC109,$B$2:$G$15,MATCH($AD109,$B$3:$G$3,0),FALSE),HLOOKUP(AQ$5,$J$2:$Y$8,3,FALSE)*VLOOKUP($AC109,$B$17:$G$30,MATCH($AD109,$B$18:$G$18,0),FALSE),HLOOKUP(AQ$5,$J$2:$Y$8,6,FALSE)))+HLOOKUP(AQ$5,$J$2:$Y$8,4,FALSE)*VLOOKUP($AC109,$B$32:$G$45,MATCH($AD109,$B$33:$G$33,0),FALSE)+HLOOKUP(AQ$5,$J$2:$Y$8,5,FALSE)*VLOOKUP($AC109,$B$47:$G$60,MATCH($AD109,$B$48:$G$48,0),FALSE),"N/A")</f>
        <v>96.899999999999991</v>
      </c>
      <c r="AT109" s="16">
        <f t="shared" ref="AT109:AT120" si="313">IF(ISNUMBER($AE109),$AE109*SQRT(SUMSQ(HLOOKUP(AT$5,$J$2:$Y$8,2,FALSE)*VLOOKUP($AC109,$B$2:$G$15,MATCH($AD109,$B$3:$G$3,0),FALSE),HLOOKUP(AT$5,$J$2:$Y$8,3,FALSE)*VLOOKUP($AC109,$B$17:$G$30,MATCH($AD109,$B$18:$G$18,0),FALSE),HLOOKUP(AT$5,$J$2:$Y$8,6,FALSE)))+HLOOKUP(AT$5,$J$2:$Y$8,4,FALSE)*VLOOKUP($AC109,$B$32:$G$45,MATCH($AD109,$B$33:$G$33,0),FALSE)+HLOOKUP(AT$5,$J$2:$Y$8,5,FALSE)*VLOOKUP($AC109,$B$47:$G$60,MATCH($AD109,$B$48:$G$48,0),FALSE),"N/A")</f>
        <v>77.440000000000012</v>
      </c>
      <c r="AU109" s="16">
        <f t="shared" ref="AU109:AU120" si="314">IF(ISNUMBER($AF109),$AF109*SQRT(SUMSQ(HLOOKUP(AT$5,$J$2:$Y$8,2,FALSE)*VLOOKUP($AC109,$B$2:$G$15,MATCH($AD109,$B$3:$G$3,0),FALSE),HLOOKUP(AT$5,$J$2:$Y$8,3,FALSE)*VLOOKUP($AC109,$B$17:$G$30,MATCH($AD109,$B$18:$G$18,0),FALSE),HLOOKUP(AT$5,$J$2:$Y$8,6,FALSE)))+HLOOKUP(AT$5,$J$2:$Y$8,4,FALSE)*VLOOKUP($AC109,$B$32:$G$45,MATCH($AD109,$B$33:$G$33,0),FALSE)+HLOOKUP(AT$5,$J$2:$Y$8,5,FALSE)*VLOOKUP($AC109,$B$47:$G$60,MATCH($AD109,$B$48:$G$48,0),FALSE),"N/A")</f>
        <v>96.800000000000011</v>
      </c>
      <c r="AV109" s="16">
        <f t="shared" ref="AV109:AV120" si="315">IF(ISNUMBER($AG109),$AG109*SQRT(SUMSQ(HLOOKUP(AT$5,$J$2:$Y$8,2,FALSE)*VLOOKUP($AC109,$B$2:$G$15,MATCH($AD109,$B$3:$G$3,0),FALSE),HLOOKUP(AT$5,$J$2:$Y$8,3,FALSE)*VLOOKUP($AC109,$B$17:$G$30,MATCH($AD109,$B$18:$G$18,0),FALSE),HLOOKUP(AT$5,$J$2:$Y$8,6,FALSE)))+HLOOKUP(AT$5,$J$2:$Y$8,4,FALSE)*VLOOKUP($AC109,$B$32:$G$45,MATCH($AD109,$B$33:$G$33,0),FALSE)+HLOOKUP(AT$5,$J$2:$Y$8,5,FALSE)*VLOOKUP($AC109,$B$47:$G$60,MATCH($AD109,$B$48:$G$48,0),FALSE),"N/A")</f>
        <v>116.16</v>
      </c>
      <c r="AW109" s="16">
        <f t="shared" ref="AW109:AW120" si="316">IF(ISNUMBER($AE109),$AE109*SQRT(SUMSQ(HLOOKUP(AW$5,$J$2:$Y$8,2,FALSE)*VLOOKUP($AC109,$B$2:$G$15,MATCH($AD109,$B$3:$G$3,0),FALSE),HLOOKUP(AW$5,$J$2:$Y$8,3,FALSE)*VLOOKUP($AC109,$B$17:$G$30,MATCH($AD109,$B$18:$G$18,0),FALSE),HLOOKUP(AW$5,$J$2:$Y$8,6,FALSE)))+HLOOKUP(AW$5,$J$2:$Y$8,4,FALSE)*VLOOKUP($AC109,$B$32:$G$45,MATCH($AD109,$B$33:$G$33,0),FALSE)+HLOOKUP(AW$5,$J$2:$Y$8,5,FALSE)*VLOOKUP($AC109,$B$47:$G$60,MATCH($AD109,$B$48:$G$48,0),FALSE),"N/A")</f>
        <v>67.440000000000012</v>
      </c>
      <c r="AX109" s="16">
        <f t="shared" ref="AX109:AX120" si="317">IF(ISNUMBER($AF109),$AF109*SQRT(SUMSQ(HLOOKUP(AW$5,$J$2:$Y$8,2,FALSE)*VLOOKUP($AC109,$B$2:$G$15,MATCH($AD109,$B$3:$G$3,0),FALSE),HLOOKUP(AW$5,$J$2:$Y$8,3,FALSE)*VLOOKUP($AC109,$B$17:$G$30,MATCH($AD109,$B$18:$G$18,0),FALSE),HLOOKUP(AW$5,$J$2:$Y$8,6,FALSE)))+HLOOKUP(AW$5,$J$2:$Y$8,4,FALSE)*VLOOKUP($AC109,$B$32:$G$45,MATCH($AD109,$B$33:$G$33,0),FALSE)+HLOOKUP(AW$5,$J$2:$Y$8,5,FALSE)*VLOOKUP($AC109,$B$47:$G$60,MATCH($AD109,$B$48:$G$48,0),FALSE),"N/A")</f>
        <v>86.800000000000011</v>
      </c>
      <c r="AY109" s="16">
        <f t="shared" ref="AY109:AY120" si="318">IF(ISNUMBER($AG109),$AG109*SQRT(SUMSQ(HLOOKUP(AW$5,$J$2:$Y$8,2,FALSE)*VLOOKUP($AC109,$B$2:$G$15,MATCH($AD109,$B$3:$G$3,0),FALSE),HLOOKUP(AW$5,$J$2:$Y$8,3,FALSE)*VLOOKUP($AC109,$B$17:$G$30,MATCH($AD109,$B$18:$G$18,0),FALSE),HLOOKUP(AW$5,$J$2:$Y$8,6,FALSE)))+HLOOKUP(AW$5,$J$2:$Y$8,4,FALSE)*VLOOKUP($AC109,$B$32:$G$45,MATCH($AD109,$B$33:$G$33,0),FALSE)+HLOOKUP(AW$5,$J$2:$Y$8,5,FALSE)*VLOOKUP($AC109,$B$47:$G$60,MATCH($AD109,$B$48:$G$48,0),FALSE),"N/A")</f>
        <v>106.16</v>
      </c>
      <c r="AZ109" s="16">
        <f t="shared" ref="AZ109:AZ120" si="319">IF(ISNUMBER($AE109),$AE109*SQRT(SUMSQ(HLOOKUP(AZ$5,$J$2:$Y$8,2,FALSE)*VLOOKUP($AC109,$B$2:$G$15,MATCH($AD109,$B$3:$G$3,0),FALSE),HLOOKUP(AZ$5,$J$2:$Y$8,3,FALSE)*VLOOKUP($AC109,$B$17:$G$30,MATCH($AD109,$B$18:$G$18,0),FALSE),HLOOKUP(AZ$5,$J$2:$Y$8,6,FALSE)))+HLOOKUP(AZ$5,$J$2:$Y$8,4,FALSE)*VLOOKUP($AC109,$B$32:$G$45,MATCH($AD109,$B$33:$G$33,0),FALSE)+HLOOKUP(AZ$5,$J$2:$Y$8,5,FALSE)*VLOOKUP($AC109,$B$47:$G$60,MATCH($AD109,$B$48:$G$48,0),FALSE),"N/A")</f>
        <v>78.740000000000009</v>
      </c>
      <c r="BA109" s="16">
        <f t="shared" ref="BA109:BA120" si="320">IF(ISNUMBER($AF109),$AF109*SQRT(SUMSQ(HLOOKUP(AZ$5,$J$2:$Y$8,2,FALSE)*VLOOKUP($AC109,$B$2:$G$15,MATCH($AD109,$B$3:$G$3,0),FALSE),HLOOKUP(AZ$5,$J$2:$Y$8,3,FALSE)*VLOOKUP($AC109,$B$17:$G$30,MATCH($AD109,$B$18:$G$18,0),FALSE),HLOOKUP(AZ$5,$J$2:$Y$8,6,FALSE)))+HLOOKUP(AZ$5,$J$2:$Y$8,4,FALSE)*VLOOKUP($AC109,$B$32:$G$45,MATCH($AD109,$B$33:$G$33,0),FALSE)+HLOOKUP(AZ$5,$J$2:$Y$8,5,FALSE)*VLOOKUP($AC109,$B$47:$G$60,MATCH($AD109,$B$48:$G$48,0),FALSE),"N/A")</f>
        <v>98.100000000000009</v>
      </c>
      <c r="BB109" s="16">
        <f t="shared" ref="BB109:BB120" si="321">IF(ISNUMBER($AG109),$AG109*SQRT(SUMSQ(HLOOKUP(AZ$5,$J$2:$Y$8,2,FALSE)*VLOOKUP($AC109,$B$2:$G$15,MATCH($AD109,$B$3:$G$3,0),FALSE),HLOOKUP(AZ$5,$J$2:$Y$8,3,FALSE)*VLOOKUP($AC109,$B$17:$G$30,MATCH($AD109,$B$18:$G$18,0),FALSE),HLOOKUP(AZ$5,$J$2:$Y$8,6,FALSE)))+HLOOKUP(AZ$5,$J$2:$Y$8,4,FALSE)*VLOOKUP($AC109,$B$32:$G$45,MATCH($AD109,$B$33:$G$33,0),FALSE)+HLOOKUP(AZ$5,$J$2:$Y$8,5,FALSE)*VLOOKUP($AC109,$B$47:$G$60,MATCH($AD109,$B$48:$G$48,0),FALSE),"N/A")</f>
        <v>117.46</v>
      </c>
      <c r="BC109" s="16">
        <f t="shared" ref="BC109:BC120" si="322">IF(ISNUMBER($AE109),$AE109*SQRT(SUMSQ(HLOOKUP(BC$5,$J$2:$Y$8,2,FALSE)*VLOOKUP($AC109,$B$2:$G$15,MATCH($AD109,$B$3:$G$3,0),FALSE),HLOOKUP(BC$5,$J$2:$Y$8,3,FALSE)*VLOOKUP($AC109,$B$17:$G$30,MATCH($AD109,$B$18:$G$18,0),FALSE),HLOOKUP(BC$5,$J$2:$Y$8,6,FALSE)))+HLOOKUP(BC$5,$J$2:$Y$8,4,FALSE)*VLOOKUP($AC109,$B$32:$G$45,MATCH($AD109,$B$33:$G$33,0),FALSE)+HLOOKUP(BC$5,$J$2:$Y$8,5,FALSE)*VLOOKUP($AC109,$B$47:$G$60,MATCH($AD109,$B$48:$G$48,0),FALSE),"N/A")</f>
        <v>68.740000000000009</v>
      </c>
      <c r="BD109" s="16">
        <f t="shared" ref="BD109:BD120" si="323">IF(ISNUMBER($AF109),$AF109*SQRT(SUMSQ(HLOOKUP(BC$5,$J$2:$Y$8,2,FALSE)*VLOOKUP($AC109,$B$2:$G$15,MATCH($AD109,$B$3:$G$3,0),FALSE),HLOOKUP(BC$5,$J$2:$Y$8,3,FALSE)*VLOOKUP($AC109,$B$17:$G$30,MATCH($AD109,$B$18:$G$18,0),FALSE),HLOOKUP(BC$5,$J$2:$Y$8,6,FALSE)))+HLOOKUP(BC$5,$J$2:$Y$8,4,FALSE)*VLOOKUP($AC109,$B$32:$G$45,MATCH($AD109,$B$33:$G$33,0),FALSE)+HLOOKUP(BC$5,$J$2:$Y$8,5,FALSE)*VLOOKUP($AC109,$B$47:$G$60,MATCH($AD109,$B$48:$G$48,0),FALSE),"N/A")</f>
        <v>88.100000000000009</v>
      </c>
      <c r="BE109" s="16">
        <f t="shared" ref="BE109:BE120" si="324">IF(ISNUMBER($AG109),$AG109*SQRT(SUMSQ(HLOOKUP(BC$5,$J$2:$Y$8,2,FALSE)*VLOOKUP($AC109,$B$2:$G$15,MATCH($AD109,$B$3:$G$3,0),FALSE),HLOOKUP(BC$5,$J$2:$Y$8,3,FALSE)*VLOOKUP($AC109,$B$17:$G$30,MATCH($AD109,$B$18:$G$18,0),FALSE),HLOOKUP(BC$5,$J$2:$Y$8,6,FALSE)))+HLOOKUP(BC$5,$J$2:$Y$8,4,FALSE)*VLOOKUP($AC109,$B$32:$G$45,MATCH($AD109,$B$33:$G$33,0),FALSE)+HLOOKUP(BC$5,$J$2:$Y$8,5,FALSE)*VLOOKUP($AC109,$B$47:$G$60,MATCH($AD109,$B$48:$G$48,0),FALSE),"N/A")</f>
        <v>107.46</v>
      </c>
      <c r="BF109" s="16">
        <f t="shared" ref="BF109:BF120" si="325">IF(ISNUMBER($AE109),$AE109*SQRT(SUMSQ(HLOOKUP(BF$5,$J$2:$Y$8,2,FALSE)*VLOOKUP($AC109,$B$2:$G$15,MATCH($AD109,$B$3:$G$3,0),FALSE),HLOOKUP(BF$5,$J$2:$Y$8,3,FALSE)*VLOOKUP($AC109,$B$17:$G$30,MATCH($AD109,$B$18:$G$18,0),FALSE),HLOOKUP(BF$5,$J$2:$Y$8,6,FALSE)))+HLOOKUP(BF$5,$J$2:$Y$8,4,FALSE)*VLOOKUP($AC109,$B$32:$G$45,MATCH($AD109,$B$33:$G$33,0),FALSE)+HLOOKUP(BF$5,$J$2:$Y$8,5,FALSE)*VLOOKUP($AC109,$B$47:$G$60,MATCH($AD109,$B$48:$G$48,0),FALSE),"N/A")</f>
        <v>112.64000000000001</v>
      </c>
      <c r="BG109" s="16">
        <f t="shared" ref="BG109:BG120" si="326">IF(ISNUMBER($AF109),$AF109*SQRT(SUMSQ(HLOOKUP(BF$5,$J$2:$Y$8,2,FALSE)*VLOOKUP($AC109,$B$2:$G$15,MATCH($AD109,$B$3:$G$3,0),FALSE),HLOOKUP(BF$5,$J$2:$Y$8,3,FALSE)*VLOOKUP($AC109,$B$17:$G$30,MATCH($AD109,$B$18:$G$18,0),FALSE),HLOOKUP(BF$5,$J$2:$Y$8,6,FALSE)))+HLOOKUP(BF$5,$J$2:$Y$8,4,FALSE)*VLOOKUP($AC109,$B$32:$G$45,MATCH($AD109,$B$33:$G$33,0),FALSE)+HLOOKUP(BF$5,$J$2:$Y$8,5,FALSE)*VLOOKUP($AC109,$B$47:$G$60,MATCH($AD109,$B$48:$G$48,0),FALSE),"N/A")</f>
        <v>140.80000000000001</v>
      </c>
      <c r="BH109" s="16">
        <f t="shared" ref="BH109:BH120" si="327">IF(ISNUMBER($AG109),$AG109*SQRT(SUMSQ(HLOOKUP(BF$5,$J$2:$Y$8,2,FALSE)*VLOOKUP($AC109,$B$2:$G$15,MATCH($AD109,$B$3:$G$3,0),FALSE),HLOOKUP(BF$5,$J$2:$Y$8,3,FALSE)*VLOOKUP($AC109,$B$17:$G$30,MATCH($AD109,$B$18:$G$18,0),FALSE),HLOOKUP(BF$5,$J$2:$Y$8,6,FALSE)))+HLOOKUP(BF$5,$J$2:$Y$8,4,FALSE)*VLOOKUP($AC109,$B$32:$G$45,MATCH($AD109,$B$33:$G$33,0),FALSE)+HLOOKUP(BF$5,$J$2:$Y$8,5,FALSE)*VLOOKUP($AC109,$B$47:$G$60,MATCH($AD109,$B$48:$G$48,0),FALSE),"N/A")</f>
        <v>168.96</v>
      </c>
      <c r="BI109" s="16">
        <f t="shared" ref="BI109:BI120" si="328">IF(ISNUMBER($AE109),$AE109*SQRT(SUMSQ(HLOOKUP(BI$5,$J$2:$Y$8,2,FALSE)*VLOOKUP($AC109,$B$2:$G$15,MATCH($AD109,$B$3:$G$3,0),FALSE),HLOOKUP(BI$5,$J$2:$Y$8,3,FALSE)*VLOOKUP($AC109,$B$17:$G$30,MATCH($AD109,$B$18:$G$18,0),FALSE),HLOOKUP(BI$5,$J$2:$Y$8,6,FALSE)))+HLOOKUP(BI$5,$J$2:$Y$8,4,FALSE)*VLOOKUP($AC109,$B$32:$G$45,MATCH($AD109,$B$33:$G$33,0),FALSE)+HLOOKUP(BI$5,$J$2:$Y$8,5,FALSE)*VLOOKUP($AC109,$B$47:$G$60,MATCH($AD109,$B$48:$G$48,0),FALSE),"N/A")</f>
        <v>102.64000000000001</v>
      </c>
      <c r="BJ109" s="16">
        <f t="shared" ref="BJ109:BJ120" si="329">IF(ISNUMBER($AF109),$AF109*SQRT(SUMSQ(HLOOKUP(BI$5,$J$2:$Y$8,2,FALSE)*VLOOKUP($AC109,$B$2:$G$15,MATCH($AD109,$B$3:$G$3,0),FALSE),HLOOKUP(BI$5,$J$2:$Y$8,3,FALSE)*VLOOKUP($AC109,$B$17:$G$30,MATCH($AD109,$B$18:$G$18,0),FALSE),HLOOKUP(BI$5,$J$2:$Y$8,6,FALSE)))+HLOOKUP(BI$5,$J$2:$Y$8,4,FALSE)*VLOOKUP($AC109,$B$32:$G$45,MATCH($AD109,$B$33:$G$33,0),FALSE)+HLOOKUP(BI$5,$J$2:$Y$8,5,FALSE)*VLOOKUP($AC109,$B$47:$G$60,MATCH($AD109,$B$48:$G$48,0),FALSE),"N/A")</f>
        <v>130.80000000000001</v>
      </c>
      <c r="BK109" s="16">
        <f t="shared" ref="BK109:BK120" si="330">IF(ISNUMBER($AG109),$AG109*SQRT(SUMSQ(HLOOKUP(BI$5,$J$2:$Y$8,2,FALSE)*VLOOKUP($AC109,$B$2:$G$15,MATCH($AD109,$B$3:$G$3,0),FALSE),HLOOKUP(BI$5,$J$2:$Y$8,3,FALSE)*VLOOKUP($AC109,$B$17:$G$30,MATCH($AD109,$B$18:$G$18,0),FALSE),HLOOKUP(BI$5,$J$2:$Y$8,6,FALSE)))+HLOOKUP(BI$5,$J$2:$Y$8,4,FALSE)*VLOOKUP($AC109,$B$32:$G$45,MATCH($AD109,$B$33:$G$33,0),FALSE)+HLOOKUP(BI$5,$J$2:$Y$8,5,FALSE)*VLOOKUP($AC109,$B$47:$G$60,MATCH($AD109,$B$48:$G$48,0),FALSE),"N/A")</f>
        <v>158.96</v>
      </c>
      <c r="BL109" s="16">
        <f t="shared" ref="BL109:BL120" si="331">IF(ISNUMBER($AE109),$AE109*SQRT(SUMSQ(HLOOKUP(BL$5,$J$2:$Y$8,2,FALSE)*VLOOKUP($AC109,$B$2:$G$15,MATCH($AD109,$B$3:$G$3,0),FALSE),HLOOKUP(BL$5,$J$2:$Y$8,3,FALSE)*VLOOKUP($AC109,$B$17:$G$30,MATCH($AD109,$B$18:$G$18,0),FALSE),HLOOKUP(BL$5,$J$2:$Y$8,6,FALSE)))+HLOOKUP(BL$5,$J$2:$Y$8,4,FALSE)*VLOOKUP($AC109,$B$32:$G$45,MATCH($AD109,$B$33:$G$33,0),FALSE)+HLOOKUP(BL$5,$J$2:$Y$8,5,FALSE)*VLOOKUP($AC109,$B$47:$G$60,MATCH($AD109,$B$48:$G$48,0),FALSE),"N/A")</f>
        <v>113.94000000000001</v>
      </c>
      <c r="BM109" s="16">
        <f t="shared" ref="BM109:BM120" si="332">IF(ISNUMBER($AF109),$AF109*SQRT(SUMSQ(HLOOKUP(BL$5,$J$2:$Y$8,2,FALSE)*VLOOKUP($AC109,$B$2:$G$15,MATCH($AD109,$B$3:$G$3,0),FALSE),HLOOKUP(BL$5,$J$2:$Y$8,3,FALSE)*VLOOKUP($AC109,$B$17:$G$30,MATCH($AD109,$B$18:$G$18,0),FALSE),HLOOKUP(BL$5,$J$2:$Y$8,6,FALSE)))+HLOOKUP(BL$5,$J$2:$Y$8,4,FALSE)*VLOOKUP($AC109,$B$32:$G$45,MATCH($AD109,$B$33:$G$33,0),FALSE)+HLOOKUP(BL$5,$J$2:$Y$8,5,FALSE)*VLOOKUP($AC109,$B$47:$G$60,MATCH($AD109,$B$48:$G$48,0),FALSE),"N/A")</f>
        <v>142.10000000000002</v>
      </c>
      <c r="BN109" s="16">
        <f t="shared" ref="BN109:BN120" si="333">IF(ISNUMBER($AG109),$AG109*SQRT(SUMSQ(HLOOKUP(BL$5,$J$2:$Y$8,2,FALSE)*VLOOKUP($AC109,$B$2:$G$15,MATCH($AD109,$B$3:$G$3,0),FALSE),HLOOKUP(BL$5,$J$2:$Y$8,3,FALSE)*VLOOKUP($AC109,$B$17:$G$30,MATCH($AD109,$B$18:$G$18,0),FALSE),HLOOKUP(BL$5,$J$2:$Y$8,6,FALSE)))+HLOOKUP(BL$5,$J$2:$Y$8,4,FALSE)*VLOOKUP($AC109,$B$32:$G$45,MATCH($AD109,$B$33:$G$33,0),FALSE)+HLOOKUP(BL$5,$J$2:$Y$8,5,FALSE)*VLOOKUP($AC109,$B$47:$G$60,MATCH($AD109,$B$48:$G$48,0),FALSE),"N/A")</f>
        <v>170.26000000000002</v>
      </c>
      <c r="BO109" s="16">
        <f t="shared" ref="BO109:BO120" si="334">IF(ISNUMBER($AE109),$AE109*SQRT(SUMSQ(HLOOKUP(BO$5,$J$2:$Y$8,2,FALSE)*VLOOKUP($AC109,$B$2:$G$15,MATCH($AD109,$B$3:$G$3,0),FALSE),HLOOKUP(BO$5,$J$2:$Y$8,3,FALSE)*VLOOKUP($AC109,$B$17:$G$30,MATCH($AD109,$B$18:$G$18,0),FALSE),HLOOKUP(BO$5,$J$2:$Y$8,6,FALSE)))+HLOOKUP(BO$5,$J$2:$Y$8,4,FALSE)*VLOOKUP($AC109,$B$32:$G$45,MATCH($AD109,$B$33:$G$33,0),FALSE)+HLOOKUP(BO$5,$J$2:$Y$8,5,FALSE)*VLOOKUP($AC109,$B$47:$G$60,MATCH($AD109,$B$48:$G$48,0),FALSE),"N/A")</f>
        <v>103.94000000000001</v>
      </c>
      <c r="BP109" s="16">
        <f t="shared" ref="BP109:BP120" si="335">IF(ISNUMBER($AF109),$AF109*SQRT(SUMSQ(HLOOKUP(BO$5,$J$2:$Y$8,2,FALSE)*VLOOKUP($AC109,$B$2:$G$15,MATCH($AD109,$B$3:$G$3,0),FALSE),HLOOKUP(BO$5,$J$2:$Y$8,3,FALSE)*VLOOKUP($AC109,$B$17:$G$30,MATCH($AD109,$B$18:$G$18,0),FALSE),HLOOKUP(BO$5,$J$2:$Y$8,6,FALSE)))+HLOOKUP(BO$5,$J$2:$Y$8,4,FALSE)*VLOOKUP($AC109,$B$32:$G$45,MATCH($AD109,$B$33:$G$33,0),FALSE)+HLOOKUP(BO$5,$J$2:$Y$8,5,FALSE)*VLOOKUP($AC109,$B$47:$G$60,MATCH($AD109,$B$48:$G$48,0),FALSE),"N/A")</f>
        <v>132.10000000000002</v>
      </c>
      <c r="BQ109" s="16">
        <f t="shared" ref="BQ109:BQ120" si="336">IF(ISNUMBER($AG109),$AG109*SQRT(SUMSQ(HLOOKUP(BO$5,$J$2:$Y$8,2,FALSE)*VLOOKUP($AC109,$B$2:$G$15,MATCH($AD109,$B$3:$G$3,0),FALSE),HLOOKUP(BO$5,$J$2:$Y$8,3,FALSE)*VLOOKUP($AC109,$B$17:$G$30,MATCH($AD109,$B$18:$G$18,0),FALSE),HLOOKUP(BO$5,$J$2:$Y$8,6,FALSE)))+HLOOKUP(BO$5,$J$2:$Y$8,4,FALSE)*VLOOKUP($AC109,$B$32:$G$45,MATCH($AD109,$B$33:$G$33,0),FALSE)+HLOOKUP(BO$5,$J$2:$Y$8,5,FALSE)*VLOOKUP($AC109,$B$47:$G$60,MATCH($AD109,$B$48:$G$48,0),FALSE),"N/A")</f>
        <v>160.26000000000002</v>
      </c>
      <c r="BR109" s="16">
        <f t="shared" ref="BR109:BR120" si="337">IF(ISNUMBER($AE109),$AE109*SQRT(SUMSQ(HLOOKUP(BR$5,$J$2:$Y$8,2,FALSE)*VLOOKUP($AC109,$B$2:$G$15,MATCH($AD109,$B$3:$G$3,0),FALSE),HLOOKUP(BR$5,$J$2:$Y$8,3,FALSE)*VLOOKUP($AC109,$B$17:$G$30,MATCH($AD109,$B$18:$G$18,0),FALSE),HLOOKUP(BR$5,$J$2:$Y$8,6,FALSE)))+HLOOKUP(BR$5,$J$2:$Y$8,4,FALSE)*VLOOKUP($AC109,$B$32:$G$45,MATCH($AD109,$B$33:$G$33,0),FALSE)+HLOOKUP(BR$5,$J$2:$Y$8,5,FALSE)*VLOOKUP($AC109,$B$47:$G$60,MATCH($AD109,$B$48:$G$48,0),FALSE),"N/A")</f>
        <v>136.69207438619111</v>
      </c>
      <c r="BS109" s="16">
        <f t="shared" ref="BS109:BS120" si="338">IF(ISNUMBER($AF109),$AF109*SQRT(SUMSQ(HLOOKUP(BR$5,$J$2:$Y$8,2,FALSE)*VLOOKUP($AC109,$B$2:$G$15,MATCH($AD109,$B$3:$G$3,0),FALSE),HLOOKUP(BR$5,$J$2:$Y$8,3,FALSE)*VLOOKUP($AC109,$B$17:$G$30,MATCH($AD109,$B$18:$G$18,0),FALSE),HLOOKUP(BR$5,$J$2:$Y$8,6,FALSE)))+HLOOKUP(BR$5,$J$2:$Y$8,4,FALSE)*VLOOKUP($AC109,$B$32:$G$45,MATCH($AD109,$B$33:$G$33,0),FALSE)+HLOOKUP(BR$5,$J$2:$Y$8,5,FALSE)*VLOOKUP($AC109,$B$47:$G$60,MATCH($AD109,$B$48:$G$48,0),FALSE),"N/A")</f>
        <v>170.86509298273887</v>
      </c>
      <c r="BT109" s="16">
        <f t="shared" ref="BT109:BT120" si="339">IF(ISNUMBER($AG109),$AG109*SQRT(SUMSQ(HLOOKUP(BR$5,$J$2:$Y$8,2,FALSE)*VLOOKUP($AC109,$B$2:$G$15,MATCH($AD109,$B$3:$G$3,0),FALSE),HLOOKUP(BR$5,$J$2:$Y$8,3,FALSE)*VLOOKUP($AC109,$B$17:$G$30,MATCH($AD109,$B$18:$G$18,0),FALSE),HLOOKUP(BR$5,$J$2:$Y$8,6,FALSE)))+HLOOKUP(BR$5,$J$2:$Y$8,4,FALSE)*VLOOKUP($AC109,$B$32:$G$45,MATCH($AD109,$B$33:$G$33,0),FALSE)+HLOOKUP(BR$5,$J$2:$Y$8,5,FALSE)*VLOOKUP($AC109,$B$47:$G$60,MATCH($AD109,$B$48:$G$48,0),FALSE),"N/A")</f>
        <v>205.03811157928664</v>
      </c>
      <c r="BU109" s="16">
        <f t="shared" ref="BU109:BU120" si="340">IF(ISNUMBER($AE109),$AE109*SQRT(SUMSQ(HLOOKUP(BU$5,$J$2:$Y$8,2,FALSE)*VLOOKUP($AC109,$B$2:$G$15,MATCH($AD109,$B$3:$G$3,0),FALSE),HLOOKUP(BU$5,$J$2:$Y$8,3,FALSE)*VLOOKUP($AC109,$B$17:$G$30,MATCH($AD109,$B$18:$G$18,0),FALSE),HLOOKUP(BU$5,$J$2:$Y$8,6,FALSE)))+HLOOKUP(BU$5,$J$2:$Y$8,4,FALSE)*VLOOKUP($AC109,$B$32:$G$45,MATCH($AD109,$B$33:$G$33,0),FALSE)+HLOOKUP(BU$5,$J$2:$Y$8,5,FALSE)*VLOOKUP($AC109,$B$47:$G$60,MATCH($AD109,$B$48:$G$48,0),FALSE),"N/A")</f>
        <v>126.69207438619111</v>
      </c>
      <c r="BV109" s="16">
        <f t="shared" ref="BV109:BV120" si="341">IF(ISNUMBER($AF109),$AF109*SQRT(SUMSQ(HLOOKUP(BU$5,$J$2:$Y$8,2,FALSE)*VLOOKUP($AC109,$B$2:$G$15,MATCH($AD109,$B$3:$G$3,0),FALSE),HLOOKUP(BU$5,$J$2:$Y$8,3,FALSE)*VLOOKUP($AC109,$B$17:$G$30,MATCH($AD109,$B$18:$G$18,0),FALSE),HLOOKUP(BU$5,$J$2:$Y$8,6,FALSE)))+HLOOKUP(BU$5,$J$2:$Y$8,4,FALSE)*VLOOKUP($AC109,$B$32:$G$45,MATCH($AD109,$B$33:$G$33,0),FALSE)+HLOOKUP(BU$5,$J$2:$Y$8,5,FALSE)*VLOOKUP($AC109,$B$47:$G$60,MATCH($AD109,$B$48:$G$48,0),FALSE),"N/A")</f>
        <v>160.86509298273887</v>
      </c>
      <c r="BW109" s="16">
        <f t="shared" ref="BW109:BW120" si="342">IF(ISNUMBER($AG109),$AG109*SQRT(SUMSQ(HLOOKUP(BU$5,$J$2:$Y$8,2,FALSE)*VLOOKUP($AC109,$B$2:$G$15,MATCH($AD109,$B$3:$G$3,0),FALSE),HLOOKUP(BU$5,$J$2:$Y$8,3,FALSE)*VLOOKUP($AC109,$B$17:$G$30,MATCH($AD109,$B$18:$G$18,0),FALSE),HLOOKUP(BU$5,$J$2:$Y$8,6,FALSE)))+HLOOKUP(BU$5,$J$2:$Y$8,4,FALSE)*VLOOKUP($AC109,$B$32:$G$45,MATCH($AD109,$B$33:$G$33,0),FALSE)+HLOOKUP(BU$5,$J$2:$Y$8,5,FALSE)*VLOOKUP($AC109,$B$47:$G$60,MATCH($AD109,$B$48:$G$48,0),FALSE),"N/A")</f>
        <v>195.03811157928664</v>
      </c>
      <c r="BX109" s="16">
        <f t="shared" ref="BX109:BX120" si="343">IF(ISNUMBER($AE109),$AE109*SQRT(SUMSQ(HLOOKUP(BX$5,$J$2:$Y$8,2,FALSE)*VLOOKUP($AC109,$B$2:$G$15,MATCH($AD109,$B$3:$G$3,0),FALSE),HLOOKUP(BX$5,$J$2:$Y$8,3,FALSE)*VLOOKUP($AC109,$B$17:$G$30,MATCH($AD109,$B$18:$G$18,0),FALSE),HLOOKUP(BX$5,$J$2:$Y$8,6,FALSE)))+HLOOKUP(BX$5,$J$2:$Y$8,4,FALSE)*VLOOKUP($AC109,$B$32:$G$45,MATCH($AD109,$B$33:$G$33,0),FALSE)+HLOOKUP(BX$5,$J$2:$Y$8,5,FALSE)*VLOOKUP($AC109,$B$47:$G$60,MATCH($AD109,$B$48:$G$48,0),FALSE),"N/A")</f>
        <v>137.99207438619112</v>
      </c>
      <c r="BY109" s="16">
        <f t="shared" ref="BY109:BY120" si="344">IF(ISNUMBER($AF109),$AF109*SQRT(SUMSQ(HLOOKUP(BX$5,$J$2:$Y$8,2,FALSE)*VLOOKUP($AC109,$B$2:$G$15,MATCH($AD109,$B$3:$G$3,0),FALSE),HLOOKUP(BX$5,$J$2:$Y$8,3,FALSE)*VLOOKUP($AC109,$B$17:$G$30,MATCH($AD109,$B$18:$G$18,0),FALSE),HLOOKUP(BX$5,$J$2:$Y$8,6,FALSE)))+HLOOKUP(BX$5,$J$2:$Y$8,4,FALSE)*VLOOKUP($AC109,$B$32:$G$45,MATCH($AD109,$B$33:$G$33,0),FALSE)+HLOOKUP(BX$5,$J$2:$Y$8,5,FALSE)*VLOOKUP($AC109,$B$47:$G$60,MATCH($AD109,$B$48:$G$48,0),FALSE),"N/A")</f>
        <v>172.16509298273888</v>
      </c>
      <c r="BZ109" s="16">
        <f t="shared" ref="BZ109:BZ120" si="345">IF(ISNUMBER($AG109),$AG109*SQRT(SUMSQ(HLOOKUP(BX$5,$J$2:$Y$8,2,FALSE)*VLOOKUP($AC109,$B$2:$G$15,MATCH($AD109,$B$3:$G$3,0),FALSE),HLOOKUP(BX$5,$J$2:$Y$8,3,FALSE)*VLOOKUP($AC109,$B$17:$G$30,MATCH($AD109,$B$18:$G$18,0),FALSE),HLOOKUP(BX$5,$J$2:$Y$8,6,FALSE)))+HLOOKUP(BX$5,$J$2:$Y$8,4,FALSE)*VLOOKUP($AC109,$B$32:$G$45,MATCH($AD109,$B$33:$G$33,0),FALSE)+HLOOKUP(BX$5,$J$2:$Y$8,5,FALSE)*VLOOKUP($AC109,$B$47:$G$60,MATCH($AD109,$B$48:$G$48,0),FALSE),"N/A")</f>
        <v>206.33811157928665</v>
      </c>
      <c r="CA109" s="16">
        <f t="shared" ref="CA109:CA120" si="346">IF(ISNUMBER($AE109),$AE109*SQRT(SUMSQ(HLOOKUP(CA$5,$J$2:$Y$8,2,FALSE)*VLOOKUP($AC109,$B$2:$G$15,MATCH($AD109,$B$3:$G$3,0),FALSE),HLOOKUP(CA$5,$J$2:$Y$8,3,FALSE)*VLOOKUP($AC109,$B$17:$G$30,MATCH($AD109,$B$18:$G$18,0),FALSE),HLOOKUP(CA$5,$J$2:$Y$8,6,FALSE)))+HLOOKUP(CA$5,$J$2:$Y$8,4,FALSE)*VLOOKUP($AC109,$B$32:$G$45,MATCH($AD109,$B$33:$G$33,0),FALSE)+HLOOKUP(CA$5,$J$2:$Y$8,5,FALSE)*VLOOKUP($AC109,$B$47:$G$60,MATCH($AD109,$B$48:$G$48,0),FALSE),"N/A")</f>
        <v>127.99207438619112</v>
      </c>
      <c r="CB109" s="16">
        <f t="shared" ref="CB109:CB120" si="347">IF(ISNUMBER($AF109),$AF109*SQRT(SUMSQ(HLOOKUP(CA$5,$J$2:$Y$8,2,FALSE)*VLOOKUP($AC109,$B$2:$G$15,MATCH($AD109,$B$3:$G$3,0),FALSE),HLOOKUP(CA$5,$J$2:$Y$8,3,FALSE)*VLOOKUP($AC109,$B$17:$G$30,MATCH($AD109,$B$18:$G$18,0),FALSE),HLOOKUP(CA$5,$J$2:$Y$8,6,FALSE)))+HLOOKUP(CA$5,$J$2:$Y$8,4,FALSE)*VLOOKUP($AC109,$B$32:$G$45,MATCH($AD109,$B$33:$G$33,0),FALSE)+HLOOKUP(CA$5,$J$2:$Y$8,5,FALSE)*VLOOKUP($AC109,$B$47:$G$60,MATCH($AD109,$B$48:$G$48,0),FALSE),"N/A")</f>
        <v>162.16509298273888</v>
      </c>
      <c r="CC109" s="19">
        <f t="shared" ref="CC109:CC120" si="348">IF(ISNUMBER($AG109),$AG109*SQRT(SUMSQ(HLOOKUP(CA$5,$J$2:$Y$8,2,FALSE)*VLOOKUP($AC109,$B$2:$G$15,MATCH($AD109,$B$3:$G$3,0),FALSE),HLOOKUP(CA$5,$J$2:$Y$8,3,FALSE)*VLOOKUP($AC109,$B$17:$G$30,MATCH($AD109,$B$18:$G$18,0),FALSE),HLOOKUP(CA$5,$J$2:$Y$8,6,FALSE)))+HLOOKUP(CA$5,$J$2:$Y$8,4,FALSE)*VLOOKUP($AC109,$B$32:$G$45,MATCH($AD109,$B$33:$G$33,0),FALSE)+HLOOKUP(CA$5,$J$2:$Y$8,5,FALSE)*VLOOKUP($AC109,$B$47:$G$60,MATCH($AD109,$B$48:$G$48,0),FALSE),"N/A")</f>
        <v>196.33811157928665</v>
      </c>
    </row>
    <row r="110" spans="27:81" x14ac:dyDescent="0.25">
      <c r="AA110" s="53">
        <v>0.2</v>
      </c>
      <c r="AB110" s="54">
        <v>0.2</v>
      </c>
      <c r="AC110" s="23" t="s">
        <v>7</v>
      </c>
      <c r="AD110" s="40" t="s">
        <v>1</v>
      </c>
      <c r="AE110" s="16">
        <f t="shared" ref="AE110:AE120" si="349">IF(ISNUMBER(AF110),AF110*(1-$AA110),"N/A")</f>
        <v>8.8000000000000007</v>
      </c>
      <c r="AF110" s="16">
        <v>11</v>
      </c>
      <c r="AG110" s="16">
        <f t="shared" ref="AG110:AG120" si="350">IF(ISNUMBER(AF110),AF110*(1+$AB110),"N/A")</f>
        <v>13.2</v>
      </c>
      <c r="AH110" s="16">
        <f t="shared" si="301"/>
        <v>8.8000000000000007</v>
      </c>
      <c r="AI110" s="16">
        <f t="shared" si="302"/>
        <v>11</v>
      </c>
      <c r="AJ110" s="16">
        <f t="shared" si="303"/>
        <v>13.2</v>
      </c>
      <c r="AK110" s="16">
        <f t="shared" si="304"/>
        <v>8.8000000000000007</v>
      </c>
      <c r="AL110" s="16">
        <f t="shared" si="305"/>
        <v>11</v>
      </c>
      <c r="AM110" s="16">
        <f t="shared" si="306"/>
        <v>13.2</v>
      </c>
      <c r="AN110" s="16">
        <f t="shared" si="307"/>
        <v>13.8</v>
      </c>
      <c r="AO110" s="16">
        <f t="shared" si="308"/>
        <v>16</v>
      </c>
      <c r="AP110" s="16">
        <f t="shared" si="309"/>
        <v>18.2</v>
      </c>
      <c r="AQ110" s="16">
        <f t="shared" si="310"/>
        <v>13.8</v>
      </c>
      <c r="AR110" s="16">
        <f t="shared" si="311"/>
        <v>16</v>
      </c>
      <c r="AS110" s="16">
        <f t="shared" si="312"/>
        <v>18.2</v>
      </c>
      <c r="AT110" s="16">
        <f t="shared" si="313"/>
        <v>8.8000000000000007</v>
      </c>
      <c r="AU110" s="16">
        <f t="shared" si="314"/>
        <v>11</v>
      </c>
      <c r="AV110" s="16">
        <f t="shared" si="315"/>
        <v>13.2</v>
      </c>
      <c r="AW110" s="16">
        <f t="shared" si="316"/>
        <v>8.8000000000000007</v>
      </c>
      <c r="AX110" s="16">
        <f t="shared" si="317"/>
        <v>11</v>
      </c>
      <c r="AY110" s="16">
        <f t="shared" si="318"/>
        <v>13.2</v>
      </c>
      <c r="AZ110" s="16">
        <f t="shared" si="319"/>
        <v>13.8</v>
      </c>
      <c r="BA110" s="16">
        <f t="shared" si="320"/>
        <v>16</v>
      </c>
      <c r="BB110" s="16">
        <f t="shared" si="321"/>
        <v>18.2</v>
      </c>
      <c r="BC110" s="16">
        <f t="shared" si="322"/>
        <v>13.8</v>
      </c>
      <c r="BD110" s="16">
        <f t="shared" si="323"/>
        <v>16</v>
      </c>
      <c r="BE110" s="16">
        <f t="shared" si="324"/>
        <v>18.2</v>
      </c>
      <c r="BF110" s="16">
        <f t="shared" si="325"/>
        <v>8.8000000000000007</v>
      </c>
      <c r="BG110" s="16">
        <f t="shared" si="326"/>
        <v>11</v>
      </c>
      <c r="BH110" s="16">
        <f t="shared" si="327"/>
        <v>13.2</v>
      </c>
      <c r="BI110" s="16">
        <f t="shared" si="328"/>
        <v>8.8000000000000007</v>
      </c>
      <c r="BJ110" s="16">
        <f t="shared" si="329"/>
        <v>11</v>
      </c>
      <c r="BK110" s="16">
        <f t="shared" si="330"/>
        <v>13.2</v>
      </c>
      <c r="BL110" s="16">
        <f t="shared" si="331"/>
        <v>13.8</v>
      </c>
      <c r="BM110" s="16">
        <f t="shared" si="332"/>
        <v>16</v>
      </c>
      <c r="BN110" s="16">
        <f t="shared" si="333"/>
        <v>18.2</v>
      </c>
      <c r="BO110" s="16">
        <f t="shared" si="334"/>
        <v>13.8</v>
      </c>
      <c r="BP110" s="16">
        <f t="shared" si="335"/>
        <v>16</v>
      </c>
      <c r="BQ110" s="16">
        <f t="shared" si="336"/>
        <v>18.2</v>
      </c>
      <c r="BR110" s="16">
        <f t="shared" si="337"/>
        <v>12.445079348883239</v>
      </c>
      <c r="BS110" s="16">
        <f t="shared" si="338"/>
        <v>15.556349186104047</v>
      </c>
      <c r="BT110" s="16">
        <f t="shared" si="339"/>
        <v>18.667619023324853</v>
      </c>
      <c r="BU110" s="16">
        <f t="shared" si="340"/>
        <v>12.445079348883239</v>
      </c>
      <c r="BV110" s="16">
        <f t="shared" si="341"/>
        <v>15.556349186104047</v>
      </c>
      <c r="BW110" s="16">
        <f t="shared" si="342"/>
        <v>18.667619023324853</v>
      </c>
      <c r="BX110" s="16">
        <f t="shared" si="343"/>
        <v>17.44507934888324</v>
      </c>
      <c r="BY110" s="16">
        <f t="shared" si="344"/>
        <v>20.556349186104047</v>
      </c>
      <c r="BZ110" s="16">
        <f t="shared" si="345"/>
        <v>23.667619023324853</v>
      </c>
      <c r="CA110" s="16">
        <f t="shared" si="346"/>
        <v>17.44507934888324</v>
      </c>
      <c r="CB110" s="16">
        <f t="shared" si="347"/>
        <v>20.556349186104047</v>
      </c>
      <c r="CC110" s="19">
        <f t="shared" si="348"/>
        <v>23.667619023324853</v>
      </c>
    </row>
    <row r="111" spans="27:81" x14ac:dyDescent="0.25">
      <c r="AA111" s="53">
        <v>0.2</v>
      </c>
      <c r="AB111" s="54">
        <v>0.2</v>
      </c>
      <c r="AC111" s="23" t="s">
        <v>8</v>
      </c>
      <c r="AD111" s="40" t="s">
        <v>1</v>
      </c>
      <c r="AE111" s="16" t="str">
        <f t="shared" si="349"/>
        <v>N/A</v>
      </c>
      <c r="AF111" s="16" t="s">
        <v>45</v>
      </c>
      <c r="AG111" s="16" t="str">
        <f t="shared" si="350"/>
        <v>N/A</v>
      </c>
      <c r="AH111" s="16" t="str">
        <f t="shared" si="301"/>
        <v>N/A</v>
      </c>
      <c r="AI111" s="16" t="str">
        <f t="shared" si="302"/>
        <v>N/A</v>
      </c>
      <c r="AJ111" s="16" t="str">
        <f t="shared" si="303"/>
        <v>N/A</v>
      </c>
      <c r="AK111" s="16" t="str">
        <f t="shared" si="304"/>
        <v>N/A</v>
      </c>
      <c r="AL111" s="16" t="str">
        <f t="shared" si="305"/>
        <v>N/A</v>
      </c>
      <c r="AM111" s="16" t="str">
        <f t="shared" si="306"/>
        <v>N/A</v>
      </c>
      <c r="AN111" s="16" t="str">
        <f t="shared" si="307"/>
        <v>N/A</v>
      </c>
      <c r="AO111" s="16" t="str">
        <f t="shared" si="308"/>
        <v>N/A</v>
      </c>
      <c r="AP111" s="16" t="str">
        <f t="shared" si="309"/>
        <v>N/A</v>
      </c>
      <c r="AQ111" s="16" t="str">
        <f t="shared" si="310"/>
        <v>N/A</v>
      </c>
      <c r="AR111" s="16" t="str">
        <f t="shared" si="311"/>
        <v>N/A</v>
      </c>
      <c r="AS111" s="16" t="str">
        <f t="shared" si="312"/>
        <v>N/A</v>
      </c>
      <c r="AT111" s="16" t="str">
        <f t="shared" si="313"/>
        <v>N/A</v>
      </c>
      <c r="AU111" s="16" t="str">
        <f t="shared" si="314"/>
        <v>N/A</v>
      </c>
      <c r="AV111" s="16" t="str">
        <f t="shared" si="315"/>
        <v>N/A</v>
      </c>
      <c r="AW111" s="16" t="str">
        <f t="shared" si="316"/>
        <v>N/A</v>
      </c>
      <c r="AX111" s="16" t="str">
        <f t="shared" si="317"/>
        <v>N/A</v>
      </c>
      <c r="AY111" s="16" t="str">
        <f t="shared" si="318"/>
        <v>N/A</v>
      </c>
      <c r="AZ111" s="16" t="str">
        <f t="shared" si="319"/>
        <v>N/A</v>
      </c>
      <c r="BA111" s="16" t="str">
        <f t="shared" si="320"/>
        <v>N/A</v>
      </c>
      <c r="BB111" s="16" t="str">
        <f t="shared" si="321"/>
        <v>N/A</v>
      </c>
      <c r="BC111" s="16" t="str">
        <f t="shared" si="322"/>
        <v>N/A</v>
      </c>
      <c r="BD111" s="16" t="str">
        <f t="shared" si="323"/>
        <v>N/A</v>
      </c>
      <c r="BE111" s="16" t="str">
        <f t="shared" si="324"/>
        <v>N/A</v>
      </c>
      <c r="BF111" s="16" t="str">
        <f t="shared" si="325"/>
        <v>N/A</v>
      </c>
      <c r="BG111" s="16" t="str">
        <f t="shared" si="326"/>
        <v>N/A</v>
      </c>
      <c r="BH111" s="16" t="str">
        <f t="shared" si="327"/>
        <v>N/A</v>
      </c>
      <c r="BI111" s="16" t="str">
        <f t="shared" si="328"/>
        <v>N/A</v>
      </c>
      <c r="BJ111" s="16" t="str">
        <f t="shared" si="329"/>
        <v>N/A</v>
      </c>
      <c r="BK111" s="16" t="str">
        <f t="shared" si="330"/>
        <v>N/A</v>
      </c>
      <c r="BL111" s="16" t="str">
        <f t="shared" si="331"/>
        <v>N/A</v>
      </c>
      <c r="BM111" s="16" t="str">
        <f t="shared" si="332"/>
        <v>N/A</v>
      </c>
      <c r="BN111" s="16" t="str">
        <f t="shared" si="333"/>
        <v>N/A</v>
      </c>
      <c r="BO111" s="16" t="str">
        <f t="shared" si="334"/>
        <v>N/A</v>
      </c>
      <c r="BP111" s="16" t="str">
        <f t="shared" si="335"/>
        <v>N/A</v>
      </c>
      <c r="BQ111" s="16" t="str">
        <f t="shared" si="336"/>
        <v>N/A</v>
      </c>
      <c r="BR111" s="16" t="str">
        <f t="shared" si="337"/>
        <v>N/A</v>
      </c>
      <c r="BS111" s="16" t="str">
        <f t="shared" si="338"/>
        <v>N/A</v>
      </c>
      <c r="BT111" s="16" t="str">
        <f t="shared" si="339"/>
        <v>N/A</v>
      </c>
      <c r="BU111" s="16" t="str">
        <f t="shared" si="340"/>
        <v>N/A</v>
      </c>
      <c r="BV111" s="16" t="str">
        <f t="shared" si="341"/>
        <v>N/A</v>
      </c>
      <c r="BW111" s="16" t="str">
        <f t="shared" si="342"/>
        <v>N/A</v>
      </c>
      <c r="BX111" s="16" t="str">
        <f t="shared" si="343"/>
        <v>N/A</v>
      </c>
      <c r="BY111" s="16" t="str">
        <f t="shared" si="344"/>
        <v>N/A</v>
      </c>
      <c r="BZ111" s="16" t="str">
        <f t="shared" si="345"/>
        <v>N/A</v>
      </c>
      <c r="CA111" s="16" t="str">
        <f t="shared" si="346"/>
        <v>N/A</v>
      </c>
      <c r="CB111" s="16" t="str">
        <f t="shared" si="347"/>
        <v>N/A</v>
      </c>
      <c r="CC111" s="19" t="str">
        <f t="shared" si="348"/>
        <v>N/A</v>
      </c>
    </row>
    <row r="112" spans="27:81" x14ac:dyDescent="0.25">
      <c r="AA112" s="53">
        <v>0.2</v>
      </c>
      <c r="AB112" s="54">
        <v>0.2</v>
      </c>
      <c r="AC112" s="23" t="s">
        <v>9</v>
      </c>
      <c r="AD112" s="40" t="s">
        <v>1</v>
      </c>
      <c r="AE112" s="16">
        <f t="shared" si="349"/>
        <v>16</v>
      </c>
      <c r="AF112" s="16">
        <v>20</v>
      </c>
      <c r="AG112" s="16">
        <f t="shared" si="350"/>
        <v>24</v>
      </c>
      <c r="AH112" s="16">
        <f t="shared" si="301"/>
        <v>16</v>
      </c>
      <c r="AI112" s="16">
        <f t="shared" si="302"/>
        <v>20</v>
      </c>
      <c r="AJ112" s="16">
        <f t="shared" si="303"/>
        <v>24</v>
      </c>
      <c r="AK112" s="16">
        <f t="shared" si="304"/>
        <v>16</v>
      </c>
      <c r="AL112" s="16">
        <f t="shared" si="305"/>
        <v>20</v>
      </c>
      <c r="AM112" s="16">
        <f t="shared" si="306"/>
        <v>24</v>
      </c>
      <c r="AN112" s="16">
        <f t="shared" si="307"/>
        <v>16</v>
      </c>
      <c r="AO112" s="16">
        <f t="shared" si="308"/>
        <v>20</v>
      </c>
      <c r="AP112" s="16">
        <f t="shared" si="309"/>
        <v>24</v>
      </c>
      <c r="AQ112" s="16">
        <f t="shared" si="310"/>
        <v>16</v>
      </c>
      <c r="AR112" s="16">
        <f t="shared" si="311"/>
        <v>20</v>
      </c>
      <c r="AS112" s="16">
        <f t="shared" si="312"/>
        <v>24</v>
      </c>
      <c r="AT112" s="16">
        <f t="shared" si="313"/>
        <v>16</v>
      </c>
      <c r="AU112" s="16">
        <f t="shared" si="314"/>
        <v>20</v>
      </c>
      <c r="AV112" s="16">
        <f t="shared" si="315"/>
        <v>24</v>
      </c>
      <c r="AW112" s="16">
        <f t="shared" si="316"/>
        <v>16</v>
      </c>
      <c r="AX112" s="16">
        <f t="shared" si="317"/>
        <v>20</v>
      </c>
      <c r="AY112" s="16">
        <f t="shared" si="318"/>
        <v>24</v>
      </c>
      <c r="AZ112" s="16">
        <f t="shared" si="319"/>
        <v>16</v>
      </c>
      <c r="BA112" s="16">
        <f t="shared" si="320"/>
        <v>20</v>
      </c>
      <c r="BB112" s="16">
        <f t="shared" si="321"/>
        <v>24</v>
      </c>
      <c r="BC112" s="16">
        <f t="shared" si="322"/>
        <v>16</v>
      </c>
      <c r="BD112" s="16">
        <f t="shared" si="323"/>
        <v>20</v>
      </c>
      <c r="BE112" s="16">
        <f t="shared" si="324"/>
        <v>24</v>
      </c>
      <c r="BF112" s="16">
        <f t="shared" si="325"/>
        <v>32</v>
      </c>
      <c r="BG112" s="16">
        <f t="shared" si="326"/>
        <v>40</v>
      </c>
      <c r="BH112" s="16">
        <f t="shared" si="327"/>
        <v>48</v>
      </c>
      <c r="BI112" s="16">
        <f t="shared" si="328"/>
        <v>32</v>
      </c>
      <c r="BJ112" s="16">
        <f t="shared" si="329"/>
        <v>40</v>
      </c>
      <c r="BK112" s="16">
        <f t="shared" si="330"/>
        <v>48</v>
      </c>
      <c r="BL112" s="16">
        <f t="shared" si="331"/>
        <v>32</v>
      </c>
      <c r="BM112" s="16">
        <f t="shared" si="332"/>
        <v>40</v>
      </c>
      <c r="BN112" s="16">
        <f t="shared" si="333"/>
        <v>48</v>
      </c>
      <c r="BO112" s="16">
        <f t="shared" si="334"/>
        <v>32</v>
      </c>
      <c r="BP112" s="16">
        <f t="shared" si="335"/>
        <v>40</v>
      </c>
      <c r="BQ112" s="16">
        <f t="shared" si="336"/>
        <v>48</v>
      </c>
      <c r="BR112" s="16">
        <f t="shared" si="337"/>
        <v>35.777087639996637</v>
      </c>
      <c r="BS112" s="16">
        <f t="shared" si="338"/>
        <v>44.721359549995796</v>
      </c>
      <c r="BT112" s="16">
        <f t="shared" si="339"/>
        <v>53.665631459994955</v>
      </c>
      <c r="BU112" s="16">
        <f t="shared" si="340"/>
        <v>35.777087639996637</v>
      </c>
      <c r="BV112" s="16">
        <f t="shared" si="341"/>
        <v>44.721359549995796</v>
      </c>
      <c r="BW112" s="16">
        <f t="shared" si="342"/>
        <v>53.665631459994955</v>
      </c>
      <c r="BX112" s="16">
        <f t="shared" si="343"/>
        <v>35.777087639996637</v>
      </c>
      <c r="BY112" s="16">
        <f t="shared" si="344"/>
        <v>44.721359549995796</v>
      </c>
      <c r="BZ112" s="16">
        <f t="shared" si="345"/>
        <v>53.665631459994955</v>
      </c>
      <c r="CA112" s="16">
        <f t="shared" si="346"/>
        <v>35.777087639996637</v>
      </c>
      <c r="CB112" s="16">
        <f t="shared" si="347"/>
        <v>44.721359549995796</v>
      </c>
      <c r="CC112" s="19">
        <f t="shared" si="348"/>
        <v>53.665631459994955</v>
      </c>
    </row>
    <row r="113" spans="27:81" x14ac:dyDescent="0.25">
      <c r="AA113" s="53">
        <v>0.2</v>
      </c>
      <c r="AB113" s="54">
        <v>0.2</v>
      </c>
      <c r="AC113" s="23" t="s">
        <v>10</v>
      </c>
      <c r="AD113" s="40" t="s">
        <v>1</v>
      </c>
      <c r="AE113" s="16">
        <f t="shared" si="349"/>
        <v>14</v>
      </c>
      <c r="AF113" s="16">
        <v>17.5</v>
      </c>
      <c r="AG113" s="16">
        <f t="shared" si="350"/>
        <v>21</v>
      </c>
      <c r="AH113" s="16">
        <f t="shared" si="301"/>
        <v>14</v>
      </c>
      <c r="AI113" s="16">
        <f t="shared" si="302"/>
        <v>17.5</v>
      </c>
      <c r="AJ113" s="16">
        <f t="shared" si="303"/>
        <v>21</v>
      </c>
      <c r="AK113" s="16">
        <f t="shared" si="304"/>
        <v>14</v>
      </c>
      <c r="AL113" s="16">
        <f t="shared" si="305"/>
        <v>17.5</v>
      </c>
      <c r="AM113" s="16">
        <f t="shared" si="306"/>
        <v>21</v>
      </c>
      <c r="AN113" s="16">
        <f t="shared" si="307"/>
        <v>14</v>
      </c>
      <c r="AO113" s="16">
        <f t="shared" si="308"/>
        <v>17.5</v>
      </c>
      <c r="AP113" s="16">
        <f t="shared" si="309"/>
        <v>21</v>
      </c>
      <c r="AQ113" s="16">
        <f t="shared" si="310"/>
        <v>14</v>
      </c>
      <c r="AR113" s="16">
        <f t="shared" si="311"/>
        <v>17.5</v>
      </c>
      <c r="AS113" s="16">
        <f t="shared" si="312"/>
        <v>21</v>
      </c>
      <c r="AT113" s="16">
        <f t="shared" si="313"/>
        <v>14</v>
      </c>
      <c r="AU113" s="16">
        <f t="shared" si="314"/>
        <v>17.5</v>
      </c>
      <c r="AV113" s="16">
        <f t="shared" si="315"/>
        <v>21</v>
      </c>
      <c r="AW113" s="16">
        <f t="shared" si="316"/>
        <v>14</v>
      </c>
      <c r="AX113" s="16">
        <f t="shared" si="317"/>
        <v>17.5</v>
      </c>
      <c r="AY113" s="16">
        <f t="shared" si="318"/>
        <v>21</v>
      </c>
      <c r="AZ113" s="16">
        <f t="shared" si="319"/>
        <v>14</v>
      </c>
      <c r="BA113" s="16">
        <f t="shared" si="320"/>
        <v>17.5</v>
      </c>
      <c r="BB113" s="16">
        <f t="shared" si="321"/>
        <v>21</v>
      </c>
      <c r="BC113" s="16">
        <f t="shared" si="322"/>
        <v>14</v>
      </c>
      <c r="BD113" s="16">
        <f t="shared" si="323"/>
        <v>17.5</v>
      </c>
      <c r="BE113" s="16">
        <f t="shared" si="324"/>
        <v>21</v>
      </c>
      <c r="BF113" s="16">
        <f t="shared" si="325"/>
        <v>14</v>
      </c>
      <c r="BG113" s="16">
        <f t="shared" si="326"/>
        <v>17.5</v>
      </c>
      <c r="BH113" s="16">
        <f t="shared" si="327"/>
        <v>21</v>
      </c>
      <c r="BI113" s="16">
        <f t="shared" si="328"/>
        <v>14</v>
      </c>
      <c r="BJ113" s="16">
        <f t="shared" si="329"/>
        <v>17.5</v>
      </c>
      <c r="BK113" s="16">
        <f t="shared" si="330"/>
        <v>21</v>
      </c>
      <c r="BL113" s="16">
        <f t="shared" si="331"/>
        <v>14</v>
      </c>
      <c r="BM113" s="16">
        <f t="shared" si="332"/>
        <v>17.5</v>
      </c>
      <c r="BN113" s="16">
        <f t="shared" si="333"/>
        <v>21</v>
      </c>
      <c r="BO113" s="16">
        <f t="shared" si="334"/>
        <v>14</v>
      </c>
      <c r="BP113" s="16">
        <f t="shared" si="335"/>
        <v>17.5</v>
      </c>
      <c r="BQ113" s="16">
        <f t="shared" si="336"/>
        <v>21</v>
      </c>
      <c r="BR113" s="16">
        <f t="shared" si="337"/>
        <v>19.798989873223331</v>
      </c>
      <c r="BS113" s="16">
        <f t="shared" si="338"/>
        <v>24.748737341529164</v>
      </c>
      <c r="BT113" s="16">
        <f t="shared" si="339"/>
        <v>29.698484809834998</v>
      </c>
      <c r="BU113" s="16">
        <f t="shared" si="340"/>
        <v>19.798989873223331</v>
      </c>
      <c r="BV113" s="16">
        <f t="shared" si="341"/>
        <v>24.748737341529164</v>
      </c>
      <c r="BW113" s="16">
        <f t="shared" si="342"/>
        <v>29.698484809834998</v>
      </c>
      <c r="BX113" s="16">
        <f t="shared" si="343"/>
        <v>19.798989873223331</v>
      </c>
      <c r="BY113" s="16">
        <f t="shared" si="344"/>
        <v>24.748737341529164</v>
      </c>
      <c r="BZ113" s="16">
        <f t="shared" si="345"/>
        <v>29.698484809834998</v>
      </c>
      <c r="CA113" s="16">
        <f t="shared" si="346"/>
        <v>19.798989873223331</v>
      </c>
      <c r="CB113" s="16">
        <f t="shared" si="347"/>
        <v>24.748737341529164</v>
      </c>
      <c r="CC113" s="19">
        <f t="shared" si="348"/>
        <v>29.698484809834998</v>
      </c>
    </row>
    <row r="114" spans="27:81" x14ac:dyDescent="0.25">
      <c r="AA114" s="53">
        <v>0.2</v>
      </c>
      <c r="AB114" s="54">
        <v>0.2</v>
      </c>
      <c r="AC114" s="23" t="s">
        <v>11</v>
      </c>
      <c r="AD114" s="40" t="s">
        <v>1</v>
      </c>
      <c r="AE114" s="16">
        <f t="shared" si="349"/>
        <v>17.680000000000003</v>
      </c>
      <c r="AF114" s="16">
        <v>22.1</v>
      </c>
      <c r="AG114" s="16">
        <f t="shared" si="350"/>
        <v>26.52</v>
      </c>
      <c r="AH114" s="16">
        <f t="shared" si="301"/>
        <v>17.680000000000003</v>
      </c>
      <c r="AI114" s="16">
        <f t="shared" si="302"/>
        <v>22.1</v>
      </c>
      <c r="AJ114" s="16">
        <f t="shared" si="303"/>
        <v>26.52</v>
      </c>
      <c r="AK114" s="16">
        <f t="shared" si="304"/>
        <v>17.680000000000003</v>
      </c>
      <c r="AL114" s="16">
        <f t="shared" si="305"/>
        <v>22.1</v>
      </c>
      <c r="AM114" s="16">
        <f t="shared" si="306"/>
        <v>26.52</v>
      </c>
      <c r="AN114" s="16">
        <f t="shared" si="307"/>
        <v>17.680000000000003</v>
      </c>
      <c r="AO114" s="16">
        <f t="shared" si="308"/>
        <v>22.1</v>
      </c>
      <c r="AP114" s="16">
        <f t="shared" si="309"/>
        <v>26.52</v>
      </c>
      <c r="AQ114" s="16">
        <f t="shared" si="310"/>
        <v>17.680000000000003</v>
      </c>
      <c r="AR114" s="16">
        <f t="shared" si="311"/>
        <v>22.1</v>
      </c>
      <c r="AS114" s="16">
        <f t="shared" si="312"/>
        <v>26.52</v>
      </c>
      <c r="AT114" s="16">
        <f t="shared" si="313"/>
        <v>22.984000000000005</v>
      </c>
      <c r="AU114" s="16">
        <f t="shared" si="314"/>
        <v>28.730000000000004</v>
      </c>
      <c r="AV114" s="16">
        <f t="shared" si="315"/>
        <v>34.475999999999999</v>
      </c>
      <c r="AW114" s="16">
        <f t="shared" si="316"/>
        <v>22.984000000000005</v>
      </c>
      <c r="AX114" s="16">
        <f t="shared" si="317"/>
        <v>28.730000000000004</v>
      </c>
      <c r="AY114" s="16">
        <f t="shared" si="318"/>
        <v>34.475999999999999</v>
      </c>
      <c r="AZ114" s="16">
        <f t="shared" si="319"/>
        <v>22.984000000000005</v>
      </c>
      <c r="BA114" s="16">
        <f t="shared" si="320"/>
        <v>28.730000000000004</v>
      </c>
      <c r="BB114" s="16">
        <f t="shared" si="321"/>
        <v>34.475999999999999</v>
      </c>
      <c r="BC114" s="16">
        <f t="shared" si="322"/>
        <v>22.984000000000005</v>
      </c>
      <c r="BD114" s="16">
        <f t="shared" si="323"/>
        <v>28.730000000000004</v>
      </c>
      <c r="BE114" s="16">
        <f t="shared" si="324"/>
        <v>34.475999999999999</v>
      </c>
      <c r="BF114" s="16">
        <f t="shared" si="325"/>
        <v>26.520000000000003</v>
      </c>
      <c r="BG114" s="16">
        <f t="shared" si="326"/>
        <v>33.150000000000006</v>
      </c>
      <c r="BH114" s="16">
        <f t="shared" si="327"/>
        <v>39.78</v>
      </c>
      <c r="BI114" s="16">
        <f t="shared" si="328"/>
        <v>26.520000000000003</v>
      </c>
      <c r="BJ114" s="16">
        <f t="shared" si="329"/>
        <v>33.150000000000006</v>
      </c>
      <c r="BK114" s="16">
        <f t="shared" si="330"/>
        <v>39.78</v>
      </c>
      <c r="BL114" s="16">
        <f t="shared" si="331"/>
        <v>26.520000000000003</v>
      </c>
      <c r="BM114" s="16">
        <f t="shared" si="332"/>
        <v>33.150000000000006</v>
      </c>
      <c r="BN114" s="16">
        <f t="shared" si="333"/>
        <v>39.78</v>
      </c>
      <c r="BO114" s="16">
        <f t="shared" si="334"/>
        <v>26.520000000000003</v>
      </c>
      <c r="BP114" s="16">
        <f t="shared" si="335"/>
        <v>33.150000000000006</v>
      </c>
      <c r="BQ114" s="16">
        <f t="shared" si="336"/>
        <v>39.78</v>
      </c>
      <c r="BR114" s="16">
        <f t="shared" si="337"/>
        <v>35.093797970581647</v>
      </c>
      <c r="BS114" s="16">
        <f t="shared" si="338"/>
        <v>43.867247463227052</v>
      </c>
      <c r="BT114" s="16">
        <f t="shared" si="339"/>
        <v>52.640696955872457</v>
      </c>
      <c r="BU114" s="16">
        <f t="shared" si="340"/>
        <v>35.093797970581647</v>
      </c>
      <c r="BV114" s="16">
        <f t="shared" si="341"/>
        <v>43.867247463227052</v>
      </c>
      <c r="BW114" s="16">
        <f t="shared" si="342"/>
        <v>52.640696955872457</v>
      </c>
      <c r="BX114" s="16">
        <f t="shared" si="343"/>
        <v>35.093797970581647</v>
      </c>
      <c r="BY114" s="16">
        <f t="shared" si="344"/>
        <v>43.867247463227052</v>
      </c>
      <c r="BZ114" s="16">
        <f t="shared" si="345"/>
        <v>52.640696955872457</v>
      </c>
      <c r="CA114" s="16">
        <f t="shared" si="346"/>
        <v>35.093797970581647</v>
      </c>
      <c r="CB114" s="16">
        <f t="shared" si="347"/>
        <v>43.867247463227052</v>
      </c>
      <c r="CC114" s="19">
        <f t="shared" si="348"/>
        <v>52.640696955872457</v>
      </c>
    </row>
    <row r="115" spans="27:81" x14ac:dyDescent="0.25">
      <c r="AA115" s="53">
        <v>0.2</v>
      </c>
      <c r="AB115" s="54">
        <v>0.2</v>
      </c>
      <c r="AC115" s="23" t="s">
        <v>12</v>
      </c>
      <c r="AD115" s="40" t="s">
        <v>1</v>
      </c>
      <c r="AE115" s="16" t="str">
        <f t="shared" si="349"/>
        <v>N/A</v>
      </c>
      <c r="AF115" s="16" t="s">
        <v>45</v>
      </c>
      <c r="AG115" s="16" t="str">
        <f t="shared" si="350"/>
        <v>N/A</v>
      </c>
      <c r="AH115" s="16" t="str">
        <f t="shared" si="301"/>
        <v>N/A</v>
      </c>
      <c r="AI115" s="16" t="str">
        <f t="shared" si="302"/>
        <v>N/A</v>
      </c>
      <c r="AJ115" s="16" t="str">
        <f t="shared" si="303"/>
        <v>N/A</v>
      </c>
      <c r="AK115" s="16" t="str">
        <f t="shared" si="304"/>
        <v>N/A</v>
      </c>
      <c r="AL115" s="16" t="str">
        <f t="shared" si="305"/>
        <v>N/A</v>
      </c>
      <c r="AM115" s="16" t="str">
        <f t="shared" si="306"/>
        <v>N/A</v>
      </c>
      <c r="AN115" s="16" t="str">
        <f t="shared" si="307"/>
        <v>N/A</v>
      </c>
      <c r="AO115" s="16" t="str">
        <f t="shared" si="308"/>
        <v>N/A</v>
      </c>
      <c r="AP115" s="16" t="str">
        <f t="shared" si="309"/>
        <v>N/A</v>
      </c>
      <c r="AQ115" s="16" t="str">
        <f t="shared" si="310"/>
        <v>N/A</v>
      </c>
      <c r="AR115" s="16" t="str">
        <f t="shared" si="311"/>
        <v>N/A</v>
      </c>
      <c r="AS115" s="16" t="str">
        <f t="shared" si="312"/>
        <v>N/A</v>
      </c>
      <c r="AT115" s="16" t="str">
        <f t="shared" si="313"/>
        <v>N/A</v>
      </c>
      <c r="AU115" s="16" t="str">
        <f t="shared" si="314"/>
        <v>N/A</v>
      </c>
      <c r="AV115" s="16" t="str">
        <f t="shared" si="315"/>
        <v>N/A</v>
      </c>
      <c r="AW115" s="16" t="str">
        <f t="shared" si="316"/>
        <v>N/A</v>
      </c>
      <c r="AX115" s="16" t="str">
        <f t="shared" si="317"/>
        <v>N/A</v>
      </c>
      <c r="AY115" s="16" t="str">
        <f t="shared" si="318"/>
        <v>N/A</v>
      </c>
      <c r="AZ115" s="16" t="str">
        <f t="shared" si="319"/>
        <v>N/A</v>
      </c>
      <c r="BA115" s="16" t="str">
        <f t="shared" si="320"/>
        <v>N/A</v>
      </c>
      <c r="BB115" s="16" t="str">
        <f t="shared" si="321"/>
        <v>N/A</v>
      </c>
      <c r="BC115" s="16" t="str">
        <f t="shared" si="322"/>
        <v>N/A</v>
      </c>
      <c r="BD115" s="16" t="str">
        <f t="shared" si="323"/>
        <v>N/A</v>
      </c>
      <c r="BE115" s="16" t="str">
        <f t="shared" si="324"/>
        <v>N/A</v>
      </c>
      <c r="BF115" s="16" t="str">
        <f t="shared" si="325"/>
        <v>N/A</v>
      </c>
      <c r="BG115" s="16" t="str">
        <f t="shared" si="326"/>
        <v>N/A</v>
      </c>
      <c r="BH115" s="16" t="str">
        <f t="shared" si="327"/>
        <v>N/A</v>
      </c>
      <c r="BI115" s="16" t="str">
        <f t="shared" si="328"/>
        <v>N/A</v>
      </c>
      <c r="BJ115" s="16" t="str">
        <f t="shared" si="329"/>
        <v>N/A</v>
      </c>
      <c r="BK115" s="16" t="str">
        <f t="shared" si="330"/>
        <v>N/A</v>
      </c>
      <c r="BL115" s="16" t="str">
        <f t="shared" si="331"/>
        <v>N/A</v>
      </c>
      <c r="BM115" s="16" t="str">
        <f t="shared" si="332"/>
        <v>N/A</v>
      </c>
      <c r="BN115" s="16" t="str">
        <f t="shared" si="333"/>
        <v>N/A</v>
      </c>
      <c r="BO115" s="16" t="str">
        <f t="shared" si="334"/>
        <v>N/A</v>
      </c>
      <c r="BP115" s="16" t="str">
        <f t="shared" si="335"/>
        <v>N/A</v>
      </c>
      <c r="BQ115" s="16" t="str">
        <f t="shared" si="336"/>
        <v>N/A</v>
      </c>
      <c r="BR115" s="16" t="str">
        <f t="shared" si="337"/>
        <v>N/A</v>
      </c>
      <c r="BS115" s="16" t="str">
        <f t="shared" si="338"/>
        <v>N/A</v>
      </c>
      <c r="BT115" s="16" t="str">
        <f t="shared" si="339"/>
        <v>N/A</v>
      </c>
      <c r="BU115" s="16" t="str">
        <f t="shared" si="340"/>
        <v>N/A</v>
      </c>
      <c r="BV115" s="16" t="str">
        <f t="shared" si="341"/>
        <v>N/A</v>
      </c>
      <c r="BW115" s="16" t="str">
        <f t="shared" si="342"/>
        <v>N/A</v>
      </c>
      <c r="BX115" s="16" t="str">
        <f t="shared" si="343"/>
        <v>N/A</v>
      </c>
      <c r="BY115" s="16" t="str">
        <f t="shared" si="344"/>
        <v>N/A</v>
      </c>
      <c r="BZ115" s="16" t="str">
        <f t="shared" si="345"/>
        <v>N/A</v>
      </c>
      <c r="CA115" s="16" t="str">
        <f t="shared" si="346"/>
        <v>N/A</v>
      </c>
      <c r="CB115" s="16" t="str">
        <f t="shared" si="347"/>
        <v>N/A</v>
      </c>
      <c r="CC115" s="19" t="str">
        <f t="shared" si="348"/>
        <v>N/A</v>
      </c>
    </row>
    <row r="116" spans="27:81" x14ac:dyDescent="0.25">
      <c r="AA116" s="53">
        <v>0.2</v>
      </c>
      <c r="AB116" s="54">
        <v>0.2</v>
      </c>
      <c r="AC116" s="23" t="s">
        <v>13</v>
      </c>
      <c r="AD116" s="40" t="s">
        <v>1</v>
      </c>
      <c r="AE116" s="16" t="str">
        <f t="shared" si="349"/>
        <v>N/A</v>
      </c>
      <c r="AF116" s="16" t="s">
        <v>45</v>
      </c>
      <c r="AG116" s="16" t="str">
        <f t="shared" si="350"/>
        <v>N/A</v>
      </c>
      <c r="AH116" s="16" t="str">
        <f t="shared" si="301"/>
        <v>N/A</v>
      </c>
      <c r="AI116" s="16" t="str">
        <f t="shared" si="302"/>
        <v>N/A</v>
      </c>
      <c r="AJ116" s="16" t="str">
        <f t="shared" si="303"/>
        <v>N/A</v>
      </c>
      <c r="AK116" s="16" t="str">
        <f t="shared" si="304"/>
        <v>N/A</v>
      </c>
      <c r="AL116" s="16" t="str">
        <f t="shared" si="305"/>
        <v>N/A</v>
      </c>
      <c r="AM116" s="16" t="str">
        <f t="shared" si="306"/>
        <v>N/A</v>
      </c>
      <c r="AN116" s="16" t="str">
        <f t="shared" si="307"/>
        <v>N/A</v>
      </c>
      <c r="AO116" s="16" t="str">
        <f t="shared" si="308"/>
        <v>N/A</v>
      </c>
      <c r="AP116" s="16" t="str">
        <f t="shared" si="309"/>
        <v>N/A</v>
      </c>
      <c r="AQ116" s="16" t="str">
        <f t="shared" si="310"/>
        <v>N/A</v>
      </c>
      <c r="AR116" s="16" t="str">
        <f t="shared" si="311"/>
        <v>N/A</v>
      </c>
      <c r="AS116" s="16" t="str">
        <f t="shared" si="312"/>
        <v>N/A</v>
      </c>
      <c r="AT116" s="16" t="str">
        <f t="shared" si="313"/>
        <v>N/A</v>
      </c>
      <c r="AU116" s="16" t="str">
        <f t="shared" si="314"/>
        <v>N/A</v>
      </c>
      <c r="AV116" s="16" t="str">
        <f t="shared" si="315"/>
        <v>N/A</v>
      </c>
      <c r="AW116" s="16" t="str">
        <f t="shared" si="316"/>
        <v>N/A</v>
      </c>
      <c r="AX116" s="16" t="str">
        <f t="shared" si="317"/>
        <v>N/A</v>
      </c>
      <c r="AY116" s="16" t="str">
        <f t="shared" si="318"/>
        <v>N/A</v>
      </c>
      <c r="AZ116" s="16" t="str">
        <f t="shared" si="319"/>
        <v>N/A</v>
      </c>
      <c r="BA116" s="16" t="str">
        <f t="shared" si="320"/>
        <v>N/A</v>
      </c>
      <c r="BB116" s="16" t="str">
        <f t="shared" si="321"/>
        <v>N/A</v>
      </c>
      <c r="BC116" s="16" t="str">
        <f t="shared" si="322"/>
        <v>N/A</v>
      </c>
      <c r="BD116" s="16" t="str">
        <f t="shared" si="323"/>
        <v>N/A</v>
      </c>
      <c r="BE116" s="16" t="str">
        <f t="shared" si="324"/>
        <v>N/A</v>
      </c>
      <c r="BF116" s="16" t="str">
        <f t="shared" si="325"/>
        <v>N/A</v>
      </c>
      <c r="BG116" s="16" t="str">
        <f t="shared" si="326"/>
        <v>N/A</v>
      </c>
      <c r="BH116" s="16" t="str">
        <f t="shared" si="327"/>
        <v>N/A</v>
      </c>
      <c r="BI116" s="16" t="str">
        <f t="shared" si="328"/>
        <v>N/A</v>
      </c>
      <c r="BJ116" s="16" t="str">
        <f t="shared" si="329"/>
        <v>N/A</v>
      </c>
      <c r="BK116" s="16" t="str">
        <f t="shared" si="330"/>
        <v>N/A</v>
      </c>
      <c r="BL116" s="16" t="str">
        <f t="shared" si="331"/>
        <v>N/A</v>
      </c>
      <c r="BM116" s="16" t="str">
        <f t="shared" si="332"/>
        <v>N/A</v>
      </c>
      <c r="BN116" s="16" t="str">
        <f t="shared" si="333"/>
        <v>N/A</v>
      </c>
      <c r="BO116" s="16" t="str">
        <f t="shared" si="334"/>
        <v>N/A</v>
      </c>
      <c r="BP116" s="16" t="str">
        <f t="shared" si="335"/>
        <v>N/A</v>
      </c>
      <c r="BQ116" s="16" t="str">
        <f t="shared" si="336"/>
        <v>N/A</v>
      </c>
      <c r="BR116" s="16" t="str">
        <f t="shared" si="337"/>
        <v>N/A</v>
      </c>
      <c r="BS116" s="16" t="str">
        <f t="shared" si="338"/>
        <v>N/A</v>
      </c>
      <c r="BT116" s="16" t="str">
        <f t="shared" si="339"/>
        <v>N/A</v>
      </c>
      <c r="BU116" s="16" t="str">
        <f t="shared" si="340"/>
        <v>N/A</v>
      </c>
      <c r="BV116" s="16" t="str">
        <f t="shared" si="341"/>
        <v>N/A</v>
      </c>
      <c r="BW116" s="16" t="str">
        <f t="shared" si="342"/>
        <v>N/A</v>
      </c>
      <c r="BX116" s="16" t="str">
        <f t="shared" si="343"/>
        <v>N/A</v>
      </c>
      <c r="BY116" s="16" t="str">
        <f t="shared" si="344"/>
        <v>N/A</v>
      </c>
      <c r="BZ116" s="16" t="str">
        <f t="shared" si="345"/>
        <v>N/A</v>
      </c>
      <c r="CA116" s="16" t="str">
        <f t="shared" si="346"/>
        <v>N/A</v>
      </c>
      <c r="CB116" s="16" t="str">
        <f t="shared" si="347"/>
        <v>N/A</v>
      </c>
      <c r="CC116" s="19" t="str">
        <f t="shared" si="348"/>
        <v>N/A</v>
      </c>
    </row>
    <row r="117" spans="27:81" x14ac:dyDescent="0.25">
      <c r="AA117" s="53">
        <v>0.2</v>
      </c>
      <c r="AB117" s="54">
        <v>0.2</v>
      </c>
      <c r="AC117" s="23" t="s">
        <v>14</v>
      </c>
      <c r="AD117" s="40" t="s">
        <v>1</v>
      </c>
      <c r="AE117" s="16" t="str">
        <f t="shared" si="349"/>
        <v>N/A</v>
      </c>
      <c r="AF117" s="16" t="s">
        <v>45</v>
      </c>
      <c r="AG117" s="16" t="str">
        <f t="shared" si="350"/>
        <v>N/A</v>
      </c>
      <c r="AH117" s="16" t="str">
        <f t="shared" si="301"/>
        <v>N/A</v>
      </c>
      <c r="AI117" s="16" t="str">
        <f t="shared" si="302"/>
        <v>N/A</v>
      </c>
      <c r="AJ117" s="16" t="str">
        <f t="shared" si="303"/>
        <v>N/A</v>
      </c>
      <c r="AK117" s="16" t="str">
        <f t="shared" si="304"/>
        <v>N/A</v>
      </c>
      <c r="AL117" s="16" t="str">
        <f t="shared" si="305"/>
        <v>N/A</v>
      </c>
      <c r="AM117" s="16" t="str">
        <f t="shared" si="306"/>
        <v>N/A</v>
      </c>
      <c r="AN117" s="16" t="str">
        <f t="shared" si="307"/>
        <v>N/A</v>
      </c>
      <c r="AO117" s="16" t="str">
        <f t="shared" si="308"/>
        <v>N/A</v>
      </c>
      <c r="AP117" s="16" t="str">
        <f t="shared" si="309"/>
        <v>N/A</v>
      </c>
      <c r="AQ117" s="16" t="str">
        <f t="shared" si="310"/>
        <v>N/A</v>
      </c>
      <c r="AR117" s="16" t="str">
        <f t="shared" si="311"/>
        <v>N/A</v>
      </c>
      <c r="AS117" s="16" t="str">
        <f t="shared" si="312"/>
        <v>N/A</v>
      </c>
      <c r="AT117" s="16" t="str">
        <f t="shared" si="313"/>
        <v>N/A</v>
      </c>
      <c r="AU117" s="16" t="str">
        <f t="shared" si="314"/>
        <v>N/A</v>
      </c>
      <c r="AV117" s="16" t="str">
        <f t="shared" si="315"/>
        <v>N/A</v>
      </c>
      <c r="AW117" s="16" t="str">
        <f t="shared" si="316"/>
        <v>N/A</v>
      </c>
      <c r="AX117" s="16" t="str">
        <f t="shared" si="317"/>
        <v>N/A</v>
      </c>
      <c r="AY117" s="16" t="str">
        <f t="shared" si="318"/>
        <v>N/A</v>
      </c>
      <c r="AZ117" s="16" t="str">
        <f t="shared" si="319"/>
        <v>N/A</v>
      </c>
      <c r="BA117" s="16" t="str">
        <f t="shared" si="320"/>
        <v>N/A</v>
      </c>
      <c r="BB117" s="16" t="str">
        <f t="shared" si="321"/>
        <v>N/A</v>
      </c>
      <c r="BC117" s="16" t="str">
        <f t="shared" si="322"/>
        <v>N/A</v>
      </c>
      <c r="BD117" s="16" t="str">
        <f t="shared" si="323"/>
        <v>N/A</v>
      </c>
      <c r="BE117" s="16" t="str">
        <f t="shared" si="324"/>
        <v>N/A</v>
      </c>
      <c r="BF117" s="16" t="str">
        <f t="shared" si="325"/>
        <v>N/A</v>
      </c>
      <c r="BG117" s="16" t="str">
        <f t="shared" si="326"/>
        <v>N/A</v>
      </c>
      <c r="BH117" s="16" t="str">
        <f t="shared" si="327"/>
        <v>N/A</v>
      </c>
      <c r="BI117" s="16" t="str">
        <f t="shared" si="328"/>
        <v>N/A</v>
      </c>
      <c r="BJ117" s="16" t="str">
        <f t="shared" si="329"/>
        <v>N/A</v>
      </c>
      <c r="BK117" s="16" t="str">
        <f t="shared" si="330"/>
        <v>N/A</v>
      </c>
      <c r="BL117" s="16" t="str">
        <f t="shared" si="331"/>
        <v>N/A</v>
      </c>
      <c r="BM117" s="16" t="str">
        <f t="shared" si="332"/>
        <v>N/A</v>
      </c>
      <c r="BN117" s="16" t="str">
        <f t="shared" si="333"/>
        <v>N/A</v>
      </c>
      <c r="BO117" s="16" t="str">
        <f t="shared" si="334"/>
        <v>N/A</v>
      </c>
      <c r="BP117" s="16" t="str">
        <f t="shared" si="335"/>
        <v>N/A</v>
      </c>
      <c r="BQ117" s="16" t="str">
        <f t="shared" si="336"/>
        <v>N/A</v>
      </c>
      <c r="BR117" s="16" t="str">
        <f t="shared" si="337"/>
        <v>N/A</v>
      </c>
      <c r="BS117" s="16" t="str">
        <f t="shared" si="338"/>
        <v>N/A</v>
      </c>
      <c r="BT117" s="16" t="str">
        <f t="shared" si="339"/>
        <v>N/A</v>
      </c>
      <c r="BU117" s="16" t="str">
        <f t="shared" si="340"/>
        <v>N/A</v>
      </c>
      <c r="BV117" s="16" t="str">
        <f t="shared" si="341"/>
        <v>N/A</v>
      </c>
      <c r="BW117" s="16" t="str">
        <f t="shared" si="342"/>
        <v>N/A</v>
      </c>
      <c r="BX117" s="16" t="str">
        <f t="shared" si="343"/>
        <v>N/A</v>
      </c>
      <c r="BY117" s="16" t="str">
        <f t="shared" si="344"/>
        <v>N/A</v>
      </c>
      <c r="BZ117" s="16" t="str">
        <f t="shared" si="345"/>
        <v>N/A</v>
      </c>
      <c r="CA117" s="16" t="str">
        <f t="shared" si="346"/>
        <v>N/A</v>
      </c>
      <c r="CB117" s="16" t="str">
        <f t="shared" si="347"/>
        <v>N/A</v>
      </c>
      <c r="CC117" s="19" t="str">
        <f t="shared" si="348"/>
        <v>N/A</v>
      </c>
    </row>
    <row r="118" spans="27:81" x14ac:dyDescent="0.25">
      <c r="AA118" s="53">
        <v>0.2</v>
      </c>
      <c r="AB118" s="54">
        <v>0.2</v>
      </c>
      <c r="AC118" s="23" t="s">
        <v>15</v>
      </c>
      <c r="AD118" s="40" t="s">
        <v>1</v>
      </c>
      <c r="AE118" s="16" t="str">
        <f t="shared" si="349"/>
        <v>N/A</v>
      </c>
      <c r="AF118" s="16" t="s">
        <v>45</v>
      </c>
      <c r="AG118" s="16" t="str">
        <f t="shared" si="350"/>
        <v>N/A</v>
      </c>
      <c r="AH118" s="16" t="str">
        <f t="shared" si="301"/>
        <v>N/A</v>
      </c>
      <c r="AI118" s="16" t="str">
        <f t="shared" si="302"/>
        <v>N/A</v>
      </c>
      <c r="AJ118" s="16" t="str">
        <f t="shared" si="303"/>
        <v>N/A</v>
      </c>
      <c r="AK118" s="16" t="str">
        <f t="shared" si="304"/>
        <v>N/A</v>
      </c>
      <c r="AL118" s="16" t="str">
        <f t="shared" si="305"/>
        <v>N/A</v>
      </c>
      <c r="AM118" s="16" t="str">
        <f t="shared" si="306"/>
        <v>N/A</v>
      </c>
      <c r="AN118" s="16" t="str">
        <f t="shared" si="307"/>
        <v>N/A</v>
      </c>
      <c r="AO118" s="16" t="str">
        <f t="shared" si="308"/>
        <v>N/A</v>
      </c>
      <c r="AP118" s="16" t="str">
        <f t="shared" si="309"/>
        <v>N/A</v>
      </c>
      <c r="AQ118" s="16" t="str">
        <f t="shared" si="310"/>
        <v>N/A</v>
      </c>
      <c r="AR118" s="16" t="str">
        <f t="shared" si="311"/>
        <v>N/A</v>
      </c>
      <c r="AS118" s="16" t="str">
        <f t="shared" si="312"/>
        <v>N/A</v>
      </c>
      <c r="AT118" s="16" t="str">
        <f t="shared" si="313"/>
        <v>N/A</v>
      </c>
      <c r="AU118" s="16" t="str">
        <f t="shared" si="314"/>
        <v>N/A</v>
      </c>
      <c r="AV118" s="16" t="str">
        <f t="shared" si="315"/>
        <v>N/A</v>
      </c>
      <c r="AW118" s="16" t="str">
        <f t="shared" si="316"/>
        <v>N/A</v>
      </c>
      <c r="AX118" s="16" t="str">
        <f t="shared" si="317"/>
        <v>N/A</v>
      </c>
      <c r="AY118" s="16" t="str">
        <f t="shared" si="318"/>
        <v>N/A</v>
      </c>
      <c r="AZ118" s="16" t="str">
        <f t="shared" si="319"/>
        <v>N/A</v>
      </c>
      <c r="BA118" s="16" t="str">
        <f t="shared" si="320"/>
        <v>N/A</v>
      </c>
      <c r="BB118" s="16" t="str">
        <f t="shared" si="321"/>
        <v>N/A</v>
      </c>
      <c r="BC118" s="16" t="str">
        <f t="shared" si="322"/>
        <v>N/A</v>
      </c>
      <c r="BD118" s="16" t="str">
        <f t="shared" si="323"/>
        <v>N/A</v>
      </c>
      <c r="BE118" s="16" t="str">
        <f t="shared" si="324"/>
        <v>N/A</v>
      </c>
      <c r="BF118" s="16" t="str">
        <f t="shared" si="325"/>
        <v>N/A</v>
      </c>
      <c r="BG118" s="16" t="str">
        <f t="shared" si="326"/>
        <v>N/A</v>
      </c>
      <c r="BH118" s="16" t="str">
        <f t="shared" si="327"/>
        <v>N/A</v>
      </c>
      <c r="BI118" s="16" t="str">
        <f t="shared" si="328"/>
        <v>N/A</v>
      </c>
      <c r="BJ118" s="16" t="str">
        <f t="shared" si="329"/>
        <v>N/A</v>
      </c>
      <c r="BK118" s="16" t="str">
        <f t="shared" si="330"/>
        <v>N/A</v>
      </c>
      <c r="BL118" s="16" t="str">
        <f t="shared" si="331"/>
        <v>N/A</v>
      </c>
      <c r="BM118" s="16" t="str">
        <f t="shared" si="332"/>
        <v>N/A</v>
      </c>
      <c r="BN118" s="16" t="str">
        <f t="shared" si="333"/>
        <v>N/A</v>
      </c>
      <c r="BO118" s="16" t="str">
        <f t="shared" si="334"/>
        <v>N/A</v>
      </c>
      <c r="BP118" s="16" t="str">
        <f t="shared" si="335"/>
        <v>N/A</v>
      </c>
      <c r="BQ118" s="16" t="str">
        <f t="shared" si="336"/>
        <v>N/A</v>
      </c>
      <c r="BR118" s="16" t="str">
        <f t="shared" si="337"/>
        <v>N/A</v>
      </c>
      <c r="BS118" s="16" t="str">
        <f t="shared" si="338"/>
        <v>N/A</v>
      </c>
      <c r="BT118" s="16" t="str">
        <f t="shared" si="339"/>
        <v>N/A</v>
      </c>
      <c r="BU118" s="16" t="str">
        <f t="shared" si="340"/>
        <v>N/A</v>
      </c>
      <c r="BV118" s="16" t="str">
        <f t="shared" si="341"/>
        <v>N/A</v>
      </c>
      <c r="BW118" s="16" t="str">
        <f t="shared" si="342"/>
        <v>N/A</v>
      </c>
      <c r="BX118" s="16" t="str">
        <f t="shared" si="343"/>
        <v>N/A</v>
      </c>
      <c r="BY118" s="16" t="str">
        <f t="shared" si="344"/>
        <v>N/A</v>
      </c>
      <c r="BZ118" s="16" t="str">
        <f t="shared" si="345"/>
        <v>N/A</v>
      </c>
      <c r="CA118" s="16" t="str">
        <f t="shared" si="346"/>
        <v>N/A</v>
      </c>
      <c r="CB118" s="16" t="str">
        <f t="shared" si="347"/>
        <v>N/A</v>
      </c>
      <c r="CC118" s="19" t="str">
        <f t="shared" si="348"/>
        <v>N/A</v>
      </c>
    </row>
    <row r="119" spans="27:81" x14ac:dyDescent="0.25">
      <c r="AA119" s="53">
        <v>0.2</v>
      </c>
      <c r="AB119" s="54">
        <v>0.2</v>
      </c>
      <c r="AC119" s="23" t="s">
        <v>16</v>
      </c>
      <c r="AD119" s="40" t="s">
        <v>1</v>
      </c>
      <c r="AE119" s="16" t="str">
        <f t="shared" si="349"/>
        <v>N/A</v>
      </c>
      <c r="AF119" s="16" t="s">
        <v>45</v>
      </c>
      <c r="AG119" s="16" t="str">
        <f t="shared" si="350"/>
        <v>N/A</v>
      </c>
      <c r="AH119" s="16" t="str">
        <f t="shared" si="301"/>
        <v>N/A</v>
      </c>
      <c r="AI119" s="16" t="str">
        <f t="shared" si="302"/>
        <v>N/A</v>
      </c>
      <c r="AJ119" s="16" t="str">
        <f t="shared" si="303"/>
        <v>N/A</v>
      </c>
      <c r="AK119" s="16" t="str">
        <f t="shared" si="304"/>
        <v>N/A</v>
      </c>
      <c r="AL119" s="16" t="str">
        <f t="shared" si="305"/>
        <v>N/A</v>
      </c>
      <c r="AM119" s="16" t="str">
        <f t="shared" si="306"/>
        <v>N/A</v>
      </c>
      <c r="AN119" s="16" t="str">
        <f t="shared" si="307"/>
        <v>N/A</v>
      </c>
      <c r="AO119" s="16" t="str">
        <f t="shared" si="308"/>
        <v>N/A</v>
      </c>
      <c r="AP119" s="16" t="str">
        <f t="shared" si="309"/>
        <v>N/A</v>
      </c>
      <c r="AQ119" s="16" t="str">
        <f t="shared" si="310"/>
        <v>N/A</v>
      </c>
      <c r="AR119" s="16" t="str">
        <f t="shared" si="311"/>
        <v>N/A</v>
      </c>
      <c r="AS119" s="16" t="str">
        <f t="shared" si="312"/>
        <v>N/A</v>
      </c>
      <c r="AT119" s="16" t="str">
        <f t="shared" si="313"/>
        <v>N/A</v>
      </c>
      <c r="AU119" s="16" t="str">
        <f t="shared" si="314"/>
        <v>N/A</v>
      </c>
      <c r="AV119" s="16" t="str">
        <f t="shared" si="315"/>
        <v>N/A</v>
      </c>
      <c r="AW119" s="16" t="str">
        <f t="shared" si="316"/>
        <v>N/A</v>
      </c>
      <c r="AX119" s="16" t="str">
        <f t="shared" si="317"/>
        <v>N/A</v>
      </c>
      <c r="AY119" s="16" t="str">
        <f t="shared" si="318"/>
        <v>N/A</v>
      </c>
      <c r="AZ119" s="16" t="str">
        <f t="shared" si="319"/>
        <v>N/A</v>
      </c>
      <c r="BA119" s="16" t="str">
        <f t="shared" si="320"/>
        <v>N/A</v>
      </c>
      <c r="BB119" s="16" t="str">
        <f t="shared" si="321"/>
        <v>N/A</v>
      </c>
      <c r="BC119" s="16" t="str">
        <f t="shared" si="322"/>
        <v>N/A</v>
      </c>
      <c r="BD119" s="16" t="str">
        <f t="shared" si="323"/>
        <v>N/A</v>
      </c>
      <c r="BE119" s="16" t="str">
        <f t="shared" si="324"/>
        <v>N/A</v>
      </c>
      <c r="BF119" s="16" t="str">
        <f t="shared" si="325"/>
        <v>N/A</v>
      </c>
      <c r="BG119" s="16" t="str">
        <f t="shared" si="326"/>
        <v>N/A</v>
      </c>
      <c r="BH119" s="16" t="str">
        <f t="shared" si="327"/>
        <v>N/A</v>
      </c>
      <c r="BI119" s="16" t="str">
        <f t="shared" si="328"/>
        <v>N/A</v>
      </c>
      <c r="BJ119" s="16" t="str">
        <f t="shared" si="329"/>
        <v>N/A</v>
      </c>
      <c r="BK119" s="16" t="str">
        <f t="shared" si="330"/>
        <v>N/A</v>
      </c>
      <c r="BL119" s="16" t="str">
        <f t="shared" si="331"/>
        <v>N/A</v>
      </c>
      <c r="BM119" s="16" t="str">
        <f t="shared" si="332"/>
        <v>N/A</v>
      </c>
      <c r="BN119" s="16" t="str">
        <f t="shared" si="333"/>
        <v>N/A</v>
      </c>
      <c r="BO119" s="16" t="str">
        <f t="shared" si="334"/>
        <v>N/A</v>
      </c>
      <c r="BP119" s="16" t="str">
        <f t="shared" si="335"/>
        <v>N/A</v>
      </c>
      <c r="BQ119" s="16" t="str">
        <f t="shared" si="336"/>
        <v>N/A</v>
      </c>
      <c r="BR119" s="16" t="str">
        <f t="shared" si="337"/>
        <v>N/A</v>
      </c>
      <c r="BS119" s="16" t="str">
        <f t="shared" si="338"/>
        <v>N/A</v>
      </c>
      <c r="BT119" s="16" t="str">
        <f t="shared" si="339"/>
        <v>N/A</v>
      </c>
      <c r="BU119" s="16" t="str">
        <f t="shared" si="340"/>
        <v>N/A</v>
      </c>
      <c r="BV119" s="16" t="str">
        <f t="shared" si="341"/>
        <v>N/A</v>
      </c>
      <c r="BW119" s="16" t="str">
        <f t="shared" si="342"/>
        <v>N/A</v>
      </c>
      <c r="BX119" s="16" t="str">
        <f t="shared" si="343"/>
        <v>N/A</v>
      </c>
      <c r="BY119" s="16" t="str">
        <f t="shared" si="344"/>
        <v>N/A</v>
      </c>
      <c r="BZ119" s="16" t="str">
        <f t="shared" si="345"/>
        <v>N/A</v>
      </c>
      <c r="CA119" s="16" t="str">
        <f t="shared" si="346"/>
        <v>N/A</v>
      </c>
      <c r="CB119" s="16" t="str">
        <f t="shared" si="347"/>
        <v>N/A</v>
      </c>
      <c r="CC119" s="19" t="str">
        <f t="shared" si="348"/>
        <v>N/A</v>
      </c>
    </row>
    <row r="120" spans="27:81" ht="15.75" thickBot="1" x14ac:dyDescent="0.3">
      <c r="AA120" s="55">
        <v>0.2</v>
      </c>
      <c r="AB120" s="56">
        <v>0.2</v>
      </c>
      <c r="AC120" s="24" t="s">
        <v>17</v>
      </c>
      <c r="AD120" s="41" t="s">
        <v>1</v>
      </c>
      <c r="AE120" s="21" t="str">
        <f t="shared" si="349"/>
        <v>N/A</v>
      </c>
      <c r="AF120" s="21" t="s">
        <v>45</v>
      </c>
      <c r="AG120" s="21" t="str">
        <f t="shared" si="350"/>
        <v>N/A</v>
      </c>
      <c r="AH120" s="21" t="str">
        <f t="shared" si="301"/>
        <v>N/A</v>
      </c>
      <c r="AI120" s="21" t="str">
        <f t="shared" si="302"/>
        <v>N/A</v>
      </c>
      <c r="AJ120" s="21" t="str">
        <f t="shared" si="303"/>
        <v>N/A</v>
      </c>
      <c r="AK120" s="21" t="str">
        <f t="shared" si="304"/>
        <v>N/A</v>
      </c>
      <c r="AL120" s="21" t="str">
        <f t="shared" si="305"/>
        <v>N/A</v>
      </c>
      <c r="AM120" s="21" t="str">
        <f t="shared" si="306"/>
        <v>N/A</v>
      </c>
      <c r="AN120" s="21" t="str">
        <f t="shared" si="307"/>
        <v>N/A</v>
      </c>
      <c r="AO120" s="21" t="str">
        <f t="shared" si="308"/>
        <v>N/A</v>
      </c>
      <c r="AP120" s="21" t="str">
        <f t="shared" si="309"/>
        <v>N/A</v>
      </c>
      <c r="AQ120" s="21" t="str">
        <f t="shared" si="310"/>
        <v>N/A</v>
      </c>
      <c r="AR120" s="21" t="str">
        <f t="shared" si="311"/>
        <v>N/A</v>
      </c>
      <c r="AS120" s="21" t="str">
        <f t="shared" si="312"/>
        <v>N/A</v>
      </c>
      <c r="AT120" s="21" t="str">
        <f t="shared" si="313"/>
        <v>N/A</v>
      </c>
      <c r="AU120" s="21" t="str">
        <f t="shared" si="314"/>
        <v>N/A</v>
      </c>
      <c r="AV120" s="21" t="str">
        <f t="shared" si="315"/>
        <v>N/A</v>
      </c>
      <c r="AW120" s="21" t="str">
        <f t="shared" si="316"/>
        <v>N/A</v>
      </c>
      <c r="AX120" s="21" t="str">
        <f t="shared" si="317"/>
        <v>N/A</v>
      </c>
      <c r="AY120" s="21" t="str">
        <f t="shared" si="318"/>
        <v>N/A</v>
      </c>
      <c r="AZ120" s="21" t="str">
        <f t="shared" si="319"/>
        <v>N/A</v>
      </c>
      <c r="BA120" s="21" t="str">
        <f t="shared" si="320"/>
        <v>N/A</v>
      </c>
      <c r="BB120" s="21" t="str">
        <f t="shared" si="321"/>
        <v>N/A</v>
      </c>
      <c r="BC120" s="21" t="str">
        <f t="shared" si="322"/>
        <v>N/A</v>
      </c>
      <c r="BD120" s="21" t="str">
        <f t="shared" si="323"/>
        <v>N/A</v>
      </c>
      <c r="BE120" s="21" t="str">
        <f t="shared" si="324"/>
        <v>N/A</v>
      </c>
      <c r="BF120" s="21" t="str">
        <f t="shared" si="325"/>
        <v>N/A</v>
      </c>
      <c r="BG120" s="21" t="str">
        <f t="shared" si="326"/>
        <v>N/A</v>
      </c>
      <c r="BH120" s="21" t="str">
        <f t="shared" si="327"/>
        <v>N/A</v>
      </c>
      <c r="BI120" s="21" t="str">
        <f t="shared" si="328"/>
        <v>N/A</v>
      </c>
      <c r="BJ120" s="21" t="str">
        <f t="shared" si="329"/>
        <v>N/A</v>
      </c>
      <c r="BK120" s="21" t="str">
        <f t="shared" si="330"/>
        <v>N/A</v>
      </c>
      <c r="BL120" s="21" t="str">
        <f t="shared" si="331"/>
        <v>N/A</v>
      </c>
      <c r="BM120" s="21" t="str">
        <f t="shared" si="332"/>
        <v>N/A</v>
      </c>
      <c r="BN120" s="21" t="str">
        <f t="shared" si="333"/>
        <v>N/A</v>
      </c>
      <c r="BO120" s="21" t="str">
        <f t="shared" si="334"/>
        <v>N/A</v>
      </c>
      <c r="BP120" s="21" t="str">
        <f t="shared" si="335"/>
        <v>N/A</v>
      </c>
      <c r="BQ120" s="21" t="str">
        <f t="shared" si="336"/>
        <v>N/A</v>
      </c>
      <c r="BR120" s="21" t="str">
        <f t="shared" si="337"/>
        <v>N/A</v>
      </c>
      <c r="BS120" s="21" t="str">
        <f t="shared" si="338"/>
        <v>N/A</v>
      </c>
      <c r="BT120" s="21" t="str">
        <f t="shared" si="339"/>
        <v>N/A</v>
      </c>
      <c r="BU120" s="21" t="str">
        <f t="shared" si="340"/>
        <v>N/A</v>
      </c>
      <c r="BV120" s="21" t="str">
        <f t="shared" si="341"/>
        <v>N/A</v>
      </c>
      <c r="BW120" s="21" t="str">
        <f t="shared" si="342"/>
        <v>N/A</v>
      </c>
      <c r="BX120" s="21" t="str">
        <f t="shared" si="343"/>
        <v>N/A</v>
      </c>
      <c r="BY120" s="21" t="str">
        <f t="shared" si="344"/>
        <v>N/A</v>
      </c>
      <c r="BZ120" s="21" t="str">
        <f t="shared" si="345"/>
        <v>N/A</v>
      </c>
      <c r="CA120" s="21" t="str">
        <f t="shared" si="346"/>
        <v>N/A</v>
      </c>
      <c r="CB120" s="21" t="str">
        <f t="shared" si="347"/>
        <v>N/A</v>
      </c>
      <c r="CC120" s="22" t="str">
        <f t="shared" si="348"/>
        <v>N/A</v>
      </c>
    </row>
    <row r="121" spans="27:81" ht="15.75" thickBot="1" x14ac:dyDescent="0.3"/>
    <row r="122" spans="27:81" x14ac:dyDescent="0.25">
      <c r="AA122" s="61" t="s">
        <v>84</v>
      </c>
      <c r="AB122" s="62"/>
      <c r="AC122" s="17" t="s">
        <v>24</v>
      </c>
      <c r="AD122" s="34"/>
      <c r="AE122" s="67" t="s">
        <v>85</v>
      </c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9"/>
    </row>
    <row r="123" spans="27:81" x14ac:dyDescent="0.25">
      <c r="AA123" s="63"/>
      <c r="AB123" s="64"/>
      <c r="AC123" s="18" t="s">
        <v>26</v>
      </c>
      <c r="AD123" s="35"/>
      <c r="AE123" s="80" t="s">
        <v>3</v>
      </c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Q123" s="81"/>
      <c r="AR123" s="81"/>
      <c r="AS123" s="81"/>
      <c r="AT123" s="81"/>
      <c r="AU123" s="81"/>
      <c r="AV123" s="81"/>
      <c r="AW123" s="81"/>
      <c r="AX123" s="81"/>
      <c r="AY123" s="81"/>
      <c r="AZ123" s="81"/>
      <c r="BA123" s="81"/>
      <c r="BB123" s="81"/>
      <c r="BC123" s="81"/>
      <c r="BD123" s="81"/>
      <c r="BE123" s="81"/>
      <c r="BF123" s="81"/>
      <c r="BG123" s="81"/>
      <c r="BH123" s="81"/>
      <c r="BI123" s="81"/>
      <c r="BJ123" s="81"/>
      <c r="BK123" s="81"/>
      <c r="BL123" s="81"/>
      <c r="BM123" s="81"/>
      <c r="BN123" s="81"/>
      <c r="BO123" s="81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2"/>
    </row>
    <row r="124" spans="27:81" x14ac:dyDescent="0.25">
      <c r="AA124" s="65" t="s">
        <v>84</v>
      </c>
      <c r="AB124" s="66"/>
      <c r="AC124" s="20" t="s">
        <v>20</v>
      </c>
      <c r="AD124" s="43"/>
      <c r="AE124" s="73" t="s">
        <v>29</v>
      </c>
      <c r="AF124" s="74"/>
      <c r="AG124" s="75"/>
      <c r="AH124" s="73" t="s">
        <v>27</v>
      </c>
      <c r="AI124" s="74"/>
      <c r="AJ124" s="75"/>
      <c r="AK124" s="73" t="s">
        <v>28</v>
      </c>
      <c r="AL124" s="74"/>
      <c r="AM124" s="75"/>
      <c r="AN124" s="73" t="s">
        <v>30</v>
      </c>
      <c r="AO124" s="74"/>
      <c r="AP124" s="75"/>
      <c r="AQ124" s="73" t="s">
        <v>31</v>
      </c>
      <c r="AR124" s="74"/>
      <c r="AS124" s="75"/>
      <c r="AT124" s="73" t="s">
        <v>32</v>
      </c>
      <c r="AU124" s="74"/>
      <c r="AV124" s="75"/>
      <c r="AW124" s="73" t="s">
        <v>33</v>
      </c>
      <c r="AX124" s="74"/>
      <c r="AY124" s="75"/>
      <c r="AZ124" s="73" t="s">
        <v>34</v>
      </c>
      <c r="BA124" s="74"/>
      <c r="BB124" s="75"/>
      <c r="BC124" s="73" t="s">
        <v>35</v>
      </c>
      <c r="BD124" s="74"/>
      <c r="BE124" s="75"/>
      <c r="BF124" s="73" t="s">
        <v>36</v>
      </c>
      <c r="BG124" s="74"/>
      <c r="BH124" s="75"/>
      <c r="BI124" s="73" t="s">
        <v>37</v>
      </c>
      <c r="BJ124" s="74"/>
      <c r="BK124" s="75"/>
      <c r="BL124" s="73" t="s">
        <v>38</v>
      </c>
      <c r="BM124" s="74"/>
      <c r="BN124" s="75"/>
      <c r="BO124" s="73" t="s">
        <v>39</v>
      </c>
      <c r="BP124" s="74"/>
      <c r="BQ124" s="75"/>
      <c r="BR124" s="73" t="s">
        <v>40</v>
      </c>
      <c r="BS124" s="74"/>
      <c r="BT124" s="75"/>
      <c r="BU124" s="73" t="s">
        <v>41</v>
      </c>
      <c r="BV124" s="74"/>
      <c r="BW124" s="75"/>
      <c r="BX124" s="73" t="s">
        <v>42</v>
      </c>
      <c r="BY124" s="74"/>
      <c r="BZ124" s="75"/>
      <c r="CA124" s="73" t="s">
        <v>43</v>
      </c>
      <c r="CB124" s="74"/>
      <c r="CC124" s="76"/>
    </row>
    <row r="125" spans="27:81" x14ac:dyDescent="0.25">
      <c r="AA125" s="6" t="s">
        <v>66</v>
      </c>
      <c r="AB125" s="8" t="s">
        <v>67</v>
      </c>
      <c r="AC125" s="20" t="s">
        <v>68</v>
      </c>
      <c r="AD125" s="39"/>
      <c r="AE125" s="36" t="s">
        <v>66</v>
      </c>
      <c r="AF125" s="37" t="s">
        <v>114</v>
      </c>
      <c r="AG125" s="38" t="s">
        <v>67</v>
      </c>
      <c r="AH125" s="36" t="s">
        <v>66</v>
      </c>
      <c r="AI125" s="37" t="s">
        <v>114</v>
      </c>
      <c r="AJ125" s="38" t="s">
        <v>67</v>
      </c>
      <c r="AK125" s="36" t="s">
        <v>66</v>
      </c>
      <c r="AL125" s="37" t="s">
        <v>114</v>
      </c>
      <c r="AM125" s="38" t="s">
        <v>67</v>
      </c>
      <c r="AN125" s="36" t="s">
        <v>66</v>
      </c>
      <c r="AO125" s="37" t="s">
        <v>114</v>
      </c>
      <c r="AP125" s="38" t="s">
        <v>67</v>
      </c>
      <c r="AQ125" s="36" t="s">
        <v>66</v>
      </c>
      <c r="AR125" s="37" t="s">
        <v>114</v>
      </c>
      <c r="AS125" s="38" t="s">
        <v>67</v>
      </c>
      <c r="AT125" s="36" t="s">
        <v>66</v>
      </c>
      <c r="AU125" s="37" t="s">
        <v>114</v>
      </c>
      <c r="AV125" s="38" t="s">
        <v>67</v>
      </c>
      <c r="AW125" s="36" t="s">
        <v>66</v>
      </c>
      <c r="AX125" s="37" t="s">
        <v>114</v>
      </c>
      <c r="AY125" s="38" t="s">
        <v>67</v>
      </c>
      <c r="AZ125" s="36" t="s">
        <v>66</v>
      </c>
      <c r="BA125" s="37" t="s">
        <v>114</v>
      </c>
      <c r="BB125" s="38" t="s">
        <v>67</v>
      </c>
      <c r="BC125" s="36" t="s">
        <v>66</v>
      </c>
      <c r="BD125" s="37" t="s">
        <v>114</v>
      </c>
      <c r="BE125" s="38" t="s">
        <v>67</v>
      </c>
      <c r="BF125" s="36" t="s">
        <v>66</v>
      </c>
      <c r="BG125" s="37" t="s">
        <v>114</v>
      </c>
      <c r="BH125" s="38" t="s">
        <v>67</v>
      </c>
      <c r="BI125" s="36" t="s">
        <v>66</v>
      </c>
      <c r="BJ125" s="37" t="s">
        <v>114</v>
      </c>
      <c r="BK125" s="38" t="s">
        <v>67</v>
      </c>
      <c r="BL125" s="36" t="s">
        <v>66</v>
      </c>
      <c r="BM125" s="37" t="s">
        <v>114</v>
      </c>
      <c r="BN125" s="38" t="s">
        <v>67</v>
      </c>
      <c r="BO125" s="36" t="s">
        <v>66</v>
      </c>
      <c r="BP125" s="37" t="s">
        <v>114</v>
      </c>
      <c r="BQ125" s="38" t="s">
        <v>67</v>
      </c>
      <c r="BR125" s="36" t="s">
        <v>66</v>
      </c>
      <c r="BS125" s="37" t="s">
        <v>114</v>
      </c>
      <c r="BT125" s="38" t="s">
        <v>67</v>
      </c>
      <c r="BU125" s="36" t="s">
        <v>66</v>
      </c>
      <c r="BV125" s="37" t="s">
        <v>114</v>
      </c>
      <c r="BW125" s="38" t="s">
        <v>67</v>
      </c>
      <c r="BX125" s="36" t="s">
        <v>66</v>
      </c>
      <c r="BY125" s="37" t="s">
        <v>114</v>
      </c>
      <c r="BZ125" s="38" t="s">
        <v>67</v>
      </c>
      <c r="CA125" s="36" t="s">
        <v>66</v>
      </c>
      <c r="CB125" s="37" t="s">
        <v>114</v>
      </c>
      <c r="CC125" s="42" t="s">
        <v>67</v>
      </c>
    </row>
    <row r="126" spans="27:81" x14ac:dyDescent="0.25">
      <c r="AA126" s="53">
        <v>0.2</v>
      </c>
      <c r="AB126" s="54">
        <v>0.2</v>
      </c>
      <c r="AC126" s="23" t="s">
        <v>6</v>
      </c>
      <c r="AD126" s="40" t="s">
        <v>3</v>
      </c>
      <c r="AE126" s="16">
        <f>IF(ISNUMBER(AF126),AF126*(1-$AA126),"N/A")</f>
        <v>60</v>
      </c>
      <c r="AF126" s="16">
        <v>75</v>
      </c>
      <c r="AG126" s="16">
        <f>IF(ISNUMBER(AF126),AF126*(1+$AB126),"N/A")</f>
        <v>90</v>
      </c>
      <c r="AH126" s="16">
        <f t="shared" ref="AH126:AH137" si="351">IF(ISNUMBER($AE126),$AE126*SQRT(SUMSQ(HLOOKUP(AH$5,$J$2:$Y$8,2,FALSE)*VLOOKUP($AC126,$B$2:$G$15,MATCH($AD126,$B$3:$G$3,0),FALSE),HLOOKUP(AH$5,$J$2:$Y$8,3,FALSE)*VLOOKUP($AC126,$B$17:$G$30,MATCH($AD126,$B$18:$G$18,0),FALSE),HLOOKUP(AH$5,$J$2:$Y$8,6,FALSE)))+HLOOKUP(AH$5,$J$2:$Y$8,4,FALSE)*VLOOKUP($AC126,$B$32:$G$45,MATCH($AD126,$B$33:$G$33,0),FALSE)+HLOOKUP(AH$5,$J$2:$Y$8,5,FALSE)*VLOOKUP($AC126,$B$47:$G$60,MATCH($AD126,$B$48:$G$48,0),FALSE),"N/A")</f>
        <v>60</v>
      </c>
      <c r="AI126" s="16">
        <f t="shared" ref="AI126:AI137" si="352">IF(ISNUMBER($AF126),$AF126*SQRT(SUMSQ(HLOOKUP(AH$5,$J$2:$Y$8,2,FALSE)*VLOOKUP($AC126,$B$2:$G$15,MATCH($AD126,$B$3:$G$3,0),FALSE),HLOOKUP(AH$5,$J$2:$Y$8,3,FALSE)*VLOOKUP($AC126,$B$17:$G$30,MATCH($AD126,$B$18:$G$18,0),FALSE),HLOOKUP(AH$5,$J$2:$Y$8,6,FALSE)))+HLOOKUP(AH$5,$J$2:$Y$8,4,FALSE)*VLOOKUP($AC126,$B$32:$G$45,MATCH($AD126,$B$33:$G$33,0),FALSE)+HLOOKUP(AH$5,$J$2:$Y$8,5,FALSE)*VLOOKUP($AC126,$B$47:$G$60,MATCH($AD126,$B$48:$G$48,0),FALSE),"N/A")</f>
        <v>75</v>
      </c>
      <c r="AJ126" s="16">
        <f t="shared" ref="AJ126:AJ137" si="353">IF(ISNUMBER($AG126),$AG126*SQRT(SUMSQ(HLOOKUP(AH$5,$J$2:$Y$8,2,FALSE)*VLOOKUP($AC126,$B$2:$G$15,MATCH($AD126,$B$3:$G$3,0),FALSE),HLOOKUP(AH$5,$J$2:$Y$8,3,FALSE)*VLOOKUP($AC126,$B$17:$G$30,MATCH($AD126,$B$18:$G$18,0),FALSE),HLOOKUP(AH$5,$J$2:$Y$8,6,FALSE)))+HLOOKUP(AH$5,$J$2:$Y$8,4,FALSE)*VLOOKUP($AC126,$B$32:$G$45,MATCH($AD126,$B$33:$G$33,0),FALSE)+HLOOKUP(AH$5,$J$2:$Y$8,5,FALSE)*VLOOKUP($AC126,$B$47:$G$60,MATCH($AD126,$B$48:$G$48,0),FALSE),"N/A")</f>
        <v>90</v>
      </c>
      <c r="AK126" s="16">
        <f t="shared" ref="AK126:AK137" si="354">IF(ISNUMBER($AE126),$AE126*SQRT(SUMSQ(HLOOKUP(AK$5,$J$2:$Y$8,2,FALSE)*VLOOKUP($AC126,$B$2:$G$15,MATCH($AD126,$B$3:$G$3,0),FALSE),HLOOKUP(AK$5,$J$2:$Y$8,3,FALSE)*VLOOKUP($AC126,$B$17:$G$30,MATCH($AD126,$B$18:$G$18,0),FALSE),HLOOKUP(AK$5,$J$2:$Y$8,6,FALSE)))+HLOOKUP(AK$5,$J$2:$Y$8,4,FALSE)*VLOOKUP($AC126,$B$32:$G$45,MATCH($AD126,$B$33:$G$33,0),FALSE)+HLOOKUP(AK$5,$J$2:$Y$8,5,FALSE)*VLOOKUP($AC126,$B$47:$G$60,MATCH($AD126,$B$48:$G$48,0),FALSE),"N/A")</f>
        <v>50</v>
      </c>
      <c r="AL126" s="16">
        <f t="shared" ref="AL126:AL137" si="355">IF(ISNUMBER($AF126),$AF126*SQRT(SUMSQ(HLOOKUP(AK$5,$J$2:$Y$8,2,FALSE)*VLOOKUP($AC126,$B$2:$G$15,MATCH($AD126,$B$3:$G$3,0),FALSE),HLOOKUP(AK$5,$J$2:$Y$8,3,FALSE)*VLOOKUP($AC126,$B$17:$G$30,MATCH($AD126,$B$18:$G$18,0),FALSE),HLOOKUP(AK$5,$J$2:$Y$8,6,FALSE)))+HLOOKUP(AK$5,$J$2:$Y$8,4,FALSE)*VLOOKUP($AC126,$B$32:$G$45,MATCH($AD126,$B$33:$G$33,0),FALSE)+HLOOKUP(AK$5,$J$2:$Y$8,5,FALSE)*VLOOKUP($AC126,$B$47:$G$60,MATCH($AD126,$B$48:$G$48,0),FALSE),"N/A")</f>
        <v>65</v>
      </c>
      <c r="AM126" s="16">
        <f t="shared" ref="AM126:AM137" si="356">IF(ISNUMBER($AG126),$AG126*SQRT(SUMSQ(HLOOKUP(AK$5,$J$2:$Y$8,2,FALSE)*VLOOKUP($AC126,$B$2:$G$15,MATCH($AD126,$B$3:$G$3,0),FALSE),HLOOKUP(AK$5,$J$2:$Y$8,3,FALSE)*VLOOKUP($AC126,$B$17:$G$30,MATCH($AD126,$B$18:$G$18,0),FALSE),HLOOKUP(AK$5,$J$2:$Y$8,6,FALSE)))+HLOOKUP(AK$5,$J$2:$Y$8,4,FALSE)*VLOOKUP($AC126,$B$32:$G$45,MATCH($AD126,$B$33:$G$33,0),FALSE)+HLOOKUP(AK$5,$J$2:$Y$8,5,FALSE)*VLOOKUP($AC126,$B$47:$G$60,MATCH($AD126,$B$48:$G$48,0),FALSE),"N/A")</f>
        <v>80</v>
      </c>
      <c r="AN126" s="16">
        <f t="shared" ref="AN126:AN137" si="357">IF(ISNUMBER($AE126),$AE126*SQRT(SUMSQ(HLOOKUP(AN$5,$J$2:$Y$8,2,FALSE)*VLOOKUP($AC126,$B$2:$G$15,MATCH($AD126,$B$3:$G$3,0),FALSE),HLOOKUP(AN$5,$J$2:$Y$8,3,FALSE)*VLOOKUP($AC126,$B$17:$G$30,MATCH($AD126,$B$18:$G$18,0),FALSE),HLOOKUP(AN$5,$J$2:$Y$8,6,FALSE)))+HLOOKUP(AN$5,$J$2:$Y$8,4,FALSE)*VLOOKUP($AC126,$B$32:$G$45,MATCH($AD126,$B$33:$G$33,0),FALSE)+HLOOKUP(AN$5,$J$2:$Y$8,5,FALSE)*VLOOKUP($AC126,$B$47:$G$60,MATCH($AD126,$B$48:$G$48,0),FALSE),"N/A")</f>
        <v>60</v>
      </c>
      <c r="AO126" s="16">
        <f t="shared" ref="AO126:AO137" si="358">IF(ISNUMBER($AF126),$AF126*SQRT(SUMSQ(HLOOKUP(AN$5,$J$2:$Y$8,2,FALSE)*VLOOKUP($AC126,$B$2:$G$15,MATCH($AD126,$B$3:$G$3,0),FALSE),HLOOKUP(AN$5,$J$2:$Y$8,3,FALSE)*VLOOKUP($AC126,$B$17:$G$30,MATCH($AD126,$B$18:$G$18,0),FALSE),HLOOKUP(AN$5,$J$2:$Y$8,6,FALSE)))+HLOOKUP(AN$5,$J$2:$Y$8,4,FALSE)*VLOOKUP($AC126,$B$32:$G$45,MATCH($AD126,$B$33:$G$33,0),FALSE)+HLOOKUP(AN$5,$J$2:$Y$8,5,FALSE)*VLOOKUP($AC126,$B$47:$G$60,MATCH($AD126,$B$48:$G$48,0),FALSE),"N/A")</f>
        <v>75</v>
      </c>
      <c r="AP126" s="16">
        <f t="shared" ref="AP126:AP137" si="359">IF(ISNUMBER($AG126),$AG126*SQRT(SUMSQ(HLOOKUP(AN$5,$J$2:$Y$8,2,FALSE)*VLOOKUP($AC126,$B$2:$G$15,MATCH($AD126,$B$3:$G$3,0),FALSE),HLOOKUP(AN$5,$J$2:$Y$8,3,FALSE)*VLOOKUP($AC126,$B$17:$G$30,MATCH($AD126,$B$18:$G$18,0),FALSE),HLOOKUP(AN$5,$J$2:$Y$8,6,FALSE)))+HLOOKUP(AN$5,$J$2:$Y$8,4,FALSE)*VLOOKUP($AC126,$B$32:$G$45,MATCH($AD126,$B$33:$G$33,0),FALSE)+HLOOKUP(AN$5,$J$2:$Y$8,5,FALSE)*VLOOKUP($AC126,$B$47:$G$60,MATCH($AD126,$B$48:$G$48,0),FALSE),"N/A")</f>
        <v>90</v>
      </c>
      <c r="AQ126" s="16">
        <f t="shared" ref="AQ126:AQ137" si="360">IF(ISNUMBER($AE126),$AE126*SQRT(SUMSQ(HLOOKUP(AQ$5,$J$2:$Y$8,2,FALSE)*VLOOKUP($AC126,$B$2:$G$15,MATCH($AD126,$B$3:$G$3,0),FALSE),HLOOKUP(AQ$5,$J$2:$Y$8,3,FALSE)*VLOOKUP($AC126,$B$17:$G$30,MATCH($AD126,$B$18:$G$18,0),FALSE),HLOOKUP(AQ$5,$J$2:$Y$8,6,FALSE)))+HLOOKUP(AQ$5,$J$2:$Y$8,4,FALSE)*VLOOKUP($AC126,$B$32:$G$45,MATCH($AD126,$B$33:$G$33,0),FALSE)+HLOOKUP(AQ$5,$J$2:$Y$8,5,FALSE)*VLOOKUP($AC126,$B$47:$G$60,MATCH($AD126,$B$48:$G$48,0),FALSE),"N/A")</f>
        <v>50</v>
      </c>
      <c r="AR126" s="16">
        <f t="shared" ref="AR126:AR137" si="361">IF(ISNUMBER($AF126),$AF126*SQRT(SUMSQ(HLOOKUP(AQ$5,$J$2:$Y$8,2,FALSE)*VLOOKUP($AC126,$B$2:$G$15,MATCH($AD126,$B$3:$G$3,0),FALSE),HLOOKUP(AQ$5,$J$2:$Y$8,3,FALSE)*VLOOKUP($AC126,$B$17:$G$30,MATCH($AD126,$B$18:$G$18,0),FALSE),HLOOKUP(AQ$5,$J$2:$Y$8,6,FALSE)))+HLOOKUP(AQ$5,$J$2:$Y$8,4,FALSE)*VLOOKUP($AC126,$B$32:$G$45,MATCH($AD126,$B$33:$G$33,0),FALSE)+HLOOKUP(AQ$5,$J$2:$Y$8,5,FALSE)*VLOOKUP($AC126,$B$47:$G$60,MATCH($AD126,$B$48:$G$48,0),FALSE),"N/A")</f>
        <v>65</v>
      </c>
      <c r="AS126" s="16">
        <f t="shared" ref="AS126:AS137" si="362">IF(ISNUMBER($AG126),$AG126*SQRT(SUMSQ(HLOOKUP(AQ$5,$J$2:$Y$8,2,FALSE)*VLOOKUP($AC126,$B$2:$G$15,MATCH($AD126,$B$3:$G$3,0),FALSE),HLOOKUP(AQ$5,$J$2:$Y$8,3,FALSE)*VLOOKUP($AC126,$B$17:$G$30,MATCH($AD126,$B$18:$G$18,0),FALSE),HLOOKUP(AQ$5,$J$2:$Y$8,6,FALSE)))+HLOOKUP(AQ$5,$J$2:$Y$8,4,FALSE)*VLOOKUP($AC126,$B$32:$G$45,MATCH($AD126,$B$33:$G$33,0),FALSE)+HLOOKUP(AQ$5,$J$2:$Y$8,5,FALSE)*VLOOKUP($AC126,$B$47:$G$60,MATCH($AD126,$B$48:$G$48,0),FALSE),"N/A")</f>
        <v>80</v>
      </c>
      <c r="AT126" s="16">
        <f t="shared" ref="AT126:AT137" si="363">IF(ISNUMBER($AE126),$AE126*SQRT(SUMSQ(HLOOKUP(AT$5,$J$2:$Y$8,2,FALSE)*VLOOKUP($AC126,$B$2:$G$15,MATCH($AD126,$B$3:$G$3,0),FALSE),HLOOKUP(AT$5,$J$2:$Y$8,3,FALSE)*VLOOKUP($AC126,$B$17:$G$30,MATCH($AD126,$B$18:$G$18,0),FALSE),HLOOKUP(AT$5,$J$2:$Y$8,6,FALSE)))+HLOOKUP(AT$5,$J$2:$Y$8,4,FALSE)*VLOOKUP($AC126,$B$32:$G$45,MATCH($AD126,$B$33:$G$33,0),FALSE)+HLOOKUP(AT$5,$J$2:$Y$8,5,FALSE)*VLOOKUP($AC126,$B$47:$G$60,MATCH($AD126,$B$48:$G$48,0),FALSE),"N/A")</f>
        <v>66</v>
      </c>
      <c r="AU126" s="16">
        <f t="shared" ref="AU126:AU137" si="364">IF(ISNUMBER($AF126),$AF126*SQRT(SUMSQ(HLOOKUP(AT$5,$J$2:$Y$8,2,FALSE)*VLOOKUP($AC126,$B$2:$G$15,MATCH($AD126,$B$3:$G$3,0),FALSE),HLOOKUP(AT$5,$J$2:$Y$8,3,FALSE)*VLOOKUP($AC126,$B$17:$G$30,MATCH($AD126,$B$18:$G$18,0),FALSE),HLOOKUP(AT$5,$J$2:$Y$8,6,FALSE)))+HLOOKUP(AT$5,$J$2:$Y$8,4,FALSE)*VLOOKUP($AC126,$B$32:$G$45,MATCH($AD126,$B$33:$G$33,0),FALSE)+HLOOKUP(AT$5,$J$2:$Y$8,5,FALSE)*VLOOKUP($AC126,$B$47:$G$60,MATCH($AD126,$B$48:$G$48,0),FALSE),"N/A")</f>
        <v>82.5</v>
      </c>
      <c r="AV126" s="16">
        <f t="shared" ref="AV126:AV137" si="365">IF(ISNUMBER($AG126),$AG126*SQRT(SUMSQ(HLOOKUP(AT$5,$J$2:$Y$8,2,FALSE)*VLOOKUP($AC126,$B$2:$G$15,MATCH($AD126,$B$3:$G$3,0),FALSE),HLOOKUP(AT$5,$J$2:$Y$8,3,FALSE)*VLOOKUP($AC126,$B$17:$G$30,MATCH($AD126,$B$18:$G$18,0),FALSE),HLOOKUP(AT$5,$J$2:$Y$8,6,FALSE)))+HLOOKUP(AT$5,$J$2:$Y$8,4,FALSE)*VLOOKUP($AC126,$B$32:$G$45,MATCH($AD126,$B$33:$G$33,0),FALSE)+HLOOKUP(AT$5,$J$2:$Y$8,5,FALSE)*VLOOKUP($AC126,$B$47:$G$60,MATCH($AD126,$B$48:$G$48,0),FALSE),"N/A")</f>
        <v>99.000000000000014</v>
      </c>
      <c r="AW126" s="16">
        <f t="shared" ref="AW126:AW137" si="366">IF(ISNUMBER($AE126),$AE126*SQRT(SUMSQ(HLOOKUP(AW$5,$J$2:$Y$8,2,FALSE)*VLOOKUP($AC126,$B$2:$G$15,MATCH($AD126,$B$3:$G$3,0),FALSE),HLOOKUP(AW$5,$J$2:$Y$8,3,FALSE)*VLOOKUP($AC126,$B$17:$G$30,MATCH($AD126,$B$18:$G$18,0),FALSE),HLOOKUP(AW$5,$J$2:$Y$8,6,FALSE)))+HLOOKUP(AW$5,$J$2:$Y$8,4,FALSE)*VLOOKUP($AC126,$B$32:$G$45,MATCH($AD126,$B$33:$G$33,0),FALSE)+HLOOKUP(AW$5,$J$2:$Y$8,5,FALSE)*VLOOKUP($AC126,$B$47:$G$60,MATCH($AD126,$B$48:$G$48,0),FALSE),"N/A")</f>
        <v>56</v>
      </c>
      <c r="AX126" s="16">
        <f t="shared" ref="AX126:AX137" si="367">IF(ISNUMBER($AF126),$AF126*SQRT(SUMSQ(HLOOKUP(AW$5,$J$2:$Y$8,2,FALSE)*VLOOKUP($AC126,$B$2:$G$15,MATCH($AD126,$B$3:$G$3,0),FALSE),HLOOKUP(AW$5,$J$2:$Y$8,3,FALSE)*VLOOKUP($AC126,$B$17:$G$30,MATCH($AD126,$B$18:$G$18,0),FALSE),HLOOKUP(AW$5,$J$2:$Y$8,6,FALSE)))+HLOOKUP(AW$5,$J$2:$Y$8,4,FALSE)*VLOOKUP($AC126,$B$32:$G$45,MATCH($AD126,$B$33:$G$33,0),FALSE)+HLOOKUP(AW$5,$J$2:$Y$8,5,FALSE)*VLOOKUP($AC126,$B$47:$G$60,MATCH($AD126,$B$48:$G$48,0),FALSE),"N/A")</f>
        <v>72.5</v>
      </c>
      <c r="AY126" s="16">
        <f t="shared" ref="AY126:AY137" si="368">IF(ISNUMBER($AG126),$AG126*SQRT(SUMSQ(HLOOKUP(AW$5,$J$2:$Y$8,2,FALSE)*VLOOKUP($AC126,$B$2:$G$15,MATCH($AD126,$B$3:$G$3,0),FALSE),HLOOKUP(AW$5,$J$2:$Y$8,3,FALSE)*VLOOKUP($AC126,$B$17:$G$30,MATCH($AD126,$B$18:$G$18,0),FALSE),HLOOKUP(AW$5,$J$2:$Y$8,6,FALSE)))+HLOOKUP(AW$5,$J$2:$Y$8,4,FALSE)*VLOOKUP($AC126,$B$32:$G$45,MATCH($AD126,$B$33:$G$33,0),FALSE)+HLOOKUP(AW$5,$J$2:$Y$8,5,FALSE)*VLOOKUP($AC126,$B$47:$G$60,MATCH($AD126,$B$48:$G$48,0),FALSE),"N/A")</f>
        <v>89.000000000000014</v>
      </c>
      <c r="AZ126" s="16">
        <f t="shared" ref="AZ126:AZ137" si="369">IF(ISNUMBER($AE126),$AE126*SQRT(SUMSQ(HLOOKUP(AZ$5,$J$2:$Y$8,2,FALSE)*VLOOKUP($AC126,$B$2:$G$15,MATCH($AD126,$B$3:$G$3,0),FALSE),HLOOKUP(AZ$5,$J$2:$Y$8,3,FALSE)*VLOOKUP($AC126,$B$17:$G$30,MATCH($AD126,$B$18:$G$18,0),FALSE),HLOOKUP(AZ$5,$J$2:$Y$8,6,FALSE)))+HLOOKUP(AZ$5,$J$2:$Y$8,4,FALSE)*VLOOKUP($AC126,$B$32:$G$45,MATCH($AD126,$B$33:$G$33,0),FALSE)+HLOOKUP(AZ$5,$J$2:$Y$8,5,FALSE)*VLOOKUP($AC126,$B$47:$G$60,MATCH($AD126,$B$48:$G$48,0),FALSE),"N/A")</f>
        <v>66</v>
      </c>
      <c r="BA126" s="16">
        <f t="shared" ref="BA126:BA137" si="370">IF(ISNUMBER($AF126),$AF126*SQRT(SUMSQ(HLOOKUP(AZ$5,$J$2:$Y$8,2,FALSE)*VLOOKUP($AC126,$B$2:$G$15,MATCH($AD126,$B$3:$G$3,0),FALSE),HLOOKUP(AZ$5,$J$2:$Y$8,3,FALSE)*VLOOKUP($AC126,$B$17:$G$30,MATCH($AD126,$B$18:$G$18,0),FALSE),HLOOKUP(AZ$5,$J$2:$Y$8,6,FALSE)))+HLOOKUP(AZ$5,$J$2:$Y$8,4,FALSE)*VLOOKUP($AC126,$B$32:$G$45,MATCH($AD126,$B$33:$G$33,0),FALSE)+HLOOKUP(AZ$5,$J$2:$Y$8,5,FALSE)*VLOOKUP($AC126,$B$47:$G$60,MATCH($AD126,$B$48:$G$48,0),FALSE),"N/A")</f>
        <v>82.5</v>
      </c>
      <c r="BB126" s="16">
        <f t="shared" ref="BB126:BB137" si="371">IF(ISNUMBER($AG126),$AG126*SQRT(SUMSQ(HLOOKUP(AZ$5,$J$2:$Y$8,2,FALSE)*VLOOKUP($AC126,$B$2:$G$15,MATCH($AD126,$B$3:$G$3,0),FALSE),HLOOKUP(AZ$5,$J$2:$Y$8,3,FALSE)*VLOOKUP($AC126,$B$17:$G$30,MATCH($AD126,$B$18:$G$18,0),FALSE),HLOOKUP(AZ$5,$J$2:$Y$8,6,FALSE)))+HLOOKUP(AZ$5,$J$2:$Y$8,4,FALSE)*VLOOKUP($AC126,$B$32:$G$45,MATCH($AD126,$B$33:$G$33,0),FALSE)+HLOOKUP(AZ$5,$J$2:$Y$8,5,FALSE)*VLOOKUP($AC126,$B$47:$G$60,MATCH($AD126,$B$48:$G$48,0),FALSE),"N/A")</f>
        <v>99.000000000000014</v>
      </c>
      <c r="BC126" s="16">
        <f t="shared" ref="BC126:BC137" si="372">IF(ISNUMBER($AE126),$AE126*SQRT(SUMSQ(HLOOKUP(BC$5,$J$2:$Y$8,2,FALSE)*VLOOKUP($AC126,$B$2:$G$15,MATCH($AD126,$B$3:$G$3,0),FALSE),HLOOKUP(BC$5,$J$2:$Y$8,3,FALSE)*VLOOKUP($AC126,$B$17:$G$30,MATCH($AD126,$B$18:$G$18,0),FALSE),HLOOKUP(BC$5,$J$2:$Y$8,6,FALSE)))+HLOOKUP(BC$5,$J$2:$Y$8,4,FALSE)*VLOOKUP($AC126,$B$32:$G$45,MATCH($AD126,$B$33:$G$33,0),FALSE)+HLOOKUP(BC$5,$J$2:$Y$8,5,FALSE)*VLOOKUP($AC126,$B$47:$G$60,MATCH($AD126,$B$48:$G$48,0),FALSE),"N/A")</f>
        <v>56</v>
      </c>
      <c r="BD126" s="16">
        <f t="shared" ref="BD126:BD137" si="373">IF(ISNUMBER($AF126),$AF126*SQRT(SUMSQ(HLOOKUP(BC$5,$J$2:$Y$8,2,FALSE)*VLOOKUP($AC126,$B$2:$G$15,MATCH($AD126,$B$3:$G$3,0),FALSE),HLOOKUP(BC$5,$J$2:$Y$8,3,FALSE)*VLOOKUP($AC126,$B$17:$G$30,MATCH($AD126,$B$18:$G$18,0),FALSE),HLOOKUP(BC$5,$J$2:$Y$8,6,FALSE)))+HLOOKUP(BC$5,$J$2:$Y$8,4,FALSE)*VLOOKUP($AC126,$B$32:$G$45,MATCH($AD126,$B$33:$G$33,0),FALSE)+HLOOKUP(BC$5,$J$2:$Y$8,5,FALSE)*VLOOKUP($AC126,$B$47:$G$60,MATCH($AD126,$B$48:$G$48,0),FALSE),"N/A")</f>
        <v>72.5</v>
      </c>
      <c r="BE126" s="16">
        <f t="shared" ref="BE126:BE137" si="374">IF(ISNUMBER($AG126),$AG126*SQRT(SUMSQ(HLOOKUP(BC$5,$J$2:$Y$8,2,FALSE)*VLOOKUP($AC126,$B$2:$G$15,MATCH($AD126,$B$3:$G$3,0),FALSE),HLOOKUP(BC$5,$J$2:$Y$8,3,FALSE)*VLOOKUP($AC126,$B$17:$G$30,MATCH($AD126,$B$18:$G$18,0),FALSE),HLOOKUP(BC$5,$J$2:$Y$8,6,FALSE)))+HLOOKUP(BC$5,$J$2:$Y$8,4,FALSE)*VLOOKUP($AC126,$B$32:$G$45,MATCH($AD126,$B$33:$G$33,0),FALSE)+HLOOKUP(BC$5,$J$2:$Y$8,5,FALSE)*VLOOKUP($AC126,$B$47:$G$60,MATCH($AD126,$B$48:$G$48,0),FALSE),"N/A")</f>
        <v>89.000000000000014</v>
      </c>
      <c r="BF126" s="16">
        <f t="shared" ref="BF126:BF137" si="375">IF(ISNUMBER($AE126),$AE126*SQRT(SUMSQ(HLOOKUP(BF$5,$J$2:$Y$8,2,FALSE)*VLOOKUP($AC126,$B$2:$G$15,MATCH($AD126,$B$3:$G$3,0),FALSE),HLOOKUP(BF$5,$J$2:$Y$8,3,FALSE)*VLOOKUP($AC126,$B$17:$G$30,MATCH($AD126,$B$18:$G$18,0),FALSE),HLOOKUP(BF$5,$J$2:$Y$8,6,FALSE)))+HLOOKUP(BF$5,$J$2:$Y$8,4,FALSE)*VLOOKUP($AC126,$B$32:$G$45,MATCH($AD126,$B$33:$G$33,0),FALSE)+HLOOKUP(BF$5,$J$2:$Y$8,5,FALSE)*VLOOKUP($AC126,$B$47:$G$60,MATCH($AD126,$B$48:$G$48,0),FALSE),"N/A")</f>
        <v>96</v>
      </c>
      <c r="BG126" s="16">
        <f t="shared" ref="BG126:BG137" si="376">IF(ISNUMBER($AF126),$AF126*SQRT(SUMSQ(HLOOKUP(BF$5,$J$2:$Y$8,2,FALSE)*VLOOKUP($AC126,$B$2:$G$15,MATCH($AD126,$B$3:$G$3,0),FALSE),HLOOKUP(BF$5,$J$2:$Y$8,3,FALSE)*VLOOKUP($AC126,$B$17:$G$30,MATCH($AD126,$B$18:$G$18,0),FALSE),HLOOKUP(BF$5,$J$2:$Y$8,6,FALSE)))+HLOOKUP(BF$5,$J$2:$Y$8,4,FALSE)*VLOOKUP($AC126,$B$32:$G$45,MATCH($AD126,$B$33:$G$33,0),FALSE)+HLOOKUP(BF$5,$J$2:$Y$8,5,FALSE)*VLOOKUP($AC126,$B$47:$G$60,MATCH($AD126,$B$48:$G$48,0),FALSE),"N/A")</f>
        <v>120</v>
      </c>
      <c r="BH126" s="16">
        <f t="shared" ref="BH126:BH137" si="377">IF(ISNUMBER($AG126),$AG126*SQRT(SUMSQ(HLOOKUP(BF$5,$J$2:$Y$8,2,FALSE)*VLOOKUP($AC126,$B$2:$G$15,MATCH($AD126,$B$3:$G$3,0),FALSE),HLOOKUP(BF$5,$J$2:$Y$8,3,FALSE)*VLOOKUP($AC126,$B$17:$G$30,MATCH($AD126,$B$18:$G$18,0),FALSE),HLOOKUP(BF$5,$J$2:$Y$8,6,FALSE)))+HLOOKUP(BF$5,$J$2:$Y$8,4,FALSE)*VLOOKUP($AC126,$B$32:$G$45,MATCH($AD126,$B$33:$G$33,0),FALSE)+HLOOKUP(BF$5,$J$2:$Y$8,5,FALSE)*VLOOKUP($AC126,$B$47:$G$60,MATCH($AD126,$B$48:$G$48,0),FALSE),"N/A")</f>
        <v>144</v>
      </c>
      <c r="BI126" s="16">
        <f t="shared" ref="BI126:BI137" si="378">IF(ISNUMBER($AE126),$AE126*SQRT(SUMSQ(HLOOKUP(BI$5,$J$2:$Y$8,2,FALSE)*VLOOKUP($AC126,$B$2:$G$15,MATCH($AD126,$B$3:$G$3,0),FALSE),HLOOKUP(BI$5,$J$2:$Y$8,3,FALSE)*VLOOKUP($AC126,$B$17:$G$30,MATCH($AD126,$B$18:$G$18,0),FALSE),HLOOKUP(BI$5,$J$2:$Y$8,6,FALSE)))+HLOOKUP(BI$5,$J$2:$Y$8,4,FALSE)*VLOOKUP($AC126,$B$32:$G$45,MATCH($AD126,$B$33:$G$33,0),FALSE)+HLOOKUP(BI$5,$J$2:$Y$8,5,FALSE)*VLOOKUP($AC126,$B$47:$G$60,MATCH($AD126,$B$48:$G$48,0),FALSE),"N/A")</f>
        <v>86</v>
      </c>
      <c r="BJ126" s="16">
        <f t="shared" ref="BJ126:BJ137" si="379">IF(ISNUMBER($AF126),$AF126*SQRT(SUMSQ(HLOOKUP(BI$5,$J$2:$Y$8,2,FALSE)*VLOOKUP($AC126,$B$2:$G$15,MATCH($AD126,$B$3:$G$3,0),FALSE),HLOOKUP(BI$5,$J$2:$Y$8,3,FALSE)*VLOOKUP($AC126,$B$17:$G$30,MATCH($AD126,$B$18:$G$18,0),FALSE),HLOOKUP(BI$5,$J$2:$Y$8,6,FALSE)))+HLOOKUP(BI$5,$J$2:$Y$8,4,FALSE)*VLOOKUP($AC126,$B$32:$G$45,MATCH($AD126,$B$33:$G$33,0),FALSE)+HLOOKUP(BI$5,$J$2:$Y$8,5,FALSE)*VLOOKUP($AC126,$B$47:$G$60,MATCH($AD126,$B$48:$G$48,0),FALSE),"N/A")</f>
        <v>110</v>
      </c>
      <c r="BK126" s="16">
        <f t="shared" ref="BK126:BK137" si="380">IF(ISNUMBER($AG126),$AG126*SQRT(SUMSQ(HLOOKUP(BI$5,$J$2:$Y$8,2,FALSE)*VLOOKUP($AC126,$B$2:$G$15,MATCH($AD126,$B$3:$G$3,0),FALSE),HLOOKUP(BI$5,$J$2:$Y$8,3,FALSE)*VLOOKUP($AC126,$B$17:$G$30,MATCH($AD126,$B$18:$G$18,0),FALSE),HLOOKUP(BI$5,$J$2:$Y$8,6,FALSE)))+HLOOKUP(BI$5,$J$2:$Y$8,4,FALSE)*VLOOKUP($AC126,$B$32:$G$45,MATCH($AD126,$B$33:$G$33,0),FALSE)+HLOOKUP(BI$5,$J$2:$Y$8,5,FALSE)*VLOOKUP($AC126,$B$47:$G$60,MATCH($AD126,$B$48:$G$48,0),FALSE),"N/A")</f>
        <v>134</v>
      </c>
      <c r="BL126" s="16">
        <f t="shared" ref="BL126:BL137" si="381">IF(ISNUMBER($AE126),$AE126*SQRT(SUMSQ(HLOOKUP(BL$5,$J$2:$Y$8,2,FALSE)*VLOOKUP($AC126,$B$2:$G$15,MATCH($AD126,$B$3:$G$3,0),FALSE),HLOOKUP(BL$5,$J$2:$Y$8,3,FALSE)*VLOOKUP($AC126,$B$17:$G$30,MATCH($AD126,$B$18:$G$18,0),FALSE),HLOOKUP(BL$5,$J$2:$Y$8,6,FALSE)))+HLOOKUP(BL$5,$J$2:$Y$8,4,FALSE)*VLOOKUP($AC126,$B$32:$G$45,MATCH($AD126,$B$33:$G$33,0),FALSE)+HLOOKUP(BL$5,$J$2:$Y$8,5,FALSE)*VLOOKUP($AC126,$B$47:$G$60,MATCH($AD126,$B$48:$G$48,0),FALSE),"N/A")</f>
        <v>96</v>
      </c>
      <c r="BM126" s="16">
        <f t="shared" ref="BM126:BM137" si="382">IF(ISNUMBER($AF126),$AF126*SQRT(SUMSQ(HLOOKUP(BL$5,$J$2:$Y$8,2,FALSE)*VLOOKUP($AC126,$B$2:$G$15,MATCH($AD126,$B$3:$G$3,0),FALSE),HLOOKUP(BL$5,$J$2:$Y$8,3,FALSE)*VLOOKUP($AC126,$B$17:$G$30,MATCH($AD126,$B$18:$G$18,0),FALSE),HLOOKUP(BL$5,$J$2:$Y$8,6,FALSE)))+HLOOKUP(BL$5,$J$2:$Y$8,4,FALSE)*VLOOKUP($AC126,$B$32:$G$45,MATCH($AD126,$B$33:$G$33,0),FALSE)+HLOOKUP(BL$5,$J$2:$Y$8,5,FALSE)*VLOOKUP($AC126,$B$47:$G$60,MATCH($AD126,$B$48:$G$48,0),FALSE),"N/A")</f>
        <v>120</v>
      </c>
      <c r="BN126" s="16">
        <f t="shared" ref="BN126:BN137" si="383">IF(ISNUMBER($AG126),$AG126*SQRT(SUMSQ(HLOOKUP(BL$5,$J$2:$Y$8,2,FALSE)*VLOOKUP($AC126,$B$2:$G$15,MATCH($AD126,$B$3:$G$3,0),FALSE),HLOOKUP(BL$5,$J$2:$Y$8,3,FALSE)*VLOOKUP($AC126,$B$17:$G$30,MATCH($AD126,$B$18:$G$18,0),FALSE),HLOOKUP(BL$5,$J$2:$Y$8,6,FALSE)))+HLOOKUP(BL$5,$J$2:$Y$8,4,FALSE)*VLOOKUP($AC126,$B$32:$G$45,MATCH($AD126,$B$33:$G$33,0),FALSE)+HLOOKUP(BL$5,$J$2:$Y$8,5,FALSE)*VLOOKUP($AC126,$B$47:$G$60,MATCH($AD126,$B$48:$G$48,0),FALSE),"N/A")</f>
        <v>144</v>
      </c>
      <c r="BO126" s="16">
        <f t="shared" ref="BO126:BO137" si="384">IF(ISNUMBER($AE126),$AE126*SQRT(SUMSQ(HLOOKUP(BO$5,$J$2:$Y$8,2,FALSE)*VLOOKUP($AC126,$B$2:$G$15,MATCH($AD126,$B$3:$G$3,0),FALSE),HLOOKUP(BO$5,$J$2:$Y$8,3,FALSE)*VLOOKUP($AC126,$B$17:$G$30,MATCH($AD126,$B$18:$G$18,0),FALSE),HLOOKUP(BO$5,$J$2:$Y$8,6,FALSE)))+HLOOKUP(BO$5,$J$2:$Y$8,4,FALSE)*VLOOKUP($AC126,$B$32:$G$45,MATCH($AD126,$B$33:$G$33,0),FALSE)+HLOOKUP(BO$5,$J$2:$Y$8,5,FALSE)*VLOOKUP($AC126,$B$47:$G$60,MATCH($AD126,$B$48:$G$48,0),FALSE),"N/A")</f>
        <v>86</v>
      </c>
      <c r="BP126" s="16">
        <f t="shared" ref="BP126:BP137" si="385">IF(ISNUMBER($AF126),$AF126*SQRT(SUMSQ(HLOOKUP(BO$5,$J$2:$Y$8,2,FALSE)*VLOOKUP($AC126,$B$2:$G$15,MATCH($AD126,$B$3:$G$3,0),FALSE),HLOOKUP(BO$5,$J$2:$Y$8,3,FALSE)*VLOOKUP($AC126,$B$17:$G$30,MATCH($AD126,$B$18:$G$18,0),FALSE),HLOOKUP(BO$5,$J$2:$Y$8,6,FALSE)))+HLOOKUP(BO$5,$J$2:$Y$8,4,FALSE)*VLOOKUP($AC126,$B$32:$G$45,MATCH($AD126,$B$33:$G$33,0),FALSE)+HLOOKUP(BO$5,$J$2:$Y$8,5,FALSE)*VLOOKUP($AC126,$B$47:$G$60,MATCH($AD126,$B$48:$G$48,0),FALSE),"N/A")</f>
        <v>110</v>
      </c>
      <c r="BQ126" s="16">
        <f t="shared" ref="BQ126:BQ137" si="386">IF(ISNUMBER($AG126),$AG126*SQRT(SUMSQ(HLOOKUP(BO$5,$J$2:$Y$8,2,FALSE)*VLOOKUP($AC126,$B$2:$G$15,MATCH($AD126,$B$3:$G$3,0),FALSE),HLOOKUP(BO$5,$J$2:$Y$8,3,FALSE)*VLOOKUP($AC126,$B$17:$G$30,MATCH($AD126,$B$18:$G$18,0),FALSE),HLOOKUP(BO$5,$J$2:$Y$8,6,FALSE)))+HLOOKUP(BO$5,$J$2:$Y$8,4,FALSE)*VLOOKUP($AC126,$B$32:$G$45,MATCH($AD126,$B$33:$G$33,0),FALSE)+HLOOKUP(BO$5,$J$2:$Y$8,5,FALSE)*VLOOKUP($AC126,$B$47:$G$60,MATCH($AD126,$B$48:$G$48,0),FALSE),"N/A")</f>
        <v>134</v>
      </c>
      <c r="BR126" s="16">
        <f t="shared" ref="BR126:BR137" si="387">IF(ISNUMBER($AE126),$AE126*SQRT(SUMSQ(HLOOKUP(BR$5,$J$2:$Y$8,2,FALSE)*VLOOKUP($AC126,$B$2:$G$15,MATCH($AD126,$B$3:$G$3,0),FALSE),HLOOKUP(BR$5,$J$2:$Y$8,3,FALSE)*VLOOKUP($AC126,$B$17:$G$30,MATCH($AD126,$B$18:$G$18,0),FALSE),HLOOKUP(BR$5,$J$2:$Y$8,6,FALSE)))+HLOOKUP(BR$5,$J$2:$Y$8,4,FALSE)*VLOOKUP($AC126,$B$32:$G$45,MATCH($AD126,$B$33:$G$33,0),FALSE)+HLOOKUP(BR$5,$J$2:$Y$8,5,FALSE)*VLOOKUP($AC126,$B$47:$G$60,MATCH($AD126,$B$48:$G$48,0),FALSE),"N/A")</f>
        <v>116.4989270336856</v>
      </c>
      <c r="BS126" s="16">
        <f t="shared" ref="BS126:BS137" si="388">IF(ISNUMBER($AF126),$AF126*SQRT(SUMSQ(HLOOKUP(BR$5,$J$2:$Y$8,2,FALSE)*VLOOKUP($AC126,$B$2:$G$15,MATCH($AD126,$B$3:$G$3,0),FALSE),HLOOKUP(BR$5,$J$2:$Y$8,3,FALSE)*VLOOKUP($AC126,$B$17:$G$30,MATCH($AD126,$B$18:$G$18,0),FALSE),HLOOKUP(BR$5,$J$2:$Y$8,6,FALSE)))+HLOOKUP(BR$5,$J$2:$Y$8,4,FALSE)*VLOOKUP($AC126,$B$32:$G$45,MATCH($AD126,$B$33:$G$33,0),FALSE)+HLOOKUP(BR$5,$J$2:$Y$8,5,FALSE)*VLOOKUP($AC126,$B$47:$G$60,MATCH($AD126,$B$48:$G$48,0),FALSE),"N/A")</f>
        <v>145.62365879210699</v>
      </c>
      <c r="BT126" s="16">
        <f t="shared" ref="BT126:BT137" si="389">IF(ISNUMBER($AG126),$AG126*SQRT(SUMSQ(HLOOKUP(BR$5,$J$2:$Y$8,2,FALSE)*VLOOKUP($AC126,$B$2:$G$15,MATCH($AD126,$B$3:$G$3,0),FALSE),HLOOKUP(BR$5,$J$2:$Y$8,3,FALSE)*VLOOKUP($AC126,$B$17:$G$30,MATCH($AD126,$B$18:$G$18,0),FALSE),HLOOKUP(BR$5,$J$2:$Y$8,6,FALSE)))+HLOOKUP(BR$5,$J$2:$Y$8,4,FALSE)*VLOOKUP($AC126,$B$32:$G$45,MATCH($AD126,$B$33:$G$33,0),FALSE)+HLOOKUP(BR$5,$J$2:$Y$8,5,FALSE)*VLOOKUP($AC126,$B$47:$G$60,MATCH($AD126,$B$48:$G$48,0),FALSE),"N/A")</f>
        <v>174.7483905505284</v>
      </c>
      <c r="BU126" s="16">
        <f t="shared" ref="BU126:BU137" si="390">IF(ISNUMBER($AE126),$AE126*SQRT(SUMSQ(HLOOKUP(BU$5,$J$2:$Y$8,2,FALSE)*VLOOKUP($AC126,$B$2:$G$15,MATCH($AD126,$B$3:$G$3,0),FALSE),HLOOKUP(BU$5,$J$2:$Y$8,3,FALSE)*VLOOKUP($AC126,$B$17:$G$30,MATCH($AD126,$B$18:$G$18,0),FALSE),HLOOKUP(BU$5,$J$2:$Y$8,6,FALSE)))+HLOOKUP(BU$5,$J$2:$Y$8,4,FALSE)*VLOOKUP($AC126,$B$32:$G$45,MATCH($AD126,$B$33:$G$33,0),FALSE)+HLOOKUP(BU$5,$J$2:$Y$8,5,FALSE)*VLOOKUP($AC126,$B$47:$G$60,MATCH($AD126,$B$48:$G$48,0),FALSE),"N/A")</f>
        <v>106.4989270336856</v>
      </c>
      <c r="BV126" s="16">
        <f t="shared" ref="BV126:BV137" si="391">IF(ISNUMBER($AF126),$AF126*SQRT(SUMSQ(HLOOKUP(BU$5,$J$2:$Y$8,2,FALSE)*VLOOKUP($AC126,$B$2:$G$15,MATCH($AD126,$B$3:$G$3,0),FALSE),HLOOKUP(BU$5,$J$2:$Y$8,3,FALSE)*VLOOKUP($AC126,$B$17:$G$30,MATCH($AD126,$B$18:$G$18,0),FALSE),HLOOKUP(BU$5,$J$2:$Y$8,6,FALSE)))+HLOOKUP(BU$5,$J$2:$Y$8,4,FALSE)*VLOOKUP($AC126,$B$32:$G$45,MATCH($AD126,$B$33:$G$33,0),FALSE)+HLOOKUP(BU$5,$J$2:$Y$8,5,FALSE)*VLOOKUP($AC126,$B$47:$G$60,MATCH($AD126,$B$48:$G$48,0),FALSE),"N/A")</f>
        <v>135.62365879210699</v>
      </c>
      <c r="BW126" s="16">
        <f t="shared" ref="BW126:BW137" si="392">IF(ISNUMBER($AG126),$AG126*SQRT(SUMSQ(HLOOKUP(BU$5,$J$2:$Y$8,2,FALSE)*VLOOKUP($AC126,$B$2:$G$15,MATCH($AD126,$B$3:$G$3,0),FALSE),HLOOKUP(BU$5,$J$2:$Y$8,3,FALSE)*VLOOKUP($AC126,$B$17:$G$30,MATCH($AD126,$B$18:$G$18,0),FALSE),HLOOKUP(BU$5,$J$2:$Y$8,6,FALSE)))+HLOOKUP(BU$5,$J$2:$Y$8,4,FALSE)*VLOOKUP($AC126,$B$32:$G$45,MATCH($AD126,$B$33:$G$33,0),FALSE)+HLOOKUP(BU$5,$J$2:$Y$8,5,FALSE)*VLOOKUP($AC126,$B$47:$G$60,MATCH($AD126,$B$48:$G$48,0),FALSE),"N/A")</f>
        <v>164.7483905505284</v>
      </c>
      <c r="BX126" s="16">
        <f t="shared" ref="BX126:BX137" si="393">IF(ISNUMBER($AE126),$AE126*SQRT(SUMSQ(HLOOKUP(BX$5,$J$2:$Y$8,2,FALSE)*VLOOKUP($AC126,$B$2:$G$15,MATCH($AD126,$B$3:$G$3,0),FALSE),HLOOKUP(BX$5,$J$2:$Y$8,3,FALSE)*VLOOKUP($AC126,$B$17:$G$30,MATCH($AD126,$B$18:$G$18,0),FALSE),HLOOKUP(BX$5,$J$2:$Y$8,6,FALSE)))+HLOOKUP(BX$5,$J$2:$Y$8,4,FALSE)*VLOOKUP($AC126,$B$32:$G$45,MATCH($AD126,$B$33:$G$33,0),FALSE)+HLOOKUP(BX$5,$J$2:$Y$8,5,FALSE)*VLOOKUP($AC126,$B$47:$G$60,MATCH($AD126,$B$48:$G$48,0),FALSE),"N/A")</f>
        <v>116.4989270336856</v>
      </c>
      <c r="BY126" s="16">
        <f t="shared" ref="BY126:BY137" si="394">IF(ISNUMBER($AF126),$AF126*SQRT(SUMSQ(HLOOKUP(BX$5,$J$2:$Y$8,2,FALSE)*VLOOKUP($AC126,$B$2:$G$15,MATCH($AD126,$B$3:$G$3,0),FALSE),HLOOKUP(BX$5,$J$2:$Y$8,3,FALSE)*VLOOKUP($AC126,$B$17:$G$30,MATCH($AD126,$B$18:$G$18,0),FALSE),HLOOKUP(BX$5,$J$2:$Y$8,6,FALSE)))+HLOOKUP(BX$5,$J$2:$Y$8,4,FALSE)*VLOOKUP($AC126,$B$32:$G$45,MATCH($AD126,$B$33:$G$33,0),FALSE)+HLOOKUP(BX$5,$J$2:$Y$8,5,FALSE)*VLOOKUP($AC126,$B$47:$G$60,MATCH($AD126,$B$48:$G$48,0),FALSE),"N/A")</f>
        <v>145.62365879210699</v>
      </c>
      <c r="BZ126" s="16">
        <f t="shared" ref="BZ126:BZ137" si="395">IF(ISNUMBER($AG126),$AG126*SQRT(SUMSQ(HLOOKUP(BX$5,$J$2:$Y$8,2,FALSE)*VLOOKUP($AC126,$B$2:$G$15,MATCH($AD126,$B$3:$G$3,0),FALSE),HLOOKUP(BX$5,$J$2:$Y$8,3,FALSE)*VLOOKUP($AC126,$B$17:$G$30,MATCH($AD126,$B$18:$G$18,0),FALSE),HLOOKUP(BX$5,$J$2:$Y$8,6,FALSE)))+HLOOKUP(BX$5,$J$2:$Y$8,4,FALSE)*VLOOKUP($AC126,$B$32:$G$45,MATCH($AD126,$B$33:$G$33,0),FALSE)+HLOOKUP(BX$5,$J$2:$Y$8,5,FALSE)*VLOOKUP($AC126,$B$47:$G$60,MATCH($AD126,$B$48:$G$48,0),FALSE),"N/A")</f>
        <v>174.7483905505284</v>
      </c>
      <c r="CA126" s="16">
        <f t="shared" ref="CA126:CA137" si="396">IF(ISNUMBER($AE126),$AE126*SQRT(SUMSQ(HLOOKUP(CA$5,$J$2:$Y$8,2,FALSE)*VLOOKUP($AC126,$B$2:$G$15,MATCH($AD126,$B$3:$G$3,0),FALSE),HLOOKUP(CA$5,$J$2:$Y$8,3,FALSE)*VLOOKUP($AC126,$B$17:$G$30,MATCH($AD126,$B$18:$G$18,0),FALSE),HLOOKUP(CA$5,$J$2:$Y$8,6,FALSE)))+HLOOKUP(CA$5,$J$2:$Y$8,4,FALSE)*VLOOKUP($AC126,$B$32:$G$45,MATCH($AD126,$B$33:$G$33,0),FALSE)+HLOOKUP(CA$5,$J$2:$Y$8,5,FALSE)*VLOOKUP($AC126,$B$47:$G$60,MATCH($AD126,$B$48:$G$48,0),FALSE),"N/A")</f>
        <v>106.4989270336856</v>
      </c>
      <c r="CB126" s="16">
        <f t="shared" ref="CB126:CB137" si="397">IF(ISNUMBER($AF126),$AF126*SQRT(SUMSQ(HLOOKUP(CA$5,$J$2:$Y$8,2,FALSE)*VLOOKUP($AC126,$B$2:$G$15,MATCH($AD126,$B$3:$G$3,0),FALSE),HLOOKUP(CA$5,$J$2:$Y$8,3,FALSE)*VLOOKUP($AC126,$B$17:$G$30,MATCH($AD126,$B$18:$G$18,0),FALSE),HLOOKUP(CA$5,$J$2:$Y$8,6,FALSE)))+HLOOKUP(CA$5,$J$2:$Y$8,4,FALSE)*VLOOKUP($AC126,$B$32:$G$45,MATCH($AD126,$B$33:$G$33,0),FALSE)+HLOOKUP(CA$5,$J$2:$Y$8,5,FALSE)*VLOOKUP($AC126,$B$47:$G$60,MATCH($AD126,$B$48:$G$48,0),FALSE),"N/A")</f>
        <v>135.62365879210699</v>
      </c>
      <c r="CC126" s="19">
        <f t="shared" ref="CC126:CC137" si="398">IF(ISNUMBER($AG126),$AG126*SQRT(SUMSQ(HLOOKUP(CA$5,$J$2:$Y$8,2,FALSE)*VLOOKUP($AC126,$B$2:$G$15,MATCH($AD126,$B$3:$G$3,0),FALSE),HLOOKUP(CA$5,$J$2:$Y$8,3,FALSE)*VLOOKUP($AC126,$B$17:$G$30,MATCH($AD126,$B$18:$G$18,0),FALSE),HLOOKUP(CA$5,$J$2:$Y$8,6,FALSE)))+HLOOKUP(CA$5,$J$2:$Y$8,4,FALSE)*VLOOKUP($AC126,$B$32:$G$45,MATCH($AD126,$B$33:$G$33,0),FALSE)+HLOOKUP(CA$5,$J$2:$Y$8,5,FALSE)*VLOOKUP($AC126,$B$47:$G$60,MATCH($AD126,$B$48:$G$48,0),FALSE),"N/A")</f>
        <v>164.7483905505284</v>
      </c>
    </row>
    <row r="127" spans="27:81" x14ac:dyDescent="0.25">
      <c r="AA127" s="53">
        <v>0.2</v>
      </c>
      <c r="AB127" s="54">
        <v>0.2</v>
      </c>
      <c r="AC127" s="23" t="s">
        <v>7</v>
      </c>
      <c r="AD127" s="40" t="s">
        <v>3</v>
      </c>
      <c r="AE127" s="16" t="str">
        <f t="shared" ref="AE127:AE137" si="399">IF(ISNUMBER(AF127),AF127*(1-$AA127),"N/A")</f>
        <v>N/A</v>
      </c>
      <c r="AF127" s="16" t="s">
        <v>45</v>
      </c>
      <c r="AG127" s="16" t="str">
        <f t="shared" ref="AG127:AG137" si="400">IF(ISNUMBER(AF127),AF127*(1+$AB127),"N/A")</f>
        <v>N/A</v>
      </c>
      <c r="AH127" s="16" t="str">
        <f t="shared" si="351"/>
        <v>N/A</v>
      </c>
      <c r="AI127" s="16" t="str">
        <f t="shared" si="352"/>
        <v>N/A</v>
      </c>
      <c r="AJ127" s="16" t="str">
        <f t="shared" si="353"/>
        <v>N/A</v>
      </c>
      <c r="AK127" s="16" t="str">
        <f t="shared" si="354"/>
        <v>N/A</v>
      </c>
      <c r="AL127" s="16" t="str">
        <f t="shared" si="355"/>
        <v>N/A</v>
      </c>
      <c r="AM127" s="16" t="str">
        <f t="shared" si="356"/>
        <v>N/A</v>
      </c>
      <c r="AN127" s="16" t="str">
        <f t="shared" si="357"/>
        <v>N/A</v>
      </c>
      <c r="AO127" s="16" t="str">
        <f t="shared" si="358"/>
        <v>N/A</v>
      </c>
      <c r="AP127" s="16" t="str">
        <f t="shared" si="359"/>
        <v>N/A</v>
      </c>
      <c r="AQ127" s="16" t="str">
        <f t="shared" si="360"/>
        <v>N/A</v>
      </c>
      <c r="AR127" s="16" t="str">
        <f t="shared" si="361"/>
        <v>N/A</v>
      </c>
      <c r="AS127" s="16" t="str">
        <f t="shared" si="362"/>
        <v>N/A</v>
      </c>
      <c r="AT127" s="16" t="str">
        <f t="shared" si="363"/>
        <v>N/A</v>
      </c>
      <c r="AU127" s="16" t="str">
        <f t="shared" si="364"/>
        <v>N/A</v>
      </c>
      <c r="AV127" s="16" t="str">
        <f t="shared" si="365"/>
        <v>N/A</v>
      </c>
      <c r="AW127" s="16" t="str">
        <f t="shared" si="366"/>
        <v>N/A</v>
      </c>
      <c r="AX127" s="16" t="str">
        <f t="shared" si="367"/>
        <v>N/A</v>
      </c>
      <c r="AY127" s="16" t="str">
        <f t="shared" si="368"/>
        <v>N/A</v>
      </c>
      <c r="AZ127" s="16" t="str">
        <f t="shared" si="369"/>
        <v>N/A</v>
      </c>
      <c r="BA127" s="16" t="str">
        <f t="shared" si="370"/>
        <v>N/A</v>
      </c>
      <c r="BB127" s="16" t="str">
        <f t="shared" si="371"/>
        <v>N/A</v>
      </c>
      <c r="BC127" s="16" t="str">
        <f t="shared" si="372"/>
        <v>N/A</v>
      </c>
      <c r="BD127" s="16" t="str">
        <f t="shared" si="373"/>
        <v>N/A</v>
      </c>
      <c r="BE127" s="16" t="str">
        <f t="shared" si="374"/>
        <v>N/A</v>
      </c>
      <c r="BF127" s="16" t="str">
        <f t="shared" si="375"/>
        <v>N/A</v>
      </c>
      <c r="BG127" s="16" t="str">
        <f t="shared" si="376"/>
        <v>N/A</v>
      </c>
      <c r="BH127" s="16" t="str">
        <f t="shared" si="377"/>
        <v>N/A</v>
      </c>
      <c r="BI127" s="16" t="str">
        <f t="shared" si="378"/>
        <v>N/A</v>
      </c>
      <c r="BJ127" s="16" t="str">
        <f t="shared" si="379"/>
        <v>N/A</v>
      </c>
      <c r="BK127" s="16" t="str">
        <f t="shared" si="380"/>
        <v>N/A</v>
      </c>
      <c r="BL127" s="16" t="str">
        <f t="shared" si="381"/>
        <v>N/A</v>
      </c>
      <c r="BM127" s="16" t="str">
        <f t="shared" si="382"/>
        <v>N/A</v>
      </c>
      <c r="BN127" s="16" t="str">
        <f t="shared" si="383"/>
        <v>N/A</v>
      </c>
      <c r="BO127" s="16" t="str">
        <f t="shared" si="384"/>
        <v>N/A</v>
      </c>
      <c r="BP127" s="16" t="str">
        <f t="shared" si="385"/>
        <v>N/A</v>
      </c>
      <c r="BQ127" s="16" t="str">
        <f t="shared" si="386"/>
        <v>N/A</v>
      </c>
      <c r="BR127" s="16" t="str">
        <f t="shared" si="387"/>
        <v>N/A</v>
      </c>
      <c r="BS127" s="16" t="str">
        <f t="shared" si="388"/>
        <v>N/A</v>
      </c>
      <c r="BT127" s="16" t="str">
        <f t="shared" si="389"/>
        <v>N/A</v>
      </c>
      <c r="BU127" s="16" t="str">
        <f t="shared" si="390"/>
        <v>N/A</v>
      </c>
      <c r="BV127" s="16" t="str">
        <f t="shared" si="391"/>
        <v>N/A</v>
      </c>
      <c r="BW127" s="16" t="str">
        <f t="shared" si="392"/>
        <v>N/A</v>
      </c>
      <c r="BX127" s="16" t="str">
        <f t="shared" si="393"/>
        <v>N/A</v>
      </c>
      <c r="BY127" s="16" t="str">
        <f t="shared" si="394"/>
        <v>N/A</v>
      </c>
      <c r="BZ127" s="16" t="str">
        <f t="shared" si="395"/>
        <v>N/A</v>
      </c>
      <c r="CA127" s="16" t="str">
        <f t="shared" si="396"/>
        <v>N/A</v>
      </c>
      <c r="CB127" s="16" t="str">
        <f t="shared" si="397"/>
        <v>N/A</v>
      </c>
      <c r="CC127" s="19" t="str">
        <f t="shared" si="398"/>
        <v>N/A</v>
      </c>
    </row>
    <row r="128" spans="27:81" x14ac:dyDescent="0.25">
      <c r="AA128" s="53">
        <v>0.2</v>
      </c>
      <c r="AB128" s="54">
        <v>0.2</v>
      </c>
      <c r="AC128" s="23" t="s">
        <v>8</v>
      </c>
      <c r="AD128" s="40" t="s">
        <v>3</v>
      </c>
      <c r="AE128" s="16" t="str">
        <f t="shared" si="399"/>
        <v>N/A</v>
      </c>
      <c r="AF128" s="16" t="s">
        <v>45</v>
      </c>
      <c r="AG128" s="16" t="str">
        <f t="shared" si="400"/>
        <v>N/A</v>
      </c>
      <c r="AH128" s="16" t="str">
        <f t="shared" si="351"/>
        <v>N/A</v>
      </c>
      <c r="AI128" s="16" t="str">
        <f t="shared" si="352"/>
        <v>N/A</v>
      </c>
      <c r="AJ128" s="16" t="str">
        <f t="shared" si="353"/>
        <v>N/A</v>
      </c>
      <c r="AK128" s="16" t="str">
        <f t="shared" si="354"/>
        <v>N/A</v>
      </c>
      <c r="AL128" s="16" t="str">
        <f t="shared" si="355"/>
        <v>N/A</v>
      </c>
      <c r="AM128" s="16" t="str">
        <f t="shared" si="356"/>
        <v>N/A</v>
      </c>
      <c r="AN128" s="16" t="str">
        <f t="shared" si="357"/>
        <v>N/A</v>
      </c>
      <c r="AO128" s="16" t="str">
        <f t="shared" si="358"/>
        <v>N/A</v>
      </c>
      <c r="AP128" s="16" t="str">
        <f t="shared" si="359"/>
        <v>N/A</v>
      </c>
      <c r="AQ128" s="16" t="str">
        <f t="shared" si="360"/>
        <v>N/A</v>
      </c>
      <c r="AR128" s="16" t="str">
        <f t="shared" si="361"/>
        <v>N/A</v>
      </c>
      <c r="AS128" s="16" t="str">
        <f t="shared" si="362"/>
        <v>N/A</v>
      </c>
      <c r="AT128" s="16" t="str">
        <f t="shared" si="363"/>
        <v>N/A</v>
      </c>
      <c r="AU128" s="16" t="str">
        <f t="shared" si="364"/>
        <v>N/A</v>
      </c>
      <c r="AV128" s="16" t="str">
        <f t="shared" si="365"/>
        <v>N/A</v>
      </c>
      <c r="AW128" s="16" t="str">
        <f t="shared" si="366"/>
        <v>N/A</v>
      </c>
      <c r="AX128" s="16" t="str">
        <f t="shared" si="367"/>
        <v>N/A</v>
      </c>
      <c r="AY128" s="16" t="str">
        <f t="shared" si="368"/>
        <v>N/A</v>
      </c>
      <c r="AZ128" s="16" t="str">
        <f t="shared" si="369"/>
        <v>N/A</v>
      </c>
      <c r="BA128" s="16" t="str">
        <f t="shared" si="370"/>
        <v>N/A</v>
      </c>
      <c r="BB128" s="16" t="str">
        <f t="shared" si="371"/>
        <v>N/A</v>
      </c>
      <c r="BC128" s="16" t="str">
        <f t="shared" si="372"/>
        <v>N/A</v>
      </c>
      <c r="BD128" s="16" t="str">
        <f t="shared" si="373"/>
        <v>N/A</v>
      </c>
      <c r="BE128" s="16" t="str">
        <f t="shared" si="374"/>
        <v>N/A</v>
      </c>
      <c r="BF128" s="16" t="str">
        <f t="shared" si="375"/>
        <v>N/A</v>
      </c>
      <c r="BG128" s="16" t="str">
        <f t="shared" si="376"/>
        <v>N/A</v>
      </c>
      <c r="BH128" s="16" t="str">
        <f t="shared" si="377"/>
        <v>N/A</v>
      </c>
      <c r="BI128" s="16" t="str">
        <f t="shared" si="378"/>
        <v>N/A</v>
      </c>
      <c r="BJ128" s="16" t="str">
        <f t="shared" si="379"/>
        <v>N/A</v>
      </c>
      <c r="BK128" s="16" t="str">
        <f t="shared" si="380"/>
        <v>N/A</v>
      </c>
      <c r="BL128" s="16" t="str">
        <f t="shared" si="381"/>
        <v>N/A</v>
      </c>
      <c r="BM128" s="16" t="str">
        <f t="shared" si="382"/>
        <v>N/A</v>
      </c>
      <c r="BN128" s="16" t="str">
        <f t="shared" si="383"/>
        <v>N/A</v>
      </c>
      <c r="BO128" s="16" t="str">
        <f t="shared" si="384"/>
        <v>N/A</v>
      </c>
      <c r="BP128" s="16" t="str">
        <f t="shared" si="385"/>
        <v>N/A</v>
      </c>
      <c r="BQ128" s="16" t="str">
        <f t="shared" si="386"/>
        <v>N/A</v>
      </c>
      <c r="BR128" s="16" t="str">
        <f t="shared" si="387"/>
        <v>N/A</v>
      </c>
      <c r="BS128" s="16" t="str">
        <f t="shared" si="388"/>
        <v>N/A</v>
      </c>
      <c r="BT128" s="16" t="str">
        <f t="shared" si="389"/>
        <v>N/A</v>
      </c>
      <c r="BU128" s="16" t="str">
        <f t="shared" si="390"/>
        <v>N/A</v>
      </c>
      <c r="BV128" s="16" t="str">
        <f t="shared" si="391"/>
        <v>N/A</v>
      </c>
      <c r="BW128" s="16" t="str">
        <f t="shared" si="392"/>
        <v>N/A</v>
      </c>
      <c r="BX128" s="16" t="str">
        <f t="shared" si="393"/>
        <v>N/A</v>
      </c>
      <c r="BY128" s="16" t="str">
        <f t="shared" si="394"/>
        <v>N/A</v>
      </c>
      <c r="BZ128" s="16" t="str">
        <f t="shared" si="395"/>
        <v>N/A</v>
      </c>
      <c r="CA128" s="16" t="str">
        <f t="shared" si="396"/>
        <v>N/A</v>
      </c>
      <c r="CB128" s="16" t="str">
        <f t="shared" si="397"/>
        <v>N/A</v>
      </c>
      <c r="CC128" s="19" t="str">
        <f t="shared" si="398"/>
        <v>N/A</v>
      </c>
    </row>
    <row r="129" spans="27:81" x14ac:dyDescent="0.25">
      <c r="AA129" s="53">
        <v>0.2</v>
      </c>
      <c r="AB129" s="54">
        <v>0.2</v>
      </c>
      <c r="AC129" s="23" t="s">
        <v>9</v>
      </c>
      <c r="AD129" s="40" t="s">
        <v>3</v>
      </c>
      <c r="AE129" s="16" t="str">
        <f t="shared" si="399"/>
        <v>N/A</v>
      </c>
      <c r="AF129" s="16" t="s">
        <v>45</v>
      </c>
      <c r="AG129" s="16" t="str">
        <f t="shared" si="400"/>
        <v>N/A</v>
      </c>
      <c r="AH129" s="16" t="str">
        <f t="shared" si="351"/>
        <v>N/A</v>
      </c>
      <c r="AI129" s="16" t="str">
        <f t="shared" si="352"/>
        <v>N/A</v>
      </c>
      <c r="AJ129" s="16" t="str">
        <f t="shared" si="353"/>
        <v>N/A</v>
      </c>
      <c r="AK129" s="16" t="str">
        <f t="shared" si="354"/>
        <v>N/A</v>
      </c>
      <c r="AL129" s="16" t="str">
        <f t="shared" si="355"/>
        <v>N/A</v>
      </c>
      <c r="AM129" s="16" t="str">
        <f t="shared" si="356"/>
        <v>N/A</v>
      </c>
      <c r="AN129" s="16" t="str">
        <f t="shared" si="357"/>
        <v>N/A</v>
      </c>
      <c r="AO129" s="16" t="str">
        <f t="shared" si="358"/>
        <v>N/A</v>
      </c>
      <c r="AP129" s="16" t="str">
        <f t="shared" si="359"/>
        <v>N/A</v>
      </c>
      <c r="AQ129" s="16" t="str">
        <f t="shared" si="360"/>
        <v>N/A</v>
      </c>
      <c r="AR129" s="16" t="str">
        <f t="shared" si="361"/>
        <v>N/A</v>
      </c>
      <c r="AS129" s="16" t="str">
        <f t="shared" si="362"/>
        <v>N/A</v>
      </c>
      <c r="AT129" s="16" t="str">
        <f t="shared" si="363"/>
        <v>N/A</v>
      </c>
      <c r="AU129" s="16" t="str">
        <f t="shared" si="364"/>
        <v>N/A</v>
      </c>
      <c r="AV129" s="16" t="str">
        <f t="shared" si="365"/>
        <v>N/A</v>
      </c>
      <c r="AW129" s="16" t="str">
        <f t="shared" si="366"/>
        <v>N/A</v>
      </c>
      <c r="AX129" s="16" t="str">
        <f t="shared" si="367"/>
        <v>N/A</v>
      </c>
      <c r="AY129" s="16" t="str">
        <f t="shared" si="368"/>
        <v>N/A</v>
      </c>
      <c r="AZ129" s="16" t="str">
        <f t="shared" si="369"/>
        <v>N/A</v>
      </c>
      <c r="BA129" s="16" t="str">
        <f t="shared" si="370"/>
        <v>N/A</v>
      </c>
      <c r="BB129" s="16" t="str">
        <f t="shared" si="371"/>
        <v>N/A</v>
      </c>
      <c r="BC129" s="16" t="str">
        <f t="shared" si="372"/>
        <v>N/A</v>
      </c>
      <c r="BD129" s="16" t="str">
        <f t="shared" si="373"/>
        <v>N/A</v>
      </c>
      <c r="BE129" s="16" t="str">
        <f t="shared" si="374"/>
        <v>N/A</v>
      </c>
      <c r="BF129" s="16" t="str">
        <f t="shared" si="375"/>
        <v>N/A</v>
      </c>
      <c r="BG129" s="16" t="str">
        <f t="shared" si="376"/>
        <v>N/A</v>
      </c>
      <c r="BH129" s="16" t="str">
        <f t="shared" si="377"/>
        <v>N/A</v>
      </c>
      <c r="BI129" s="16" t="str">
        <f t="shared" si="378"/>
        <v>N/A</v>
      </c>
      <c r="BJ129" s="16" t="str">
        <f t="shared" si="379"/>
        <v>N/A</v>
      </c>
      <c r="BK129" s="16" t="str">
        <f t="shared" si="380"/>
        <v>N/A</v>
      </c>
      <c r="BL129" s="16" t="str">
        <f t="shared" si="381"/>
        <v>N/A</v>
      </c>
      <c r="BM129" s="16" t="str">
        <f t="shared" si="382"/>
        <v>N/A</v>
      </c>
      <c r="BN129" s="16" t="str">
        <f t="shared" si="383"/>
        <v>N/A</v>
      </c>
      <c r="BO129" s="16" t="str">
        <f t="shared" si="384"/>
        <v>N/A</v>
      </c>
      <c r="BP129" s="16" t="str">
        <f t="shared" si="385"/>
        <v>N/A</v>
      </c>
      <c r="BQ129" s="16" t="str">
        <f t="shared" si="386"/>
        <v>N/A</v>
      </c>
      <c r="BR129" s="16" t="str">
        <f t="shared" si="387"/>
        <v>N/A</v>
      </c>
      <c r="BS129" s="16" t="str">
        <f t="shared" si="388"/>
        <v>N/A</v>
      </c>
      <c r="BT129" s="16" t="str">
        <f t="shared" si="389"/>
        <v>N/A</v>
      </c>
      <c r="BU129" s="16" t="str">
        <f t="shared" si="390"/>
        <v>N/A</v>
      </c>
      <c r="BV129" s="16" t="str">
        <f t="shared" si="391"/>
        <v>N/A</v>
      </c>
      <c r="BW129" s="16" t="str">
        <f t="shared" si="392"/>
        <v>N/A</v>
      </c>
      <c r="BX129" s="16" t="str">
        <f t="shared" si="393"/>
        <v>N/A</v>
      </c>
      <c r="BY129" s="16" t="str">
        <f t="shared" si="394"/>
        <v>N/A</v>
      </c>
      <c r="BZ129" s="16" t="str">
        <f t="shared" si="395"/>
        <v>N/A</v>
      </c>
      <c r="CA129" s="16" t="str">
        <f t="shared" si="396"/>
        <v>N/A</v>
      </c>
      <c r="CB129" s="16" t="str">
        <f t="shared" si="397"/>
        <v>N/A</v>
      </c>
      <c r="CC129" s="19" t="str">
        <f t="shared" si="398"/>
        <v>N/A</v>
      </c>
    </row>
    <row r="130" spans="27:81" x14ac:dyDescent="0.25">
      <c r="AA130" s="53">
        <v>0.2</v>
      </c>
      <c r="AB130" s="54">
        <v>0.2</v>
      </c>
      <c r="AC130" s="23" t="s">
        <v>10</v>
      </c>
      <c r="AD130" s="40" t="s">
        <v>3</v>
      </c>
      <c r="AE130" s="16">
        <f t="shared" si="399"/>
        <v>14</v>
      </c>
      <c r="AF130" s="16">
        <v>17.5</v>
      </c>
      <c r="AG130" s="16">
        <f t="shared" si="400"/>
        <v>21</v>
      </c>
      <c r="AH130" s="16">
        <f t="shared" si="351"/>
        <v>14</v>
      </c>
      <c r="AI130" s="16">
        <f t="shared" si="352"/>
        <v>17.5</v>
      </c>
      <c r="AJ130" s="16">
        <f t="shared" si="353"/>
        <v>21</v>
      </c>
      <c r="AK130" s="16">
        <f t="shared" si="354"/>
        <v>14</v>
      </c>
      <c r="AL130" s="16">
        <f t="shared" si="355"/>
        <v>17.5</v>
      </c>
      <c r="AM130" s="16">
        <f t="shared" si="356"/>
        <v>21</v>
      </c>
      <c r="AN130" s="16">
        <f t="shared" si="357"/>
        <v>14</v>
      </c>
      <c r="AO130" s="16">
        <f t="shared" si="358"/>
        <v>17.5</v>
      </c>
      <c r="AP130" s="16">
        <f t="shared" si="359"/>
        <v>21</v>
      </c>
      <c r="AQ130" s="16">
        <f t="shared" si="360"/>
        <v>14</v>
      </c>
      <c r="AR130" s="16">
        <f t="shared" si="361"/>
        <v>17.5</v>
      </c>
      <c r="AS130" s="16">
        <f t="shared" si="362"/>
        <v>21</v>
      </c>
      <c r="AT130" s="16">
        <f t="shared" si="363"/>
        <v>14</v>
      </c>
      <c r="AU130" s="16">
        <f t="shared" si="364"/>
        <v>17.5</v>
      </c>
      <c r="AV130" s="16">
        <f t="shared" si="365"/>
        <v>21</v>
      </c>
      <c r="AW130" s="16">
        <f t="shared" si="366"/>
        <v>14</v>
      </c>
      <c r="AX130" s="16">
        <f t="shared" si="367"/>
        <v>17.5</v>
      </c>
      <c r="AY130" s="16">
        <f t="shared" si="368"/>
        <v>21</v>
      </c>
      <c r="AZ130" s="16">
        <f t="shared" si="369"/>
        <v>14</v>
      </c>
      <c r="BA130" s="16">
        <f t="shared" si="370"/>
        <v>17.5</v>
      </c>
      <c r="BB130" s="16">
        <f t="shared" si="371"/>
        <v>21</v>
      </c>
      <c r="BC130" s="16">
        <f t="shared" si="372"/>
        <v>14</v>
      </c>
      <c r="BD130" s="16">
        <f t="shared" si="373"/>
        <v>17.5</v>
      </c>
      <c r="BE130" s="16">
        <f t="shared" si="374"/>
        <v>21</v>
      </c>
      <c r="BF130" s="16">
        <f t="shared" si="375"/>
        <v>14</v>
      </c>
      <c r="BG130" s="16">
        <f t="shared" si="376"/>
        <v>17.5</v>
      </c>
      <c r="BH130" s="16">
        <f t="shared" si="377"/>
        <v>21</v>
      </c>
      <c r="BI130" s="16">
        <f t="shared" si="378"/>
        <v>14</v>
      </c>
      <c r="BJ130" s="16">
        <f t="shared" si="379"/>
        <v>17.5</v>
      </c>
      <c r="BK130" s="16">
        <f t="shared" si="380"/>
        <v>21</v>
      </c>
      <c r="BL130" s="16">
        <f t="shared" si="381"/>
        <v>14</v>
      </c>
      <c r="BM130" s="16">
        <f t="shared" si="382"/>
        <v>17.5</v>
      </c>
      <c r="BN130" s="16">
        <f t="shared" si="383"/>
        <v>21</v>
      </c>
      <c r="BO130" s="16">
        <f t="shared" si="384"/>
        <v>14</v>
      </c>
      <c r="BP130" s="16">
        <f t="shared" si="385"/>
        <v>17.5</v>
      </c>
      <c r="BQ130" s="16">
        <f t="shared" si="386"/>
        <v>21</v>
      </c>
      <c r="BR130" s="16">
        <f t="shared" si="387"/>
        <v>19.798989873223331</v>
      </c>
      <c r="BS130" s="16">
        <f t="shared" si="388"/>
        <v>24.748737341529164</v>
      </c>
      <c r="BT130" s="16">
        <f t="shared" si="389"/>
        <v>29.698484809834998</v>
      </c>
      <c r="BU130" s="16">
        <f t="shared" si="390"/>
        <v>19.798989873223331</v>
      </c>
      <c r="BV130" s="16">
        <f t="shared" si="391"/>
        <v>24.748737341529164</v>
      </c>
      <c r="BW130" s="16">
        <f t="shared" si="392"/>
        <v>29.698484809834998</v>
      </c>
      <c r="BX130" s="16">
        <f t="shared" si="393"/>
        <v>19.798989873223331</v>
      </c>
      <c r="BY130" s="16">
        <f t="shared" si="394"/>
        <v>24.748737341529164</v>
      </c>
      <c r="BZ130" s="16">
        <f t="shared" si="395"/>
        <v>29.698484809834998</v>
      </c>
      <c r="CA130" s="16">
        <f t="shared" si="396"/>
        <v>19.798989873223331</v>
      </c>
      <c r="CB130" s="16">
        <f t="shared" si="397"/>
        <v>24.748737341529164</v>
      </c>
      <c r="CC130" s="19">
        <f t="shared" si="398"/>
        <v>29.698484809834998</v>
      </c>
    </row>
    <row r="131" spans="27:81" x14ac:dyDescent="0.25">
      <c r="AA131" s="53">
        <v>0.2</v>
      </c>
      <c r="AB131" s="54">
        <v>0.2</v>
      </c>
      <c r="AC131" s="23" t="s">
        <v>11</v>
      </c>
      <c r="AD131" s="40" t="s">
        <v>3</v>
      </c>
      <c r="AE131" s="16" t="str">
        <f t="shared" si="399"/>
        <v>N/A</v>
      </c>
      <c r="AF131" s="16" t="s">
        <v>45</v>
      </c>
      <c r="AG131" s="16" t="str">
        <f t="shared" si="400"/>
        <v>N/A</v>
      </c>
      <c r="AH131" s="16" t="str">
        <f t="shared" si="351"/>
        <v>N/A</v>
      </c>
      <c r="AI131" s="16" t="str">
        <f t="shared" si="352"/>
        <v>N/A</v>
      </c>
      <c r="AJ131" s="16" t="str">
        <f t="shared" si="353"/>
        <v>N/A</v>
      </c>
      <c r="AK131" s="16" t="str">
        <f t="shared" si="354"/>
        <v>N/A</v>
      </c>
      <c r="AL131" s="16" t="str">
        <f t="shared" si="355"/>
        <v>N/A</v>
      </c>
      <c r="AM131" s="16" t="str">
        <f t="shared" si="356"/>
        <v>N/A</v>
      </c>
      <c r="AN131" s="16" t="str">
        <f t="shared" si="357"/>
        <v>N/A</v>
      </c>
      <c r="AO131" s="16" t="str">
        <f t="shared" si="358"/>
        <v>N/A</v>
      </c>
      <c r="AP131" s="16" t="str">
        <f t="shared" si="359"/>
        <v>N/A</v>
      </c>
      <c r="AQ131" s="16" t="str">
        <f t="shared" si="360"/>
        <v>N/A</v>
      </c>
      <c r="AR131" s="16" t="str">
        <f t="shared" si="361"/>
        <v>N/A</v>
      </c>
      <c r="AS131" s="16" t="str">
        <f t="shared" si="362"/>
        <v>N/A</v>
      </c>
      <c r="AT131" s="16" t="str">
        <f t="shared" si="363"/>
        <v>N/A</v>
      </c>
      <c r="AU131" s="16" t="str">
        <f t="shared" si="364"/>
        <v>N/A</v>
      </c>
      <c r="AV131" s="16" t="str">
        <f t="shared" si="365"/>
        <v>N/A</v>
      </c>
      <c r="AW131" s="16" t="str">
        <f t="shared" si="366"/>
        <v>N/A</v>
      </c>
      <c r="AX131" s="16" t="str">
        <f t="shared" si="367"/>
        <v>N/A</v>
      </c>
      <c r="AY131" s="16" t="str">
        <f t="shared" si="368"/>
        <v>N/A</v>
      </c>
      <c r="AZ131" s="16" t="str">
        <f t="shared" si="369"/>
        <v>N/A</v>
      </c>
      <c r="BA131" s="16" t="str">
        <f t="shared" si="370"/>
        <v>N/A</v>
      </c>
      <c r="BB131" s="16" t="str">
        <f t="shared" si="371"/>
        <v>N/A</v>
      </c>
      <c r="BC131" s="16" t="str">
        <f t="shared" si="372"/>
        <v>N/A</v>
      </c>
      <c r="BD131" s="16" t="str">
        <f t="shared" si="373"/>
        <v>N/A</v>
      </c>
      <c r="BE131" s="16" t="str">
        <f t="shared" si="374"/>
        <v>N/A</v>
      </c>
      <c r="BF131" s="16" t="str">
        <f t="shared" si="375"/>
        <v>N/A</v>
      </c>
      <c r="BG131" s="16" t="str">
        <f t="shared" si="376"/>
        <v>N/A</v>
      </c>
      <c r="BH131" s="16" t="str">
        <f t="shared" si="377"/>
        <v>N/A</v>
      </c>
      <c r="BI131" s="16" t="str">
        <f t="shared" si="378"/>
        <v>N/A</v>
      </c>
      <c r="BJ131" s="16" t="str">
        <f t="shared" si="379"/>
        <v>N/A</v>
      </c>
      <c r="BK131" s="16" t="str">
        <f t="shared" si="380"/>
        <v>N/A</v>
      </c>
      <c r="BL131" s="16" t="str">
        <f t="shared" si="381"/>
        <v>N/A</v>
      </c>
      <c r="BM131" s="16" t="str">
        <f t="shared" si="382"/>
        <v>N/A</v>
      </c>
      <c r="BN131" s="16" t="str">
        <f t="shared" si="383"/>
        <v>N/A</v>
      </c>
      <c r="BO131" s="16" t="str">
        <f t="shared" si="384"/>
        <v>N/A</v>
      </c>
      <c r="BP131" s="16" t="str">
        <f t="shared" si="385"/>
        <v>N/A</v>
      </c>
      <c r="BQ131" s="16" t="str">
        <f t="shared" si="386"/>
        <v>N/A</v>
      </c>
      <c r="BR131" s="16" t="str">
        <f t="shared" si="387"/>
        <v>N/A</v>
      </c>
      <c r="BS131" s="16" t="str">
        <f t="shared" si="388"/>
        <v>N/A</v>
      </c>
      <c r="BT131" s="16" t="str">
        <f t="shared" si="389"/>
        <v>N/A</v>
      </c>
      <c r="BU131" s="16" t="str">
        <f t="shared" si="390"/>
        <v>N/A</v>
      </c>
      <c r="BV131" s="16" t="str">
        <f t="shared" si="391"/>
        <v>N/A</v>
      </c>
      <c r="BW131" s="16" t="str">
        <f t="shared" si="392"/>
        <v>N/A</v>
      </c>
      <c r="BX131" s="16" t="str">
        <f t="shared" si="393"/>
        <v>N/A</v>
      </c>
      <c r="BY131" s="16" t="str">
        <f t="shared" si="394"/>
        <v>N/A</v>
      </c>
      <c r="BZ131" s="16" t="str">
        <f t="shared" si="395"/>
        <v>N/A</v>
      </c>
      <c r="CA131" s="16" t="str">
        <f t="shared" si="396"/>
        <v>N/A</v>
      </c>
      <c r="CB131" s="16" t="str">
        <f t="shared" si="397"/>
        <v>N/A</v>
      </c>
      <c r="CC131" s="19" t="str">
        <f t="shared" si="398"/>
        <v>N/A</v>
      </c>
    </row>
    <row r="132" spans="27:81" x14ac:dyDescent="0.25">
      <c r="AA132" s="53">
        <v>0.2</v>
      </c>
      <c r="AB132" s="54">
        <v>0.2727</v>
      </c>
      <c r="AC132" s="23" t="s">
        <v>12</v>
      </c>
      <c r="AD132" s="40" t="s">
        <v>3</v>
      </c>
      <c r="AE132" s="16">
        <f t="shared" si="399"/>
        <v>8.8000000000000007</v>
      </c>
      <c r="AF132" s="16">
        <v>11</v>
      </c>
      <c r="AG132" s="16">
        <f t="shared" si="400"/>
        <v>13.999699999999999</v>
      </c>
      <c r="AH132" s="16">
        <f t="shared" si="351"/>
        <v>8.8000000000000007</v>
      </c>
      <c r="AI132" s="16">
        <f t="shared" si="352"/>
        <v>11</v>
      </c>
      <c r="AJ132" s="16">
        <f t="shared" si="353"/>
        <v>13.999699999999999</v>
      </c>
      <c r="AK132" s="16">
        <f t="shared" si="354"/>
        <v>8.8000000000000007</v>
      </c>
      <c r="AL132" s="16">
        <f t="shared" si="355"/>
        <v>11</v>
      </c>
      <c r="AM132" s="16">
        <f t="shared" si="356"/>
        <v>13.999699999999999</v>
      </c>
      <c r="AN132" s="16">
        <f t="shared" si="357"/>
        <v>8.8000000000000007</v>
      </c>
      <c r="AO132" s="16">
        <f t="shared" si="358"/>
        <v>11</v>
      </c>
      <c r="AP132" s="16">
        <f t="shared" si="359"/>
        <v>13.999699999999999</v>
      </c>
      <c r="AQ132" s="16">
        <f t="shared" si="360"/>
        <v>8.8000000000000007</v>
      </c>
      <c r="AR132" s="16">
        <f t="shared" si="361"/>
        <v>11</v>
      </c>
      <c r="AS132" s="16">
        <f t="shared" si="362"/>
        <v>13.999699999999999</v>
      </c>
      <c r="AT132" s="16">
        <f t="shared" si="363"/>
        <v>8.8000000000000007</v>
      </c>
      <c r="AU132" s="16">
        <f t="shared" si="364"/>
        <v>11</v>
      </c>
      <c r="AV132" s="16">
        <f t="shared" si="365"/>
        <v>13.999699999999999</v>
      </c>
      <c r="AW132" s="16">
        <f t="shared" si="366"/>
        <v>8.8000000000000007</v>
      </c>
      <c r="AX132" s="16">
        <f t="shared" si="367"/>
        <v>11</v>
      </c>
      <c r="AY132" s="16">
        <f t="shared" si="368"/>
        <v>13.999699999999999</v>
      </c>
      <c r="AZ132" s="16">
        <f t="shared" si="369"/>
        <v>8.8000000000000007</v>
      </c>
      <c r="BA132" s="16">
        <f t="shared" si="370"/>
        <v>11</v>
      </c>
      <c r="BB132" s="16">
        <f t="shared" si="371"/>
        <v>13.999699999999999</v>
      </c>
      <c r="BC132" s="16">
        <f t="shared" si="372"/>
        <v>8.8000000000000007</v>
      </c>
      <c r="BD132" s="16">
        <f t="shared" si="373"/>
        <v>11</v>
      </c>
      <c r="BE132" s="16">
        <f t="shared" si="374"/>
        <v>13.999699999999999</v>
      </c>
      <c r="BF132" s="16">
        <f t="shared" si="375"/>
        <v>8.8000000000000007</v>
      </c>
      <c r="BG132" s="16">
        <f t="shared" si="376"/>
        <v>11</v>
      </c>
      <c r="BH132" s="16">
        <f t="shared" si="377"/>
        <v>13.999699999999999</v>
      </c>
      <c r="BI132" s="16">
        <f t="shared" si="378"/>
        <v>8.8000000000000007</v>
      </c>
      <c r="BJ132" s="16">
        <f t="shared" si="379"/>
        <v>11</v>
      </c>
      <c r="BK132" s="16">
        <f t="shared" si="380"/>
        <v>13.999699999999999</v>
      </c>
      <c r="BL132" s="16">
        <f t="shared" si="381"/>
        <v>8.8000000000000007</v>
      </c>
      <c r="BM132" s="16">
        <f t="shared" si="382"/>
        <v>11</v>
      </c>
      <c r="BN132" s="16">
        <f t="shared" si="383"/>
        <v>13.999699999999999</v>
      </c>
      <c r="BO132" s="16">
        <f t="shared" si="384"/>
        <v>8.8000000000000007</v>
      </c>
      <c r="BP132" s="16">
        <f t="shared" si="385"/>
        <v>11</v>
      </c>
      <c r="BQ132" s="16">
        <f t="shared" si="386"/>
        <v>13.999699999999999</v>
      </c>
      <c r="BR132" s="16">
        <f t="shared" si="387"/>
        <v>12.445079348883239</v>
      </c>
      <c r="BS132" s="16">
        <f t="shared" si="388"/>
        <v>15.556349186104047</v>
      </c>
      <c r="BT132" s="16">
        <f t="shared" si="389"/>
        <v>19.798565609154618</v>
      </c>
      <c r="BU132" s="16">
        <f t="shared" si="390"/>
        <v>12.445079348883239</v>
      </c>
      <c r="BV132" s="16">
        <f t="shared" si="391"/>
        <v>15.556349186104047</v>
      </c>
      <c r="BW132" s="16">
        <f t="shared" si="392"/>
        <v>19.798565609154618</v>
      </c>
      <c r="BX132" s="16">
        <f t="shared" si="393"/>
        <v>12.445079348883239</v>
      </c>
      <c r="BY132" s="16">
        <f t="shared" si="394"/>
        <v>15.556349186104047</v>
      </c>
      <c r="BZ132" s="16">
        <f t="shared" si="395"/>
        <v>19.798565609154618</v>
      </c>
      <c r="CA132" s="16">
        <f t="shared" si="396"/>
        <v>12.445079348883239</v>
      </c>
      <c r="CB132" s="16">
        <f t="shared" si="397"/>
        <v>15.556349186104047</v>
      </c>
      <c r="CC132" s="19">
        <f t="shared" si="398"/>
        <v>19.798565609154618</v>
      </c>
    </row>
    <row r="133" spans="27:81" x14ac:dyDescent="0.25">
      <c r="AA133" s="53">
        <v>0.45450000000000002</v>
      </c>
      <c r="AB133" s="54">
        <v>1.8181</v>
      </c>
      <c r="AC133" s="23" t="s">
        <v>13</v>
      </c>
      <c r="AD133" s="40" t="s">
        <v>3</v>
      </c>
      <c r="AE133" s="16">
        <f t="shared" si="399"/>
        <v>12.000999999999999</v>
      </c>
      <c r="AF133" s="16">
        <v>22</v>
      </c>
      <c r="AG133" s="16">
        <f t="shared" si="400"/>
        <v>61.998200000000004</v>
      </c>
      <c r="AH133" s="16">
        <f t="shared" si="351"/>
        <v>12.000999999999999</v>
      </c>
      <c r="AI133" s="16">
        <f t="shared" si="352"/>
        <v>22</v>
      </c>
      <c r="AJ133" s="16">
        <f t="shared" si="353"/>
        <v>61.998200000000004</v>
      </c>
      <c r="AK133" s="16">
        <f t="shared" si="354"/>
        <v>12.000999999999999</v>
      </c>
      <c r="AL133" s="16">
        <f t="shared" si="355"/>
        <v>22</v>
      </c>
      <c r="AM133" s="16">
        <f t="shared" si="356"/>
        <v>61.998200000000004</v>
      </c>
      <c r="AN133" s="16">
        <f t="shared" si="357"/>
        <v>12.000999999999999</v>
      </c>
      <c r="AO133" s="16">
        <f t="shared" si="358"/>
        <v>22</v>
      </c>
      <c r="AP133" s="16">
        <f t="shared" si="359"/>
        <v>61.998200000000004</v>
      </c>
      <c r="AQ133" s="16">
        <f t="shared" si="360"/>
        <v>12.000999999999999</v>
      </c>
      <c r="AR133" s="16">
        <f t="shared" si="361"/>
        <v>22</v>
      </c>
      <c r="AS133" s="16">
        <f t="shared" si="362"/>
        <v>61.998200000000004</v>
      </c>
      <c r="AT133" s="16">
        <f t="shared" si="363"/>
        <v>15.6013</v>
      </c>
      <c r="AU133" s="16">
        <f t="shared" si="364"/>
        <v>28.6</v>
      </c>
      <c r="AV133" s="16">
        <f t="shared" si="365"/>
        <v>80.597660000000005</v>
      </c>
      <c r="AW133" s="16">
        <f t="shared" si="366"/>
        <v>15.6013</v>
      </c>
      <c r="AX133" s="16">
        <f t="shared" si="367"/>
        <v>28.6</v>
      </c>
      <c r="AY133" s="16">
        <f t="shared" si="368"/>
        <v>80.597660000000005</v>
      </c>
      <c r="AZ133" s="16">
        <f t="shared" si="369"/>
        <v>15.6013</v>
      </c>
      <c r="BA133" s="16">
        <f t="shared" si="370"/>
        <v>28.6</v>
      </c>
      <c r="BB133" s="16">
        <f t="shared" si="371"/>
        <v>80.597660000000005</v>
      </c>
      <c r="BC133" s="16">
        <f t="shared" si="372"/>
        <v>15.6013</v>
      </c>
      <c r="BD133" s="16">
        <f t="shared" si="373"/>
        <v>28.6</v>
      </c>
      <c r="BE133" s="16">
        <f t="shared" si="374"/>
        <v>80.597660000000005</v>
      </c>
      <c r="BF133" s="16">
        <f t="shared" si="375"/>
        <v>12.000999999999999</v>
      </c>
      <c r="BG133" s="16">
        <f t="shared" si="376"/>
        <v>22</v>
      </c>
      <c r="BH133" s="16">
        <f t="shared" si="377"/>
        <v>61.998200000000004</v>
      </c>
      <c r="BI133" s="16">
        <f t="shared" si="378"/>
        <v>12.000999999999999</v>
      </c>
      <c r="BJ133" s="16">
        <f t="shared" si="379"/>
        <v>22</v>
      </c>
      <c r="BK133" s="16">
        <f t="shared" si="380"/>
        <v>61.998200000000004</v>
      </c>
      <c r="BL133" s="16">
        <f t="shared" si="381"/>
        <v>12.000999999999999</v>
      </c>
      <c r="BM133" s="16">
        <f t="shared" si="382"/>
        <v>22</v>
      </c>
      <c r="BN133" s="16">
        <f t="shared" si="383"/>
        <v>61.998200000000004</v>
      </c>
      <c r="BO133" s="16">
        <f t="shared" si="384"/>
        <v>12.000999999999999</v>
      </c>
      <c r="BP133" s="16">
        <f t="shared" si="385"/>
        <v>22</v>
      </c>
      <c r="BQ133" s="16">
        <f t="shared" si="386"/>
        <v>61.998200000000004</v>
      </c>
      <c r="BR133" s="16">
        <f t="shared" si="387"/>
        <v>19.683103482174758</v>
      </c>
      <c r="BS133" s="16">
        <f t="shared" si="388"/>
        <v>36.082682827084795</v>
      </c>
      <c r="BT133" s="16">
        <f t="shared" si="389"/>
        <v>101.68460847500768</v>
      </c>
      <c r="BU133" s="16">
        <f t="shared" si="390"/>
        <v>19.683103482174758</v>
      </c>
      <c r="BV133" s="16">
        <f t="shared" si="391"/>
        <v>36.082682827084795</v>
      </c>
      <c r="BW133" s="16">
        <f t="shared" si="392"/>
        <v>101.68460847500768</v>
      </c>
      <c r="BX133" s="16">
        <f t="shared" si="393"/>
        <v>19.683103482174758</v>
      </c>
      <c r="BY133" s="16">
        <f t="shared" si="394"/>
        <v>36.082682827084795</v>
      </c>
      <c r="BZ133" s="16">
        <f t="shared" si="395"/>
        <v>101.68460847500768</v>
      </c>
      <c r="CA133" s="16">
        <f t="shared" si="396"/>
        <v>19.683103482174758</v>
      </c>
      <c r="CB133" s="16">
        <f t="shared" si="397"/>
        <v>36.082682827084795</v>
      </c>
      <c r="CC133" s="19">
        <f t="shared" si="398"/>
        <v>101.68460847500768</v>
      </c>
    </row>
    <row r="134" spans="27:81" x14ac:dyDescent="0.25">
      <c r="AA134" s="53">
        <v>0.2</v>
      </c>
      <c r="AB134" s="54">
        <v>1</v>
      </c>
      <c r="AC134" s="23" t="s">
        <v>14</v>
      </c>
      <c r="AD134" s="40" t="s">
        <v>3</v>
      </c>
      <c r="AE134" s="16">
        <f t="shared" si="399"/>
        <v>22.400000000000002</v>
      </c>
      <c r="AF134" s="16">
        <v>28</v>
      </c>
      <c r="AG134" s="16">
        <f t="shared" si="400"/>
        <v>56</v>
      </c>
      <c r="AH134" s="16">
        <f t="shared" si="351"/>
        <v>22.400000000000002</v>
      </c>
      <c r="AI134" s="16">
        <f t="shared" si="352"/>
        <v>28</v>
      </c>
      <c r="AJ134" s="16">
        <f t="shared" si="353"/>
        <v>56</v>
      </c>
      <c r="AK134" s="16">
        <f t="shared" si="354"/>
        <v>22.400000000000002</v>
      </c>
      <c r="AL134" s="16">
        <f t="shared" si="355"/>
        <v>28</v>
      </c>
      <c r="AM134" s="16">
        <f t="shared" si="356"/>
        <v>56</v>
      </c>
      <c r="AN134" s="16">
        <f t="shared" si="357"/>
        <v>22.400000000000002</v>
      </c>
      <c r="AO134" s="16">
        <f t="shared" si="358"/>
        <v>28</v>
      </c>
      <c r="AP134" s="16">
        <f t="shared" si="359"/>
        <v>56</v>
      </c>
      <c r="AQ134" s="16">
        <f t="shared" si="360"/>
        <v>22.400000000000002</v>
      </c>
      <c r="AR134" s="16">
        <f t="shared" si="361"/>
        <v>28</v>
      </c>
      <c r="AS134" s="16">
        <f t="shared" si="362"/>
        <v>56</v>
      </c>
      <c r="AT134" s="16">
        <f t="shared" si="363"/>
        <v>22.400000000000002</v>
      </c>
      <c r="AU134" s="16">
        <f t="shared" si="364"/>
        <v>28</v>
      </c>
      <c r="AV134" s="16">
        <f t="shared" si="365"/>
        <v>56</v>
      </c>
      <c r="AW134" s="16">
        <f t="shared" si="366"/>
        <v>22.400000000000002</v>
      </c>
      <c r="AX134" s="16">
        <f t="shared" si="367"/>
        <v>28</v>
      </c>
      <c r="AY134" s="16">
        <f t="shared" si="368"/>
        <v>56</v>
      </c>
      <c r="AZ134" s="16">
        <f t="shared" si="369"/>
        <v>22.400000000000002</v>
      </c>
      <c r="BA134" s="16">
        <f t="shared" si="370"/>
        <v>28</v>
      </c>
      <c r="BB134" s="16">
        <f t="shared" si="371"/>
        <v>56</v>
      </c>
      <c r="BC134" s="16">
        <f t="shared" si="372"/>
        <v>22.400000000000002</v>
      </c>
      <c r="BD134" s="16">
        <f t="shared" si="373"/>
        <v>28</v>
      </c>
      <c r="BE134" s="16">
        <f t="shared" si="374"/>
        <v>56</v>
      </c>
      <c r="BF134" s="16">
        <f t="shared" si="375"/>
        <v>44.800000000000004</v>
      </c>
      <c r="BG134" s="16">
        <f t="shared" si="376"/>
        <v>56</v>
      </c>
      <c r="BH134" s="16">
        <f t="shared" si="377"/>
        <v>112</v>
      </c>
      <c r="BI134" s="16">
        <f t="shared" si="378"/>
        <v>44.800000000000004</v>
      </c>
      <c r="BJ134" s="16">
        <f t="shared" si="379"/>
        <v>56</v>
      </c>
      <c r="BK134" s="16">
        <f t="shared" si="380"/>
        <v>112</v>
      </c>
      <c r="BL134" s="16">
        <f t="shared" si="381"/>
        <v>44.800000000000004</v>
      </c>
      <c r="BM134" s="16">
        <f t="shared" si="382"/>
        <v>56</v>
      </c>
      <c r="BN134" s="16">
        <f t="shared" si="383"/>
        <v>112</v>
      </c>
      <c r="BO134" s="16">
        <f t="shared" si="384"/>
        <v>44.800000000000004</v>
      </c>
      <c r="BP134" s="16">
        <f t="shared" si="385"/>
        <v>56</v>
      </c>
      <c r="BQ134" s="16">
        <f t="shared" si="386"/>
        <v>112</v>
      </c>
      <c r="BR134" s="16">
        <f t="shared" si="387"/>
        <v>50.087922695995296</v>
      </c>
      <c r="BS134" s="16">
        <f t="shared" si="388"/>
        <v>62.609903369994115</v>
      </c>
      <c r="BT134" s="16">
        <f t="shared" si="389"/>
        <v>125.21980673998823</v>
      </c>
      <c r="BU134" s="16">
        <f t="shared" si="390"/>
        <v>50.087922695995296</v>
      </c>
      <c r="BV134" s="16">
        <f t="shared" si="391"/>
        <v>62.609903369994115</v>
      </c>
      <c r="BW134" s="16">
        <f t="shared" si="392"/>
        <v>125.21980673998823</v>
      </c>
      <c r="BX134" s="16">
        <f t="shared" si="393"/>
        <v>50.087922695995296</v>
      </c>
      <c r="BY134" s="16">
        <f t="shared" si="394"/>
        <v>62.609903369994115</v>
      </c>
      <c r="BZ134" s="16">
        <f t="shared" si="395"/>
        <v>125.21980673998823</v>
      </c>
      <c r="CA134" s="16">
        <f t="shared" si="396"/>
        <v>50.087922695995296</v>
      </c>
      <c r="CB134" s="16">
        <f t="shared" si="397"/>
        <v>62.609903369994115</v>
      </c>
      <c r="CC134" s="19">
        <f t="shared" si="398"/>
        <v>125.21980673998823</v>
      </c>
    </row>
    <row r="135" spans="27:81" x14ac:dyDescent="0.25">
      <c r="AA135" s="53">
        <v>0.2</v>
      </c>
      <c r="AB135" s="54">
        <v>0.2</v>
      </c>
      <c r="AC135" s="23" t="s">
        <v>15</v>
      </c>
      <c r="AD135" s="40" t="s">
        <v>3</v>
      </c>
      <c r="AE135" s="16" t="str">
        <f t="shared" si="399"/>
        <v>N/A</v>
      </c>
      <c r="AF135" s="16" t="s">
        <v>45</v>
      </c>
      <c r="AG135" s="16" t="str">
        <f t="shared" si="400"/>
        <v>N/A</v>
      </c>
      <c r="AH135" s="16" t="str">
        <f t="shared" si="351"/>
        <v>N/A</v>
      </c>
      <c r="AI135" s="16" t="str">
        <f t="shared" si="352"/>
        <v>N/A</v>
      </c>
      <c r="AJ135" s="16" t="str">
        <f t="shared" si="353"/>
        <v>N/A</v>
      </c>
      <c r="AK135" s="16" t="str">
        <f t="shared" si="354"/>
        <v>N/A</v>
      </c>
      <c r="AL135" s="16" t="str">
        <f t="shared" si="355"/>
        <v>N/A</v>
      </c>
      <c r="AM135" s="16" t="str">
        <f t="shared" si="356"/>
        <v>N/A</v>
      </c>
      <c r="AN135" s="16" t="str">
        <f t="shared" si="357"/>
        <v>N/A</v>
      </c>
      <c r="AO135" s="16" t="str">
        <f t="shared" si="358"/>
        <v>N/A</v>
      </c>
      <c r="AP135" s="16" t="str">
        <f t="shared" si="359"/>
        <v>N/A</v>
      </c>
      <c r="AQ135" s="16" t="str">
        <f t="shared" si="360"/>
        <v>N/A</v>
      </c>
      <c r="AR135" s="16" t="str">
        <f t="shared" si="361"/>
        <v>N/A</v>
      </c>
      <c r="AS135" s="16" t="str">
        <f t="shared" si="362"/>
        <v>N/A</v>
      </c>
      <c r="AT135" s="16" t="str">
        <f t="shared" si="363"/>
        <v>N/A</v>
      </c>
      <c r="AU135" s="16" t="str">
        <f t="shared" si="364"/>
        <v>N/A</v>
      </c>
      <c r="AV135" s="16" t="str">
        <f t="shared" si="365"/>
        <v>N/A</v>
      </c>
      <c r="AW135" s="16" t="str">
        <f t="shared" si="366"/>
        <v>N/A</v>
      </c>
      <c r="AX135" s="16" t="str">
        <f t="shared" si="367"/>
        <v>N/A</v>
      </c>
      <c r="AY135" s="16" t="str">
        <f t="shared" si="368"/>
        <v>N/A</v>
      </c>
      <c r="AZ135" s="16" t="str">
        <f t="shared" si="369"/>
        <v>N/A</v>
      </c>
      <c r="BA135" s="16" t="str">
        <f t="shared" si="370"/>
        <v>N/A</v>
      </c>
      <c r="BB135" s="16" t="str">
        <f t="shared" si="371"/>
        <v>N/A</v>
      </c>
      <c r="BC135" s="16" t="str">
        <f t="shared" si="372"/>
        <v>N/A</v>
      </c>
      <c r="BD135" s="16" t="str">
        <f t="shared" si="373"/>
        <v>N/A</v>
      </c>
      <c r="BE135" s="16" t="str">
        <f t="shared" si="374"/>
        <v>N/A</v>
      </c>
      <c r="BF135" s="16" t="str">
        <f t="shared" si="375"/>
        <v>N/A</v>
      </c>
      <c r="BG135" s="16" t="str">
        <f t="shared" si="376"/>
        <v>N/A</v>
      </c>
      <c r="BH135" s="16" t="str">
        <f t="shared" si="377"/>
        <v>N/A</v>
      </c>
      <c r="BI135" s="16" t="str">
        <f t="shared" si="378"/>
        <v>N/A</v>
      </c>
      <c r="BJ135" s="16" t="str">
        <f t="shared" si="379"/>
        <v>N/A</v>
      </c>
      <c r="BK135" s="16" t="str">
        <f t="shared" si="380"/>
        <v>N/A</v>
      </c>
      <c r="BL135" s="16" t="str">
        <f t="shared" si="381"/>
        <v>N/A</v>
      </c>
      <c r="BM135" s="16" t="str">
        <f t="shared" si="382"/>
        <v>N/A</v>
      </c>
      <c r="BN135" s="16" t="str">
        <f t="shared" si="383"/>
        <v>N/A</v>
      </c>
      <c r="BO135" s="16" t="str">
        <f t="shared" si="384"/>
        <v>N/A</v>
      </c>
      <c r="BP135" s="16" t="str">
        <f t="shared" si="385"/>
        <v>N/A</v>
      </c>
      <c r="BQ135" s="16" t="str">
        <f t="shared" si="386"/>
        <v>N/A</v>
      </c>
      <c r="BR135" s="16" t="str">
        <f t="shared" si="387"/>
        <v>N/A</v>
      </c>
      <c r="BS135" s="16" t="str">
        <f t="shared" si="388"/>
        <v>N/A</v>
      </c>
      <c r="BT135" s="16" t="str">
        <f t="shared" si="389"/>
        <v>N/A</v>
      </c>
      <c r="BU135" s="16" t="str">
        <f t="shared" si="390"/>
        <v>N/A</v>
      </c>
      <c r="BV135" s="16" t="str">
        <f t="shared" si="391"/>
        <v>N/A</v>
      </c>
      <c r="BW135" s="16" t="str">
        <f t="shared" si="392"/>
        <v>N/A</v>
      </c>
      <c r="BX135" s="16" t="str">
        <f t="shared" si="393"/>
        <v>N/A</v>
      </c>
      <c r="BY135" s="16" t="str">
        <f t="shared" si="394"/>
        <v>N/A</v>
      </c>
      <c r="BZ135" s="16" t="str">
        <f t="shared" si="395"/>
        <v>N/A</v>
      </c>
      <c r="CA135" s="16" t="str">
        <f t="shared" si="396"/>
        <v>N/A</v>
      </c>
      <c r="CB135" s="16" t="str">
        <f t="shared" si="397"/>
        <v>N/A</v>
      </c>
      <c r="CC135" s="19" t="str">
        <f t="shared" si="398"/>
        <v>N/A</v>
      </c>
    </row>
    <row r="136" spans="27:81" x14ac:dyDescent="0.25">
      <c r="AA136" s="53">
        <v>0.2</v>
      </c>
      <c r="AB136" s="54">
        <v>0.2</v>
      </c>
      <c r="AC136" s="23" t="s">
        <v>16</v>
      </c>
      <c r="AD136" s="40" t="s">
        <v>3</v>
      </c>
      <c r="AE136" s="16" t="str">
        <f t="shared" si="399"/>
        <v>N/A</v>
      </c>
      <c r="AF136" s="16" t="s">
        <v>45</v>
      </c>
      <c r="AG136" s="16" t="str">
        <f t="shared" si="400"/>
        <v>N/A</v>
      </c>
      <c r="AH136" s="16" t="str">
        <f t="shared" si="351"/>
        <v>N/A</v>
      </c>
      <c r="AI136" s="16" t="str">
        <f t="shared" si="352"/>
        <v>N/A</v>
      </c>
      <c r="AJ136" s="16" t="str">
        <f t="shared" si="353"/>
        <v>N/A</v>
      </c>
      <c r="AK136" s="16" t="str">
        <f t="shared" si="354"/>
        <v>N/A</v>
      </c>
      <c r="AL136" s="16" t="str">
        <f t="shared" si="355"/>
        <v>N/A</v>
      </c>
      <c r="AM136" s="16" t="str">
        <f t="shared" si="356"/>
        <v>N/A</v>
      </c>
      <c r="AN136" s="16" t="str">
        <f t="shared" si="357"/>
        <v>N/A</v>
      </c>
      <c r="AO136" s="16" t="str">
        <f t="shared" si="358"/>
        <v>N/A</v>
      </c>
      <c r="AP136" s="16" t="str">
        <f t="shared" si="359"/>
        <v>N/A</v>
      </c>
      <c r="AQ136" s="16" t="str">
        <f t="shared" si="360"/>
        <v>N/A</v>
      </c>
      <c r="AR136" s="16" t="str">
        <f t="shared" si="361"/>
        <v>N/A</v>
      </c>
      <c r="AS136" s="16" t="str">
        <f t="shared" si="362"/>
        <v>N/A</v>
      </c>
      <c r="AT136" s="16" t="str">
        <f t="shared" si="363"/>
        <v>N/A</v>
      </c>
      <c r="AU136" s="16" t="str">
        <f t="shared" si="364"/>
        <v>N/A</v>
      </c>
      <c r="AV136" s="16" t="str">
        <f t="shared" si="365"/>
        <v>N/A</v>
      </c>
      <c r="AW136" s="16" t="str">
        <f t="shared" si="366"/>
        <v>N/A</v>
      </c>
      <c r="AX136" s="16" t="str">
        <f t="shared" si="367"/>
        <v>N/A</v>
      </c>
      <c r="AY136" s="16" t="str">
        <f t="shared" si="368"/>
        <v>N/A</v>
      </c>
      <c r="AZ136" s="16" t="str">
        <f t="shared" si="369"/>
        <v>N/A</v>
      </c>
      <c r="BA136" s="16" t="str">
        <f t="shared" si="370"/>
        <v>N/A</v>
      </c>
      <c r="BB136" s="16" t="str">
        <f t="shared" si="371"/>
        <v>N/A</v>
      </c>
      <c r="BC136" s="16" t="str">
        <f t="shared" si="372"/>
        <v>N/A</v>
      </c>
      <c r="BD136" s="16" t="str">
        <f t="shared" si="373"/>
        <v>N/A</v>
      </c>
      <c r="BE136" s="16" t="str">
        <f t="shared" si="374"/>
        <v>N/A</v>
      </c>
      <c r="BF136" s="16" t="str">
        <f t="shared" si="375"/>
        <v>N/A</v>
      </c>
      <c r="BG136" s="16" t="str">
        <f t="shared" si="376"/>
        <v>N/A</v>
      </c>
      <c r="BH136" s="16" t="str">
        <f t="shared" si="377"/>
        <v>N/A</v>
      </c>
      <c r="BI136" s="16" t="str">
        <f t="shared" si="378"/>
        <v>N/A</v>
      </c>
      <c r="BJ136" s="16" t="str">
        <f t="shared" si="379"/>
        <v>N/A</v>
      </c>
      <c r="BK136" s="16" t="str">
        <f t="shared" si="380"/>
        <v>N/A</v>
      </c>
      <c r="BL136" s="16" t="str">
        <f t="shared" si="381"/>
        <v>N/A</v>
      </c>
      <c r="BM136" s="16" t="str">
        <f t="shared" si="382"/>
        <v>N/A</v>
      </c>
      <c r="BN136" s="16" t="str">
        <f t="shared" si="383"/>
        <v>N/A</v>
      </c>
      <c r="BO136" s="16" t="str">
        <f t="shared" si="384"/>
        <v>N/A</v>
      </c>
      <c r="BP136" s="16" t="str">
        <f t="shared" si="385"/>
        <v>N/A</v>
      </c>
      <c r="BQ136" s="16" t="str">
        <f t="shared" si="386"/>
        <v>N/A</v>
      </c>
      <c r="BR136" s="16" t="str">
        <f t="shared" si="387"/>
        <v>N/A</v>
      </c>
      <c r="BS136" s="16" t="str">
        <f t="shared" si="388"/>
        <v>N/A</v>
      </c>
      <c r="BT136" s="16" t="str">
        <f t="shared" si="389"/>
        <v>N/A</v>
      </c>
      <c r="BU136" s="16" t="str">
        <f t="shared" si="390"/>
        <v>N/A</v>
      </c>
      <c r="BV136" s="16" t="str">
        <f t="shared" si="391"/>
        <v>N/A</v>
      </c>
      <c r="BW136" s="16" t="str">
        <f t="shared" si="392"/>
        <v>N/A</v>
      </c>
      <c r="BX136" s="16" t="str">
        <f t="shared" si="393"/>
        <v>N/A</v>
      </c>
      <c r="BY136" s="16" t="str">
        <f t="shared" si="394"/>
        <v>N/A</v>
      </c>
      <c r="BZ136" s="16" t="str">
        <f t="shared" si="395"/>
        <v>N/A</v>
      </c>
      <c r="CA136" s="16" t="str">
        <f t="shared" si="396"/>
        <v>N/A</v>
      </c>
      <c r="CB136" s="16" t="str">
        <f t="shared" si="397"/>
        <v>N/A</v>
      </c>
      <c r="CC136" s="19" t="str">
        <f t="shared" si="398"/>
        <v>N/A</v>
      </c>
    </row>
    <row r="137" spans="27:81" ht="15.75" thickBot="1" x14ac:dyDescent="0.3">
      <c r="AA137" s="55">
        <v>0.2</v>
      </c>
      <c r="AB137" s="56">
        <v>0.2</v>
      </c>
      <c r="AC137" s="24" t="s">
        <v>17</v>
      </c>
      <c r="AD137" s="41" t="s">
        <v>3</v>
      </c>
      <c r="AE137" s="21" t="str">
        <f t="shared" si="399"/>
        <v>N/A</v>
      </c>
      <c r="AF137" s="21" t="s">
        <v>45</v>
      </c>
      <c r="AG137" s="21" t="str">
        <f t="shared" si="400"/>
        <v>N/A</v>
      </c>
      <c r="AH137" s="21" t="str">
        <f t="shared" si="351"/>
        <v>N/A</v>
      </c>
      <c r="AI137" s="21" t="str">
        <f t="shared" si="352"/>
        <v>N/A</v>
      </c>
      <c r="AJ137" s="21" t="str">
        <f t="shared" si="353"/>
        <v>N/A</v>
      </c>
      <c r="AK137" s="21" t="str">
        <f t="shared" si="354"/>
        <v>N/A</v>
      </c>
      <c r="AL137" s="21" t="str">
        <f t="shared" si="355"/>
        <v>N/A</v>
      </c>
      <c r="AM137" s="21" t="str">
        <f t="shared" si="356"/>
        <v>N/A</v>
      </c>
      <c r="AN137" s="21" t="str">
        <f t="shared" si="357"/>
        <v>N/A</v>
      </c>
      <c r="AO137" s="21" t="str">
        <f t="shared" si="358"/>
        <v>N/A</v>
      </c>
      <c r="AP137" s="21" t="str">
        <f t="shared" si="359"/>
        <v>N/A</v>
      </c>
      <c r="AQ137" s="21" t="str">
        <f t="shared" si="360"/>
        <v>N/A</v>
      </c>
      <c r="AR137" s="21" t="str">
        <f t="shared" si="361"/>
        <v>N/A</v>
      </c>
      <c r="AS137" s="21" t="str">
        <f t="shared" si="362"/>
        <v>N/A</v>
      </c>
      <c r="AT137" s="21" t="str">
        <f t="shared" si="363"/>
        <v>N/A</v>
      </c>
      <c r="AU137" s="21" t="str">
        <f t="shared" si="364"/>
        <v>N/A</v>
      </c>
      <c r="AV137" s="21" t="str">
        <f t="shared" si="365"/>
        <v>N/A</v>
      </c>
      <c r="AW137" s="21" t="str">
        <f t="shared" si="366"/>
        <v>N/A</v>
      </c>
      <c r="AX137" s="21" t="str">
        <f t="shared" si="367"/>
        <v>N/A</v>
      </c>
      <c r="AY137" s="21" t="str">
        <f t="shared" si="368"/>
        <v>N/A</v>
      </c>
      <c r="AZ137" s="21" t="str">
        <f t="shared" si="369"/>
        <v>N/A</v>
      </c>
      <c r="BA137" s="21" t="str">
        <f t="shared" si="370"/>
        <v>N/A</v>
      </c>
      <c r="BB137" s="21" t="str">
        <f t="shared" si="371"/>
        <v>N/A</v>
      </c>
      <c r="BC137" s="21" t="str">
        <f t="shared" si="372"/>
        <v>N/A</v>
      </c>
      <c r="BD137" s="21" t="str">
        <f t="shared" si="373"/>
        <v>N/A</v>
      </c>
      <c r="BE137" s="21" t="str">
        <f t="shared" si="374"/>
        <v>N/A</v>
      </c>
      <c r="BF137" s="21" t="str">
        <f t="shared" si="375"/>
        <v>N/A</v>
      </c>
      <c r="BG137" s="21" t="str">
        <f t="shared" si="376"/>
        <v>N/A</v>
      </c>
      <c r="BH137" s="21" t="str">
        <f t="shared" si="377"/>
        <v>N/A</v>
      </c>
      <c r="BI137" s="21" t="str">
        <f t="shared" si="378"/>
        <v>N/A</v>
      </c>
      <c r="BJ137" s="21" t="str">
        <f t="shared" si="379"/>
        <v>N/A</v>
      </c>
      <c r="BK137" s="21" t="str">
        <f t="shared" si="380"/>
        <v>N/A</v>
      </c>
      <c r="BL137" s="21" t="str">
        <f t="shared" si="381"/>
        <v>N/A</v>
      </c>
      <c r="BM137" s="21" t="str">
        <f t="shared" si="382"/>
        <v>N/A</v>
      </c>
      <c r="BN137" s="21" t="str">
        <f t="shared" si="383"/>
        <v>N/A</v>
      </c>
      <c r="BO137" s="21" t="str">
        <f t="shared" si="384"/>
        <v>N/A</v>
      </c>
      <c r="BP137" s="21" t="str">
        <f t="shared" si="385"/>
        <v>N/A</v>
      </c>
      <c r="BQ137" s="21" t="str">
        <f t="shared" si="386"/>
        <v>N/A</v>
      </c>
      <c r="BR137" s="21" t="str">
        <f t="shared" si="387"/>
        <v>N/A</v>
      </c>
      <c r="BS137" s="21" t="str">
        <f t="shared" si="388"/>
        <v>N/A</v>
      </c>
      <c r="BT137" s="21" t="str">
        <f t="shared" si="389"/>
        <v>N/A</v>
      </c>
      <c r="BU137" s="21" t="str">
        <f t="shared" si="390"/>
        <v>N/A</v>
      </c>
      <c r="BV137" s="21" t="str">
        <f t="shared" si="391"/>
        <v>N/A</v>
      </c>
      <c r="BW137" s="21" t="str">
        <f t="shared" si="392"/>
        <v>N/A</v>
      </c>
      <c r="BX137" s="21" t="str">
        <f t="shared" si="393"/>
        <v>N/A</v>
      </c>
      <c r="BY137" s="21" t="str">
        <f t="shared" si="394"/>
        <v>N/A</v>
      </c>
      <c r="BZ137" s="21" t="str">
        <f t="shared" si="395"/>
        <v>N/A</v>
      </c>
      <c r="CA137" s="21" t="str">
        <f t="shared" si="396"/>
        <v>N/A</v>
      </c>
      <c r="CB137" s="21" t="str">
        <f t="shared" si="397"/>
        <v>N/A</v>
      </c>
      <c r="CC137" s="22" t="str">
        <f t="shared" si="398"/>
        <v>N/A</v>
      </c>
    </row>
    <row r="138" spans="27:81" ht="15.75" thickBot="1" x14ac:dyDescent="0.3"/>
    <row r="139" spans="27:81" x14ac:dyDescent="0.25">
      <c r="AA139" s="61" t="s">
        <v>84</v>
      </c>
      <c r="AB139" s="62"/>
      <c r="AC139" s="17" t="s">
        <v>24</v>
      </c>
      <c r="AD139" s="34"/>
      <c r="AE139" s="67" t="s">
        <v>86</v>
      </c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9"/>
    </row>
    <row r="140" spans="27:81" x14ac:dyDescent="0.25">
      <c r="AA140" s="63"/>
      <c r="AB140" s="64"/>
      <c r="AC140" s="18" t="s">
        <v>26</v>
      </c>
      <c r="AD140" s="35"/>
      <c r="AE140" s="80" t="s">
        <v>3</v>
      </c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1"/>
      <c r="AX140" s="81"/>
      <c r="AY140" s="81"/>
      <c r="AZ140" s="81"/>
      <c r="BA140" s="81"/>
      <c r="BB140" s="81"/>
      <c r="BC140" s="81"/>
      <c r="BD140" s="81"/>
      <c r="BE140" s="81"/>
      <c r="BF140" s="81"/>
      <c r="BG140" s="81"/>
      <c r="BH140" s="81"/>
      <c r="BI140" s="81"/>
      <c r="BJ140" s="81"/>
      <c r="BK140" s="81"/>
      <c r="BL140" s="81"/>
      <c r="BM140" s="81"/>
      <c r="BN140" s="81"/>
      <c r="BO140" s="81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2"/>
    </row>
    <row r="141" spans="27:81" x14ac:dyDescent="0.25">
      <c r="AA141" s="65" t="s">
        <v>84</v>
      </c>
      <c r="AB141" s="66"/>
      <c r="AC141" s="20" t="s">
        <v>20</v>
      </c>
      <c r="AD141" s="43"/>
      <c r="AE141" s="73" t="s">
        <v>29</v>
      </c>
      <c r="AF141" s="74"/>
      <c r="AG141" s="75"/>
      <c r="AH141" s="73" t="s">
        <v>27</v>
      </c>
      <c r="AI141" s="74"/>
      <c r="AJ141" s="75"/>
      <c r="AK141" s="73" t="s">
        <v>28</v>
      </c>
      <c r="AL141" s="74"/>
      <c r="AM141" s="75"/>
      <c r="AN141" s="73" t="s">
        <v>30</v>
      </c>
      <c r="AO141" s="74"/>
      <c r="AP141" s="75"/>
      <c r="AQ141" s="73" t="s">
        <v>31</v>
      </c>
      <c r="AR141" s="74"/>
      <c r="AS141" s="75"/>
      <c r="AT141" s="73" t="s">
        <v>32</v>
      </c>
      <c r="AU141" s="74"/>
      <c r="AV141" s="75"/>
      <c r="AW141" s="73" t="s">
        <v>33</v>
      </c>
      <c r="AX141" s="74"/>
      <c r="AY141" s="75"/>
      <c r="AZ141" s="73" t="s">
        <v>34</v>
      </c>
      <c r="BA141" s="74"/>
      <c r="BB141" s="75"/>
      <c r="BC141" s="73" t="s">
        <v>35</v>
      </c>
      <c r="BD141" s="74"/>
      <c r="BE141" s="75"/>
      <c r="BF141" s="73" t="s">
        <v>36</v>
      </c>
      <c r="BG141" s="74"/>
      <c r="BH141" s="75"/>
      <c r="BI141" s="73" t="s">
        <v>37</v>
      </c>
      <c r="BJ141" s="74"/>
      <c r="BK141" s="75"/>
      <c r="BL141" s="73" t="s">
        <v>38</v>
      </c>
      <c r="BM141" s="74"/>
      <c r="BN141" s="75"/>
      <c r="BO141" s="73" t="s">
        <v>39</v>
      </c>
      <c r="BP141" s="74"/>
      <c r="BQ141" s="75"/>
      <c r="BR141" s="73" t="s">
        <v>40</v>
      </c>
      <c r="BS141" s="74"/>
      <c r="BT141" s="75"/>
      <c r="BU141" s="73" t="s">
        <v>41</v>
      </c>
      <c r="BV141" s="74"/>
      <c r="BW141" s="75"/>
      <c r="BX141" s="73" t="s">
        <v>42</v>
      </c>
      <c r="BY141" s="74"/>
      <c r="BZ141" s="75"/>
      <c r="CA141" s="73" t="s">
        <v>43</v>
      </c>
      <c r="CB141" s="74"/>
      <c r="CC141" s="76"/>
    </row>
    <row r="142" spans="27:81" x14ac:dyDescent="0.25">
      <c r="AA142" s="6" t="s">
        <v>66</v>
      </c>
      <c r="AB142" s="8" t="s">
        <v>67</v>
      </c>
      <c r="AC142" s="20" t="s">
        <v>68</v>
      </c>
      <c r="AD142" s="39"/>
      <c r="AE142" s="36" t="s">
        <v>66</v>
      </c>
      <c r="AF142" s="37" t="s">
        <v>114</v>
      </c>
      <c r="AG142" s="38" t="s">
        <v>67</v>
      </c>
      <c r="AH142" s="36" t="s">
        <v>66</v>
      </c>
      <c r="AI142" s="37" t="s">
        <v>114</v>
      </c>
      <c r="AJ142" s="38" t="s">
        <v>67</v>
      </c>
      <c r="AK142" s="36" t="s">
        <v>66</v>
      </c>
      <c r="AL142" s="37" t="s">
        <v>114</v>
      </c>
      <c r="AM142" s="38" t="s">
        <v>67</v>
      </c>
      <c r="AN142" s="36" t="s">
        <v>66</v>
      </c>
      <c r="AO142" s="37" t="s">
        <v>114</v>
      </c>
      <c r="AP142" s="38" t="s">
        <v>67</v>
      </c>
      <c r="AQ142" s="36" t="s">
        <v>66</v>
      </c>
      <c r="AR142" s="37" t="s">
        <v>114</v>
      </c>
      <c r="AS142" s="38" t="s">
        <v>67</v>
      </c>
      <c r="AT142" s="36" t="s">
        <v>66</v>
      </c>
      <c r="AU142" s="37" t="s">
        <v>114</v>
      </c>
      <c r="AV142" s="38" t="s">
        <v>67</v>
      </c>
      <c r="AW142" s="36" t="s">
        <v>66</v>
      </c>
      <c r="AX142" s="37" t="s">
        <v>114</v>
      </c>
      <c r="AY142" s="38" t="s">
        <v>67</v>
      </c>
      <c r="AZ142" s="36" t="s">
        <v>66</v>
      </c>
      <c r="BA142" s="37" t="s">
        <v>114</v>
      </c>
      <c r="BB142" s="38" t="s">
        <v>67</v>
      </c>
      <c r="BC142" s="36" t="s">
        <v>66</v>
      </c>
      <c r="BD142" s="37" t="s">
        <v>114</v>
      </c>
      <c r="BE142" s="38" t="s">
        <v>67</v>
      </c>
      <c r="BF142" s="36" t="s">
        <v>66</v>
      </c>
      <c r="BG142" s="37" t="s">
        <v>114</v>
      </c>
      <c r="BH142" s="38" t="s">
        <v>67</v>
      </c>
      <c r="BI142" s="36" t="s">
        <v>66</v>
      </c>
      <c r="BJ142" s="37" t="s">
        <v>114</v>
      </c>
      <c r="BK142" s="38" t="s">
        <v>67</v>
      </c>
      <c r="BL142" s="36" t="s">
        <v>66</v>
      </c>
      <c r="BM142" s="37" t="s">
        <v>114</v>
      </c>
      <c r="BN142" s="38" t="s">
        <v>67</v>
      </c>
      <c r="BO142" s="36" t="s">
        <v>66</v>
      </c>
      <c r="BP142" s="37" t="s">
        <v>114</v>
      </c>
      <c r="BQ142" s="38" t="s">
        <v>67</v>
      </c>
      <c r="BR142" s="36" t="s">
        <v>66</v>
      </c>
      <c r="BS142" s="37" t="s">
        <v>114</v>
      </c>
      <c r="BT142" s="38" t="s">
        <v>67</v>
      </c>
      <c r="BU142" s="36" t="s">
        <v>66</v>
      </c>
      <c r="BV142" s="37" t="s">
        <v>114</v>
      </c>
      <c r="BW142" s="38" t="s">
        <v>67</v>
      </c>
      <c r="BX142" s="36" t="s">
        <v>66</v>
      </c>
      <c r="BY142" s="37" t="s">
        <v>114</v>
      </c>
      <c r="BZ142" s="38" t="s">
        <v>67</v>
      </c>
      <c r="CA142" s="36" t="s">
        <v>66</v>
      </c>
      <c r="CB142" s="37" t="s">
        <v>114</v>
      </c>
      <c r="CC142" s="42" t="s">
        <v>67</v>
      </c>
    </row>
    <row r="143" spans="27:81" x14ac:dyDescent="0.25">
      <c r="AA143" s="53">
        <v>0.2</v>
      </c>
      <c r="AB143" s="54">
        <v>0.2</v>
      </c>
      <c r="AC143" s="23" t="s">
        <v>6</v>
      </c>
      <c r="AD143" s="40" t="s">
        <v>3</v>
      </c>
      <c r="AE143" s="16">
        <f>IF(ISNUMBER(AF143),AF143*(1-$AA143),"N/A")</f>
        <v>60</v>
      </c>
      <c r="AF143" s="16">
        <v>75</v>
      </c>
      <c r="AG143" s="16">
        <f>IF(ISNUMBER(AF143),AF143*(1+$AB143),"N/A")</f>
        <v>90</v>
      </c>
      <c r="AH143" s="16">
        <f t="shared" ref="AH143:AH154" si="401">IF(ISNUMBER($AE143),$AE143*SQRT(SUMSQ(HLOOKUP(AH$5,$J$2:$Y$8,2,FALSE)*VLOOKUP($AC143,$B$2:$G$15,MATCH($AD143,$B$3:$G$3,0),FALSE),HLOOKUP(AH$5,$J$2:$Y$8,3,FALSE)*VLOOKUP($AC143,$B$17:$G$30,MATCH($AD143,$B$18:$G$18,0),FALSE),HLOOKUP(AH$5,$J$2:$Y$8,6,FALSE)))+HLOOKUP(AH$5,$J$2:$Y$8,4,FALSE)*VLOOKUP($AC143,$B$32:$G$45,MATCH($AD143,$B$33:$G$33,0),FALSE)+HLOOKUP(AH$5,$J$2:$Y$8,5,FALSE)*VLOOKUP($AC143,$B$47:$G$60,MATCH($AD143,$B$48:$G$48,0),FALSE),"N/A")</f>
        <v>60</v>
      </c>
      <c r="AI143" s="16">
        <f t="shared" ref="AI143:AI154" si="402">IF(ISNUMBER($AF143),$AF143*SQRT(SUMSQ(HLOOKUP(AH$5,$J$2:$Y$8,2,FALSE)*VLOOKUP($AC143,$B$2:$G$15,MATCH($AD143,$B$3:$G$3,0),FALSE),HLOOKUP(AH$5,$J$2:$Y$8,3,FALSE)*VLOOKUP($AC143,$B$17:$G$30,MATCH($AD143,$B$18:$G$18,0),FALSE),HLOOKUP(AH$5,$J$2:$Y$8,6,FALSE)))+HLOOKUP(AH$5,$J$2:$Y$8,4,FALSE)*VLOOKUP($AC143,$B$32:$G$45,MATCH($AD143,$B$33:$G$33,0),FALSE)+HLOOKUP(AH$5,$J$2:$Y$8,5,FALSE)*VLOOKUP($AC143,$B$47:$G$60,MATCH($AD143,$B$48:$G$48,0),FALSE),"N/A")</f>
        <v>75</v>
      </c>
      <c r="AJ143" s="16">
        <f t="shared" ref="AJ143:AJ154" si="403">IF(ISNUMBER($AG143),$AG143*SQRT(SUMSQ(HLOOKUP(AH$5,$J$2:$Y$8,2,FALSE)*VLOOKUP($AC143,$B$2:$G$15,MATCH($AD143,$B$3:$G$3,0),FALSE),HLOOKUP(AH$5,$J$2:$Y$8,3,FALSE)*VLOOKUP($AC143,$B$17:$G$30,MATCH($AD143,$B$18:$G$18,0),FALSE),HLOOKUP(AH$5,$J$2:$Y$8,6,FALSE)))+HLOOKUP(AH$5,$J$2:$Y$8,4,FALSE)*VLOOKUP($AC143,$B$32:$G$45,MATCH($AD143,$B$33:$G$33,0),FALSE)+HLOOKUP(AH$5,$J$2:$Y$8,5,FALSE)*VLOOKUP($AC143,$B$47:$G$60,MATCH($AD143,$B$48:$G$48,0),FALSE),"N/A")</f>
        <v>90</v>
      </c>
      <c r="AK143" s="16">
        <f t="shared" ref="AK143:AK154" si="404">IF(ISNUMBER($AE143),$AE143*SQRT(SUMSQ(HLOOKUP(AK$5,$J$2:$Y$8,2,FALSE)*VLOOKUP($AC143,$B$2:$G$15,MATCH($AD143,$B$3:$G$3,0),FALSE),HLOOKUP(AK$5,$J$2:$Y$8,3,FALSE)*VLOOKUP($AC143,$B$17:$G$30,MATCH($AD143,$B$18:$G$18,0),FALSE),HLOOKUP(AK$5,$J$2:$Y$8,6,FALSE)))+HLOOKUP(AK$5,$J$2:$Y$8,4,FALSE)*VLOOKUP($AC143,$B$32:$G$45,MATCH($AD143,$B$33:$G$33,0),FALSE)+HLOOKUP(AK$5,$J$2:$Y$8,5,FALSE)*VLOOKUP($AC143,$B$47:$G$60,MATCH($AD143,$B$48:$G$48,0),FALSE),"N/A")</f>
        <v>50</v>
      </c>
      <c r="AL143" s="16">
        <f t="shared" ref="AL143:AL154" si="405">IF(ISNUMBER($AF143),$AF143*SQRT(SUMSQ(HLOOKUP(AK$5,$J$2:$Y$8,2,FALSE)*VLOOKUP($AC143,$B$2:$G$15,MATCH($AD143,$B$3:$G$3,0),FALSE),HLOOKUP(AK$5,$J$2:$Y$8,3,FALSE)*VLOOKUP($AC143,$B$17:$G$30,MATCH($AD143,$B$18:$G$18,0),FALSE),HLOOKUP(AK$5,$J$2:$Y$8,6,FALSE)))+HLOOKUP(AK$5,$J$2:$Y$8,4,FALSE)*VLOOKUP($AC143,$B$32:$G$45,MATCH($AD143,$B$33:$G$33,0),FALSE)+HLOOKUP(AK$5,$J$2:$Y$8,5,FALSE)*VLOOKUP($AC143,$B$47:$G$60,MATCH($AD143,$B$48:$G$48,0),FALSE),"N/A")</f>
        <v>65</v>
      </c>
      <c r="AM143" s="16">
        <f t="shared" ref="AM143:AM154" si="406">IF(ISNUMBER($AG143),$AG143*SQRT(SUMSQ(HLOOKUP(AK$5,$J$2:$Y$8,2,FALSE)*VLOOKUP($AC143,$B$2:$G$15,MATCH($AD143,$B$3:$G$3,0),FALSE),HLOOKUP(AK$5,$J$2:$Y$8,3,FALSE)*VLOOKUP($AC143,$B$17:$G$30,MATCH($AD143,$B$18:$G$18,0),FALSE),HLOOKUP(AK$5,$J$2:$Y$8,6,FALSE)))+HLOOKUP(AK$5,$J$2:$Y$8,4,FALSE)*VLOOKUP($AC143,$B$32:$G$45,MATCH($AD143,$B$33:$G$33,0),FALSE)+HLOOKUP(AK$5,$J$2:$Y$8,5,FALSE)*VLOOKUP($AC143,$B$47:$G$60,MATCH($AD143,$B$48:$G$48,0),FALSE),"N/A")</f>
        <v>80</v>
      </c>
      <c r="AN143" s="16">
        <f t="shared" ref="AN143:AN154" si="407">IF(ISNUMBER($AE143),$AE143*SQRT(SUMSQ(HLOOKUP(AN$5,$J$2:$Y$8,2,FALSE)*VLOOKUP($AC143,$B$2:$G$15,MATCH($AD143,$B$3:$G$3,0),FALSE),HLOOKUP(AN$5,$J$2:$Y$8,3,FALSE)*VLOOKUP($AC143,$B$17:$G$30,MATCH($AD143,$B$18:$G$18,0),FALSE),HLOOKUP(AN$5,$J$2:$Y$8,6,FALSE)))+HLOOKUP(AN$5,$J$2:$Y$8,4,FALSE)*VLOOKUP($AC143,$B$32:$G$45,MATCH($AD143,$B$33:$G$33,0),FALSE)+HLOOKUP(AN$5,$J$2:$Y$8,5,FALSE)*VLOOKUP($AC143,$B$47:$G$60,MATCH($AD143,$B$48:$G$48,0),FALSE),"N/A")</f>
        <v>60</v>
      </c>
      <c r="AO143" s="16">
        <f t="shared" ref="AO143:AO154" si="408">IF(ISNUMBER($AF143),$AF143*SQRT(SUMSQ(HLOOKUP(AN$5,$J$2:$Y$8,2,FALSE)*VLOOKUP($AC143,$B$2:$G$15,MATCH($AD143,$B$3:$G$3,0),FALSE),HLOOKUP(AN$5,$J$2:$Y$8,3,FALSE)*VLOOKUP($AC143,$B$17:$G$30,MATCH($AD143,$B$18:$G$18,0),FALSE),HLOOKUP(AN$5,$J$2:$Y$8,6,FALSE)))+HLOOKUP(AN$5,$J$2:$Y$8,4,FALSE)*VLOOKUP($AC143,$B$32:$G$45,MATCH($AD143,$B$33:$G$33,0),FALSE)+HLOOKUP(AN$5,$J$2:$Y$8,5,FALSE)*VLOOKUP($AC143,$B$47:$G$60,MATCH($AD143,$B$48:$G$48,0),FALSE),"N/A")</f>
        <v>75</v>
      </c>
      <c r="AP143" s="16">
        <f t="shared" ref="AP143:AP154" si="409">IF(ISNUMBER($AG143),$AG143*SQRT(SUMSQ(HLOOKUP(AN$5,$J$2:$Y$8,2,FALSE)*VLOOKUP($AC143,$B$2:$G$15,MATCH($AD143,$B$3:$G$3,0),FALSE),HLOOKUP(AN$5,$J$2:$Y$8,3,FALSE)*VLOOKUP($AC143,$B$17:$G$30,MATCH($AD143,$B$18:$G$18,0),FALSE),HLOOKUP(AN$5,$J$2:$Y$8,6,FALSE)))+HLOOKUP(AN$5,$J$2:$Y$8,4,FALSE)*VLOOKUP($AC143,$B$32:$G$45,MATCH($AD143,$B$33:$G$33,0),FALSE)+HLOOKUP(AN$5,$J$2:$Y$8,5,FALSE)*VLOOKUP($AC143,$B$47:$G$60,MATCH($AD143,$B$48:$G$48,0),FALSE),"N/A")</f>
        <v>90</v>
      </c>
      <c r="AQ143" s="16">
        <f t="shared" ref="AQ143:AQ154" si="410">IF(ISNUMBER($AE143),$AE143*SQRT(SUMSQ(HLOOKUP(AQ$5,$J$2:$Y$8,2,FALSE)*VLOOKUP($AC143,$B$2:$G$15,MATCH($AD143,$B$3:$G$3,0),FALSE),HLOOKUP(AQ$5,$J$2:$Y$8,3,FALSE)*VLOOKUP($AC143,$B$17:$G$30,MATCH($AD143,$B$18:$G$18,0),FALSE),HLOOKUP(AQ$5,$J$2:$Y$8,6,FALSE)))+HLOOKUP(AQ$5,$J$2:$Y$8,4,FALSE)*VLOOKUP($AC143,$B$32:$G$45,MATCH($AD143,$B$33:$G$33,0),FALSE)+HLOOKUP(AQ$5,$J$2:$Y$8,5,FALSE)*VLOOKUP($AC143,$B$47:$G$60,MATCH($AD143,$B$48:$G$48,0),FALSE),"N/A")</f>
        <v>50</v>
      </c>
      <c r="AR143" s="16">
        <f t="shared" ref="AR143:AR154" si="411">IF(ISNUMBER($AF143),$AF143*SQRT(SUMSQ(HLOOKUP(AQ$5,$J$2:$Y$8,2,FALSE)*VLOOKUP($AC143,$B$2:$G$15,MATCH($AD143,$B$3:$G$3,0),FALSE),HLOOKUP(AQ$5,$J$2:$Y$8,3,FALSE)*VLOOKUP($AC143,$B$17:$G$30,MATCH($AD143,$B$18:$G$18,0),FALSE),HLOOKUP(AQ$5,$J$2:$Y$8,6,FALSE)))+HLOOKUP(AQ$5,$J$2:$Y$8,4,FALSE)*VLOOKUP($AC143,$B$32:$G$45,MATCH($AD143,$B$33:$G$33,0),FALSE)+HLOOKUP(AQ$5,$J$2:$Y$8,5,FALSE)*VLOOKUP($AC143,$B$47:$G$60,MATCH($AD143,$B$48:$G$48,0),FALSE),"N/A")</f>
        <v>65</v>
      </c>
      <c r="AS143" s="16">
        <f t="shared" ref="AS143:AS154" si="412">IF(ISNUMBER($AG143),$AG143*SQRT(SUMSQ(HLOOKUP(AQ$5,$J$2:$Y$8,2,FALSE)*VLOOKUP($AC143,$B$2:$G$15,MATCH($AD143,$B$3:$G$3,0),FALSE),HLOOKUP(AQ$5,$J$2:$Y$8,3,FALSE)*VLOOKUP($AC143,$B$17:$G$30,MATCH($AD143,$B$18:$G$18,0),FALSE),HLOOKUP(AQ$5,$J$2:$Y$8,6,FALSE)))+HLOOKUP(AQ$5,$J$2:$Y$8,4,FALSE)*VLOOKUP($AC143,$B$32:$G$45,MATCH($AD143,$B$33:$G$33,0),FALSE)+HLOOKUP(AQ$5,$J$2:$Y$8,5,FALSE)*VLOOKUP($AC143,$B$47:$G$60,MATCH($AD143,$B$48:$G$48,0),FALSE),"N/A")</f>
        <v>80</v>
      </c>
      <c r="AT143" s="16">
        <f t="shared" ref="AT143:AT154" si="413">IF(ISNUMBER($AE143),$AE143*SQRT(SUMSQ(HLOOKUP(AT$5,$J$2:$Y$8,2,FALSE)*VLOOKUP($AC143,$B$2:$G$15,MATCH($AD143,$B$3:$G$3,0),FALSE),HLOOKUP(AT$5,$J$2:$Y$8,3,FALSE)*VLOOKUP($AC143,$B$17:$G$30,MATCH($AD143,$B$18:$G$18,0),FALSE),HLOOKUP(AT$5,$J$2:$Y$8,6,FALSE)))+HLOOKUP(AT$5,$J$2:$Y$8,4,FALSE)*VLOOKUP($AC143,$B$32:$G$45,MATCH($AD143,$B$33:$G$33,0),FALSE)+HLOOKUP(AT$5,$J$2:$Y$8,5,FALSE)*VLOOKUP($AC143,$B$47:$G$60,MATCH($AD143,$B$48:$G$48,0),FALSE),"N/A")</f>
        <v>66</v>
      </c>
      <c r="AU143" s="16">
        <f t="shared" ref="AU143:AU154" si="414">IF(ISNUMBER($AF143),$AF143*SQRT(SUMSQ(HLOOKUP(AT$5,$J$2:$Y$8,2,FALSE)*VLOOKUP($AC143,$B$2:$G$15,MATCH($AD143,$B$3:$G$3,0),FALSE),HLOOKUP(AT$5,$J$2:$Y$8,3,FALSE)*VLOOKUP($AC143,$B$17:$G$30,MATCH($AD143,$B$18:$G$18,0),FALSE),HLOOKUP(AT$5,$J$2:$Y$8,6,FALSE)))+HLOOKUP(AT$5,$J$2:$Y$8,4,FALSE)*VLOOKUP($AC143,$B$32:$G$45,MATCH($AD143,$B$33:$G$33,0),FALSE)+HLOOKUP(AT$5,$J$2:$Y$8,5,FALSE)*VLOOKUP($AC143,$B$47:$G$60,MATCH($AD143,$B$48:$G$48,0),FALSE),"N/A")</f>
        <v>82.5</v>
      </c>
      <c r="AV143" s="16">
        <f t="shared" ref="AV143:AV154" si="415">IF(ISNUMBER($AG143),$AG143*SQRT(SUMSQ(HLOOKUP(AT$5,$J$2:$Y$8,2,FALSE)*VLOOKUP($AC143,$B$2:$G$15,MATCH($AD143,$B$3:$G$3,0),FALSE),HLOOKUP(AT$5,$J$2:$Y$8,3,FALSE)*VLOOKUP($AC143,$B$17:$G$30,MATCH($AD143,$B$18:$G$18,0),FALSE),HLOOKUP(AT$5,$J$2:$Y$8,6,FALSE)))+HLOOKUP(AT$5,$J$2:$Y$8,4,FALSE)*VLOOKUP($AC143,$B$32:$G$45,MATCH($AD143,$B$33:$G$33,0),FALSE)+HLOOKUP(AT$5,$J$2:$Y$8,5,FALSE)*VLOOKUP($AC143,$B$47:$G$60,MATCH($AD143,$B$48:$G$48,0),FALSE),"N/A")</f>
        <v>99.000000000000014</v>
      </c>
      <c r="AW143" s="16">
        <f t="shared" ref="AW143:AW154" si="416">IF(ISNUMBER($AE143),$AE143*SQRT(SUMSQ(HLOOKUP(AW$5,$J$2:$Y$8,2,FALSE)*VLOOKUP($AC143,$B$2:$G$15,MATCH($AD143,$B$3:$G$3,0),FALSE),HLOOKUP(AW$5,$J$2:$Y$8,3,FALSE)*VLOOKUP($AC143,$B$17:$G$30,MATCH($AD143,$B$18:$G$18,0),FALSE),HLOOKUP(AW$5,$J$2:$Y$8,6,FALSE)))+HLOOKUP(AW$5,$J$2:$Y$8,4,FALSE)*VLOOKUP($AC143,$B$32:$G$45,MATCH($AD143,$B$33:$G$33,0),FALSE)+HLOOKUP(AW$5,$J$2:$Y$8,5,FALSE)*VLOOKUP($AC143,$B$47:$G$60,MATCH($AD143,$B$48:$G$48,0),FALSE),"N/A")</f>
        <v>56</v>
      </c>
      <c r="AX143" s="16">
        <f t="shared" ref="AX143:AX154" si="417">IF(ISNUMBER($AF143),$AF143*SQRT(SUMSQ(HLOOKUP(AW$5,$J$2:$Y$8,2,FALSE)*VLOOKUP($AC143,$B$2:$G$15,MATCH($AD143,$B$3:$G$3,0),FALSE),HLOOKUP(AW$5,$J$2:$Y$8,3,FALSE)*VLOOKUP($AC143,$B$17:$G$30,MATCH($AD143,$B$18:$G$18,0),FALSE),HLOOKUP(AW$5,$J$2:$Y$8,6,FALSE)))+HLOOKUP(AW$5,$J$2:$Y$8,4,FALSE)*VLOOKUP($AC143,$B$32:$G$45,MATCH($AD143,$B$33:$G$33,0),FALSE)+HLOOKUP(AW$5,$J$2:$Y$8,5,FALSE)*VLOOKUP($AC143,$B$47:$G$60,MATCH($AD143,$B$48:$G$48,0),FALSE),"N/A")</f>
        <v>72.5</v>
      </c>
      <c r="AY143" s="16">
        <f t="shared" ref="AY143:AY154" si="418">IF(ISNUMBER($AG143),$AG143*SQRT(SUMSQ(HLOOKUP(AW$5,$J$2:$Y$8,2,FALSE)*VLOOKUP($AC143,$B$2:$G$15,MATCH($AD143,$B$3:$G$3,0),FALSE),HLOOKUP(AW$5,$J$2:$Y$8,3,FALSE)*VLOOKUP($AC143,$B$17:$G$30,MATCH($AD143,$B$18:$G$18,0),FALSE),HLOOKUP(AW$5,$J$2:$Y$8,6,FALSE)))+HLOOKUP(AW$5,$J$2:$Y$8,4,FALSE)*VLOOKUP($AC143,$B$32:$G$45,MATCH($AD143,$B$33:$G$33,0),FALSE)+HLOOKUP(AW$5,$J$2:$Y$8,5,FALSE)*VLOOKUP($AC143,$B$47:$G$60,MATCH($AD143,$B$48:$G$48,0),FALSE),"N/A")</f>
        <v>89.000000000000014</v>
      </c>
      <c r="AZ143" s="16">
        <f t="shared" ref="AZ143:AZ154" si="419">IF(ISNUMBER($AE143),$AE143*SQRT(SUMSQ(HLOOKUP(AZ$5,$J$2:$Y$8,2,FALSE)*VLOOKUP($AC143,$B$2:$G$15,MATCH($AD143,$B$3:$G$3,0),FALSE),HLOOKUP(AZ$5,$J$2:$Y$8,3,FALSE)*VLOOKUP($AC143,$B$17:$G$30,MATCH($AD143,$B$18:$G$18,0),FALSE),HLOOKUP(AZ$5,$J$2:$Y$8,6,FALSE)))+HLOOKUP(AZ$5,$J$2:$Y$8,4,FALSE)*VLOOKUP($AC143,$B$32:$G$45,MATCH($AD143,$B$33:$G$33,0),FALSE)+HLOOKUP(AZ$5,$J$2:$Y$8,5,FALSE)*VLOOKUP($AC143,$B$47:$G$60,MATCH($AD143,$B$48:$G$48,0),FALSE),"N/A")</f>
        <v>66</v>
      </c>
      <c r="BA143" s="16">
        <f t="shared" ref="BA143:BA154" si="420">IF(ISNUMBER($AF143),$AF143*SQRT(SUMSQ(HLOOKUP(AZ$5,$J$2:$Y$8,2,FALSE)*VLOOKUP($AC143,$B$2:$G$15,MATCH($AD143,$B$3:$G$3,0),FALSE),HLOOKUP(AZ$5,$J$2:$Y$8,3,FALSE)*VLOOKUP($AC143,$B$17:$G$30,MATCH($AD143,$B$18:$G$18,0),FALSE),HLOOKUP(AZ$5,$J$2:$Y$8,6,FALSE)))+HLOOKUP(AZ$5,$J$2:$Y$8,4,FALSE)*VLOOKUP($AC143,$B$32:$G$45,MATCH($AD143,$B$33:$G$33,0),FALSE)+HLOOKUP(AZ$5,$J$2:$Y$8,5,FALSE)*VLOOKUP($AC143,$B$47:$G$60,MATCH($AD143,$B$48:$G$48,0),FALSE),"N/A")</f>
        <v>82.5</v>
      </c>
      <c r="BB143" s="16">
        <f t="shared" ref="BB143:BB154" si="421">IF(ISNUMBER($AG143),$AG143*SQRT(SUMSQ(HLOOKUP(AZ$5,$J$2:$Y$8,2,FALSE)*VLOOKUP($AC143,$B$2:$G$15,MATCH($AD143,$B$3:$G$3,0),FALSE),HLOOKUP(AZ$5,$J$2:$Y$8,3,FALSE)*VLOOKUP($AC143,$B$17:$G$30,MATCH($AD143,$B$18:$G$18,0),FALSE),HLOOKUP(AZ$5,$J$2:$Y$8,6,FALSE)))+HLOOKUP(AZ$5,$J$2:$Y$8,4,FALSE)*VLOOKUP($AC143,$B$32:$G$45,MATCH($AD143,$B$33:$G$33,0),FALSE)+HLOOKUP(AZ$5,$J$2:$Y$8,5,FALSE)*VLOOKUP($AC143,$B$47:$G$60,MATCH($AD143,$B$48:$G$48,0),FALSE),"N/A")</f>
        <v>99.000000000000014</v>
      </c>
      <c r="BC143" s="16">
        <f t="shared" ref="BC143:BC154" si="422">IF(ISNUMBER($AE143),$AE143*SQRT(SUMSQ(HLOOKUP(BC$5,$J$2:$Y$8,2,FALSE)*VLOOKUP($AC143,$B$2:$G$15,MATCH($AD143,$B$3:$G$3,0),FALSE),HLOOKUP(BC$5,$J$2:$Y$8,3,FALSE)*VLOOKUP($AC143,$B$17:$G$30,MATCH($AD143,$B$18:$G$18,0),FALSE),HLOOKUP(BC$5,$J$2:$Y$8,6,FALSE)))+HLOOKUP(BC$5,$J$2:$Y$8,4,FALSE)*VLOOKUP($AC143,$B$32:$G$45,MATCH($AD143,$B$33:$G$33,0),FALSE)+HLOOKUP(BC$5,$J$2:$Y$8,5,FALSE)*VLOOKUP($AC143,$B$47:$G$60,MATCH($AD143,$B$48:$G$48,0),FALSE),"N/A")</f>
        <v>56</v>
      </c>
      <c r="BD143" s="16">
        <f t="shared" ref="BD143:BD154" si="423">IF(ISNUMBER($AF143),$AF143*SQRT(SUMSQ(HLOOKUP(BC$5,$J$2:$Y$8,2,FALSE)*VLOOKUP($AC143,$B$2:$G$15,MATCH($AD143,$B$3:$G$3,0),FALSE),HLOOKUP(BC$5,$J$2:$Y$8,3,FALSE)*VLOOKUP($AC143,$B$17:$G$30,MATCH($AD143,$B$18:$G$18,0),FALSE),HLOOKUP(BC$5,$J$2:$Y$8,6,FALSE)))+HLOOKUP(BC$5,$J$2:$Y$8,4,FALSE)*VLOOKUP($AC143,$B$32:$G$45,MATCH($AD143,$B$33:$G$33,0),FALSE)+HLOOKUP(BC$5,$J$2:$Y$8,5,FALSE)*VLOOKUP($AC143,$B$47:$G$60,MATCH($AD143,$B$48:$G$48,0),FALSE),"N/A")</f>
        <v>72.5</v>
      </c>
      <c r="BE143" s="16">
        <f t="shared" ref="BE143:BE154" si="424">IF(ISNUMBER($AG143),$AG143*SQRT(SUMSQ(HLOOKUP(BC$5,$J$2:$Y$8,2,FALSE)*VLOOKUP($AC143,$B$2:$G$15,MATCH($AD143,$B$3:$G$3,0),FALSE),HLOOKUP(BC$5,$J$2:$Y$8,3,FALSE)*VLOOKUP($AC143,$B$17:$G$30,MATCH($AD143,$B$18:$G$18,0),FALSE),HLOOKUP(BC$5,$J$2:$Y$8,6,FALSE)))+HLOOKUP(BC$5,$J$2:$Y$8,4,FALSE)*VLOOKUP($AC143,$B$32:$G$45,MATCH($AD143,$B$33:$G$33,0),FALSE)+HLOOKUP(BC$5,$J$2:$Y$8,5,FALSE)*VLOOKUP($AC143,$B$47:$G$60,MATCH($AD143,$B$48:$G$48,0),FALSE),"N/A")</f>
        <v>89.000000000000014</v>
      </c>
      <c r="BF143" s="16">
        <f t="shared" ref="BF143:BF154" si="425">IF(ISNUMBER($AE143),$AE143*SQRT(SUMSQ(HLOOKUP(BF$5,$J$2:$Y$8,2,FALSE)*VLOOKUP($AC143,$B$2:$G$15,MATCH($AD143,$B$3:$G$3,0),FALSE),HLOOKUP(BF$5,$J$2:$Y$8,3,FALSE)*VLOOKUP($AC143,$B$17:$G$30,MATCH($AD143,$B$18:$G$18,0),FALSE),HLOOKUP(BF$5,$J$2:$Y$8,6,FALSE)))+HLOOKUP(BF$5,$J$2:$Y$8,4,FALSE)*VLOOKUP($AC143,$B$32:$G$45,MATCH($AD143,$B$33:$G$33,0),FALSE)+HLOOKUP(BF$5,$J$2:$Y$8,5,FALSE)*VLOOKUP($AC143,$B$47:$G$60,MATCH($AD143,$B$48:$G$48,0),FALSE),"N/A")</f>
        <v>96</v>
      </c>
      <c r="BG143" s="16">
        <f t="shared" ref="BG143:BG154" si="426">IF(ISNUMBER($AF143),$AF143*SQRT(SUMSQ(HLOOKUP(BF$5,$J$2:$Y$8,2,FALSE)*VLOOKUP($AC143,$B$2:$G$15,MATCH($AD143,$B$3:$G$3,0),FALSE),HLOOKUP(BF$5,$J$2:$Y$8,3,FALSE)*VLOOKUP($AC143,$B$17:$G$30,MATCH($AD143,$B$18:$G$18,0),FALSE),HLOOKUP(BF$5,$J$2:$Y$8,6,FALSE)))+HLOOKUP(BF$5,$J$2:$Y$8,4,FALSE)*VLOOKUP($AC143,$B$32:$G$45,MATCH($AD143,$B$33:$G$33,0),FALSE)+HLOOKUP(BF$5,$J$2:$Y$8,5,FALSE)*VLOOKUP($AC143,$B$47:$G$60,MATCH($AD143,$B$48:$G$48,0),FALSE),"N/A")</f>
        <v>120</v>
      </c>
      <c r="BH143" s="16">
        <f t="shared" ref="BH143:BH154" si="427">IF(ISNUMBER($AG143),$AG143*SQRT(SUMSQ(HLOOKUP(BF$5,$J$2:$Y$8,2,FALSE)*VLOOKUP($AC143,$B$2:$G$15,MATCH($AD143,$B$3:$G$3,0),FALSE),HLOOKUP(BF$5,$J$2:$Y$8,3,FALSE)*VLOOKUP($AC143,$B$17:$G$30,MATCH($AD143,$B$18:$G$18,0),FALSE),HLOOKUP(BF$5,$J$2:$Y$8,6,FALSE)))+HLOOKUP(BF$5,$J$2:$Y$8,4,FALSE)*VLOOKUP($AC143,$B$32:$G$45,MATCH($AD143,$B$33:$G$33,0),FALSE)+HLOOKUP(BF$5,$J$2:$Y$8,5,FALSE)*VLOOKUP($AC143,$B$47:$G$60,MATCH($AD143,$B$48:$G$48,0),FALSE),"N/A")</f>
        <v>144</v>
      </c>
      <c r="BI143" s="16">
        <f t="shared" ref="BI143:BI154" si="428">IF(ISNUMBER($AE143),$AE143*SQRT(SUMSQ(HLOOKUP(BI$5,$J$2:$Y$8,2,FALSE)*VLOOKUP($AC143,$B$2:$G$15,MATCH($AD143,$B$3:$G$3,0),FALSE),HLOOKUP(BI$5,$J$2:$Y$8,3,FALSE)*VLOOKUP($AC143,$B$17:$G$30,MATCH($AD143,$B$18:$G$18,0),FALSE),HLOOKUP(BI$5,$J$2:$Y$8,6,FALSE)))+HLOOKUP(BI$5,$J$2:$Y$8,4,FALSE)*VLOOKUP($AC143,$B$32:$G$45,MATCH($AD143,$B$33:$G$33,0),FALSE)+HLOOKUP(BI$5,$J$2:$Y$8,5,FALSE)*VLOOKUP($AC143,$B$47:$G$60,MATCH($AD143,$B$48:$G$48,0),FALSE),"N/A")</f>
        <v>86</v>
      </c>
      <c r="BJ143" s="16">
        <f t="shared" ref="BJ143:BJ154" si="429">IF(ISNUMBER($AF143),$AF143*SQRT(SUMSQ(HLOOKUP(BI$5,$J$2:$Y$8,2,FALSE)*VLOOKUP($AC143,$B$2:$G$15,MATCH($AD143,$B$3:$G$3,0),FALSE),HLOOKUP(BI$5,$J$2:$Y$8,3,FALSE)*VLOOKUP($AC143,$B$17:$G$30,MATCH($AD143,$B$18:$G$18,0),FALSE),HLOOKUP(BI$5,$J$2:$Y$8,6,FALSE)))+HLOOKUP(BI$5,$J$2:$Y$8,4,FALSE)*VLOOKUP($AC143,$B$32:$G$45,MATCH($AD143,$B$33:$G$33,0),FALSE)+HLOOKUP(BI$5,$J$2:$Y$8,5,FALSE)*VLOOKUP($AC143,$B$47:$G$60,MATCH($AD143,$B$48:$G$48,0),FALSE),"N/A")</f>
        <v>110</v>
      </c>
      <c r="BK143" s="16">
        <f t="shared" ref="BK143:BK154" si="430">IF(ISNUMBER($AG143),$AG143*SQRT(SUMSQ(HLOOKUP(BI$5,$J$2:$Y$8,2,FALSE)*VLOOKUP($AC143,$B$2:$G$15,MATCH($AD143,$B$3:$G$3,0),FALSE),HLOOKUP(BI$5,$J$2:$Y$8,3,FALSE)*VLOOKUP($AC143,$B$17:$G$30,MATCH($AD143,$B$18:$G$18,0),FALSE),HLOOKUP(BI$5,$J$2:$Y$8,6,FALSE)))+HLOOKUP(BI$5,$J$2:$Y$8,4,FALSE)*VLOOKUP($AC143,$B$32:$G$45,MATCH($AD143,$B$33:$G$33,0),FALSE)+HLOOKUP(BI$5,$J$2:$Y$8,5,FALSE)*VLOOKUP($AC143,$B$47:$G$60,MATCH($AD143,$B$48:$G$48,0),FALSE),"N/A")</f>
        <v>134</v>
      </c>
      <c r="BL143" s="16">
        <f t="shared" ref="BL143:BL154" si="431">IF(ISNUMBER($AE143),$AE143*SQRT(SUMSQ(HLOOKUP(BL$5,$J$2:$Y$8,2,FALSE)*VLOOKUP($AC143,$B$2:$G$15,MATCH($AD143,$B$3:$G$3,0),FALSE),HLOOKUP(BL$5,$J$2:$Y$8,3,FALSE)*VLOOKUP($AC143,$B$17:$G$30,MATCH($AD143,$B$18:$G$18,0),FALSE),HLOOKUP(BL$5,$J$2:$Y$8,6,FALSE)))+HLOOKUP(BL$5,$J$2:$Y$8,4,FALSE)*VLOOKUP($AC143,$B$32:$G$45,MATCH($AD143,$B$33:$G$33,0),FALSE)+HLOOKUP(BL$5,$J$2:$Y$8,5,FALSE)*VLOOKUP($AC143,$B$47:$G$60,MATCH($AD143,$B$48:$G$48,0),FALSE),"N/A")</f>
        <v>96</v>
      </c>
      <c r="BM143" s="16">
        <f t="shared" ref="BM143:BM154" si="432">IF(ISNUMBER($AF143),$AF143*SQRT(SUMSQ(HLOOKUP(BL$5,$J$2:$Y$8,2,FALSE)*VLOOKUP($AC143,$B$2:$G$15,MATCH($AD143,$B$3:$G$3,0),FALSE),HLOOKUP(BL$5,$J$2:$Y$8,3,FALSE)*VLOOKUP($AC143,$B$17:$G$30,MATCH($AD143,$B$18:$G$18,0),FALSE),HLOOKUP(BL$5,$J$2:$Y$8,6,FALSE)))+HLOOKUP(BL$5,$J$2:$Y$8,4,FALSE)*VLOOKUP($AC143,$B$32:$G$45,MATCH($AD143,$B$33:$G$33,0),FALSE)+HLOOKUP(BL$5,$J$2:$Y$8,5,FALSE)*VLOOKUP($AC143,$B$47:$G$60,MATCH($AD143,$B$48:$G$48,0),FALSE),"N/A")</f>
        <v>120</v>
      </c>
      <c r="BN143" s="16">
        <f t="shared" ref="BN143:BN154" si="433">IF(ISNUMBER($AG143),$AG143*SQRT(SUMSQ(HLOOKUP(BL$5,$J$2:$Y$8,2,FALSE)*VLOOKUP($AC143,$B$2:$G$15,MATCH($AD143,$B$3:$G$3,0),FALSE),HLOOKUP(BL$5,$J$2:$Y$8,3,FALSE)*VLOOKUP($AC143,$B$17:$G$30,MATCH($AD143,$B$18:$G$18,0),FALSE),HLOOKUP(BL$5,$J$2:$Y$8,6,FALSE)))+HLOOKUP(BL$5,$J$2:$Y$8,4,FALSE)*VLOOKUP($AC143,$B$32:$G$45,MATCH($AD143,$B$33:$G$33,0),FALSE)+HLOOKUP(BL$5,$J$2:$Y$8,5,FALSE)*VLOOKUP($AC143,$B$47:$G$60,MATCH($AD143,$B$48:$G$48,0),FALSE),"N/A")</f>
        <v>144</v>
      </c>
      <c r="BO143" s="16">
        <f t="shared" ref="BO143:BO154" si="434">IF(ISNUMBER($AE143),$AE143*SQRT(SUMSQ(HLOOKUP(BO$5,$J$2:$Y$8,2,FALSE)*VLOOKUP($AC143,$B$2:$G$15,MATCH($AD143,$B$3:$G$3,0),FALSE),HLOOKUP(BO$5,$J$2:$Y$8,3,FALSE)*VLOOKUP($AC143,$B$17:$G$30,MATCH($AD143,$B$18:$G$18,0),FALSE),HLOOKUP(BO$5,$J$2:$Y$8,6,FALSE)))+HLOOKUP(BO$5,$J$2:$Y$8,4,FALSE)*VLOOKUP($AC143,$B$32:$G$45,MATCH($AD143,$B$33:$G$33,0),FALSE)+HLOOKUP(BO$5,$J$2:$Y$8,5,FALSE)*VLOOKUP($AC143,$B$47:$G$60,MATCH($AD143,$B$48:$G$48,0),FALSE),"N/A")</f>
        <v>86</v>
      </c>
      <c r="BP143" s="16">
        <f t="shared" ref="BP143:BP154" si="435">IF(ISNUMBER($AF143),$AF143*SQRT(SUMSQ(HLOOKUP(BO$5,$J$2:$Y$8,2,FALSE)*VLOOKUP($AC143,$B$2:$G$15,MATCH($AD143,$B$3:$G$3,0),FALSE),HLOOKUP(BO$5,$J$2:$Y$8,3,FALSE)*VLOOKUP($AC143,$B$17:$G$30,MATCH($AD143,$B$18:$G$18,0),FALSE),HLOOKUP(BO$5,$J$2:$Y$8,6,FALSE)))+HLOOKUP(BO$5,$J$2:$Y$8,4,FALSE)*VLOOKUP($AC143,$B$32:$G$45,MATCH($AD143,$B$33:$G$33,0),FALSE)+HLOOKUP(BO$5,$J$2:$Y$8,5,FALSE)*VLOOKUP($AC143,$B$47:$G$60,MATCH($AD143,$B$48:$G$48,0),FALSE),"N/A")</f>
        <v>110</v>
      </c>
      <c r="BQ143" s="16">
        <f t="shared" ref="BQ143:BQ154" si="436">IF(ISNUMBER($AG143),$AG143*SQRT(SUMSQ(HLOOKUP(BO$5,$J$2:$Y$8,2,FALSE)*VLOOKUP($AC143,$B$2:$G$15,MATCH($AD143,$B$3:$G$3,0),FALSE),HLOOKUP(BO$5,$J$2:$Y$8,3,FALSE)*VLOOKUP($AC143,$B$17:$G$30,MATCH($AD143,$B$18:$G$18,0),FALSE),HLOOKUP(BO$5,$J$2:$Y$8,6,FALSE)))+HLOOKUP(BO$5,$J$2:$Y$8,4,FALSE)*VLOOKUP($AC143,$B$32:$G$45,MATCH($AD143,$B$33:$G$33,0),FALSE)+HLOOKUP(BO$5,$J$2:$Y$8,5,FALSE)*VLOOKUP($AC143,$B$47:$G$60,MATCH($AD143,$B$48:$G$48,0),FALSE),"N/A")</f>
        <v>134</v>
      </c>
      <c r="BR143" s="16">
        <f t="shared" ref="BR143:BR154" si="437">IF(ISNUMBER($AE143),$AE143*SQRT(SUMSQ(HLOOKUP(BR$5,$J$2:$Y$8,2,FALSE)*VLOOKUP($AC143,$B$2:$G$15,MATCH($AD143,$B$3:$G$3,0),FALSE),HLOOKUP(BR$5,$J$2:$Y$8,3,FALSE)*VLOOKUP($AC143,$B$17:$G$30,MATCH($AD143,$B$18:$G$18,0),FALSE),HLOOKUP(BR$5,$J$2:$Y$8,6,FALSE)))+HLOOKUP(BR$5,$J$2:$Y$8,4,FALSE)*VLOOKUP($AC143,$B$32:$G$45,MATCH($AD143,$B$33:$G$33,0),FALSE)+HLOOKUP(BR$5,$J$2:$Y$8,5,FALSE)*VLOOKUP($AC143,$B$47:$G$60,MATCH($AD143,$B$48:$G$48,0),FALSE),"N/A")</f>
        <v>116.4989270336856</v>
      </c>
      <c r="BS143" s="16">
        <f t="shared" ref="BS143:BS154" si="438">IF(ISNUMBER($AF143),$AF143*SQRT(SUMSQ(HLOOKUP(BR$5,$J$2:$Y$8,2,FALSE)*VLOOKUP($AC143,$B$2:$G$15,MATCH($AD143,$B$3:$G$3,0),FALSE),HLOOKUP(BR$5,$J$2:$Y$8,3,FALSE)*VLOOKUP($AC143,$B$17:$G$30,MATCH($AD143,$B$18:$G$18,0),FALSE),HLOOKUP(BR$5,$J$2:$Y$8,6,FALSE)))+HLOOKUP(BR$5,$J$2:$Y$8,4,FALSE)*VLOOKUP($AC143,$B$32:$G$45,MATCH($AD143,$B$33:$G$33,0),FALSE)+HLOOKUP(BR$5,$J$2:$Y$8,5,FALSE)*VLOOKUP($AC143,$B$47:$G$60,MATCH($AD143,$B$48:$G$48,0),FALSE),"N/A")</f>
        <v>145.62365879210699</v>
      </c>
      <c r="BT143" s="16">
        <f t="shared" ref="BT143:BT154" si="439">IF(ISNUMBER($AG143),$AG143*SQRT(SUMSQ(HLOOKUP(BR$5,$J$2:$Y$8,2,FALSE)*VLOOKUP($AC143,$B$2:$G$15,MATCH($AD143,$B$3:$G$3,0),FALSE),HLOOKUP(BR$5,$J$2:$Y$8,3,FALSE)*VLOOKUP($AC143,$B$17:$G$30,MATCH($AD143,$B$18:$G$18,0),FALSE),HLOOKUP(BR$5,$J$2:$Y$8,6,FALSE)))+HLOOKUP(BR$5,$J$2:$Y$8,4,FALSE)*VLOOKUP($AC143,$B$32:$G$45,MATCH($AD143,$B$33:$G$33,0),FALSE)+HLOOKUP(BR$5,$J$2:$Y$8,5,FALSE)*VLOOKUP($AC143,$B$47:$G$60,MATCH($AD143,$B$48:$G$48,0),FALSE),"N/A")</f>
        <v>174.7483905505284</v>
      </c>
      <c r="BU143" s="16">
        <f t="shared" ref="BU143:BU154" si="440">IF(ISNUMBER($AE143),$AE143*SQRT(SUMSQ(HLOOKUP(BU$5,$J$2:$Y$8,2,FALSE)*VLOOKUP($AC143,$B$2:$G$15,MATCH($AD143,$B$3:$G$3,0),FALSE),HLOOKUP(BU$5,$J$2:$Y$8,3,FALSE)*VLOOKUP($AC143,$B$17:$G$30,MATCH($AD143,$B$18:$G$18,0),FALSE),HLOOKUP(BU$5,$J$2:$Y$8,6,FALSE)))+HLOOKUP(BU$5,$J$2:$Y$8,4,FALSE)*VLOOKUP($AC143,$B$32:$G$45,MATCH($AD143,$B$33:$G$33,0),FALSE)+HLOOKUP(BU$5,$J$2:$Y$8,5,FALSE)*VLOOKUP($AC143,$B$47:$G$60,MATCH($AD143,$B$48:$G$48,0),FALSE),"N/A")</f>
        <v>106.4989270336856</v>
      </c>
      <c r="BV143" s="16">
        <f t="shared" ref="BV143:BV154" si="441">IF(ISNUMBER($AF143),$AF143*SQRT(SUMSQ(HLOOKUP(BU$5,$J$2:$Y$8,2,FALSE)*VLOOKUP($AC143,$B$2:$G$15,MATCH($AD143,$B$3:$G$3,0),FALSE),HLOOKUP(BU$5,$J$2:$Y$8,3,FALSE)*VLOOKUP($AC143,$B$17:$G$30,MATCH($AD143,$B$18:$G$18,0),FALSE),HLOOKUP(BU$5,$J$2:$Y$8,6,FALSE)))+HLOOKUP(BU$5,$J$2:$Y$8,4,FALSE)*VLOOKUP($AC143,$B$32:$G$45,MATCH($AD143,$B$33:$G$33,0),FALSE)+HLOOKUP(BU$5,$J$2:$Y$8,5,FALSE)*VLOOKUP($AC143,$B$47:$G$60,MATCH($AD143,$B$48:$G$48,0),FALSE),"N/A")</f>
        <v>135.62365879210699</v>
      </c>
      <c r="BW143" s="16">
        <f t="shared" ref="BW143:BW154" si="442">IF(ISNUMBER($AG143),$AG143*SQRT(SUMSQ(HLOOKUP(BU$5,$J$2:$Y$8,2,FALSE)*VLOOKUP($AC143,$B$2:$G$15,MATCH($AD143,$B$3:$G$3,0),FALSE),HLOOKUP(BU$5,$J$2:$Y$8,3,FALSE)*VLOOKUP($AC143,$B$17:$G$30,MATCH($AD143,$B$18:$G$18,0),FALSE),HLOOKUP(BU$5,$J$2:$Y$8,6,FALSE)))+HLOOKUP(BU$5,$J$2:$Y$8,4,FALSE)*VLOOKUP($AC143,$B$32:$G$45,MATCH($AD143,$B$33:$G$33,0),FALSE)+HLOOKUP(BU$5,$J$2:$Y$8,5,FALSE)*VLOOKUP($AC143,$B$47:$G$60,MATCH($AD143,$B$48:$G$48,0),FALSE),"N/A")</f>
        <v>164.7483905505284</v>
      </c>
      <c r="BX143" s="16">
        <f t="shared" ref="BX143:BX154" si="443">IF(ISNUMBER($AE143),$AE143*SQRT(SUMSQ(HLOOKUP(BX$5,$J$2:$Y$8,2,FALSE)*VLOOKUP($AC143,$B$2:$G$15,MATCH($AD143,$B$3:$G$3,0),FALSE),HLOOKUP(BX$5,$J$2:$Y$8,3,FALSE)*VLOOKUP($AC143,$B$17:$G$30,MATCH($AD143,$B$18:$G$18,0),FALSE),HLOOKUP(BX$5,$J$2:$Y$8,6,FALSE)))+HLOOKUP(BX$5,$J$2:$Y$8,4,FALSE)*VLOOKUP($AC143,$B$32:$G$45,MATCH($AD143,$B$33:$G$33,0),FALSE)+HLOOKUP(BX$5,$J$2:$Y$8,5,FALSE)*VLOOKUP($AC143,$B$47:$G$60,MATCH($AD143,$B$48:$G$48,0),FALSE),"N/A")</f>
        <v>116.4989270336856</v>
      </c>
      <c r="BY143" s="16">
        <f t="shared" ref="BY143:BY154" si="444">IF(ISNUMBER($AF143),$AF143*SQRT(SUMSQ(HLOOKUP(BX$5,$J$2:$Y$8,2,FALSE)*VLOOKUP($AC143,$B$2:$G$15,MATCH($AD143,$B$3:$G$3,0),FALSE),HLOOKUP(BX$5,$J$2:$Y$8,3,FALSE)*VLOOKUP($AC143,$B$17:$G$30,MATCH($AD143,$B$18:$G$18,0),FALSE),HLOOKUP(BX$5,$J$2:$Y$8,6,FALSE)))+HLOOKUP(BX$5,$J$2:$Y$8,4,FALSE)*VLOOKUP($AC143,$B$32:$G$45,MATCH($AD143,$B$33:$G$33,0),FALSE)+HLOOKUP(BX$5,$J$2:$Y$8,5,FALSE)*VLOOKUP($AC143,$B$47:$G$60,MATCH($AD143,$B$48:$G$48,0),FALSE),"N/A")</f>
        <v>145.62365879210699</v>
      </c>
      <c r="BZ143" s="16">
        <f t="shared" ref="BZ143:BZ154" si="445">IF(ISNUMBER($AG143),$AG143*SQRT(SUMSQ(HLOOKUP(BX$5,$J$2:$Y$8,2,FALSE)*VLOOKUP($AC143,$B$2:$G$15,MATCH($AD143,$B$3:$G$3,0),FALSE),HLOOKUP(BX$5,$J$2:$Y$8,3,FALSE)*VLOOKUP($AC143,$B$17:$G$30,MATCH($AD143,$B$18:$G$18,0),FALSE),HLOOKUP(BX$5,$J$2:$Y$8,6,FALSE)))+HLOOKUP(BX$5,$J$2:$Y$8,4,FALSE)*VLOOKUP($AC143,$B$32:$G$45,MATCH($AD143,$B$33:$G$33,0),FALSE)+HLOOKUP(BX$5,$J$2:$Y$8,5,FALSE)*VLOOKUP($AC143,$B$47:$G$60,MATCH($AD143,$B$48:$G$48,0),FALSE),"N/A")</f>
        <v>174.7483905505284</v>
      </c>
      <c r="CA143" s="16">
        <f t="shared" ref="CA143:CA154" si="446">IF(ISNUMBER($AE143),$AE143*SQRT(SUMSQ(HLOOKUP(CA$5,$J$2:$Y$8,2,FALSE)*VLOOKUP($AC143,$B$2:$G$15,MATCH($AD143,$B$3:$G$3,0),FALSE),HLOOKUP(CA$5,$J$2:$Y$8,3,FALSE)*VLOOKUP($AC143,$B$17:$G$30,MATCH($AD143,$B$18:$G$18,0),FALSE),HLOOKUP(CA$5,$J$2:$Y$8,6,FALSE)))+HLOOKUP(CA$5,$J$2:$Y$8,4,FALSE)*VLOOKUP($AC143,$B$32:$G$45,MATCH($AD143,$B$33:$G$33,0),FALSE)+HLOOKUP(CA$5,$J$2:$Y$8,5,FALSE)*VLOOKUP($AC143,$B$47:$G$60,MATCH($AD143,$B$48:$G$48,0),FALSE),"N/A")</f>
        <v>106.4989270336856</v>
      </c>
      <c r="CB143" s="16">
        <f t="shared" ref="CB143:CB154" si="447">IF(ISNUMBER($AF143),$AF143*SQRT(SUMSQ(HLOOKUP(CA$5,$J$2:$Y$8,2,FALSE)*VLOOKUP($AC143,$B$2:$G$15,MATCH($AD143,$B$3:$G$3,0),FALSE),HLOOKUP(CA$5,$J$2:$Y$8,3,FALSE)*VLOOKUP($AC143,$B$17:$G$30,MATCH($AD143,$B$18:$G$18,0),FALSE),HLOOKUP(CA$5,$J$2:$Y$8,6,FALSE)))+HLOOKUP(CA$5,$J$2:$Y$8,4,FALSE)*VLOOKUP($AC143,$B$32:$G$45,MATCH($AD143,$B$33:$G$33,0),FALSE)+HLOOKUP(CA$5,$J$2:$Y$8,5,FALSE)*VLOOKUP($AC143,$B$47:$G$60,MATCH($AD143,$B$48:$G$48,0),FALSE),"N/A")</f>
        <v>135.62365879210699</v>
      </c>
      <c r="CC143" s="19">
        <f t="shared" ref="CC143:CC154" si="448">IF(ISNUMBER($AG143),$AG143*SQRT(SUMSQ(HLOOKUP(CA$5,$J$2:$Y$8,2,FALSE)*VLOOKUP($AC143,$B$2:$G$15,MATCH($AD143,$B$3:$G$3,0),FALSE),HLOOKUP(CA$5,$J$2:$Y$8,3,FALSE)*VLOOKUP($AC143,$B$17:$G$30,MATCH($AD143,$B$18:$G$18,0),FALSE),HLOOKUP(CA$5,$J$2:$Y$8,6,FALSE)))+HLOOKUP(CA$5,$J$2:$Y$8,4,FALSE)*VLOOKUP($AC143,$B$32:$G$45,MATCH($AD143,$B$33:$G$33,0),FALSE)+HLOOKUP(CA$5,$J$2:$Y$8,5,FALSE)*VLOOKUP($AC143,$B$47:$G$60,MATCH($AD143,$B$48:$G$48,0),FALSE),"N/A")</f>
        <v>164.7483905505284</v>
      </c>
    </row>
    <row r="144" spans="27:81" x14ac:dyDescent="0.25">
      <c r="AA144" s="53">
        <v>0.2</v>
      </c>
      <c r="AB144" s="54">
        <v>0.2</v>
      </c>
      <c r="AC144" s="23" t="s">
        <v>7</v>
      </c>
      <c r="AD144" s="40" t="s">
        <v>3</v>
      </c>
      <c r="AE144" s="16" t="str">
        <f t="shared" ref="AE144:AE154" si="449">IF(ISNUMBER(AF144),AF144*(1-$AA144),"N/A")</f>
        <v>N/A</v>
      </c>
      <c r="AF144" s="16" t="s">
        <v>45</v>
      </c>
      <c r="AG144" s="16" t="str">
        <f t="shared" ref="AG144:AG154" si="450">IF(ISNUMBER(AF144),AF144*(1+$AB144),"N/A")</f>
        <v>N/A</v>
      </c>
      <c r="AH144" s="16" t="str">
        <f t="shared" si="401"/>
        <v>N/A</v>
      </c>
      <c r="AI144" s="16" t="str">
        <f t="shared" si="402"/>
        <v>N/A</v>
      </c>
      <c r="AJ144" s="16" t="str">
        <f t="shared" si="403"/>
        <v>N/A</v>
      </c>
      <c r="AK144" s="16" t="str">
        <f t="shared" si="404"/>
        <v>N/A</v>
      </c>
      <c r="AL144" s="16" t="str">
        <f t="shared" si="405"/>
        <v>N/A</v>
      </c>
      <c r="AM144" s="16" t="str">
        <f t="shared" si="406"/>
        <v>N/A</v>
      </c>
      <c r="AN144" s="16" t="str">
        <f t="shared" si="407"/>
        <v>N/A</v>
      </c>
      <c r="AO144" s="16" t="str">
        <f t="shared" si="408"/>
        <v>N/A</v>
      </c>
      <c r="AP144" s="16" t="str">
        <f t="shared" si="409"/>
        <v>N/A</v>
      </c>
      <c r="AQ144" s="16" t="str">
        <f t="shared" si="410"/>
        <v>N/A</v>
      </c>
      <c r="AR144" s="16" t="str">
        <f t="shared" si="411"/>
        <v>N/A</v>
      </c>
      <c r="AS144" s="16" t="str">
        <f t="shared" si="412"/>
        <v>N/A</v>
      </c>
      <c r="AT144" s="16" t="str">
        <f t="shared" si="413"/>
        <v>N/A</v>
      </c>
      <c r="AU144" s="16" t="str">
        <f t="shared" si="414"/>
        <v>N/A</v>
      </c>
      <c r="AV144" s="16" t="str">
        <f t="shared" si="415"/>
        <v>N/A</v>
      </c>
      <c r="AW144" s="16" t="str">
        <f t="shared" si="416"/>
        <v>N/A</v>
      </c>
      <c r="AX144" s="16" t="str">
        <f t="shared" si="417"/>
        <v>N/A</v>
      </c>
      <c r="AY144" s="16" t="str">
        <f t="shared" si="418"/>
        <v>N/A</v>
      </c>
      <c r="AZ144" s="16" t="str">
        <f t="shared" si="419"/>
        <v>N/A</v>
      </c>
      <c r="BA144" s="16" t="str">
        <f t="shared" si="420"/>
        <v>N/A</v>
      </c>
      <c r="BB144" s="16" t="str">
        <f t="shared" si="421"/>
        <v>N/A</v>
      </c>
      <c r="BC144" s="16" t="str">
        <f t="shared" si="422"/>
        <v>N/A</v>
      </c>
      <c r="BD144" s="16" t="str">
        <f t="shared" si="423"/>
        <v>N/A</v>
      </c>
      <c r="BE144" s="16" t="str">
        <f t="shared" si="424"/>
        <v>N/A</v>
      </c>
      <c r="BF144" s="16" t="str">
        <f t="shared" si="425"/>
        <v>N/A</v>
      </c>
      <c r="BG144" s="16" t="str">
        <f t="shared" si="426"/>
        <v>N/A</v>
      </c>
      <c r="BH144" s="16" t="str">
        <f t="shared" si="427"/>
        <v>N/A</v>
      </c>
      <c r="BI144" s="16" t="str">
        <f t="shared" si="428"/>
        <v>N/A</v>
      </c>
      <c r="BJ144" s="16" t="str">
        <f t="shared" si="429"/>
        <v>N/A</v>
      </c>
      <c r="BK144" s="16" t="str">
        <f t="shared" si="430"/>
        <v>N/A</v>
      </c>
      <c r="BL144" s="16" t="str">
        <f t="shared" si="431"/>
        <v>N/A</v>
      </c>
      <c r="BM144" s="16" t="str">
        <f t="shared" si="432"/>
        <v>N/A</v>
      </c>
      <c r="BN144" s="16" t="str">
        <f t="shared" si="433"/>
        <v>N/A</v>
      </c>
      <c r="BO144" s="16" t="str">
        <f t="shared" si="434"/>
        <v>N/A</v>
      </c>
      <c r="BP144" s="16" t="str">
        <f t="shared" si="435"/>
        <v>N/A</v>
      </c>
      <c r="BQ144" s="16" t="str">
        <f t="shared" si="436"/>
        <v>N/A</v>
      </c>
      <c r="BR144" s="16" t="str">
        <f t="shared" si="437"/>
        <v>N/A</v>
      </c>
      <c r="BS144" s="16" t="str">
        <f t="shared" si="438"/>
        <v>N/A</v>
      </c>
      <c r="BT144" s="16" t="str">
        <f t="shared" si="439"/>
        <v>N/A</v>
      </c>
      <c r="BU144" s="16" t="str">
        <f t="shared" si="440"/>
        <v>N/A</v>
      </c>
      <c r="BV144" s="16" t="str">
        <f t="shared" si="441"/>
        <v>N/A</v>
      </c>
      <c r="BW144" s="16" t="str">
        <f t="shared" si="442"/>
        <v>N/A</v>
      </c>
      <c r="BX144" s="16" t="str">
        <f t="shared" si="443"/>
        <v>N/A</v>
      </c>
      <c r="BY144" s="16" t="str">
        <f t="shared" si="444"/>
        <v>N/A</v>
      </c>
      <c r="BZ144" s="16" t="str">
        <f t="shared" si="445"/>
        <v>N/A</v>
      </c>
      <c r="CA144" s="16" t="str">
        <f t="shared" si="446"/>
        <v>N/A</v>
      </c>
      <c r="CB144" s="16" t="str">
        <f t="shared" si="447"/>
        <v>N/A</v>
      </c>
      <c r="CC144" s="19" t="str">
        <f t="shared" si="448"/>
        <v>N/A</v>
      </c>
    </row>
    <row r="145" spans="27:81" x14ac:dyDescent="0.25">
      <c r="AA145" s="53">
        <v>0.2</v>
      </c>
      <c r="AB145" s="54">
        <v>0.2</v>
      </c>
      <c r="AC145" s="23" t="s">
        <v>8</v>
      </c>
      <c r="AD145" s="40" t="s">
        <v>3</v>
      </c>
      <c r="AE145" s="16" t="str">
        <f t="shared" si="449"/>
        <v>N/A</v>
      </c>
      <c r="AF145" s="16" t="s">
        <v>45</v>
      </c>
      <c r="AG145" s="16" t="str">
        <f t="shared" si="450"/>
        <v>N/A</v>
      </c>
      <c r="AH145" s="16" t="str">
        <f t="shared" si="401"/>
        <v>N/A</v>
      </c>
      <c r="AI145" s="16" t="str">
        <f t="shared" si="402"/>
        <v>N/A</v>
      </c>
      <c r="AJ145" s="16" t="str">
        <f t="shared" si="403"/>
        <v>N/A</v>
      </c>
      <c r="AK145" s="16" t="str">
        <f t="shared" si="404"/>
        <v>N/A</v>
      </c>
      <c r="AL145" s="16" t="str">
        <f t="shared" si="405"/>
        <v>N/A</v>
      </c>
      <c r="AM145" s="16" t="str">
        <f t="shared" si="406"/>
        <v>N/A</v>
      </c>
      <c r="AN145" s="16" t="str">
        <f t="shared" si="407"/>
        <v>N/A</v>
      </c>
      <c r="AO145" s="16" t="str">
        <f t="shared" si="408"/>
        <v>N/A</v>
      </c>
      <c r="AP145" s="16" t="str">
        <f t="shared" si="409"/>
        <v>N/A</v>
      </c>
      <c r="AQ145" s="16" t="str">
        <f t="shared" si="410"/>
        <v>N/A</v>
      </c>
      <c r="AR145" s="16" t="str">
        <f t="shared" si="411"/>
        <v>N/A</v>
      </c>
      <c r="AS145" s="16" t="str">
        <f t="shared" si="412"/>
        <v>N/A</v>
      </c>
      <c r="AT145" s="16" t="str">
        <f t="shared" si="413"/>
        <v>N/A</v>
      </c>
      <c r="AU145" s="16" t="str">
        <f t="shared" si="414"/>
        <v>N/A</v>
      </c>
      <c r="AV145" s="16" t="str">
        <f t="shared" si="415"/>
        <v>N/A</v>
      </c>
      <c r="AW145" s="16" t="str">
        <f t="shared" si="416"/>
        <v>N/A</v>
      </c>
      <c r="AX145" s="16" t="str">
        <f t="shared" si="417"/>
        <v>N/A</v>
      </c>
      <c r="AY145" s="16" t="str">
        <f t="shared" si="418"/>
        <v>N/A</v>
      </c>
      <c r="AZ145" s="16" t="str">
        <f t="shared" si="419"/>
        <v>N/A</v>
      </c>
      <c r="BA145" s="16" t="str">
        <f t="shared" si="420"/>
        <v>N/A</v>
      </c>
      <c r="BB145" s="16" t="str">
        <f t="shared" si="421"/>
        <v>N/A</v>
      </c>
      <c r="BC145" s="16" t="str">
        <f t="shared" si="422"/>
        <v>N/A</v>
      </c>
      <c r="BD145" s="16" t="str">
        <f t="shared" si="423"/>
        <v>N/A</v>
      </c>
      <c r="BE145" s="16" t="str">
        <f t="shared" si="424"/>
        <v>N/A</v>
      </c>
      <c r="BF145" s="16" t="str">
        <f t="shared" si="425"/>
        <v>N/A</v>
      </c>
      <c r="BG145" s="16" t="str">
        <f t="shared" si="426"/>
        <v>N/A</v>
      </c>
      <c r="BH145" s="16" t="str">
        <f t="shared" si="427"/>
        <v>N/A</v>
      </c>
      <c r="BI145" s="16" t="str">
        <f t="shared" si="428"/>
        <v>N/A</v>
      </c>
      <c r="BJ145" s="16" t="str">
        <f t="shared" si="429"/>
        <v>N/A</v>
      </c>
      <c r="BK145" s="16" t="str">
        <f t="shared" si="430"/>
        <v>N/A</v>
      </c>
      <c r="BL145" s="16" t="str">
        <f t="shared" si="431"/>
        <v>N/A</v>
      </c>
      <c r="BM145" s="16" t="str">
        <f t="shared" si="432"/>
        <v>N/A</v>
      </c>
      <c r="BN145" s="16" t="str">
        <f t="shared" si="433"/>
        <v>N/A</v>
      </c>
      <c r="BO145" s="16" t="str">
        <f t="shared" si="434"/>
        <v>N/A</v>
      </c>
      <c r="BP145" s="16" t="str">
        <f t="shared" si="435"/>
        <v>N/A</v>
      </c>
      <c r="BQ145" s="16" t="str">
        <f t="shared" si="436"/>
        <v>N/A</v>
      </c>
      <c r="BR145" s="16" t="str">
        <f t="shared" si="437"/>
        <v>N/A</v>
      </c>
      <c r="BS145" s="16" t="str">
        <f t="shared" si="438"/>
        <v>N/A</v>
      </c>
      <c r="BT145" s="16" t="str">
        <f t="shared" si="439"/>
        <v>N/A</v>
      </c>
      <c r="BU145" s="16" t="str">
        <f t="shared" si="440"/>
        <v>N/A</v>
      </c>
      <c r="BV145" s="16" t="str">
        <f t="shared" si="441"/>
        <v>N/A</v>
      </c>
      <c r="BW145" s="16" t="str">
        <f t="shared" si="442"/>
        <v>N/A</v>
      </c>
      <c r="BX145" s="16" t="str">
        <f t="shared" si="443"/>
        <v>N/A</v>
      </c>
      <c r="BY145" s="16" t="str">
        <f t="shared" si="444"/>
        <v>N/A</v>
      </c>
      <c r="BZ145" s="16" t="str">
        <f t="shared" si="445"/>
        <v>N/A</v>
      </c>
      <c r="CA145" s="16" t="str">
        <f t="shared" si="446"/>
        <v>N/A</v>
      </c>
      <c r="CB145" s="16" t="str">
        <f t="shared" si="447"/>
        <v>N/A</v>
      </c>
      <c r="CC145" s="19" t="str">
        <f t="shared" si="448"/>
        <v>N/A</v>
      </c>
    </row>
    <row r="146" spans="27:81" x14ac:dyDescent="0.25">
      <c r="AA146" s="53">
        <v>0.2</v>
      </c>
      <c r="AB146" s="54">
        <v>0.2</v>
      </c>
      <c r="AC146" s="23" t="s">
        <v>9</v>
      </c>
      <c r="AD146" s="40" t="s">
        <v>3</v>
      </c>
      <c r="AE146" s="16" t="str">
        <f t="shared" si="449"/>
        <v>N/A</v>
      </c>
      <c r="AF146" s="16" t="s">
        <v>45</v>
      </c>
      <c r="AG146" s="16" t="str">
        <f t="shared" si="450"/>
        <v>N/A</v>
      </c>
      <c r="AH146" s="16" t="str">
        <f t="shared" si="401"/>
        <v>N/A</v>
      </c>
      <c r="AI146" s="16" t="str">
        <f t="shared" si="402"/>
        <v>N/A</v>
      </c>
      <c r="AJ146" s="16" t="str">
        <f t="shared" si="403"/>
        <v>N/A</v>
      </c>
      <c r="AK146" s="16" t="str">
        <f t="shared" si="404"/>
        <v>N/A</v>
      </c>
      <c r="AL146" s="16" t="str">
        <f t="shared" si="405"/>
        <v>N/A</v>
      </c>
      <c r="AM146" s="16" t="str">
        <f t="shared" si="406"/>
        <v>N/A</v>
      </c>
      <c r="AN146" s="16" t="str">
        <f t="shared" si="407"/>
        <v>N/A</v>
      </c>
      <c r="AO146" s="16" t="str">
        <f t="shared" si="408"/>
        <v>N/A</v>
      </c>
      <c r="AP146" s="16" t="str">
        <f t="shared" si="409"/>
        <v>N/A</v>
      </c>
      <c r="AQ146" s="16" t="str">
        <f t="shared" si="410"/>
        <v>N/A</v>
      </c>
      <c r="AR146" s="16" t="str">
        <f t="shared" si="411"/>
        <v>N/A</v>
      </c>
      <c r="AS146" s="16" t="str">
        <f t="shared" si="412"/>
        <v>N/A</v>
      </c>
      <c r="AT146" s="16" t="str">
        <f t="shared" si="413"/>
        <v>N/A</v>
      </c>
      <c r="AU146" s="16" t="str">
        <f t="shared" si="414"/>
        <v>N/A</v>
      </c>
      <c r="AV146" s="16" t="str">
        <f t="shared" si="415"/>
        <v>N/A</v>
      </c>
      <c r="AW146" s="16" t="str">
        <f t="shared" si="416"/>
        <v>N/A</v>
      </c>
      <c r="AX146" s="16" t="str">
        <f t="shared" si="417"/>
        <v>N/A</v>
      </c>
      <c r="AY146" s="16" t="str">
        <f t="shared" si="418"/>
        <v>N/A</v>
      </c>
      <c r="AZ146" s="16" t="str">
        <f t="shared" si="419"/>
        <v>N/A</v>
      </c>
      <c r="BA146" s="16" t="str">
        <f t="shared" si="420"/>
        <v>N/A</v>
      </c>
      <c r="BB146" s="16" t="str">
        <f t="shared" si="421"/>
        <v>N/A</v>
      </c>
      <c r="BC146" s="16" t="str">
        <f t="shared" si="422"/>
        <v>N/A</v>
      </c>
      <c r="BD146" s="16" t="str">
        <f t="shared" si="423"/>
        <v>N/A</v>
      </c>
      <c r="BE146" s="16" t="str">
        <f t="shared" si="424"/>
        <v>N/A</v>
      </c>
      <c r="BF146" s="16" t="str">
        <f t="shared" si="425"/>
        <v>N/A</v>
      </c>
      <c r="BG146" s="16" t="str">
        <f t="shared" si="426"/>
        <v>N/A</v>
      </c>
      <c r="BH146" s="16" t="str">
        <f t="shared" si="427"/>
        <v>N/A</v>
      </c>
      <c r="BI146" s="16" t="str">
        <f t="shared" si="428"/>
        <v>N/A</v>
      </c>
      <c r="BJ146" s="16" t="str">
        <f t="shared" si="429"/>
        <v>N/A</v>
      </c>
      <c r="BK146" s="16" t="str">
        <f t="shared" si="430"/>
        <v>N/A</v>
      </c>
      <c r="BL146" s="16" t="str">
        <f t="shared" si="431"/>
        <v>N/A</v>
      </c>
      <c r="BM146" s="16" t="str">
        <f t="shared" si="432"/>
        <v>N/A</v>
      </c>
      <c r="BN146" s="16" t="str">
        <f t="shared" si="433"/>
        <v>N/A</v>
      </c>
      <c r="BO146" s="16" t="str">
        <f t="shared" si="434"/>
        <v>N/A</v>
      </c>
      <c r="BP146" s="16" t="str">
        <f t="shared" si="435"/>
        <v>N/A</v>
      </c>
      <c r="BQ146" s="16" t="str">
        <f t="shared" si="436"/>
        <v>N/A</v>
      </c>
      <c r="BR146" s="16" t="str">
        <f t="shared" si="437"/>
        <v>N/A</v>
      </c>
      <c r="BS146" s="16" t="str">
        <f t="shared" si="438"/>
        <v>N/A</v>
      </c>
      <c r="BT146" s="16" t="str">
        <f t="shared" si="439"/>
        <v>N/A</v>
      </c>
      <c r="BU146" s="16" t="str">
        <f t="shared" si="440"/>
        <v>N/A</v>
      </c>
      <c r="BV146" s="16" t="str">
        <f t="shared" si="441"/>
        <v>N/A</v>
      </c>
      <c r="BW146" s="16" t="str">
        <f t="shared" si="442"/>
        <v>N/A</v>
      </c>
      <c r="BX146" s="16" t="str">
        <f t="shared" si="443"/>
        <v>N/A</v>
      </c>
      <c r="BY146" s="16" t="str">
        <f t="shared" si="444"/>
        <v>N/A</v>
      </c>
      <c r="BZ146" s="16" t="str">
        <f t="shared" si="445"/>
        <v>N/A</v>
      </c>
      <c r="CA146" s="16" t="str">
        <f t="shared" si="446"/>
        <v>N/A</v>
      </c>
      <c r="CB146" s="16" t="str">
        <f t="shared" si="447"/>
        <v>N/A</v>
      </c>
      <c r="CC146" s="19" t="str">
        <f t="shared" si="448"/>
        <v>N/A</v>
      </c>
    </row>
    <row r="147" spans="27:81" x14ac:dyDescent="0.25">
      <c r="AA147" s="53">
        <v>0.2</v>
      </c>
      <c r="AB147" s="54">
        <v>0.2</v>
      </c>
      <c r="AC147" s="23" t="s">
        <v>10</v>
      </c>
      <c r="AD147" s="40" t="s">
        <v>3</v>
      </c>
      <c r="AE147" s="16">
        <f t="shared" si="449"/>
        <v>14</v>
      </c>
      <c r="AF147" s="16">
        <v>17.5</v>
      </c>
      <c r="AG147" s="16">
        <f t="shared" si="450"/>
        <v>21</v>
      </c>
      <c r="AH147" s="16">
        <f t="shared" si="401"/>
        <v>14</v>
      </c>
      <c r="AI147" s="16">
        <f t="shared" si="402"/>
        <v>17.5</v>
      </c>
      <c r="AJ147" s="16">
        <f t="shared" si="403"/>
        <v>21</v>
      </c>
      <c r="AK147" s="16">
        <f t="shared" si="404"/>
        <v>14</v>
      </c>
      <c r="AL147" s="16">
        <f t="shared" si="405"/>
        <v>17.5</v>
      </c>
      <c r="AM147" s="16">
        <f t="shared" si="406"/>
        <v>21</v>
      </c>
      <c r="AN147" s="16">
        <f t="shared" si="407"/>
        <v>14</v>
      </c>
      <c r="AO147" s="16">
        <f t="shared" si="408"/>
        <v>17.5</v>
      </c>
      <c r="AP147" s="16">
        <f t="shared" si="409"/>
        <v>21</v>
      </c>
      <c r="AQ147" s="16">
        <f t="shared" si="410"/>
        <v>14</v>
      </c>
      <c r="AR147" s="16">
        <f t="shared" si="411"/>
        <v>17.5</v>
      </c>
      <c r="AS147" s="16">
        <f t="shared" si="412"/>
        <v>21</v>
      </c>
      <c r="AT147" s="16">
        <f t="shared" si="413"/>
        <v>14</v>
      </c>
      <c r="AU147" s="16">
        <f t="shared" si="414"/>
        <v>17.5</v>
      </c>
      <c r="AV147" s="16">
        <f t="shared" si="415"/>
        <v>21</v>
      </c>
      <c r="AW147" s="16">
        <f t="shared" si="416"/>
        <v>14</v>
      </c>
      <c r="AX147" s="16">
        <f t="shared" si="417"/>
        <v>17.5</v>
      </c>
      <c r="AY147" s="16">
        <f t="shared" si="418"/>
        <v>21</v>
      </c>
      <c r="AZ147" s="16">
        <f t="shared" si="419"/>
        <v>14</v>
      </c>
      <c r="BA147" s="16">
        <f t="shared" si="420"/>
        <v>17.5</v>
      </c>
      <c r="BB147" s="16">
        <f t="shared" si="421"/>
        <v>21</v>
      </c>
      <c r="BC147" s="16">
        <f t="shared" si="422"/>
        <v>14</v>
      </c>
      <c r="BD147" s="16">
        <f t="shared" si="423"/>
        <v>17.5</v>
      </c>
      <c r="BE147" s="16">
        <f t="shared" si="424"/>
        <v>21</v>
      </c>
      <c r="BF147" s="16">
        <f t="shared" si="425"/>
        <v>14</v>
      </c>
      <c r="BG147" s="16">
        <f t="shared" si="426"/>
        <v>17.5</v>
      </c>
      <c r="BH147" s="16">
        <f t="shared" si="427"/>
        <v>21</v>
      </c>
      <c r="BI147" s="16">
        <f t="shared" si="428"/>
        <v>14</v>
      </c>
      <c r="BJ147" s="16">
        <f t="shared" si="429"/>
        <v>17.5</v>
      </c>
      <c r="BK147" s="16">
        <f t="shared" si="430"/>
        <v>21</v>
      </c>
      <c r="BL147" s="16">
        <f t="shared" si="431"/>
        <v>14</v>
      </c>
      <c r="BM147" s="16">
        <f t="shared" si="432"/>
        <v>17.5</v>
      </c>
      <c r="BN147" s="16">
        <f t="shared" si="433"/>
        <v>21</v>
      </c>
      <c r="BO147" s="16">
        <f t="shared" si="434"/>
        <v>14</v>
      </c>
      <c r="BP147" s="16">
        <f t="shared" si="435"/>
        <v>17.5</v>
      </c>
      <c r="BQ147" s="16">
        <f t="shared" si="436"/>
        <v>21</v>
      </c>
      <c r="BR147" s="16">
        <f t="shared" si="437"/>
        <v>19.798989873223331</v>
      </c>
      <c r="BS147" s="16">
        <f t="shared" si="438"/>
        <v>24.748737341529164</v>
      </c>
      <c r="BT147" s="16">
        <f t="shared" si="439"/>
        <v>29.698484809834998</v>
      </c>
      <c r="BU147" s="16">
        <f t="shared" si="440"/>
        <v>19.798989873223331</v>
      </c>
      <c r="BV147" s="16">
        <f t="shared" si="441"/>
        <v>24.748737341529164</v>
      </c>
      <c r="BW147" s="16">
        <f t="shared" si="442"/>
        <v>29.698484809834998</v>
      </c>
      <c r="BX147" s="16">
        <f t="shared" si="443"/>
        <v>19.798989873223331</v>
      </c>
      <c r="BY147" s="16">
        <f t="shared" si="444"/>
        <v>24.748737341529164</v>
      </c>
      <c r="BZ147" s="16">
        <f t="shared" si="445"/>
        <v>29.698484809834998</v>
      </c>
      <c r="CA147" s="16">
        <f t="shared" si="446"/>
        <v>19.798989873223331</v>
      </c>
      <c r="CB147" s="16">
        <f t="shared" si="447"/>
        <v>24.748737341529164</v>
      </c>
      <c r="CC147" s="19">
        <f t="shared" si="448"/>
        <v>29.698484809834998</v>
      </c>
    </row>
    <row r="148" spans="27:81" x14ac:dyDescent="0.25">
      <c r="AA148" s="53">
        <v>0.2</v>
      </c>
      <c r="AB148" s="54">
        <v>0.2</v>
      </c>
      <c r="AC148" s="23" t="s">
        <v>11</v>
      </c>
      <c r="AD148" s="40" t="s">
        <v>3</v>
      </c>
      <c r="AE148" s="16" t="str">
        <f t="shared" si="449"/>
        <v>N/A</v>
      </c>
      <c r="AF148" s="16" t="s">
        <v>45</v>
      </c>
      <c r="AG148" s="16" t="str">
        <f t="shared" si="450"/>
        <v>N/A</v>
      </c>
      <c r="AH148" s="16" t="str">
        <f t="shared" si="401"/>
        <v>N/A</v>
      </c>
      <c r="AI148" s="16" t="str">
        <f t="shared" si="402"/>
        <v>N/A</v>
      </c>
      <c r="AJ148" s="16" t="str">
        <f t="shared" si="403"/>
        <v>N/A</v>
      </c>
      <c r="AK148" s="16" t="str">
        <f t="shared" si="404"/>
        <v>N/A</v>
      </c>
      <c r="AL148" s="16" t="str">
        <f t="shared" si="405"/>
        <v>N/A</v>
      </c>
      <c r="AM148" s="16" t="str">
        <f t="shared" si="406"/>
        <v>N/A</v>
      </c>
      <c r="AN148" s="16" t="str">
        <f t="shared" si="407"/>
        <v>N/A</v>
      </c>
      <c r="AO148" s="16" t="str">
        <f t="shared" si="408"/>
        <v>N/A</v>
      </c>
      <c r="AP148" s="16" t="str">
        <f t="shared" si="409"/>
        <v>N/A</v>
      </c>
      <c r="AQ148" s="16" t="str">
        <f t="shared" si="410"/>
        <v>N/A</v>
      </c>
      <c r="AR148" s="16" t="str">
        <f t="shared" si="411"/>
        <v>N/A</v>
      </c>
      <c r="AS148" s="16" t="str">
        <f t="shared" si="412"/>
        <v>N/A</v>
      </c>
      <c r="AT148" s="16" t="str">
        <f t="shared" si="413"/>
        <v>N/A</v>
      </c>
      <c r="AU148" s="16" t="str">
        <f t="shared" si="414"/>
        <v>N/A</v>
      </c>
      <c r="AV148" s="16" t="str">
        <f t="shared" si="415"/>
        <v>N/A</v>
      </c>
      <c r="AW148" s="16" t="str">
        <f t="shared" si="416"/>
        <v>N/A</v>
      </c>
      <c r="AX148" s="16" t="str">
        <f t="shared" si="417"/>
        <v>N/A</v>
      </c>
      <c r="AY148" s="16" t="str">
        <f t="shared" si="418"/>
        <v>N/A</v>
      </c>
      <c r="AZ148" s="16" t="str">
        <f t="shared" si="419"/>
        <v>N/A</v>
      </c>
      <c r="BA148" s="16" t="str">
        <f t="shared" si="420"/>
        <v>N/A</v>
      </c>
      <c r="BB148" s="16" t="str">
        <f t="shared" si="421"/>
        <v>N/A</v>
      </c>
      <c r="BC148" s="16" t="str">
        <f t="shared" si="422"/>
        <v>N/A</v>
      </c>
      <c r="BD148" s="16" t="str">
        <f t="shared" si="423"/>
        <v>N/A</v>
      </c>
      <c r="BE148" s="16" t="str">
        <f t="shared" si="424"/>
        <v>N/A</v>
      </c>
      <c r="BF148" s="16" t="str">
        <f t="shared" si="425"/>
        <v>N/A</v>
      </c>
      <c r="BG148" s="16" t="str">
        <f t="shared" si="426"/>
        <v>N/A</v>
      </c>
      <c r="BH148" s="16" t="str">
        <f t="shared" si="427"/>
        <v>N/A</v>
      </c>
      <c r="BI148" s="16" t="str">
        <f t="shared" si="428"/>
        <v>N/A</v>
      </c>
      <c r="BJ148" s="16" t="str">
        <f t="shared" si="429"/>
        <v>N/A</v>
      </c>
      <c r="BK148" s="16" t="str">
        <f t="shared" si="430"/>
        <v>N/A</v>
      </c>
      <c r="BL148" s="16" t="str">
        <f t="shared" si="431"/>
        <v>N/A</v>
      </c>
      <c r="BM148" s="16" t="str">
        <f t="shared" si="432"/>
        <v>N/A</v>
      </c>
      <c r="BN148" s="16" t="str">
        <f t="shared" si="433"/>
        <v>N/A</v>
      </c>
      <c r="BO148" s="16" t="str">
        <f t="shared" si="434"/>
        <v>N/A</v>
      </c>
      <c r="BP148" s="16" t="str">
        <f t="shared" si="435"/>
        <v>N/A</v>
      </c>
      <c r="BQ148" s="16" t="str">
        <f t="shared" si="436"/>
        <v>N/A</v>
      </c>
      <c r="BR148" s="16" t="str">
        <f t="shared" si="437"/>
        <v>N/A</v>
      </c>
      <c r="BS148" s="16" t="str">
        <f t="shared" si="438"/>
        <v>N/A</v>
      </c>
      <c r="BT148" s="16" t="str">
        <f t="shared" si="439"/>
        <v>N/A</v>
      </c>
      <c r="BU148" s="16" t="str">
        <f t="shared" si="440"/>
        <v>N/A</v>
      </c>
      <c r="BV148" s="16" t="str">
        <f t="shared" si="441"/>
        <v>N/A</v>
      </c>
      <c r="BW148" s="16" t="str">
        <f t="shared" si="442"/>
        <v>N/A</v>
      </c>
      <c r="BX148" s="16" t="str">
        <f t="shared" si="443"/>
        <v>N/A</v>
      </c>
      <c r="BY148" s="16" t="str">
        <f t="shared" si="444"/>
        <v>N/A</v>
      </c>
      <c r="BZ148" s="16" t="str">
        <f t="shared" si="445"/>
        <v>N/A</v>
      </c>
      <c r="CA148" s="16" t="str">
        <f t="shared" si="446"/>
        <v>N/A</v>
      </c>
      <c r="CB148" s="16" t="str">
        <f t="shared" si="447"/>
        <v>N/A</v>
      </c>
      <c r="CC148" s="19" t="str">
        <f t="shared" si="448"/>
        <v>N/A</v>
      </c>
    </row>
    <row r="149" spans="27:81" x14ac:dyDescent="0.25">
      <c r="AA149" s="53">
        <v>0.2</v>
      </c>
      <c r="AB149" s="54">
        <v>0.2</v>
      </c>
      <c r="AC149" s="23" t="s">
        <v>12</v>
      </c>
      <c r="AD149" s="40" t="s">
        <v>3</v>
      </c>
      <c r="AE149" s="16">
        <f t="shared" si="449"/>
        <v>8.8000000000000007</v>
      </c>
      <c r="AF149" s="16">
        <v>11</v>
      </c>
      <c r="AG149" s="16">
        <f t="shared" si="450"/>
        <v>13.2</v>
      </c>
      <c r="AH149" s="16">
        <f t="shared" si="401"/>
        <v>8.8000000000000007</v>
      </c>
      <c r="AI149" s="16">
        <f t="shared" si="402"/>
        <v>11</v>
      </c>
      <c r="AJ149" s="16">
        <f t="shared" si="403"/>
        <v>13.2</v>
      </c>
      <c r="AK149" s="16">
        <f t="shared" si="404"/>
        <v>8.8000000000000007</v>
      </c>
      <c r="AL149" s="16">
        <f t="shared" si="405"/>
        <v>11</v>
      </c>
      <c r="AM149" s="16">
        <f t="shared" si="406"/>
        <v>13.2</v>
      </c>
      <c r="AN149" s="16">
        <f t="shared" si="407"/>
        <v>8.8000000000000007</v>
      </c>
      <c r="AO149" s="16">
        <f t="shared" si="408"/>
        <v>11</v>
      </c>
      <c r="AP149" s="16">
        <f t="shared" si="409"/>
        <v>13.2</v>
      </c>
      <c r="AQ149" s="16">
        <f t="shared" si="410"/>
        <v>8.8000000000000007</v>
      </c>
      <c r="AR149" s="16">
        <f t="shared" si="411"/>
        <v>11</v>
      </c>
      <c r="AS149" s="16">
        <f t="shared" si="412"/>
        <v>13.2</v>
      </c>
      <c r="AT149" s="16">
        <f t="shared" si="413"/>
        <v>8.8000000000000007</v>
      </c>
      <c r="AU149" s="16">
        <f t="shared" si="414"/>
        <v>11</v>
      </c>
      <c r="AV149" s="16">
        <f t="shared" si="415"/>
        <v>13.2</v>
      </c>
      <c r="AW149" s="16">
        <f t="shared" si="416"/>
        <v>8.8000000000000007</v>
      </c>
      <c r="AX149" s="16">
        <f t="shared" si="417"/>
        <v>11</v>
      </c>
      <c r="AY149" s="16">
        <f t="shared" si="418"/>
        <v>13.2</v>
      </c>
      <c r="AZ149" s="16">
        <f t="shared" si="419"/>
        <v>8.8000000000000007</v>
      </c>
      <c r="BA149" s="16">
        <f t="shared" si="420"/>
        <v>11</v>
      </c>
      <c r="BB149" s="16">
        <f t="shared" si="421"/>
        <v>13.2</v>
      </c>
      <c r="BC149" s="16">
        <f t="shared" si="422"/>
        <v>8.8000000000000007</v>
      </c>
      <c r="BD149" s="16">
        <f t="shared" si="423"/>
        <v>11</v>
      </c>
      <c r="BE149" s="16">
        <f t="shared" si="424"/>
        <v>13.2</v>
      </c>
      <c r="BF149" s="16">
        <f t="shared" si="425"/>
        <v>8.8000000000000007</v>
      </c>
      <c r="BG149" s="16">
        <f t="shared" si="426"/>
        <v>11</v>
      </c>
      <c r="BH149" s="16">
        <f t="shared" si="427"/>
        <v>13.2</v>
      </c>
      <c r="BI149" s="16">
        <f t="shared" si="428"/>
        <v>8.8000000000000007</v>
      </c>
      <c r="BJ149" s="16">
        <f t="shared" si="429"/>
        <v>11</v>
      </c>
      <c r="BK149" s="16">
        <f t="shared" si="430"/>
        <v>13.2</v>
      </c>
      <c r="BL149" s="16">
        <f t="shared" si="431"/>
        <v>8.8000000000000007</v>
      </c>
      <c r="BM149" s="16">
        <f t="shared" si="432"/>
        <v>11</v>
      </c>
      <c r="BN149" s="16">
        <f t="shared" si="433"/>
        <v>13.2</v>
      </c>
      <c r="BO149" s="16">
        <f t="shared" si="434"/>
        <v>8.8000000000000007</v>
      </c>
      <c r="BP149" s="16">
        <f t="shared" si="435"/>
        <v>11</v>
      </c>
      <c r="BQ149" s="16">
        <f t="shared" si="436"/>
        <v>13.2</v>
      </c>
      <c r="BR149" s="16">
        <f t="shared" si="437"/>
        <v>12.445079348883239</v>
      </c>
      <c r="BS149" s="16">
        <f t="shared" si="438"/>
        <v>15.556349186104047</v>
      </c>
      <c r="BT149" s="16">
        <f t="shared" si="439"/>
        <v>18.667619023324853</v>
      </c>
      <c r="BU149" s="16">
        <f t="shared" si="440"/>
        <v>12.445079348883239</v>
      </c>
      <c r="BV149" s="16">
        <f t="shared" si="441"/>
        <v>15.556349186104047</v>
      </c>
      <c r="BW149" s="16">
        <f t="shared" si="442"/>
        <v>18.667619023324853</v>
      </c>
      <c r="BX149" s="16">
        <f t="shared" si="443"/>
        <v>12.445079348883239</v>
      </c>
      <c r="BY149" s="16">
        <f t="shared" si="444"/>
        <v>15.556349186104047</v>
      </c>
      <c r="BZ149" s="16">
        <f t="shared" si="445"/>
        <v>18.667619023324853</v>
      </c>
      <c r="CA149" s="16">
        <f t="shared" si="446"/>
        <v>12.445079348883239</v>
      </c>
      <c r="CB149" s="16">
        <f t="shared" si="447"/>
        <v>15.556349186104047</v>
      </c>
      <c r="CC149" s="19">
        <f t="shared" si="448"/>
        <v>18.667619023324853</v>
      </c>
    </row>
    <row r="150" spans="27:81" x14ac:dyDescent="0.25">
      <c r="AA150" s="53">
        <v>0.2</v>
      </c>
      <c r="AB150" s="54">
        <v>0.2</v>
      </c>
      <c r="AC150" s="23" t="s">
        <v>13</v>
      </c>
      <c r="AD150" s="40" t="s">
        <v>3</v>
      </c>
      <c r="AE150" s="16">
        <f t="shared" si="449"/>
        <v>9.6000000000000014</v>
      </c>
      <c r="AF150" s="16">
        <v>12</v>
      </c>
      <c r="AG150" s="16">
        <f t="shared" si="450"/>
        <v>14.399999999999999</v>
      </c>
      <c r="AH150" s="16">
        <f t="shared" si="401"/>
        <v>9.6000000000000014</v>
      </c>
      <c r="AI150" s="16">
        <f t="shared" si="402"/>
        <v>12</v>
      </c>
      <c r="AJ150" s="16">
        <f t="shared" si="403"/>
        <v>14.399999999999999</v>
      </c>
      <c r="AK150" s="16">
        <f t="shared" si="404"/>
        <v>9.6000000000000014</v>
      </c>
      <c r="AL150" s="16">
        <f t="shared" si="405"/>
        <v>12</v>
      </c>
      <c r="AM150" s="16">
        <f t="shared" si="406"/>
        <v>14.399999999999999</v>
      </c>
      <c r="AN150" s="16">
        <f t="shared" si="407"/>
        <v>9.6000000000000014</v>
      </c>
      <c r="AO150" s="16">
        <f t="shared" si="408"/>
        <v>12</v>
      </c>
      <c r="AP150" s="16">
        <f t="shared" si="409"/>
        <v>14.399999999999999</v>
      </c>
      <c r="AQ150" s="16">
        <f t="shared" si="410"/>
        <v>9.6000000000000014</v>
      </c>
      <c r="AR150" s="16">
        <f t="shared" si="411"/>
        <v>12</v>
      </c>
      <c r="AS150" s="16">
        <f t="shared" si="412"/>
        <v>14.399999999999999</v>
      </c>
      <c r="AT150" s="16">
        <f t="shared" si="413"/>
        <v>12.480000000000002</v>
      </c>
      <c r="AU150" s="16">
        <f t="shared" si="414"/>
        <v>15.600000000000001</v>
      </c>
      <c r="AV150" s="16">
        <f t="shared" si="415"/>
        <v>18.72</v>
      </c>
      <c r="AW150" s="16">
        <f t="shared" si="416"/>
        <v>12.480000000000002</v>
      </c>
      <c r="AX150" s="16">
        <f t="shared" si="417"/>
        <v>15.600000000000001</v>
      </c>
      <c r="AY150" s="16">
        <f t="shared" si="418"/>
        <v>18.72</v>
      </c>
      <c r="AZ150" s="16">
        <f t="shared" si="419"/>
        <v>12.480000000000002</v>
      </c>
      <c r="BA150" s="16">
        <f t="shared" si="420"/>
        <v>15.600000000000001</v>
      </c>
      <c r="BB150" s="16">
        <f t="shared" si="421"/>
        <v>18.72</v>
      </c>
      <c r="BC150" s="16">
        <f t="shared" si="422"/>
        <v>12.480000000000002</v>
      </c>
      <c r="BD150" s="16">
        <f t="shared" si="423"/>
        <v>15.600000000000001</v>
      </c>
      <c r="BE150" s="16">
        <f t="shared" si="424"/>
        <v>18.72</v>
      </c>
      <c r="BF150" s="16">
        <f t="shared" si="425"/>
        <v>9.6000000000000014</v>
      </c>
      <c r="BG150" s="16">
        <f t="shared" si="426"/>
        <v>12</v>
      </c>
      <c r="BH150" s="16">
        <f t="shared" si="427"/>
        <v>14.399999999999999</v>
      </c>
      <c r="BI150" s="16">
        <f t="shared" si="428"/>
        <v>9.6000000000000014</v>
      </c>
      <c r="BJ150" s="16">
        <f t="shared" si="429"/>
        <v>12</v>
      </c>
      <c r="BK150" s="16">
        <f t="shared" si="430"/>
        <v>14.399999999999999</v>
      </c>
      <c r="BL150" s="16">
        <f t="shared" si="431"/>
        <v>9.6000000000000014</v>
      </c>
      <c r="BM150" s="16">
        <f t="shared" si="432"/>
        <v>12</v>
      </c>
      <c r="BN150" s="16">
        <f t="shared" si="433"/>
        <v>14.399999999999999</v>
      </c>
      <c r="BO150" s="16">
        <f t="shared" si="434"/>
        <v>9.6000000000000014</v>
      </c>
      <c r="BP150" s="16">
        <f t="shared" si="435"/>
        <v>12</v>
      </c>
      <c r="BQ150" s="16">
        <f t="shared" si="436"/>
        <v>14.399999999999999</v>
      </c>
      <c r="BR150" s="16">
        <f t="shared" si="437"/>
        <v>15.74517068818246</v>
      </c>
      <c r="BS150" s="16">
        <f t="shared" si="438"/>
        <v>19.681463360228072</v>
      </c>
      <c r="BT150" s="16">
        <f t="shared" si="439"/>
        <v>23.617756032273686</v>
      </c>
      <c r="BU150" s="16">
        <f t="shared" si="440"/>
        <v>15.74517068818246</v>
      </c>
      <c r="BV150" s="16">
        <f t="shared" si="441"/>
        <v>19.681463360228072</v>
      </c>
      <c r="BW150" s="16">
        <f t="shared" si="442"/>
        <v>23.617756032273686</v>
      </c>
      <c r="BX150" s="16">
        <f t="shared" si="443"/>
        <v>15.74517068818246</v>
      </c>
      <c r="BY150" s="16">
        <f t="shared" si="444"/>
        <v>19.681463360228072</v>
      </c>
      <c r="BZ150" s="16">
        <f t="shared" si="445"/>
        <v>23.617756032273686</v>
      </c>
      <c r="CA150" s="16">
        <f t="shared" si="446"/>
        <v>15.74517068818246</v>
      </c>
      <c r="CB150" s="16">
        <f t="shared" si="447"/>
        <v>19.681463360228072</v>
      </c>
      <c r="CC150" s="19">
        <f t="shared" si="448"/>
        <v>23.617756032273686</v>
      </c>
    </row>
    <row r="151" spans="27:81" x14ac:dyDescent="0.25">
      <c r="AA151" s="53">
        <v>0.2</v>
      </c>
      <c r="AB151" s="54">
        <v>0.2</v>
      </c>
      <c r="AC151" s="23" t="s">
        <v>14</v>
      </c>
      <c r="AD151" s="40" t="s">
        <v>3</v>
      </c>
      <c r="AE151" s="16">
        <f t="shared" si="449"/>
        <v>22.400000000000002</v>
      </c>
      <c r="AF151" s="16">
        <v>28</v>
      </c>
      <c r="AG151" s="16">
        <f t="shared" si="450"/>
        <v>33.6</v>
      </c>
      <c r="AH151" s="16">
        <f t="shared" si="401"/>
        <v>22.400000000000002</v>
      </c>
      <c r="AI151" s="16">
        <f t="shared" si="402"/>
        <v>28</v>
      </c>
      <c r="AJ151" s="16">
        <f t="shared" si="403"/>
        <v>33.6</v>
      </c>
      <c r="AK151" s="16">
        <f t="shared" si="404"/>
        <v>22.400000000000002</v>
      </c>
      <c r="AL151" s="16">
        <f t="shared" si="405"/>
        <v>28</v>
      </c>
      <c r="AM151" s="16">
        <f t="shared" si="406"/>
        <v>33.6</v>
      </c>
      <c r="AN151" s="16">
        <f t="shared" si="407"/>
        <v>22.400000000000002</v>
      </c>
      <c r="AO151" s="16">
        <f t="shared" si="408"/>
        <v>28</v>
      </c>
      <c r="AP151" s="16">
        <f t="shared" si="409"/>
        <v>33.6</v>
      </c>
      <c r="AQ151" s="16">
        <f t="shared" si="410"/>
        <v>22.400000000000002</v>
      </c>
      <c r="AR151" s="16">
        <f t="shared" si="411"/>
        <v>28</v>
      </c>
      <c r="AS151" s="16">
        <f t="shared" si="412"/>
        <v>33.6</v>
      </c>
      <c r="AT151" s="16">
        <f t="shared" si="413"/>
        <v>22.400000000000002</v>
      </c>
      <c r="AU151" s="16">
        <f t="shared" si="414"/>
        <v>28</v>
      </c>
      <c r="AV151" s="16">
        <f t="shared" si="415"/>
        <v>33.6</v>
      </c>
      <c r="AW151" s="16">
        <f t="shared" si="416"/>
        <v>22.400000000000002</v>
      </c>
      <c r="AX151" s="16">
        <f t="shared" si="417"/>
        <v>28</v>
      </c>
      <c r="AY151" s="16">
        <f t="shared" si="418"/>
        <v>33.6</v>
      </c>
      <c r="AZ151" s="16">
        <f t="shared" si="419"/>
        <v>22.400000000000002</v>
      </c>
      <c r="BA151" s="16">
        <f t="shared" si="420"/>
        <v>28</v>
      </c>
      <c r="BB151" s="16">
        <f t="shared" si="421"/>
        <v>33.6</v>
      </c>
      <c r="BC151" s="16">
        <f t="shared" si="422"/>
        <v>22.400000000000002</v>
      </c>
      <c r="BD151" s="16">
        <f t="shared" si="423"/>
        <v>28</v>
      </c>
      <c r="BE151" s="16">
        <f t="shared" si="424"/>
        <v>33.6</v>
      </c>
      <c r="BF151" s="16">
        <f t="shared" si="425"/>
        <v>44.800000000000004</v>
      </c>
      <c r="BG151" s="16">
        <f t="shared" si="426"/>
        <v>56</v>
      </c>
      <c r="BH151" s="16">
        <f t="shared" si="427"/>
        <v>67.2</v>
      </c>
      <c r="BI151" s="16">
        <f t="shared" si="428"/>
        <v>44.800000000000004</v>
      </c>
      <c r="BJ151" s="16">
        <f t="shared" si="429"/>
        <v>56</v>
      </c>
      <c r="BK151" s="16">
        <f t="shared" si="430"/>
        <v>67.2</v>
      </c>
      <c r="BL151" s="16">
        <f t="shared" si="431"/>
        <v>44.800000000000004</v>
      </c>
      <c r="BM151" s="16">
        <f t="shared" si="432"/>
        <v>56</v>
      </c>
      <c r="BN151" s="16">
        <f t="shared" si="433"/>
        <v>67.2</v>
      </c>
      <c r="BO151" s="16">
        <f t="shared" si="434"/>
        <v>44.800000000000004</v>
      </c>
      <c r="BP151" s="16">
        <f t="shared" si="435"/>
        <v>56</v>
      </c>
      <c r="BQ151" s="16">
        <f t="shared" si="436"/>
        <v>67.2</v>
      </c>
      <c r="BR151" s="16">
        <f t="shared" si="437"/>
        <v>50.087922695995296</v>
      </c>
      <c r="BS151" s="16">
        <f t="shared" si="438"/>
        <v>62.609903369994115</v>
      </c>
      <c r="BT151" s="16">
        <f t="shared" si="439"/>
        <v>75.13188404399294</v>
      </c>
      <c r="BU151" s="16">
        <f t="shared" si="440"/>
        <v>50.087922695995296</v>
      </c>
      <c r="BV151" s="16">
        <f t="shared" si="441"/>
        <v>62.609903369994115</v>
      </c>
      <c r="BW151" s="16">
        <f t="shared" si="442"/>
        <v>75.13188404399294</v>
      </c>
      <c r="BX151" s="16">
        <f t="shared" si="443"/>
        <v>50.087922695995296</v>
      </c>
      <c r="BY151" s="16">
        <f t="shared" si="444"/>
        <v>62.609903369994115</v>
      </c>
      <c r="BZ151" s="16">
        <f t="shared" si="445"/>
        <v>75.13188404399294</v>
      </c>
      <c r="CA151" s="16">
        <f t="shared" si="446"/>
        <v>50.087922695995296</v>
      </c>
      <c r="CB151" s="16">
        <f t="shared" si="447"/>
        <v>62.609903369994115</v>
      </c>
      <c r="CC151" s="19">
        <f t="shared" si="448"/>
        <v>75.13188404399294</v>
      </c>
    </row>
    <row r="152" spans="27:81" x14ac:dyDescent="0.25">
      <c r="AA152" s="53">
        <v>0.2</v>
      </c>
      <c r="AB152" s="54">
        <v>0.2</v>
      </c>
      <c r="AC152" s="23" t="s">
        <v>15</v>
      </c>
      <c r="AD152" s="40" t="s">
        <v>3</v>
      </c>
      <c r="AE152" s="16" t="str">
        <f t="shared" si="449"/>
        <v>N/A</v>
      </c>
      <c r="AF152" s="16" t="s">
        <v>45</v>
      </c>
      <c r="AG152" s="16" t="str">
        <f t="shared" si="450"/>
        <v>N/A</v>
      </c>
      <c r="AH152" s="16" t="str">
        <f t="shared" si="401"/>
        <v>N/A</v>
      </c>
      <c r="AI152" s="16" t="str">
        <f t="shared" si="402"/>
        <v>N/A</v>
      </c>
      <c r="AJ152" s="16" t="str">
        <f t="shared" si="403"/>
        <v>N/A</v>
      </c>
      <c r="AK152" s="16" t="str">
        <f t="shared" si="404"/>
        <v>N/A</v>
      </c>
      <c r="AL152" s="16" t="str">
        <f t="shared" si="405"/>
        <v>N/A</v>
      </c>
      <c r="AM152" s="16" t="str">
        <f t="shared" si="406"/>
        <v>N/A</v>
      </c>
      <c r="AN152" s="16" t="str">
        <f t="shared" si="407"/>
        <v>N/A</v>
      </c>
      <c r="AO152" s="16" t="str">
        <f t="shared" si="408"/>
        <v>N/A</v>
      </c>
      <c r="AP152" s="16" t="str">
        <f t="shared" si="409"/>
        <v>N/A</v>
      </c>
      <c r="AQ152" s="16" t="str">
        <f t="shared" si="410"/>
        <v>N/A</v>
      </c>
      <c r="AR152" s="16" t="str">
        <f t="shared" si="411"/>
        <v>N/A</v>
      </c>
      <c r="AS152" s="16" t="str">
        <f t="shared" si="412"/>
        <v>N/A</v>
      </c>
      <c r="AT152" s="16" t="str">
        <f t="shared" si="413"/>
        <v>N/A</v>
      </c>
      <c r="AU152" s="16" t="str">
        <f t="shared" si="414"/>
        <v>N/A</v>
      </c>
      <c r="AV152" s="16" t="str">
        <f t="shared" si="415"/>
        <v>N/A</v>
      </c>
      <c r="AW152" s="16" t="str">
        <f t="shared" si="416"/>
        <v>N/A</v>
      </c>
      <c r="AX152" s="16" t="str">
        <f t="shared" si="417"/>
        <v>N/A</v>
      </c>
      <c r="AY152" s="16" t="str">
        <f t="shared" si="418"/>
        <v>N/A</v>
      </c>
      <c r="AZ152" s="16" t="str">
        <f t="shared" si="419"/>
        <v>N/A</v>
      </c>
      <c r="BA152" s="16" t="str">
        <f t="shared" si="420"/>
        <v>N/A</v>
      </c>
      <c r="BB152" s="16" t="str">
        <f t="shared" si="421"/>
        <v>N/A</v>
      </c>
      <c r="BC152" s="16" t="str">
        <f t="shared" si="422"/>
        <v>N/A</v>
      </c>
      <c r="BD152" s="16" t="str">
        <f t="shared" si="423"/>
        <v>N/A</v>
      </c>
      <c r="BE152" s="16" t="str">
        <f t="shared" si="424"/>
        <v>N/A</v>
      </c>
      <c r="BF152" s="16" t="str">
        <f t="shared" si="425"/>
        <v>N/A</v>
      </c>
      <c r="BG152" s="16" t="str">
        <f t="shared" si="426"/>
        <v>N/A</v>
      </c>
      <c r="BH152" s="16" t="str">
        <f t="shared" si="427"/>
        <v>N/A</v>
      </c>
      <c r="BI152" s="16" t="str">
        <f t="shared" si="428"/>
        <v>N/A</v>
      </c>
      <c r="BJ152" s="16" t="str">
        <f t="shared" si="429"/>
        <v>N/A</v>
      </c>
      <c r="BK152" s="16" t="str">
        <f t="shared" si="430"/>
        <v>N/A</v>
      </c>
      <c r="BL152" s="16" t="str">
        <f t="shared" si="431"/>
        <v>N/A</v>
      </c>
      <c r="BM152" s="16" t="str">
        <f t="shared" si="432"/>
        <v>N/A</v>
      </c>
      <c r="BN152" s="16" t="str">
        <f t="shared" si="433"/>
        <v>N/A</v>
      </c>
      <c r="BO152" s="16" t="str">
        <f t="shared" si="434"/>
        <v>N/A</v>
      </c>
      <c r="BP152" s="16" t="str">
        <f t="shared" si="435"/>
        <v>N/A</v>
      </c>
      <c r="BQ152" s="16" t="str">
        <f t="shared" si="436"/>
        <v>N/A</v>
      </c>
      <c r="BR152" s="16" t="str">
        <f t="shared" si="437"/>
        <v>N/A</v>
      </c>
      <c r="BS152" s="16" t="str">
        <f t="shared" si="438"/>
        <v>N/A</v>
      </c>
      <c r="BT152" s="16" t="str">
        <f t="shared" si="439"/>
        <v>N/A</v>
      </c>
      <c r="BU152" s="16" t="str">
        <f t="shared" si="440"/>
        <v>N/A</v>
      </c>
      <c r="BV152" s="16" t="str">
        <f t="shared" si="441"/>
        <v>N/A</v>
      </c>
      <c r="BW152" s="16" t="str">
        <f t="shared" si="442"/>
        <v>N/A</v>
      </c>
      <c r="BX152" s="16" t="str">
        <f t="shared" si="443"/>
        <v>N/A</v>
      </c>
      <c r="BY152" s="16" t="str">
        <f t="shared" si="444"/>
        <v>N/A</v>
      </c>
      <c r="BZ152" s="16" t="str">
        <f t="shared" si="445"/>
        <v>N/A</v>
      </c>
      <c r="CA152" s="16" t="str">
        <f t="shared" si="446"/>
        <v>N/A</v>
      </c>
      <c r="CB152" s="16" t="str">
        <f t="shared" si="447"/>
        <v>N/A</v>
      </c>
      <c r="CC152" s="19" t="str">
        <f t="shared" si="448"/>
        <v>N/A</v>
      </c>
    </row>
    <row r="153" spans="27:81" x14ac:dyDescent="0.25">
      <c r="AA153" s="53">
        <v>0.2</v>
      </c>
      <c r="AB153" s="54">
        <v>0.2</v>
      </c>
      <c r="AC153" s="23" t="s">
        <v>16</v>
      </c>
      <c r="AD153" s="40" t="s">
        <v>3</v>
      </c>
      <c r="AE153" s="16" t="str">
        <f t="shared" si="449"/>
        <v>N/A</v>
      </c>
      <c r="AF153" s="16" t="s">
        <v>45</v>
      </c>
      <c r="AG153" s="16" t="str">
        <f t="shared" si="450"/>
        <v>N/A</v>
      </c>
      <c r="AH153" s="16" t="str">
        <f t="shared" si="401"/>
        <v>N/A</v>
      </c>
      <c r="AI153" s="16" t="str">
        <f t="shared" si="402"/>
        <v>N/A</v>
      </c>
      <c r="AJ153" s="16" t="str">
        <f t="shared" si="403"/>
        <v>N/A</v>
      </c>
      <c r="AK153" s="16" t="str">
        <f t="shared" si="404"/>
        <v>N/A</v>
      </c>
      <c r="AL153" s="16" t="str">
        <f t="shared" si="405"/>
        <v>N/A</v>
      </c>
      <c r="AM153" s="16" t="str">
        <f t="shared" si="406"/>
        <v>N/A</v>
      </c>
      <c r="AN153" s="16" t="str">
        <f t="shared" si="407"/>
        <v>N/A</v>
      </c>
      <c r="AO153" s="16" t="str">
        <f t="shared" si="408"/>
        <v>N/A</v>
      </c>
      <c r="AP153" s="16" t="str">
        <f t="shared" si="409"/>
        <v>N/A</v>
      </c>
      <c r="AQ153" s="16" t="str">
        <f t="shared" si="410"/>
        <v>N/A</v>
      </c>
      <c r="AR153" s="16" t="str">
        <f t="shared" si="411"/>
        <v>N/A</v>
      </c>
      <c r="AS153" s="16" t="str">
        <f t="shared" si="412"/>
        <v>N/A</v>
      </c>
      <c r="AT153" s="16" t="str">
        <f t="shared" si="413"/>
        <v>N/A</v>
      </c>
      <c r="AU153" s="16" t="str">
        <f t="shared" si="414"/>
        <v>N/A</v>
      </c>
      <c r="AV153" s="16" t="str">
        <f t="shared" si="415"/>
        <v>N/A</v>
      </c>
      <c r="AW153" s="16" t="str">
        <f t="shared" si="416"/>
        <v>N/A</v>
      </c>
      <c r="AX153" s="16" t="str">
        <f t="shared" si="417"/>
        <v>N/A</v>
      </c>
      <c r="AY153" s="16" t="str">
        <f t="shared" si="418"/>
        <v>N/A</v>
      </c>
      <c r="AZ153" s="16" t="str">
        <f t="shared" si="419"/>
        <v>N/A</v>
      </c>
      <c r="BA153" s="16" t="str">
        <f t="shared" si="420"/>
        <v>N/A</v>
      </c>
      <c r="BB153" s="16" t="str">
        <f t="shared" si="421"/>
        <v>N/A</v>
      </c>
      <c r="BC153" s="16" t="str">
        <f t="shared" si="422"/>
        <v>N/A</v>
      </c>
      <c r="BD153" s="16" t="str">
        <f t="shared" si="423"/>
        <v>N/A</v>
      </c>
      <c r="BE153" s="16" t="str">
        <f t="shared" si="424"/>
        <v>N/A</v>
      </c>
      <c r="BF153" s="16" t="str">
        <f t="shared" si="425"/>
        <v>N/A</v>
      </c>
      <c r="BG153" s="16" t="str">
        <f t="shared" si="426"/>
        <v>N/A</v>
      </c>
      <c r="BH153" s="16" t="str">
        <f t="shared" si="427"/>
        <v>N/A</v>
      </c>
      <c r="BI153" s="16" t="str">
        <f t="shared" si="428"/>
        <v>N/A</v>
      </c>
      <c r="BJ153" s="16" t="str">
        <f t="shared" si="429"/>
        <v>N/A</v>
      </c>
      <c r="BK153" s="16" t="str">
        <f t="shared" si="430"/>
        <v>N/A</v>
      </c>
      <c r="BL153" s="16" t="str">
        <f t="shared" si="431"/>
        <v>N/A</v>
      </c>
      <c r="BM153" s="16" t="str">
        <f t="shared" si="432"/>
        <v>N/A</v>
      </c>
      <c r="BN153" s="16" t="str">
        <f t="shared" si="433"/>
        <v>N/A</v>
      </c>
      <c r="BO153" s="16" t="str">
        <f t="shared" si="434"/>
        <v>N/A</v>
      </c>
      <c r="BP153" s="16" t="str">
        <f t="shared" si="435"/>
        <v>N/A</v>
      </c>
      <c r="BQ153" s="16" t="str">
        <f t="shared" si="436"/>
        <v>N/A</v>
      </c>
      <c r="BR153" s="16" t="str">
        <f t="shared" si="437"/>
        <v>N/A</v>
      </c>
      <c r="BS153" s="16" t="str">
        <f t="shared" si="438"/>
        <v>N/A</v>
      </c>
      <c r="BT153" s="16" t="str">
        <f t="shared" si="439"/>
        <v>N/A</v>
      </c>
      <c r="BU153" s="16" t="str">
        <f t="shared" si="440"/>
        <v>N/A</v>
      </c>
      <c r="BV153" s="16" t="str">
        <f t="shared" si="441"/>
        <v>N/A</v>
      </c>
      <c r="BW153" s="16" t="str">
        <f t="shared" si="442"/>
        <v>N/A</v>
      </c>
      <c r="BX153" s="16" t="str">
        <f t="shared" si="443"/>
        <v>N/A</v>
      </c>
      <c r="BY153" s="16" t="str">
        <f t="shared" si="444"/>
        <v>N/A</v>
      </c>
      <c r="BZ153" s="16" t="str">
        <f t="shared" si="445"/>
        <v>N/A</v>
      </c>
      <c r="CA153" s="16" t="str">
        <f t="shared" si="446"/>
        <v>N/A</v>
      </c>
      <c r="CB153" s="16" t="str">
        <f t="shared" si="447"/>
        <v>N/A</v>
      </c>
      <c r="CC153" s="19" t="str">
        <f t="shared" si="448"/>
        <v>N/A</v>
      </c>
    </row>
    <row r="154" spans="27:81" ht="15.75" thickBot="1" x14ac:dyDescent="0.3">
      <c r="AA154" s="55">
        <v>0.2</v>
      </c>
      <c r="AB154" s="56">
        <v>0.2</v>
      </c>
      <c r="AC154" s="24" t="s">
        <v>17</v>
      </c>
      <c r="AD154" s="41" t="s">
        <v>3</v>
      </c>
      <c r="AE154" s="21" t="str">
        <f t="shared" si="449"/>
        <v>N/A</v>
      </c>
      <c r="AF154" s="21" t="s">
        <v>45</v>
      </c>
      <c r="AG154" s="21" t="str">
        <f t="shared" si="450"/>
        <v>N/A</v>
      </c>
      <c r="AH154" s="21" t="str">
        <f t="shared" si="401"/>
        <v>N/A</v>
      </c>
      <c r="AI154" s="21" t="str">
        <f t="shared" si="402"/>
        <v>N/A</v>
      </c>
      <c r="AJ154" s="21" t="str">
        <f t="shared" si="403"/>
        <v>N/A</v>
      </c>
      <c r="AK154" s="21" t="str">
        <f t="shared" si="404"/>
        <v>N/A</v>
      </c>
      <c r="AL154" s="21" t="str">
        <f t="shared" si="405"/>
        <v>N/A</v>
      </c>
      <c r="AM154" s="21" t="str">
        <f t="shared" si="406"/>
        <v>N/A</v>
      </c>
      <c r="AN154" s="21" t="str">
        <f t="shared" si="407"/>
        <v>N/A</v>
      </c>
      <c r="AO154" s="21" t="str">
        <f t="shared" si="408"/>
        <v>N/A</v>
      </c>
      <c r="AP154" s="21" t="str">
        <f t="shared" si="409"/>
        <v>N/A</v>
      </c>
      <c r="AQ154" s="21" t="str">
        <f t="shared" si="410"/>
        <v>N/A</v>
      </c>
      <c r="AR154" s="21" t="str">
        <f t="shared" si="411"/>
        <v>N/A</v>
      </c>
      <c r="AS154" s="21" t="str">
        <f t="shared" si="412"/>
        <v>N/A</v>
      </c>
      <c r="AT154" s="21" t="str">
        <f t="shared" si="413"/>
        <v>N/A</v>
      </c>
      <c r="AU154" s="21" t="str">
        <f t="shared" si="414"/>
        <v>N/A</v>
      </c>
      <c r="AV154" s="21" t="str">
        <f t="shared" si="415"/>
        <v>N/A</v>
      </c>
      <c r="AW154" s="21" t="str">
        <f t="shared" si="416"/>
        <v>N/A</v>
      </c>
      <c r="AX154" s="21" t="str">
        <f t="shared" si="417"/>
        <v>N/A</v>
      </c>
      <c r="AY154" s="21" t="str">
        <f t="shared" si="418"/>
        <v>N/A</v>
      </c>
      <c r="AZ154" s="21" t="str">
        <f t="shared" si="419"/>
        <v>N/A</v>
      </c>
      <c r="BA154" s="21" t="str">
        <f t="shared" si="420"/>
        <v>N/A</v>
      </c>
      <c r="BB154" s="21" t="str">
        <f t="shared" si="421"/>
        <v>N/A</v>
      </c>
      <c r="BC154" s="21" t="str">
        <f t="shared" si="422"/>
        <v>N/A</v>
      </c>
      <c r="BD154" s="21" t="str">
        <f t="shared" si="423"/>
        <v>N/A</v>
      </c>
      <c r="BE154" s="21" t="str">
        <f t="shared" si="424"/>
        <v>N/A</v>
      </c>
      <c r="BF154" s="21" t="str">
        <f t="shared" si="425"/>
        <v>N/A</v>
      </c>
      <c r="BG154" s="21" t="str">
        <f t="shared" si="426"/>
        <v>N/A</v>
      </c>
      <c r="BH154" s="21" t="str">
        <f t="shared" si="427"/>
        <v>N/A</v>
      </c>
      <c r="BI154" s="21" t="str">
        <f t="shared" si="428"/>
        <v>N/A</v>
      </c>
      <c r="BJ154" s="21" t="str">
        <f t="shared" si="429"/>
        <v>N/A</v>
      </c>
      <c r="BK154" s="21" t="str">
        <f t="shared" si="430"/>
        <v>N/A</v>
      </c>
      <c r="BL154" s="21" t="str">
        <f t="shared" si="431"/>
        <v>N/A</v>
      </c>
      <c r="BM154" s="21" t="str">
        <f t="shared" si="432"/>
        <v>N/A</v>
      </c>
      <c r="BN154" s="21" t="str">
        <f t="shared" si="433"/>
        <v>N/A</v>
      </c>
      <c r="BO154" s="21" t="str">
        <f t="shared" si="434"/>
        <v>N/A</v>
      </c>
      <c r="BP154" s="21" t="str">
        <f t="shared" si="435"/>
        <v>N/A</v>
      </c>
      <c r="BQ154" s="21" t="str">
        <f t="shared" si="436"/>
        <v>N/A</v>
      </c>
      <c r="BR154" s="21" t="str">
        <f t="shared" si="437"/>
        <v>N/A</v>
      </c>
      <c r="BS154" s="21" t="str">
        <f t="shared" si="438"/>
        <v>N/A</v>
      </c>
      <c r="BT154" s="21" t="str">
        <f t="shared" si="439"/>
        <v>N/A</v>
      </c>
      <c r="BU154" s="21" t="str">
        <f t="shared" si="440"/>
        <v>N/A</v>
      </c>
      <c r="BV154" s="21" t="str">
        <f t="shared" si="441"/>
        <v>N/A</v>
      </c>
      <c r="BW154" s="21" t="str">
        <f t="shared" si="442"/>
        <v>N/A</v>
      </c>
      <c r="BX154" s="21" t="str">
        <f t="shared" si="443"/>
        <v>N/A</v>
      </c>
      <c r="BY154" s="21" t="str">
        <f t="shared" si="444"/>
        <v>N/A</v>
      </c>
      <c r="BZ154" s="21" t="str">
        <f t="shared" si="445"/>
        <v>N/A</v>
      </c>
      <c r="CA154" s="21" t="str">
        <f t="shared" si="446"/>
        <v>N/A</v>
      </c>
      <c r="CB154" s="21" t="str">
        <f t="shared" si="447"/>
        <v>N/A</v>
      </c>
      <c r="CC154" s="22" t="str">
        <f t="shared" si="448"/>
        <v>N/A</v>
      </c>
    </row>
    <row r="155" spans="27:81" ht="15.75" thickBot="1" x14ac:dyDescent="0.3"/>
    <row r="156" spans="27:81" x14ac:dyDescent="0.25">
      <c r="AA156" s="61" t="s">
        <v>84</v>
      </c>
      <c r="AB156" s="62"/>
      <c r="AC156" s="17" t="s">
        <v>24</v>
      </c>
      <c r="AD156" s="34"/>
      <c r="AE156" s="67" t="s">
        <v>87</v>
      </c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9"/>
    </row>
    <row r="157" spans="27:81" x14ac:dyDescent="0.25">
      <c r="AA157" s="63"/>
      <c r="AB157" s="64"/>
      <c r="AC157" s="18" t="s">
        <v>26</v>
      </c>
      <c r="AD157" s="35"/>
      <c r="AE157" s="70" t="s">
        <v>1</v>
      </c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2"/>
    </row>
    <row r="158" spans="27:81" x14ac:dyDescent="0.25">
      <c r="AA158" s="65" t="s">
        <v>84</v>
      </c>
      <c r="AB158" s="66"/>
      <c r="AC158" s="20" t="s">
        <v>20</v>
      </c>
      <c r="AD158" s="43"/>
      <c r="AE158" s="73" t="s">
        <v>29</v>
      </c>
      <c r="AF158" s="74"/>
      <c r="AG158" s="75"/>
      <c r="AH158" s="73" t="s">
        <v>27</v>
      </c>
      <c r="AI158" s="74"/>
      <c r="AJ158" s="75"/>
      <c r="AK158" s="73" t="s">
        <v>28</v>
      </c>
      <c r="AL158" s="74"/>
      <c r="AM158" s="75"/>
      <c r="AN158" s="73" t="s">
        <v>30</v>
      </c>
      <c r="AO158" s="74"/>
      <c r="AP158" s="75"/>
      <c r="AQ158" s="73" t="s">
        <v>31</v>
      </c>
      <c r="AR158" s="74"/>
      <c r="AS158" s="75"/>
      <c r="AT158" s="73" t="s">
        <v>32</v>
      </c>
      <c r="AU158" s="74"/>
      <c r="AV158" s="75"/>
      <c r="AW158" s="73" t="s">
        <v>33</v>
      </c>
      <c r="AX158" s="74"/>
      <c r="AY158" s="75"/>
      <c r="AZ158" s="73" t="s">
        <v>34</v>
      </c>
      <c r="BA158" s="74"/>
      <c r="BB158" s="75"/>
      <c r="BC158" s="73" t="s">
        <v>35</v>
      </c>
      <c r="BD158" s="74"/>
      <c r="BE158" s="75"/>
      <c r="BF158" s="73" t="s">
        <v>36</v>
      </c>
      <c r="BG158" s="74"/>
      <c r="BH158" s="75"/>
      <c r="BI158" s="73" t="s">
        <v>37</v>
      </c>
      <c r="BJ158" s="74"/>
      <c r="BK158" s="75"/>
      <c r="BL158" s="73" t="s">
        <v>38</v>
      </c>
      <c r="BM158" s="74"/>
      <c r="BN158" s="75"/>
      <c r="BO158" s="73" t="s">
        <v>39</v>
      </c>
      <c r="BP158" s="74"/>
      <c r="BQ158" s="75"/>
      <c r="BR158" s="73" t="s">
        <v>40</v>
      </c>
      <c r="BS158" s="74"/>
      <c r="BT158" s="75"/>
      <c r="BU158" s="73" t="s">
        <v>41</v>
      </c>
      <c r="BV158" s="74"/>
      <c r="BW158" s="75"/>
      <c r="BX158" s="73" t="s">
        <v>42</v>
      </c>
      <c r="BY158" s="74"/>
      <c r="BZ158" s="75"/>
      <c r="CA158" s="73" t="s">
        <v>43</v>
      </c>
      <c r="CB158" s="74"/>
      <c r="CC158" s="76"/>
    </row>
    <row r="159" spans="27:81" x14ac:dyDescent="0.25">
      <c r="AA159" s="6" t="s">
        <v>66</v>
      </c>
      <c r="AB159" s="8" t="s">
        <v>67</v>
      </c>
      <c r="AC159" s="20" t="s">
        <v>68</v>
      </c>
      <c r="AD159" s="39"/>
      <c r="AE159" s="36" t="s">
        <v>66</v>
      </c>
      <c r="AF159" s="37" t="s">
        <v>114</v>
      </c>
      <c r="AG159" s="38" t="s">
        <v>67</v>
      </c>
      <c r="AH159" s="36" t="s">
        <v>66</v>
      </c>
      <c r="AI159" s="37" t="s">
        <v>114</v>
      </c>
      <c r="AJ159" s="38" t="s">
        <v>67</v>
      </c>
      <c r="AK159" s="36" t="s">
        <v>66</v>
      </c>
      <c r="AL159" s="37" t="s">
        <v>114</v>
      </c>
      <c r="AM159" s="38" t="s">
        <v>67</v>
      </c>
      <c r="AN159" s="36" t="s">
        <v>66</v>
      </c>
      <c r="AO159" s="37" t="s">
        <v>114</v>
      </c>
      <c r="AP159" s="38" t="s">
        <v>67</v>
      </c>
      <c r="AQ159" s="36" t="s">
        <v>66</v>
      </c>
      <c r="AR159" s="37" t="s">
        <v>114</v>
      </c>
      <c r="AS159" s="38" t="s">
        <v>67</v>
      </c>
      <c r="AT159" s="36" t="s">
        <v>66</v>
      </c>
      <c r="AU159" s="37" t="s">
        <v>114</v>
      </c>
      <c r="AV159" s="38" t="s">
        <v>67</v>
      </c>
      <c r="AW159" s="36" t="s">
        <v>66</v>
      </c>
      <c r="AX159" s="37" t="s">
        <v>114</v>
      </c>
      <c r="AY159" s="38" t="s">
        <v>67</v>
      </c>
      <c r="AZ159" s="36" t="s">
        <v>66</v>
      </c>
      <c r="BA159" s="37" t="s">
        <v>114</v>
      </c>
      <c r="BB159" s="38" t="s">
        <v>67</v>
      </c>
      <c r="BC159" s="36" t="s">
        <v>66</v>
      </c>
      <c r="BD159" s="37" t="s">
        <v>114</v>
      </c>
      <c r="BE159" s="38" t="s">
        <v>67</v>
      </c>
      <c r="BF159" s="36" t="s">
        <v>66</v>
      </c>
      <c r="BG159" s="37" t="s">
        <v>114</v>
      </c>
      <c r="BH159" s="38" t="s">
        <v>67</v>
      </c>
      <c r="BI159" s="36" t="s">
        <v>66</v>
      </c>
      <c r="BJ159" s="37" t="s">
        <v>114</v>
      </c>
      <c r="BK159" s="38" t="s">
        <v>67</v>
      </c>
      <c r="BL159" s="36" t="s">
        <v>66</v>
      </c>
      <c r="BM159" s="37" t="s">
        <v>114</v>
      </c>
      <c r="BN159" s="38" t="s">
        <v>67</v>
      </c>
      <c r="BO159" s="36" t="s">
        <v>66</v>
      </c>
      <c r="BP159" s="37" t="s">
        <v>114</v>
      </c>
      <c r="BQ159" s="38" t="s">
        <v>67</v>
      </c>
      <c r="BR159" s="36" t="s">
        <v>66</v>
      </c>
      <c r="BS159" s="37" t="s">
        <v>114</v>
      </c>
      <c r="BT159" s="38" t="s">
        <v>67</v>
      </c>
      <c r="BU159" s="36" t="s">
        <v>66</v>
      </c>
      <c r="BV159" s="37" t="s">
        <v>114</v>
      </c>
      <c r="BW159" s="38" t="s">
        <v>67</v>
      </c>
      <c r="BX159" s="36" t="s">
        <v>66</v>
      </c>
      <c r="BY159" s="37" t="s">
        <v>114</v>
      </c>
      <c r="BZ159" s="38" t="s">
        <v>67</v>
      </c>
      <c r="CA159" s="36" t="s">
        <v>66</v>
      </c>
      <c r="CB159" s="37" t="s">
        <v>114</v>
      </c>
      <c r="CC159" s="42" t="s">
        <v>67</v>
      </c>
    </row>
    <row r="160" spans="27:81" x14ac:dyDescent="0.25">
      <c r="AA160" s="53">
        <v>0.2</v>
      </c>
      <c r="AB160" s="54">
        <v>0.2</v>
      </c>
      <c r="AC160" s="23" t="s">
        <v>6</v>
      </c>
      <c r="AD160" s="40" t="s">
        <v>1</v>
      </c>
      <c r="AE160" s="16">
        <f>IF(ISNUMBER(AF160),AF160*(1-$AA160),"N/A")</f>
        <v>60</v>
      </c>
      <c r="AF160" s="16">
        <v>75</v>
      </c>
      <c r="AG160" s="16">
        <f>IF(ISNUMBER(AF160),AF160*(1+$AB160),"N/A")</f>
        <v>90</v>
      </c>
      <c r="AH160" s="16">
        <f t="shared" ref="AH160:AH171" si="451">IF(ISNUMBER($AE160),$AE160*SQRT(SUMSQ(HLOOKUP(AH$5,$J$2:$Y$8,2,FALSE)*VLOOKUP($AC160,$B$2:$G$15,MATCH($AD160,$B$3:$G$3,0),FALSE),HLOOKUP(AH$5,$J$2:$Y$8,3,FALSE)*VLOOKUP($AC160,$B$17:$G$30,MATCH($AD160,$B$18:$G$18,0),FALSE),HLOOKUP(AH$5,$J$2:$Y$8,6,FALSE)))+HLOOKUP(AH$5,$J$2:$Y$8,4,FALSE)*VLOOKUP($AC160,$B$32:$G$45,MATCH($AD160,$B$33:$G$33,0),FALSE)+HLOOKUP(AH$5,$J$2:$Y$8,5,FALSE)*VLOOKUP($AC160,$B$47:$G$60,MATCH($AD160,$B$48:$G$48,0),FALSE),"N/A")</f>
        <v>60</v>
      </c>
      <c r="AI160" s="16">
        <f t="shared" ref="AI160:AI171" si="452">IF(ISNUMBER($AF160),$AF160*SQRT(SUMSQ(HLOOKUP(AH$5,$J$2:$Y$8,2,FALSE)*VLOOKUP($AC160,$B$2:$G$15,MATCH($AD160,$B$3:$G$3,0),FALSE),HLOOKUP(AH$5,$J$2:$Y$8,3,FALSE)*VLOOKUP($AC160,$B$17:$G$30,MATCH($AD160,$B$18:$G$18,0),FALSE),HLOOKUP(AH$5,$J$2:$Y$8,6,FALSE)))+HLOOKUP(AH$5,$J$2:$Y$8,4,FALSE)*VLOOKUP($AC160,$B$32:$G$45,MATCH($AD160,$B$33:$G$33,0),FALSE)+HLOOKUP(AH$5,$J$2:$Y$8,5,FALSE)*VLOOKUP($AC160,$B$47:$G$60,MATCH($AD160,$B$48:$G$48,0),FALSE),"N/A")</f>
        <v>75</v>
      </c>
      <c r="AJ160" s="16">
        <f t="shared" ref="AJ160:AJ171" si="453">IF(ISNUMBER($AG160),$AG160*SQRT(SUMSQ(HLOOKUP(AH$5,$J$2:$Y$8,2,FALSE)*VLOOKUP($AC160,$B$2:$G$15,MATCH($AD160,$B$3:$G$3,0),FALSE),HLOOKUP(AH$5,$J$2:$Y$8,3,FALSE)*VLOOKUP($AC160,$B$17:$G$30,MATCH($AD160,$B$18:$G$18,0),FALSE),HLOOKUP(AH$5,$J$2:$Y$8,6,FALSE)))+HLOOKUP(AH$5,$J$2:$Y$8,4,FALSE)*VLOOKUP($AC160,$B$32:$G$45,MATCH($AD160,$B$33:$G$33,0),FALSE)+HLOOKUP(AH$5,$J$2:$Y$8,5,FALSE)*VLOOKUP($AC160,$B$47:$G$60,MATCH($AD160,$B$48:$G$48,0),FALSE),"N/A")</f>
        <v>90</v>
      </c>
      <c r="AK160" s="16">
        <f t="shared" ref="AK160:AK171" si="454">IF(ISNUMBER($AE160),$AE160*SQRT(SUMSQ(HLOOKUP(AK$5,$J$2:$Y$8,2,FALSE)*VLOOKUP($AC160,$B$2:$G$15,MATCH($AD160,$B$3:$G$3,0),FALSE),HLOOKUP(AK$5,$J$2:$Y$8,3,FALSE)*VLOOKUP($AC160,$B$17:$G$30,MATCH($AD160,$B$18:$G$18,0),FALSE),HLOOKUP(AK$5,$J$2:$Y$8,6,FALSE)))+HLOOKUP(AK$5,$J$2:$Y$8,4,FALSE)*VLOOKUP($AC160,$B$32:$G$45,MATCH($AD160,$B$33:$G$33,0),FALSE)+HLOOKUP(AK$5,$J$2:$Y$8,5,FALSE)*VLOOKUP($AC160,$B$47:$G$60,MATCH($AD160,$B$48:$G$48,0),FALSE),"N/A")</f>
        <v>50</v>
      </c>
      <c r="AL160" s="16">
        <f t="shared" ref="AL160:AL171" si="455">IF(ISNUMBER($AF160),$AF160*SQRT(SUMSQ(HLOOKUP(AK$5,$J$2:$Y$8,2,FALSE)*VLOOKUP($AC160,$B$2:$G$15,MATCH($AD160,$B$3:$G$3,0),FALSE),HLOOKUP(AK$5,$J$2:$Y$8,3,FALSE)*VLOOKUP($AC160,$B$17:$G$30,MATCH($AD160,$B$18:$G$18,0),FALSE),HLOOKUP(AK$5,$J$2:$Y$8,6,FALSE)))+HLOOKUP(AK$5,$J$2:$Y$8,4,FALSE)*VLOOKUP($AC160,$B$32:$G$45,MATCH($AD160,$B$33:$G$33,0),FALSE)+HLOOKUP(AK$5,$J$2:$Y$8,5,FALSE)*VLOOKUP($AC160,$B$47:$G$60,MATCH($AD160,$B$48:$G$48,0),FALSE),"N/A")</f>
        <v>65</v>
      </c>
      <c r="AM160" s="16">
        <f t="shared" ref="AM160:AM171" si="456">IF(ISNUMBER($AG160),$AG160*SQRT(SUMSQ(HLOOKUP(AK$5,$J$2:$Y$8,2,FALSE)*VLOOKUP($AC160,$B$2:$G$15,MATCH($AD160,$B$3:$G$3,0),FALSE),HLOOKUP(AK$5,$J$2:$Y$8,3,FALSE)*VLOOKUP($AC160,$B$17:$G$30,MATCH($AD160,$B$18:$G$18,0),FALSE),HLOOKUP(AK$5,$J$2:$Y$8,6,FALSE)))+HLOOKUP(AK$5,$J$2:$Y$8,4,FALSE)*VLOOKUP($AC160,$B$32:$G$45,MATCH($AD160,$B$33:$G$33,0),FALSE)+HLOOKUP(AK$5,$J$2:$Y$8,5,FALSE)*VLOOKUP($AC160,$B$47:$G$60,MATCH($AD160,$B$48:$G$48,0),FALSE),"N/A")</f>
        <v>80</v>
      </c>
      <c r="AN160" s="16">
        <f t="shared" ref="AN160:AN171" si="457">IF(ISNUMBER($AE160),$AE160*SQRT(SUMSQ(HLOOKUP(AN$5,$J$2:$Y$8,2,FALSE)*VLOOKUP($AC160,$B$2:$G$15,MATCH($AD160,$B$3:$G$3,0),FALSE),HLOOKUP(AN$5,$J$2:$Y$8,3,FALSE)*VLOOKUP($AC160,$B$17:$G$30,MATCH($AD160,$B$18:$G$18,0),FALSE),HLOOKUP(AN$5,$J$2:$Y$8,6,FALSE)))+HLOOKUP(AN$5,$J$2:$Y$8,4,FALSE)*VLOOKUP($AC160,$B$32:$G$45,MATCH($AD160,$B$33:$G$33,0),FALSE)+HLOOKUP(AN$5,$J$2:$Y$8,5,FALSE)*VLOOKUP($AC160,$B$47:$G$60,MATCH($AD160,$B$48:$G$48,0),FALSE),"N/A")</f>
        <v>61.3</v>
      </c>
      <c r="AO160" s="16">
        <f t="shared" ref="AO160:AO171" si="458">IF(ISNUMBER($AF160),$AF160*SQRT(SUMSQ(HLOOKUP(AN$5,$J$2:$Y$8,2,FALSE)*VLOOKUP($AC160,$B$2:$G$15,MATCH($AD160,$B$3:$G$3,0),FALSE),HLOOKUP(AN$5,$J$2:$Y$8,3,FALSE)*VLOOKUP($AC160,$B$17:$G$30,MATCH($AD160,$B$18:$G$18,0),FALSE),HLOOKUP(AN$5,$J$2:$Y$8,6,FALSE)))+HLOOKUP(AN$5,$J$2:$Y$8,4,FALSE)*VLOOKUP($AC160,$B$32:$G$45,MATCH($AD160,$B$33:$G$33,0),FALSE)+HLOOKUP(AN$5,$J$2:$Y$8,5,FALSE)*VLOOKUP($AC160,$B$47:$G$60,MATCH($AD160,$B$48:$G$48,0),FALSE),"N/A")</f>
        <v>76.3</v>
      </c>
      <c r="AP160" s="16">
        <f t="shared" ref="AP160:AP171" si="459">IF(ISNUMBER($AG160),$AG160*SQRT(SUMSQ(HLOOKUP(AN$5,$J$2:$Y$8,2,FALSE)*VLOOKUP($AC160,$B$2:$G$15,MATCH($AD160,$B$3:$G$3,0),FALSE),HLOOKUP(AN$5,$J$2:$Y$8,3,FALSE)*VLOOKUP($AC160,$B$17:$G$30,MATCH($AD160,$B$18:$G$18,0),FALSE),HLOOKUP(AN$5,$J$2:$Y$8,6,FALSE)))+HLOOKUP(AN$5,$J$2:$Y$8,4,FALSE)*VLOOKUP($AC160,$B$32:$G$45,MATCH($AD160,$B$33:$G$33,0),FALSE)+HLOOKUP(AN$5,$J$2:$Y$8,5,FALSE)*VLOOKUP($AC160,$B$47:$G$60,MATCH($AD160,$B$48:$G$48,0),FALSE),"N/A")</f>
        <v>91.3</v>
      </c>
      <c r="AQ160" s="16">
        <f t="shared" ref="AQ160:AQ171" si="460">IF(ISNUMBER($AE160),$AE160*SQRT(SUMSQ(HLOOKUP(AQ$5,$J$2:$Y$8,2,FALSE)*VLOOKUP($AC160,$B$2:$G$15,MATCH($AD160,$B$3:$G$3,0),FALSE),HLOOKUP(AQ$5,$J$2:$Y$8,3,FALSE)*VLOOKUP($AC160,$B$17:$G$30,MATCH($AD160,$B$18:$G$18,0),FALSE),HLOOKUP(AQ$5,$J$2:$Y$8,6,FALSE)))+HLOOKUP(AQ$5,$J$2:$Y$8,4,FALSE)*VLOOKUP($AC160,$B$32:$G$45,MATCH($AD160,$B$33:$G$33,0),FALSE)+HLOOKUP(AQ$5,$J$2:$Y$8,5,FALSE)*VLOOKUP($AC160,$B$47:$G$60,MATCH($AD160,$B$48:$G$48,0),FALSE),"N/A")</f>
        <v>51.3</v>
      </c>
      <c r="AR160" s="16">
        <f t="shared" ref="AR160:AR171" si="461">IF(ISNUMBER($AF160),$AF160*SQRT(SUMSQ(HLOOKUP(AQ$5,$J$2:$Y$8,2,FALSE)*VLOOKUP($AC160,$B$2:$G$15,MATCH($AD160,$B$3:$G$3,0),FALSE),HLOOKUP(AQ$5,$J$2:$Y$8,3,FALSE)*VLOOKUP($AC160,$B$17:$G$30,MATCH($AD160,$B$18:$G$18,0),FALSE),HLOOKUP(AQ$5,$J$2:$Y$8,6,FALSE)))+HLOOKUP(AQ$5,$J$2:$Y$8,4,FALSE)*VLOOKUP($AC160,$B$32:$G$45,MATCH($AD160,$B$33:$G$33,0),FALSE)+HLOOKUP(AQ$5,$J$2:$Y$8,5,FALSE)*VLOOKUP($AC160,$B$47:$G$60,MATCH($AD160,$B$48:$G$48,0),FALSE),"N/A")</f>
        <v>66.3</v>
      </c>
      <c r="AS160" s="16">
        <f t="shared" ref="AS160:AS171" si="462">IF(ISNUMBER($AG160),$AG160*SQRT(SUMSQ(HLOOKUP(AQ$5,$J$2:$Y$8,2,FALSE)*VLOOKUP($AC160,$B$2:$G$15,MATCH($AD160,$B$3:$G$3,0),FALSE),HLOOKUP(AQ$5,$J$2:$Y$8,3,FALSE)*VLOOKUP($AC160,$B$17:$G$30,MATCH($AD160,$B$18:$G$18,0),FALSE),HLOOKUP(AQ$5,$J$2:$Y$8,6,FALSE)))+HLOOKUP(AQ$5,$J$2:$Y$8,4,FALSE)*VLOOKUP($AC160,$B$32:$G$45,MATCH($AD160,$B$33:$G$33,0),FALSE)+HLOOKUP(AQ$5,$J$2:$Y$8,5,FALSE)*VLOOKUP($AC160,$B$47:$G$60,MATCH($AD160,$B$48:$G$48,0),FALSE),"N/A")</f>
        <v>81.3</v>
      </c>
      <c r="AT160" s="16">
        <f t="shared" ref="AT160:AT171" si="463">IF(ISNUMBER($AE160),$AE160*SQRT(SUMSQ(HLOOKUP(AT$5,$J$2:$Y$8,2,FALSE)*VLOOKUP($AC160,$B$2:$G$15,MATCH($AD160,$B$3:$G$3,0),FALSE),HLOOKUP(AT$5,$J$2:$Y$8,3,FALSE)*VLOOKUP($AC160,$B$17:$G$30,MATCH($AD160,$B$18:$G$18,0),FALSE),HLOOKUP(AT$5,$J$2:$Y$8,6,FALSE)))+HLOOKUP(AT$5,$J$2:$Y$8,4,FALSE)*VLOOKUP($AC160,$B$32:$G$45,MATCH($AD160,$B$33:$G$33,0),FALSE)+HLOOKUP(AT$5,$J$2:$Y$8,5,FALSE)*VLOOKUP($AC160,$B$47:$G$60,MATCH($AD160,$B$48:$G$48,0),FALSE),"N/A")</f>
        <v>66</v>
      </c>
      <c r="AU160" s="16">
        <f t="shared" ref="AU160:AU171" si="464">IF(ISNUMBER($AF160),$AF160*SQRT(SUMSQ(HLOOKUP(AT$5,$J$2:$Y$8,2,FALSE)*VLOOKUP($AC160,$B$2:$G$15,MATCH($AD160,$B$3:$G$3,0),FALSE),HLOOKUP(AT$5,$J$2:$Y$8,3,FALSE)*VLOOKUP($AC160,$B$17:$G$30,MATCH($AD160,$B$18:$G$18,0),FALSE),HLOOKUP(AT$5,$J$2:$Y$8,6,FALSE)))+HLOOKUP(AT$5,$J$2:$Y$8,4,FALSE)*VLOOKUP($AC160,$B$32:$G$45,MATCH($AD160,$B$33:$G$33,0),FALSE)+HLOOKUP(AT$5,$J$2:$Y$8,5,FALSE)*VLOOKUP($AC160,$B$47:$G$60,MATCH($AD160,$B$48:$G$48,0),FALSE),"N/A")</f>
        <v>82.5</v>
      </c>
      <c r="AV160" s="16">
        <f t="shared" ref="AV160:AV171" si="465">IF(ISNUMBER($AG160),$AG160*SQRT(SUMSQ(HLOOKUP(AT$5,$J$2:$Y$8,2,FALSE)*VLOOKUP($AC160,$B$2:$G$15,MATCH($AD160,$B$3:$G$3,0),FALSE),HLOOKUP(AT$5,$J$2:$Y$8,3,FALSE)*VLOOKUP($AC160,$B$17:$G$30,MATCH($AD160,$B$18:$G$18,0),FALSE),HLOOKUP(AT$5,$J$2:$Y$8,6,FALSE)))+HLOOKUP(AT$5,$J$2:$Y$8,4,FALSE)*VLOOKUP($AC160,$B$32:$G$45,MATCH($AD160,$B$33:$G$33,0),FALSE)+HLOOKUP(AT$5,$J$2:$Y$8,5,FALSE)*VLOOKUP($AC160,$B$47:$G$60,MATCH($AD160,$B$48:$G$48,0),FALSE),"N/A")</f>
        <v>99.000000000000014</v>
      </c>
      <c r="AW160" s="16">
        <f t="shared" ref="AW160:AW171" si="466">IF(ISNUMBER($AE160),$AE160*SQRT(SUMSQ(HLOOKUP(AW$5,$J$2:$Y$8,2,FALSE)*VLOOKUP($AC160,$B$2:$G$15,MATCH($AD160,$B$3:$G$3,0),FALSE),HLOOKUP(AW$5,$J$2:$Y$8,3,FALSE)*VLOOKUP($AC160,$B$17:$G$30,MATCH($AD160,$B$18:$G$18,0),FALSE),HLOOKUP(AW$5,$J$2:$Y$8,6,FALSE)))+HLOOKUP(AW$5,$J$2:$Y$8,4,FALSE)*VLOOKUP($AC160,$B$32:$G$45,MATCH($AD160,$B$33:$G$33,0),FALSE)+HLOOKUP(AW$5,$J$2:$Y$8,5,FALSE)*VLOOKUP($AC160,$B$47:$G$60,MATCH($AD160,$B$48:$G$48,0),FALSE),"N/A")</f>
        <v>56</v>
      </c>
      <c r="AX160" s="16">
        <f t="shared" ref="AX160:AX171" si="467">IF(ISNUMBER($AF160),$AF160*SQRT(SUMSQ(HLOOKUP(AW$5,$J$2:$Y$8,2,FALSE)*VLOOKUP($AC160,$B$2:$G$15,MATCH($AD160,$B$3:$G$3,0),FALSE),HLOOKUP(AW$5,$J$2:$Y$8,3,FALSE)*VLOOKUP($AC160,$B$17:$G$30,MATCH($AD160,$B$18:$G$18,0),FALSE),HLOOKUP(AW$5,$J$2:$Y$8,6,FALSE)))+HLOOKUP(AW$5,$J$2:$Y$8,4,FALSE)*VLOOKUP($AC160,$B$32:$G$45,MATCH($AD160,$B$33:$G$33,0),FALSE)+HLOOKUP(AW$5,$J$2:$Y$8,5,FALSE)*VLOOKUP($AC160,$B$47:$G$60,MATCH($AD160,$B$48:$G$48,0),FALSE),"N/A")</f>
        <v>72.5</v>
      </c>
      <c r="AY160" s="16">
        <f t="shared" ref="AY160:AY171" si="468">IF(ISNUMBER($AG160),$AG160*SQRT(SUMSQ(HLOOKUP(AW$5,$J$2:$Y$8,2,FALSE)*VLOOKUP($AC160,$B$2:$G$15,MATCH($AD160,$B$3:$G$3,0),FALSE),HLOOKUP(AW$5,$J$2:$Y$8,3,FALSE)*VLOOKUP($AC160,$B$17:$G$30,MATCH($AD160,$B$18:$G$18,0),FALSE),HLOOKUP(AW$5,$J$2:$Y$8,6,FALSE)))+HLOOKUP(AW$5,$J$2:$Y$8,4,FALSE)*VLOOKUP($AC160,$B$32:$G$45,MATCH($AD160,$B$33:$G$33,0),FALSE)+HLOOKUP(AW$5,$J$2:$Y$8,5,FALSE)*VLOOKUP($AC160,$B$47:$G$60,MATCH($AD160,$B$48:$G$48,0),FALSE),"N/A")</f>
        <v>89.000000000000014</v>
      </c>
      <c r="AZ160" s="16">
        <f t="shared" ref="AZ160:AZ171" si="469">IF(ISNUMBER($AE160),$AE160*SQRT(SUMSQ(HLOOKUP(AZ$5,$J$2:$Y$8,2,FALSE)*VLOOKUP($AC160,$B$2:$G$15,MATCH($AD160,$B$3:$G$3,0),FALSE),HLOOKUP(AZ$5,$J$2:$Y$8,3,FALSE)*VLOOKUP($AC160,$B$17:$G$30,MATCH($AD160,$B$18:$G$18,0),FALSE),HLOOKUP(AZ$5,$J$2:$Y$8,6,FALSE)))+HLOOKUP(AZ$5,$J$2:$Y$8,4,FALSE)*VLOOKUP($AC160,$B$32:$G$45,MATCH($AD160,$B$33:$G$33,0),FALSE)+HLOOKUP(AZ$5,$J$2:$Y$8,5,FALSE)*VLOOKUP($AC160,$B$47:$G$60,MATCH($AD160,$B$48:$G$48,0),FALSE),"N/A")</f>
        <v>67.3</v>
      </c>
      <c r="BA160" s="16">
        <f t="shared" ref="BA160:BA171" si="470">IF(ISNUMBER($AF160),$AF160*SQRT(SUMSQ(HLOOKUP(AZ$5,$J$2:$Y$8,2,FALSE)*VLOOKUP($AC160,$B$2:$G$15,MATCH($AD160,$B$3:$G$3,0),FALSE),HLOOKUP(AZ$5,$J$2:$Y$8,3,FALSE)*VLOOKUP($AC160,$B$17:$G$30,MATCH($AD160,$B$18:$G$18,0),FALSE),HLOOKUP(AZ$5,$J$2:$Y$8,6,FALSE)))+HLOOKUP(AZ$5,$J$2:$Y$8,4,FALSE)*VLOOKUP($AC160,$B$32:$G$45,MATCH($AD160,$B$33:$G$33,0),FALSE)+HLOOKUP(AZ$5,$J$2:$Y$8,5,FALSE)*VLOOKUP($AC160,$B$47:$G$60,MATCH($AD160,$B$48:$G$48,0),FALSE),"N/A")</f>
        <v>83.8</v>
      </c>
      <c r="BB160" s="16">
        <f t="shared" ref="BB160:BB171" si="471">IF(ISNUMBER($AG160),$AG160*SQRT(SUMSQ(HLOOKUP(AZ$5,$J$2:$Y$8,2,FALSE)*VLOOKUP($AC160,$B$2:$G$15,MATCH($AD160,$B$3:$G$3,0),FALSE),HLOOKUP(AZ$5,$J$2:$Y$8,3,FALSE)*VLOOKUP($AC160,$B$17:$G$30,MATCH($AD160,$B$18:$G$18,0),FALSE),HLOOKUP(AZ$5,$J$2:$Y$8,6,FALSE)))+HLOOKUP(AZ$5,$J$2:$Y$8,4,FALSE)*VLOOKUP($AC160,$B$32:$G$45,MATCH($AD160,$B$33:$G$33,0),FALSE)+HLOOKUP(AZ$5,$J$2:$Y$8,5,FALSE)*VLOOKUP($AC160,$B$47:$G$60,MATCH($AD160,$B$48:$G$48,0),FALSE),"N/A")</f>
        <v>100.30000000000001</v>
      </c>
      <c r="BC160" s="16">
        <f t="shared" ref="BC160:BC171" si="472">IF(ISNUMBER($AE160),$AE160*SQRT(SUMSQ(HLOOKUP(BC$5,$J$2:$Y$8,2,FALSE)*VLOOKUP($AC160,$B$2:$G$15,MATCH($AD160,$B$3:$G$3,0),FALSE),HLOOKUP(BC$5,$J$2:$Y$8,3,FALSE)*VLOOKUP($AC160,$B$17:$G$30,MATCH($AD160,$B$18:$G$18,0),FALSE),HLOOKUP(BC$5,$J$2:$Y$8,6,FALSE)))+HLOOKUP(BC$5,$J$2:$Y$8,4,FALSE)*VLOOKUP($AC160,$B$32:$G$45,MATCH($AD160,$B$33:$G$33,0),FALSE)+HLOOKUP(BC$5,$J$2:$Y$8,5,FALSE)*VLOOKUP($AC160,$B$47:$G$60,MATCH($AD160,$B$48:$G$48,0),FALSE),"N/A")</f>
        <v>57.3</v>
      </c>
      <c r="BD160" s="16">
        <f t="shared" ref="BD160:BD171" si="473">IF(ISNUMBER($AF160),$AF160*SQRT(SUMSQ(HLOOKUP(BC$5,$J$2:$Y$8,2,FALSE)*VLOOKUP($AC160,$B$2:$G$15,MATCH($AD160,$B$3:$G$3,0),FALSE),HLOOKUP(BC$5,$J$2:$Y$8,3,FALSE)*VLOOKUP($AC160,$B$17:$G$30,MATCH($AD160,$B$18:$G$18,0),FALSE),HLOOKUP(BC$5,$J$2:$Y$8,6,FALSE)))+HLOOKUP(BC$5,$J$2:$Y$8,4,FALSE)*VLOOKUP($AC160,$B$32:$G$45,MATCH($AD160,$B$33:$G$33,0),FALSE)+HLOOKUP(BC$5,$J$2:$Y$8,5,FALSE)*VLOOKUP($AC160,$B$47:$G$60,MATCH($AD160,$B$48:$G$48,0),FALSE),"N/A")</f>
        <v>73.8</v>
      </c>
      <c r="BE160" s="16">
        <f t="shared" ref="BE160:BE171" si="474">IF(ISNUMBER($AG160),$AG160*SQRT(SUMSQ(HLOOKUP(BC$5,$J$2:$Y$8,2,FALSE)*VLOOKUP($AC160,$B$2:$G$15,MATCH($AD160,$B$3:$G$3,0),FALSE),HLOOKUP(BC$5,$J$2:$Y$8,3,FALSE)*VLOOKUP($AC160,$B$17:$G$30,MATCH($AD160,$B$18:$G$18,0),FALSE),HLOOKUP(BC$5,$J$2:$Y$8,6,FALSE)))+HLOOKUP(BC$5,$J$2:$Y$8,4,FALSE)*VLOOKUP($AC160,$B$32:$G$45,MATCH($AD160,$B$33:$G$33,0),FALSE)+HLOOKUP(BC$5,$J$2:$Y$8,5,FALSE)*VLOOKUP($AC160,$B$47:$G$60,MATCH($AD160,$B$48:$G$48,0),FALSE),"N/A")</f>
        <v>90.300000000000011</v>
      </c>
      <c r="BF160" s="16">
        <f t="shared" ref="BF160:BF171" si="475">IF(ISNUMBER($AE160),$AE160*SQRT(SUMSQ(HLOOKUP(BF$5,$J$2:$Y$8,2,FALSE)*VLOOKUP($AC160,$B$2:$G$15,MATCH($AD160,$B$3:$G$3,0),FALSE),HLOOKUP(BF$5,$J$2:$Y$8,3,FALSE)*VLOOKUP($AC160,$B$17:$G$30,MATCH($AD160,$B$18:$G$18,0),FALSE),HLOOKUP(BF$5,$J$2:$Y$8,6,FALSE)))+HLOOKUP(BF$5,$J$2:$Y$8,4,FALSE)*VLOOKUP($AC160,$B$32:$G$45,MATCH($AD160,$B$33:$G$33,0),FALSE)+HLOOKUP(BF$5,$J$2:$Y$8,5,FALSE)*VLOOKUP($AC160,$B$47:$G$60,MATCH($AD160,$B$48:$G$48,0),FALSE),"N/A")</f>
        <v>96</v>
      </c>
      <c r="BG160" s="16">
        <f t="shared" ref="BG160:BG171" si="476">IF(ISNUMBER($AF160),$AF160*SQRT(SUMSQ(HLOOKUP(BF$5,$J$2:$Y$8,2,FALSE)*VLOOKUP($AC160,$B$2:$G$15,MATCH($AD160,$B$3:$G$3,0),FALSE),HLOOKUP(BF$5,$J$2:$Y$8,3,FALSE)*VLOOKUP($AC160,$B$17:$G$30,MATCH($AD160,$B$18:$G$18,0),FALSE),HLOOKUP(BF$5,$J$2:$Y$8,6,FALSE)))+HLOOKUP(BF$5,$J$2:$Y$8,4,FALSE)*VLOOKUP($AC160,$B$32:$G$45,MATCH($AD160,$B$33:$G$33,0),FALSE)+HLOOKUP(BF$5,$J$2:$Y$8,5,FALSE)*VLOOKUP($AC160,$B$47:$G$60,MATCH($AD160,$B$48:$G$48,0),FALSE),"N/A")</f>
        <v>120</v>
      </c>
      <c r="BH160" s="16">
        <f t="shared" ref="BH160:BH171" si="477">IF(ISNUMBER($AG160),$AG160*SQRT(SUMSQ(HLOOKUP(BF$5,$J$2:$Y$8,2,FALSE)*VLOOKUP($AC160,$B$2:$G$15,MATCH($AD160,$B$3:$G$3,0),FALSE),HLOOKUP(BF$5,$J$2:$Y$8,3,FALSE)*VLOOKUP($AC160,$B$17:$G$30,MATCH($AD160,$B$18:$G$18,0),FALSE),HLOOKUP(BF$5,$J$2:$Y$8,6,FALSE)))+HLOOKUP(BF$5,$J$2:$Y$8,4,FALSE)*VLOOKUP($AC160,$B$32:$G$45,MATCH($AD160,$B$33:$G$33,0),FALSE)+HLOOKUP(BF$5,$J$2:$Y$8,5,FALSE)*VLOOKUP($AC160,$B$47:$G$60,MATCH($AD160,$B$48:$G$48,0),FALSE),"N/A")</f>
        <v>144</v>
      </c>
      <c r="BI160" s="16">
        <f t="shared" ref="BI160:BI171" si="478">IF(ISNUMBER($AE160),$AE160*SQRT(SUMSQ(HLOOKUP(BI$5,$J$2:$Y$8,2,FALSE)*VLOOKUP($AC160,$B$2:$G$15,MATCH($AD160,$B$3:$G$3,0),FALSE),HLOOKUP(BI$5,$J$2:$Y$8,3,FALSE)*VLOOKUP($AC160,$B$17:$G$30,MATCH($AD160,$B$18:$G$18,0),FALSE),HLOOKUP(BI$5,$J$2:$Y$8,6,FALSE)))+HLOOKUP(BI$5,$J$2:$Y$8,4,FALSE)*VLOOKUP($AC160,$B$32:$G$45,MATCH($AD160,$B$33:$G$33,0),FALSE)+HLOOKUP(BI$5,$J$2:$Y$8,5,FALSE)*VLOOKUP($AC160,$B$47:$G$60,MATCH($AD160,$B$48:$G$48,0),FALSE),"N/A")</f>
        <v>86</v>
      </c>
      <c r="BJ160" s="16">
        <f t="shared" ref="BJ160:BJ171" si="479">IF(ISNUMBER($AF160),$AF160*SQRT(SUMSQ(HLOOKUP(BI$5,$J$2:$Y$8,2,FALSE)*VLOOKUP($AC160,$B$2:$G$15,MATCH($AD160,$B$3:$G$3,0),FALSE),HLOOKUP(BI$5,$J$2:$Y$8,3,FALSE)*VLOOKUP($AC160,$B$17:$G$30,MATCH($AD160,$B$18:$G$18,0),FALSE),HLOOKUP(BI$5,$J$2:$Y$8,6,FALSE)))+HLOOKUP(BI$5,$J$2:$Y$8,4,FALSE)*VLOOKUP($AC160,$B$32:$G$45,MATCH($AD160,$B$33:$G$33,0),FALSE)+HLOOKUP(BI$5,$J$2:$Y$8,5,FALSE)*VLOOKUP($AC160,$B$47:$G$60,MATCH($AD160,$B$48:$G$48,0),FALSE),"N/A")</f>
        <v>110</v>
      </c>
      <c r="BK160" s="16">
        <f t="shared" ref="BK160:BK171" si="480">IF(ISNUMBER($AG160),$AG160*SQRT(SUMSQ(HLOOKUP(BI$5,$J$2:$Y$8,2,FALSE)*VLOOKUP($AC160,$B$2:$G$15,MATCH($AD160,$B$3:$G$3,0),FALSE),HLOOKUP(BI$5,$J$2:$Y$8,3,FALSE)*VLOOKUP($AC160,$B$17:$G$30,MATCH($AD160,$B$18:$G$18,0),FALSE),HLOOKUP(BI$5,$J$2:$Y$8,6,FALSE)))+HLOOKUP(BI$5,$J$2:$Y$8,4,FALSE)*VLOOKUP($AC160,$B$32:$G$45,MATCH($AD160,$B$33:$G$33,0),FALSE)+HLOOKUP(BI$5,$J$2:$Y$8,5,FALSE)*VLOOKUP($AC160,$B$47:$G$60,MATCH($AD160,$B$48:$G$48,0),FALSE),"N/A")</f>
        <v>134</v>
      </c>
      <c r="BL160" s="16">
        <f t="shared" ref="BL160:BL171" si="481">IF(ISNUMBER($AE160),$AE160*SQRT(SUMSQ(HLOOKUP(BL$5,$J$2:$Y$8,2,FALSE)*VLOOKUP($AC160,$B$2:$G$15,MATCH($AD160,$B$3:$G$3,0),FALSE),HLOOKUP(BL$5,$J$2:$Y$8,3,FALSE)*VLOOKUP($AC160,$B$17:$G$30,MATCH($AD160,$B$18:$G$18,0),FALSE),HLOOKUP(BL$5,$J$2:$Y$8,6,FALSE)))+HLOOKUP(BL$5,$J$2:$Y$8,4,FALSE)*VLOOKUP($AC160,$B$32:$G$45,MATCH($AD160,$B$33:$G$33,0),FALSE)+HLOOKUP(BL$5,$J$2:$Y$8,5,FALSE)*VLOOKUP($AC160,$B$47:$G$60,MATCH($AD160,$B$48:$G$48,0),FALSE),"N/A")</f>
        <v>97.3</v>
      </c>
      <c r="BM160" s="16">
        <f t="shared" ref="BM160:BM171" si="482">IF(ISNUMBER($AF160),$AF160*SQRT(SUMSQ(HLOOKUP(BL$5,$J$2:$Y$8,2,FALSE)*VLOOKUP($AC160,$B$2:$G$15,MATCH($AD160,$B$3:$G$3,0),FALSE),HLOOKUP(BL$5,$J$2:$Y$8,3,FALSE)*VLOOKUP($AC160,$B$17:$G$30,MATCH($AD160,$B$18:$G$18,0),FALSE),HLOOKUP(BL$5,$J$2:$Y$8,6,FALSE)))+HLOOKUP(BL$5,$J$2:$Y$8,4,FALSE)*VLOOKUP($AC160,$B$32:$G$45,MATCH($AD160,$B$33:$G$33,0),FALSE)+HLOOKUP(BL$5,$J$2:$Y$8,5,FALSE)*VLOOKUP($AC160,$B$47:$G$60,MATCH($AD160,$B$48:$G$48,0),FALSE),"N/A")</f>
        <v>121.3</v>
      </c>
      <c r="BN160" s="16">
        <f t="shared" ref="BN160:BN171" si="483">IF(ISNUMBER($AG160),$AG160*SQRT(SUMSQ(HLOOKUP(BL$5,$J$2:$Y$8,2,FALSE)*VLOOKUP($AC160,$B$2:$G$15,MATCH($AD160,$B$3:$G$3,0),FALSE),HLOOKUP(BL$5,$J$2:$Y$8,3,FALSE)*VLOOKUP($AC160,$B$17:$G$30,MATCH($AD160,$B$18:$G$18,0),FALSE),HLOOKUP(BL$5,$J$2:$Y$8,6,FALSE)))+HLOOKUP(BL$5,$J$2:$Y$8,4,FALSE)*VLOOKUP($AC160,$B$32:$G$45,MATCH($AD160,$B$33:$G$33,0),FALSE)+HLOOKUP(BL$5,$J$2:$Y$8,5,FALSE)*VLOOKUP($AC160,$B$47:$G$60,MATCH($AD160,$B$48:$G$48,0),FALSE),"N/A")</f>
        <v>145.30000000000001</v>
      </c>
      <c r="BO160" s="16">
        <f t="shared" ref="BO160:BO171" si="484">IF(ISNUMBER($AE160),$AE160*SQRT(SUMSQ(HLOOKUP(BO$5,$J$2:$Y$8,2,FALSE)*VLOOKUP($AC160,$B$2:$G$15,MATCH($AD160,$B$3:$G$3,0),FALSE),HLOOKUP(BO$5,$J$2:$Y$8,3,FALSE)*VLOOKUP($AC160,$B$17:$G$30,MATCH($AD160,$B$18:$G$18,0),FALSE),HLOOKUP(BO$5,$J$2:$Y$8,6,FALSE)))+HLOOKUP(BO$5,$J$2:$Y$8,4,FALSE)*VLOOKUP($AC160,$B$32:$G$45,MATCH($AD160,$B$33:$G$33,0),FALSE)+HLOOKUP(BO$5,$J$2:$Y$8,5,FALSE)*VLOOKUP($AC160,$B$47:$G$60,MATCH($AD160,$B$48:$G$48,0),FALSE),"N/A")</f>
        <v>87.3</v>
      </c>
      <c r="BP160" s="16">
        <f t="shared" ref="BP160:BP171" si="485">IF(ISNUMBER($AF160),$AF160*SQRT(SUMSQ(HLOOKUP(BO$5,$J$2:$Y$8,2,FALSE)*VLOOKUP($AC160,$B$2:$G$15,MATCH($AD160,$B$3:$G$3,0),FALSE),HLOOKUP(BO$5,$J$2:$Y$8,3,FALSE)*VLOOKUP($AC160,$B$17:$G$30,MATCH($AD160,$B$18:$G$18,0),FALSE),HLOOKUP(BO$5,$J$2:$Y$8,6,FALSE)))+HLOOKUP(BO$5,$J$2:$Y$8,4,FALSE)*VLOOKUP($AC160,$B$32:$G$45,MATCH($AD160,$B$33:$G$33,0),FALSE)+HLOOKUP(BO$5,$J$2:$Y$8,5,FALSE)*VLOOKUP($AC160,$B$47:$G$60,MATCH($AD160,$B$48:$G$48,0),FALSE),"N/A")</f>
        <v>111.3</v>
      </c>
      <c r="BQ160" s="16">
        <f t="shared" ref="BQ160:BQ171" si="486">IF(ISNUMBER($AG160),$AG160*SQRT(SUMSQ(HLOOKUP(BO$5,$J$2:$Y$8,2,FALSE)*VLOOKUP($AC160,$B$2:$G$15,MATCH($AD160,$B$3:$G$3,0),FALSE),HLOOKUP(BO$5,$J$2:$Y$8,3,FALSE)*VLOOKUP($AC160,$B$17:$G$30,MATCH($AD160,$B$18:$G$18,0),FALSE),HLOOKUP(BO$5,$J$2:$Y$8,6,FALSE)))+HLOOKUP(BO$5,$J$2:$Y$8,4,FALSE)*VLOOKUP($AC160,$B$32:$G$45,MATCH($AD160,$B$33:$G$33,0),FALSE)+HLOOKUP(BO$5,$J$2:$Y$8,5,FALSE)*VLOOKUP($AC160,$B$47:$G$60,MATCH($AD160,$B$48:$G$48,0),FALSE),"N/A")</f>
        <v>135.30000000000001</v>
      </c>
      <c r="BR160" s="16">
        <f t="shared" ref="BR160:BR171" si="487">IF(ISNUMBER($AE160),$AE160*SQRT(SUMSQ(HLOOKUP(BR$5,$J$2:$Y$8,2,FALSE)*VLOOKUP($AC160,$B$2:$G$15,MATCH($AD160,$B$3:$G$3,0),FALSE),HLOOKUP(BR$5,$J$2:$Y$8,3,FALSE)*VLOOKUP($AC160,$B$17:$G$30,MATCH($AD160,$B$18:$G$18,0),FALSE),HLOOKUP(BR$5,$J$2:$Y$8,6,FALSE)))+HLOOKUP(BR$5,$J$2:$Y$8,4,FALSE)*VLOOKUP($AC160,$B$32:$G$45,MATCH($AD160,$B$33:$G$33,0),FALSE)+HLOOKUP(BR$5,$J$2:$Y$8,5,FALSE)*VLOOKUP($AC160,$B$47:$G$60,MATCH($AD160,$B$48:$G$48,0),FALSE),"N/A")</f>
        <v>116.4989270336856</v>
      </c>
      <c r="BS160" s="16">
        <f t="shared" ref="BS160:BS171" si="488">IF(ISNUMBER($AF160),$AF160*SQRT(SUMSQ(HLOOKUP(BR$5,$J$2:$Y$8,2,FALSE)*VLOOKUP($AC160,$B$2:$G$15,MATCH($AD160,$B$3:$G$3,0),FALSE),HLOOKUP(BR$5,$J$2:$Y$8,3,FALSE)*VLOOKUP($AC160,$B$17:$G$30,MATCH($AD160,$B$18:$G$18,0),FALSE),HLOOKUP(BR$5,$J$2:$Y$8,6,FALSE)))+HLOOKUP(BR$5,$J$2:$Y$8,4,FALSE)*VLOOKUP($AC160,$B$32:$G$45,MATCH($AD160,$B$33:$G$33,0),FALSE)+HLOOKUP(BR$5,$J$2:$Y$8,5,FALSE)*VLOOKUP($AC160,$B$47:$G$60,MATCH($AD160,$B$48:$G$48,0),FALSE),"N/A")</f>
        <v>145.62365879210699</v>
      </c>
      <c r="BT160" s="16">
        <f t="shared" ref="BT160:BT171" si="489">IF(ISNUMBER($AG160),$AG160*SQRT(SUMSQ(HLOOKUP(BR$5,$J$2:$Y$8,2,FALSE)*VLOOKUP($AC160,$B$2:$G$15,MATCH($AD160,$B$3:$G$3,0),FALSE),HLOOKUP(BR$5,$J$2:$Y$8,3,FALSE)*VLOOKUP($AC160,$B$17:$G$30,MATCH($AD160,$B$18:$G$18,0),FALSE),HLOOKUP(BR$5,$J$2:$Y$8,6,FALSE)))+HLOOKUP(BR$5,$J$2:$Y$8,4,FALSE)*VLOOKUP($AC160,$B$32:$G$45,MATCH($AD160,$B$33:$G$33,0),FALSE)+HLOOKUP(BR$5,$J$2:$Y$8,5,FALSE)*VLOOKUP($AC160,$B$47:$G$60,MATCH($AD160,$B$48:$G$48,0),FALSE),"N/A")</f>
        <v>174.7483905505284</v>
      </c>
      <c r="BU160" s="16">
        <f t="shared" ref="BU160:BU171" si="490">IF(ISNUMBER($AE160),$AE160*SQRT(SUMSQ(HLOOKUP(BU$5,$J$2:$Y$8,2,FALSE)*VLOOKUP($AC160,$B$2:$G$15,MATCH($AD160,$B$3:$G$3,0),FALSE),HLOOKUP(BU$5,$J$2:$Y$8,3,FALSE)*VLOOKUP($AC160,$B$17:$G$30,MATCH($AD160,$B$18:$G$18,0),FALSE),HLOOKUP(BU$5,$J$2:$Y$8,6,FALSE)))+HLOOKUP(BU$5,$J$2:$Y$8,4,FALSE)*VLOOKUP($AC160,$B$32:$G$45,MATCH($AD160,$B$33:$G$33,0),FALSE)+HLOOKUP(BU$5,$J$2:$Y$8,5,FALSE)*VLOOKUP($AC160,$B$47:$G$60,MATCH($AD160,$B$48:$G$48,0),FALSE),"N/A")</f>
        <v>106.4989270336856</v>
      </c>
      <c r="BV160" s="16">
        <f t="shared" ref="BV160:BV171" si="491">IF(ISNUMBER($AF160),$AF160*SQRT(SUMSQ(HLOOKUP(BU$5,$J$2:$Y$8,2,FALSE)*VLOOKUP($AC160,$B$2:$G$15,MATCH($AD160,$B$3:$G$3,0),FALSE),HLOOKUP(BU$5,$J$2:$Y$8,3,FALSE)*VLOOKUP($AC160,$B$17:$G$30,MATCH($AD160,$B$18:$G$18,0),FALSE),HLOOKUP(BU$5,$J$2:$Y$8,6,FALSE)))+HLOOKUP(BU$5,$J$2:$Y$8,4,FALSE)*VLOOKUP($AC160,$B$32:$G$45,MATCH($AD160,$B$33:$G$33,0),FALSE)+HLOOKUP(BU$5,$J$2:$Y$8,5,FALSE)*VLOOKUP($AC160,$B$47:$G$60,MATCH($AD160,$B$48:$G$48,0),FALSE),"N/A")</f>
        <v>135.62365879210699</v>
      </c>
      <c r="BW160" s="16">
        <f t="shared" ref="BW160:BW171" si="492">IF(ISNUMBER($AG160),$AG160*SQRT(SUMSQ(HLOOKUP(BU$5,$J$2:$Y$8,2,FALSE)*VLOOKUP($AC160,$B$2:$G$15,MATCH($AD160,$B$3:$G$3,0),FALSE),HLOOKUP(BU$5,$J$2:$Y$8,3,FALSE)*VLOOKUP($AC160,$B$17:$G$30,MATCH($AD160,$B$18:$G$18,0),FALSE),HLOOKUP(BU$5,$J$2:$Y$8,6,FALSE)))+HLOOKUP(BU$5,$J$2:$Y$8,4,FALSE)*VLOOKUP($AC160,$B$32:$G$45,MATCH($AD160,$B$33:$G$33,0),FALSE)+HLOOKUP(BU$5,$J$2:$Y$8,5,FALSE)*VLOOKUP($AC160,$B$47:$G$60,MATCH($AD160,$B$48:$G$48,0),FALSE),"N/A")</f>
        <v>164.7483905505284</v>
      </c>
      <c r="BX160" s="16">
        <f t="shared" ref="BX160:BX171" si="493">IF(ISNUMBER($AE160),$AE160*SQRT(SUMSQ(HLOOKUP(BX$5,$J$2:$Y$8,2,FALSE)*VLOOKUP($AC160,$B$2:$G$15,MATCH($AD160,$B$3:$G$3,0),FALSE),HLOOKUP(BX$5,$J$2:$Y$8,3,FALSE)*VLOOKUP($AC160,$B$17:$G$30,MATCH($AD160,$B$18:$G$18,0),FALSE),HLOOKUP(BX$5,$J$2:$Y$8,6,FALSE)))+HLOOKUP(BX$5,$J$2:$Y$8,4,FALSE)*VLOOKUP($AC160,$B$32:$G$45,MATCH($AD160,$B$33:$G$33,0),FALSE)+HLOOKUP(BX$5,$J$2:$Y$8,5,FALSE)*VLOOKUP($AC160,$B$47:$G$60,MATCH($AD160,$B$48:$G$48,0),FALSE),"N/A")</f>
        <v>117.7989270336856</v>
      </c>
      <c r="BY160" s="16">
        <f t="shared" ref="BY160:BY171" si="494">IF(ISNUMBER($AF160),$AF160*SQRT(SUMSQ(HLOOKUP(BX$5,$J$2:$Y$8,2,FALSE)*VLOOKUP($AC160,$B$2:$G$15,MATCH($AD160,$B$3:$G$3,0),FALSE),HLOOKUP(BX$5,$J$2:$Y$8,3,FALSE)*VLOOKUP($AC160,$B$17:$G$30,MATCH($AD160,$B$18:$G$18,0),FALSE),HLOOKUP(BX$5,$J$2:$Y$8,6,FALSE)))+HLOOKUP(BX$5,$J$2:$Y$8,4,FALSE)*VLOOKUP($AC160,$B$32:$G$45,MATCH($AD160,$B$33:$G$33,0),FALSE)+HLOOKUP(BX$5,$J$2:$Y$8,5,FALSE)*VLOOKUP($AC160,$B$47:$G$60,MATCH($AD160,$B$48:$G$48,0),FALSE),"N/A")</f>
        <v>146.92365879210701</v>
      </c>
      <c r="BZ160" s="16">
        <f t="shared" ref="BZ160:BZ171" si="495">IF(ISNUMBER($AG160),$AG160*SQRT(SUMSQ(HLOOKUP(BX$5,$J$2:$Y$8,2,FALSE)*VLOOKUP($AC160,$B$2:$G$15,MATCH($AD160,$B$3:$G$3,0),FALSE),HLOOKUP(BX$5,$J$2:$Y$8,3,FALSE)*VLOOKUP($AC160,$B$17:$G$30,MATCH($AD160,$B$18:$G$18,0),FALSE),HLOOKUP(BX$5,$J$2:$Y$8,6,FALSE)))+HLOOKUP(BX$5,$J$2:$Y$8,4,FALSE)*VLOOKUP($AC160,$B$32:$G$45,MATCH($AD160,$B$33:$G$33,0),FALSE)+HLOOKUP(BX$5,$J$2:$Y$8,5,FALSE)*VLOOKUP($AC160,$B$47:$G$60,MATCH($AD160,$B$48:$G$48,0),FALSE),"N/A")</f>
        <v>176.04839055052841</v>
      </c>
      <c r="CA160" s="16">
        <f t="shared" ref="CA160:CA171" si="496">IF(ISNUMBER($AE160),$AE160*SQRT(SUMSQ(HLOOKUP(CA$5,$J$2:$Y$8,2,FALSE)*VLOOKUP($AC160,$B$2:$G$15,MATCH($AD160,$B$3:$G$3,0),FALSE),HLOOKUP(CA$5,$J$2:$Y$8,3,FALSE)*VLOOKUP($AC160,$B$17:$G$30,MATCH($AD160,$B$18:$G$18,0),FALSE),HLOOKUP(CA$5,$J$2:$Y$8,6,FALSE)))+HLOOKUP(CA$5,$J$2:$Y$8,4,FALSE)*VLOOKUP($AC160,$B$32:$G$45,MATCH($AD160,$B$33:$G$33,0),FALSE)+HLOOKUP(CA$5,$J$2:$Y$8,5,FALSE)*VLOOKUP($AC160,$B$47:$G$60,MATCH($AD160,$B$48:$G$48,0),FALSE),"N/A")</f>
        <v>107.7989270336856</v>
      </c>
      <c r="CB160" s="16">
        <f t="shared" ref="CB160:CB171" si="497">IF(ISNUMBER($AF160),$AF160*SQRT(SUMSQ(HLOOKUP(CA$5,$J$2:$Y$8,2,FALSE)*VLOOKUP($AC160,$B$2:$G$15,MATCH($AD160,$B$3:$G$3,0),FALSE),HLOOKUP(CA$5,$J$2:$Y$8,3,FALSE)*VLOOKUP($AC160,$B$17:$G$30,MATCH($AD160,$B$18:$G$18,0),FALSE),HLOOKUP(CA$5,$J$2:$Y$8,6,FALSE)))+HLOOKUP(CA$5,$J$2:$Y$8,4,FALSE)*VLOOKUP($AC160,$B$32:$G$45,MATCH($AD160,$B$33:$G$33,0),FALSE)+HLOOKUP(CA$5,$J$2:$Y$8,5,FALSE)*VLOOKUP($AC160,$B$47:$G$60,MATCH($AD160,$B$48:$G$48,0),FALSE),"N/A")</f>
        <v>136.92365879210701</v>
      </c>
      <c r="CC160" s="19">
        <f t="shared" ref="CC160:CC171" si="498">IF(ISNUMBER($AG160),$AG160*SQRT(SUMSQ(HLOOKUP(CA$5,$J$2:$Y$8,2,FALSE)*VLOOKUP($AC160,$B$2:$G$15,MATCH($AD160,$B$3:$G$3,0),FALSE),HLOOKUP(CA$5,$J$2:$Y$8,3,FALSE)*VLOOKUP($AC160,$B$17:$G$30,MATCH($AD160,$B$18:$G$18,0),FALSE),HLOOKUP(CA$5,$J$2:$Y$8,6,FALSE)))+HLOOKUP(CA$5,$J$2:$Y$8,4,FALSE)*VLOOKUP($AC160,$B$32:$G$45,MATCH($AD160,$B$33:$G$33,0),FALSE)+HLOOKUP(CA$5,$J$2:$Y$8,5,FALSE)*VLOOKUP($AC160,$B$47:$G$60,MATCH($AD160,$B$48:$G$48,0),FALSE),"N/A")</f>
        <v>166.04839055052841</v>
      </c>
    </row>
    <row r="161" spans="27:81" x14ac:dyDescent="0.25">
      <c r="AA161" s="53">
        <v>0.2</v>
      </c>
      <c r="AB161" s="54">
        <v>0.2</v>
      </c>
      <c r="AC161" s="23" t="s">
        <v>7</v>
      </c>
      <c r="AD161" s="40" t="s">
        <v>1</v>
      </c>
      <c r="AE161" s="16">
        <f t="shared" ref="AE161:AE171" si="499">IF(ISNUMBER(AF161),AF161*(1-$AA161),"N/A")</f>
        <v>8.8000000000000007</v>
      </c>
      <c r="AF161" s="16">
        <v>11</v>
      </c>
      <c r="AG161" s="16">
        <f t="shared" ref="AG161:AG171" si="500">IF(ISNUMBER(AF161),AF161*(1+$AB161),"N/A")</f>
        <v>13.2</v>
      </c>
      <c r="AH161" s="16">
        <f t="shared" si="451"/>
        <v>8.8000000000000007</v>
      </c>
      <c r="AI161" s="16">
        <f t="shared" si="452"/>
        <v>11</v>
      </c>
      <c r="AJ161" s="16">
        <f t="shared" si="453"/>
        <v>13.2</v>
      </c>
      <c r="AK161" s="16">
        <f t="shared" si="454"/>
        <v>8.8000000000000007</v>
      </c>
      <c r="AL161" s="16">
        <f t="shared" si="455"/>
        <v>11</v>
      </c>
      <c r="AM161" s="16">
        <f t="shared" si="456"/>
        <v>13.2</v>
      </c>
      <c r="AN161" s="16">
        <f t="shared" si="457"/>
        <v>13.8</v>
      </c>
      <c r="AO161" s="16">
        <f t="shared" si="458"/>
        <v>16</v>
      </c>
      <c r="AP161" s="16">
        <f t="shared" si="459"/>
        <v>18.2</v>
      </c>
      <c r="AQ161" s="16">
        <f t="shared" si="460"/>
        <v>13.8</v>
      </c>
      <c r="AR161" s="16">
        <f t="shared" si="461"/>
        <v>16</v>
      </c>
      <c r="AS161" s="16">
        <f t="shared" si="462"/>
        <v>18.2</v>
      </c>
      <c r="AT161" s="16">
        <f t="shared" si="463"/>
        <v>8.8000000000000007</v>
      </c>
      <c r="AU161" s="16">
        <f t="shared" si="464"/>
        <v>11</v>
      </c>
      <c r="AV161" s="16">
        <f t="shared" si="465"/>
        <v>13.2</v>
      </c>
      <c r="AW161" s="16">
        <f t="shared" si="466"/>
        <v>8.8000000000000007</v>
      </c>
      <c r="AX161" s="16">
        <f t="shared" si="467"/>
        <v>11</v>
      </c>
      <c r="AY161" s="16">
        <f t="shared" si="468"/>
        <v>13.2</v>
      </c>
      <c r="AZ161" s="16">
        <f t="shared" si="469"/>
        <v>13.8</v>
      </c>
      <c r="BA161" s="16">
        <f t="shared" si="470"/>
        <v>16</v>
      </c>
      <c r="BB161" s="16">
        <f t="shared" si="471"/>
        <v>18.2</v>
      </c>
      <c r="BC161" s="16">
        <f t="shared" si="472"/>
        <v>13.8</v>
      </c>
      <c r="BD161" s="16">
        <f t="shared" si="473"/>
        <v>16</v>
      </c>
      <c r="BE161" s="16">
        <f t="shared" si="474"/>
        <v>18.2</v>
      </c>
      <c r="BF161" s="16">
        <f t="shared" si="475"/>
        <v>8.8000000000000007</v>
      </c>
      <c r="BG161" s="16">
        <f t="shared" si="476"/>
        <v>11</v>
      </c>
      <c r="BH161" s="16">
        <f t="shared" si="477"/>
        <v>13.2</v>
      </c>
      <c r="BI161" s="16">
        <f t="shared" si="478"/>
        <v>8.8000000000000007</v>
      </c>
      <c r="BJ161" s="16">
        <f t="shared" si="479"/>
        <v>11</v>
      </c>
      <c r="BK161" s="16">
        <f t="shared" si="480"/>
        <v>13.2</v>
      </c>
      <c r="BL161" s="16">
        <f t="shared" si="481"/>
        <v>13.8</v>
      </c>
      <c r="BM161" s="16">
        <f t="shared" si="482"/>
        <v>16</v>
      </c>
      <c r="BN161" s="16">
        <f t="shared" si="483"/>
        <v>18.2</v>
      </c>
      <c r="BO161" s="16">
        <f t="shared" si="484"/>
        <v>13.8</v>
      </c>
      <c r="BP161" s="16">
        <f t="shared" si="485"/>
        <v>16</v>
      </c>
      <c r="BQ161" s="16">
        <f t="shared" si="486"/>
        <v>18.2</v>
      </c>
      <c r="BR161" s="16">
        <f t="shared" si="487"/>
        <v>12.445079348883239</v>
      </c>
      <c r="BS161" s="16">
        <f t="shared" si="488"/>
        <v>15.556349186104047</v>
      </c>
      <c r="BT161" s="16">
        <f t="shared" si="489"/>
        <v>18.667619023324853</v>
      </c>
      <c r="BU161" s="16">
        <f t="shared" si="490"/>
        <v>12.445079348883239</v>
      </c>
      <c r="BV161" s="16">
        <f t="shared" si="491"/>
        <v>15.556349186104047</v>
      </c>
      <c r="BW161" s="16">
        <f t="shared" si="492"/>
        <v>18.667619023324853</v>
      </c>
      <c r="BX161" s="16">
        <f t="shared" si="493"/>
        <v>17.44507934888324</v>
      </c>
      <c r="BY161" s="16">
        <f t="shared" si="494"/>
        <v>20.556349186104047</v>
      </c>
      <c r="BZ161" s="16">
        <f t="shared" si="495"/>
        <v>23.667619023324853</v>
      </c>
      <c r="CA161" s="16">
        <f t="shared" si="496"/>
        <v>17.44507934888324</v>
      </c>
      <c r="CB161" s="16">
        <f t="shared" si="497"/>
        <v>20.556349186104047</v>
      </c>
      <c r="CC161" s="19">
        <f t="shared" si="498"/>
        <v>23.667619023324853</v>
      </c>
    </row>
    <row r="162" spans="27:81" x14ac:dyDescent="0.25">
      <c r="AA162" s="53">
        <v>0.2</v>
      </c>
      <c r="AB162" s="54">
        <v>0.2</v>
      </c>
      <c r="AC162" s="23" t="s">
        <v>8</v>
      </c>
      <c r="AD162" s="40" t="s">
        <v>1</v>
      </c>
      <c r="AE162" s="16" t="str">
        <f t="shared" si="499"/>
        <v>N/A</v>
      </c>
      <c r="AF162" s="16" t="s">
        <v>45</v>
      </c>
      <c r="AG162" s="16" t="str">
        <f t="shared" si="500"/>
        <v>N/A</v>
      </c>
      <c r="AH162" s="16" t="str">
        <f t="shared" si="451"/>
        <v>N/A</v>
      </c>
      <c r="AI162" s="16" t="str">
        <f t="shared" si="452"/>
        <v>N/A</v>
      </c>
      <c r="AJ162" s="16" t="str">
        <f t="shared" si="453"/>
        <v>N/A</v>
      </c>
      <c r="AK162" s="16" t="str">
        <f t="shared" si="454"/>
        <v>N/A</v>
      </c>
      <c r="AL162" s="16" t="str">
        <f t="shared" si="455"/>
        <v>N/A</v>
      </c>
      <c r="AM162" s="16" t="str">
        <f t="shared" si="456"/>
        <v>N/A</v>
      </c>
      <c r="AN162" s="16" t="str">
        <f t="shared" si="457"/>
        <v>N/A</v>
      </c>
      <c r="AO162" s="16" t="str">
        <f t="shared" si="458"/>
        <v>N/A</v>
      </c>
      <c r="AP162" s="16" t="str">
        <f t="shared" si="459"/>
        <v>N/A</v>
      </c>
      <c r="AQ162" s="16" t="str">
        <f t="shared" si="460"/>
        <v>N/A</v>
      </c>
      <c r="AR162" s="16" t="str">
        <f t="shared" si="461"/>
        <v>N/A</v>
      </c>
      <c r="AS162" s="16" t="str">
        <f t="shared" si="462"/>
        <v>N/A</v>
      </c>
      <c r="AT162" s="16" t="str">
        <f t="shared" si="463"/>
        <v>N/A</v>
      </c>
      <c r="AU162" s="16" t="str">
        <f t="shared" si="464"/>
        <v>N/A</v>
      </c>
      <c r="AV162" s="16" t="str">
        <f t="shared" si="465"/>
        <v>N/A</v>
      </c>
      <c r="AW162" s="16" t="str">
        <f t="shared" si="466"/>
        <v>N/A</v>
      </c>
      <c r="AX162" s="16" t="str">
        <f t="shared" si="467"/>
        <v>N/A</v>
      </c>
      <c r="AY162" s="16" t="str">
        <f t="shared" si="468"/>
        <v>N/A</v>
      </c>
      <c r="AZ162" s="16" t="str">
        <f t="shared" si="469"/>
        <v>N/A</v>
      </c>
      <c r="BA162" s="16" t="str">
        <f t="shared" si="470"/>
        <v>N/A</v>
      </c>
      <c r="BB162" s="16" t="str">
        <f t="shared" si="471"/>
        <v>N/A</v>
      </c>
      <c r="BC162" s="16" t="str">
        <f t="shared" si="472"/>
        <v>N/A</v>
      </c>
      <c r="BD162" s="16" t="str">
        <f t="shared" si="473"/>
        <v>N/A</v>
      </c>
      <c r="BE162" s="16" t="str">
        <f t="shared" si="474"/>
        <v>N/A</v>
      </c>
      <c r="BF162" s="16" t="str">
        <f t="shared" si="475"/>
        <v>N/A</v>
      </c>
      <c r="BG162" s="16" t="str">
        <f t="shared" si="476"/>
        <v>N/A</v>
      </c>
      <c r="BH162" s="16" t="str">
        <f t="shared" si="477"/>
        <v>N/A</v>
      </c>
      <c r="BI162" s="16" t="str">
        <f t="shared" si="478"/>
        <v>N/A</v>
      </c>
      <c r="BJ162" s="16" t="str">
        <f t="shared" si="479"/>
        <v>N/A</v>
      </c>
      <c r="BK162" s="16" t="str">
        <f t="shared" si="480"/>
        <v>N/A</v>
      </c>
      <c r="BL162" s="16" t="str">
        <f t="shared" si="481"/>
        <v>N/A</v>
      </c>
      <c r="BM162" s="16" t="str">
        <f t="shared" si="482"/>
        <v>N/A</v>
      </c>
      <c r="BN162" s="16" t="str">
        <f t="shared" si="483"/>
        <v>N/A</v>
      </c>
      <c r="BO162" s="16" t="str">
        <f t="shared" si="484"/>
        <v>N/A</v>
      </c>
      <c r="BP162" s="16" t="str">
        <f t="shared" si="485"/>
        <v>N/A</v>
      </c>
      <c r="BQ162" s="16" t="str">
        <f t="shared" si="486"/>
        <v>N/A</v>
      </c>
      <c r="BR162" s="16" t="str">
        <f t="shared" si="487"/>
        <v>N/A</v>
      </c>
      <c r="BS162" s="16" t="str">
        <f t="shared" si="488"/>
        <v>N/A</v>
      </c>
      <c r="BT162" s="16" t="str">
        <f t="shared" si="489"/>
        <v>N/A</v>
      </c>
      <c r="BU162" s="16" t="str">
        <f t="shared" si="490"/>
        <v>N/A</v>
      </c>
      <c r="BV162" s="16" t="str">
        <f t="shared" si="491"/>
        <v>N/A</v>
      </c>
      <c r="BW162" s="16" t="str">
        <f t="shared" si="492"/>
        <v>N/A</v>
      </c>
      <c r="BX162" s="16" t="str">
        <f t="shared" si="493"/>
        <v>N/A</v>
      </c>
      <c r="BY162" s="16" t="str">
        <f t="shared" si="494"/>
        <v>N/A</v>
      </c>
      <c r="BZ162" s="16" t="str">
        <f t="shared" si="495"/>
        <v>N/A</v>
      </c>
      <c r="CA162" s="16" t="str">
        <f t="shared" si="496"/>
        <v>N/A</v>
      </c>
      <c r="CB162" s="16" t="str">
        <f t="shared" si="497"/>
        <v>N/A</v>
      </c>
      <c r="CC162" s="19" t="str">
        <f t="shared" si="498"/>
        <v>N/A</v>
      </c>
    </row>
    <row r="163" spans="27:81" x14ac:dyDescent="0.25">
      <c r="AA163" s="53">
        <v>0.2</v>
      </c>
      <c r="AB163" s="54">
        <v>0.2</v>
      </c>
      <c r="AC163" s="23" t="s">
        <v>9</v>
      </c>
      <c r="AD163" s="40" t="s">
        <v>1</v>
      </c>
      <c r="AE163" s="16">
        <f t="shared" si="499"/>
        <v>16</v>
      </c>
      <c r="AF163" s="16">
        <v>20</v>
      </c>
      <c r="AG163" s="16">
        <f t="shared" si="500"/>
        <v>24</v>
      </c>
      <c r="AH163" s="16">
        <f t="shared" si="451"/>
        <v>16</v>
      </c>
      <c r="AI163" s="16">
        <f t="shared" si="452"/>
        <v>20</v>
      </c>
      <c r="AJ163" s="16">
        <f t="shared" si="453"/>
        <v>24</v>
      </c>
      <c r="AK163" s="16">
        <f t="shared" si="454"/>
        <v>16</v>
      </c>
      <c r="AL163" s="16">
        <f t="shared" si="455"/>
        <v>20</v>
      </c>
      <c r="AM163" s="16">
        <f t="shared" si="456"/>
        <v>24</v>
      </c>
      <c r="AN163" s="16">
        <f t="shared" si="457"/>
        <v>16</v>
      </c>
      <c r="AO163" s="16">
        <f t="shared" si="458"/>
        <v>20</v>
      </c>
      <c r="AP163" s="16">
        <f t="shared" si="459"/>
        <v>24</v>
      </c>
      <c r="AQ163" s="16">
        <f t="shared" si="460"/>
        <v>16</v>
      </c>
      <c r="AR163" s="16">
        <f t="shared" si="461"/>
        <v>20</v>
      </c>
      <c r="AS163" s="16">
        <f t="shared" si="462"/>
        <v>24</v>
      </c>
      <c r="AT163" s="16">
        <f t="shared" si="463"/>
        <v>16</v>
      </c>
      <c r="AU163" s="16">
        <f t="shared" si="464"/>
        <v>20</v>
      </c>
      <c r="AV163" s="16">
        <f t="shared" si="465"/>
        <v>24</v>
      </c>
      <c r="AW163" s="16">
        <f t="shared" si="466"/>
        <v>16</v>
      </c>
      <c r="AX163" s="16">
        <f t="shared" si="467"/>
        <v>20</v>
      </c>
      <c r="AY163" s="16">
        <f t="shared" si="468"/>
        <v>24</v>
      </c>
      <c r="AZ163" s="16">
        <f t="shared" si="469"/>
        <v>16</v>
      </c>
      <c r="BA163" s="16">
        <f t="shared" si="470"/>
        <v>20</v>
      </c>
      <c r="BB163" s="16">
        <f t="shared" si="471"/>
        <v>24</v>
      </c>
      <c r="BC163" s="16">
        <f t="shared" si="472"/>
        <v>16</v>
      </c>
      <c r="BD163" s="16">
        <f t="shared" si="473"/>
        <v>20</v>
      </c>
      <c r="BE163" s="16">
        <f t="shared" si="474"/>
        <v>24</v>
      </c>
      <c r="BF163" s="16">
        <f t="shared" si="475"/>
        <v>32</v>
      </c>
      <c r="BG163" s="16">
        <f t="shared" si="476"/>
        <v>40</v>
      </c>
      <c r="BH163" s="16">
        <f t="shared" si="477"/>
        <v>48</v>
      </c>
      <c r="BI163" s="16">
        <f t="shared" si="478"/>
        <v>32</v>
      </c>
      <c r="BJ163" s="16">
        <f t="shared" si="479"/>
        <v>40</v>
      </c>
      <c r="BK163" s="16">
        <f t="shared" si="480"/>
        <v>48</v>
      </c>
      <c r="BL163" s="16">
        <f t="shared" si="481"/>
        <v>32</v>
      </c>
      <c r="BM163" s="16">
        <f t="shared" si="482"/>
        <v>40</v>
      </c>
      <c r="BN163" s="16">
        <f t="shared" si="483"/>
        <v>48</v>
      </c>
      <c r="BO163" s="16">
        <f t="shared" si="484"/>
        <v>32</v>
      </c>
      <c r="BP163" s="16">
        <f t="shared" si="485"/>
        <v>40</v>
      </c>
      <c r="BQ163" s="16">
        <f t="shared" si="486"/>
        <v>48</v>
      </c>
      <c r="BR163" s="16">
        <f t="shared" si="487"/>
        <v>35.777087639996637</v>
      </c>
      <c r="BS163" s="16">
        <f t="shared" si="488"/>
        <v>44.721359549995796</v>
      </c>
      <c r="BT163" s="16">
        <f t="shared" si="489"/>
        <v>53.665631459994955</v>
      </c>
      <c r="BU163" s="16">
        <f t="shared" si="490"/>
        <v>35.777087639996637</v>
      </c>
      <c r="BV163" s="16">
        <f t="shared" si="491"/>
        <v>44.721359549995796</v>
      </c>
      <c r="BW163" s="16">
        <f t="shared" si="492"/>
        <v>53.665631459994955</v>
      </c>
      <c r="BX163" s="16">
        <f t="shared" si="493"/>
        <v>35.777087639996637</v>
      </c>
      <c r="BY163" s="16">
        <f t="shared" si="494"/>
        <v>44.721359549995796</v>
      </c>
      <c r="BZ163" s="16">
        <f t="shared" si="495"/>
        <v>53.665631459994955</v>
      </c>
      <c r="CA163" s="16">
        <f t="shared" si="496"/>
        <v>35.777087639996637</v>
      </c>
      <c r="CB163" s="16">
        <f t="shared" si="497"/>
        <v>44.721359549995796</v>
      </c>
      <c r="CC163" s="19">
        <f t="shared" si="498"/>
        <v>53.665631459994955</v>
      </c>
    </row>
    <row r="164" spans="27:81" x14ac:dyDescent="0.25">
      <c r="AA164" s="53">
        <v>0.2</v>
      </c>
      <c r="AB164" s="54">
        <v>0.2</v>
      </c>
      <c r="AC164" s="23" t="s">
        <v>10</v>
      </c>
      <c r="AD164" s="40" t="s">
        <v>1</v>
      </c>
      <c r="AE164" s="16">
        <f t="shared" si="499"/>
        <v>14</v>
      </c>
      <c r="AF164" s="16">
        <v>17.5</v>
      </c>
      <c r="AG164" s="16">
        <f t="shared" si="500"/>
        <v>21</v>
      </c>
      <c r="AH164" s="16">
        <f t="shared" si="451"/>
        <v>14</v>
      </c>
      <c r="AI164" s="16">
        <f t="shared" si="452"/>
        <v>17.5</v>
      </c>
      <c r="AJ164" s="16">
        <f t="shared" si="453"/>
        <v>21</v>
      </c>
      <c r="AK164" s="16">
        <f t="shared" si="454"/>
        <v>14</v>
      </c>
      <c r="AL164" s="16">
        <f t="shared" si="455"/>
        <v>17.5</v>
      </c>
      <c r="AM164" s="16">
        <f t="shared" si="456"/>
        <v>21</v>
      </c>
      <c r="AN164" s="16">
        <f t="shared" si="457"/>
        <v>14</v>
      </c>
      <c r="AO164" s="16">
        <f t="shared" si="458"/>
        <v>17.5</v>
      </c>
      <c r="AP164" s="16">
        <f t="shared" si="459"/>
        <v>21</v>
      </c>
      <c r="AQ164" s="16">
        <f t="shared" si="460"/>
        <v>14</v>
      </c>
      <c r="AR164" s="16">
        <f t="shared" si="461"/>
        <v>17.5</v>
      </c>
      <c r="AS164" s="16">
        <f t="shared" si="462"/>
        <v>21</v>
      </c>
      <c r="AT164" s="16">
        <f t="shared" si="463"/>
        <v>14</v>
      </c>
      <c r="AU164" s="16">
        <f t="shared" si="464"/>
        <v>17.5</v>
      </c>
      <c r="AV164" s="16">
        <f t="shared" si="465"/>
        <v>21</v>
      </c>
      <c r="AW164" s="16">
        <f t="shared" si="466"/>
        <v>14</v>
      </c>
      <c r="AX164" s="16">
        <f t="shared" si="467"/>
        <v>17.5</v>
      </c>
      <c r="AY164" s="16">
        <f t="shared" si="468"/>
        <v>21</v>
      </c>
      <c r="AZ164" s="16">
        <f t="shared" si="469"/>
        <v>14</v>
      </c>
      <c r="BA164" s="16">
        <f t="shared" si="470"/>
        <v>17.5</v>
      </c>
      <c r="BB164" s="16">
        <f t="shared" si="471"/>
        <v>21</v>
      </c>
      <c r="BC164" s="16">
        <f t="shared" si="472"/>
        <v>14</v>
      </c>
      <c r="BD164" s="16">
        <f t="shared" si="473"/>
        <v>17.5</v>
      </c>
      <c r="BE164" s="16">
        <f t="shared" si="474"/>
        <v>21</v>
      </c>
      <c r="BF164" s="16">
        <f t="shared" si="475"/>
        <v>14</v>
      </c>
      <c r="BG164" s="16">
        <f t="shared" si="476"/>
        <v>17.5</v>
      </c>
      <c r="BH164" s="16">
        <f t="shared" si="477"/>
        <v>21</v>
      </c>
      <c r="BI164" s="16">
        <f t="shared" si="478"/>
        <v>14</v>
      </c>
      <c r="BJ164" s="16">
        <f t="shared" si="479"/>
        <v>17.5</v>
      </c>
      <c r="BK164" s="16">
        <f t="shared" si="480"/>
        <v>21</v>
      </c>
      <c r="BL164" s="16">
        <f t="shared" si="481"/>
        <v>14</v>
      </c>
      <c r="BM164" s="16">
        <f t="shared" si="482"/>
        <v>17.5</v>
      </c>
      <c r="BN164" s="16">
        <f t="shared" si="483"/>
        <v>21</v>
      </c>
      <c r="BO164" s="16">
        <f t="shared" si="484"/>
        <v>14</v>
      </c>
      <c r="BP164" s="16">
        <f t="shared" si="485"/>
        <v>17.5</v>
      </c>
      <c r="BQ164" s="16">
        <f t="shared" si="486"/>
        <v>21</v>
      </c>
      <c r="BR164" s="16">
        <f t="shared" si="487"/>
        <v>19.798989873223331</v>
      </c>
      <c r="BS164" s="16">
        <f t="shared" si="488"/>
        <v>24.748737341529164</v>
      </c>
      <c r="BT164" s="16">
        <f t="shared" si="489"/>
        <v>29.698484809834998</v>
      </c>
      <c r="BU164" s="16">
        <f t="shared" si="490"/>
        <v>19.798989873223331</v>
      </c>
      <c r="BV164" s="16">
        <f t="shared" si="491"/>
        <v>24.748737341529164</v>
      </c>
      <c r="BW164" s="16">
        <f t="shared" si="492"/>
        <v>29.698484809834998</v>
      </c>
      <c r="BX164" s="16">
        <f t="shared" si="493"/>
        <v>19.798989873223331</v>
      </c>
      <c r="BY164" s="16">
        <f t="shared" si="494"/>
        <v>24.748737341529164</v>
      </c>
      <c r="BZ164" s="16">
        <f t="shared" si="495"/>
        <v>29.698484809834998</v>
      </c>
      <c r="CA164" s="16">
        <f t="shared" si="496"/>
        <v>19.798989873223331</v>
      </c>
      <c r="CB164" s="16">
        <f t="shared" si="497"/>
        <v>24.748737341529164</v>
      </c>
      <c r="CC164" s="19">
        <f t="shared" si="498"/>
        <v>29.698484809834998</v>
      </c>
    </row>
    <row r="165" spans="27:81" x14ac:dyDescent="0.25">
      <c r="AA165" s="53">
        <v>0.2</v>
      </c>
      <c r="AB165" s="54">
        <v>0.2</v>
      </c>
      <c r="AC165" s="23" t="s">
        <v>11</v>
      </c>
      <c r="AD165" s="40" t="s">
        <v>1</v>
      </c>
      <c r="AE165" s="16">
        <f t="shared" si="499"/>
        <v>17.680000000000003</v>
      </c>
      <c r="AF165" s="16">
        <v>22.1</v>
      </c>
      <c r="AG165" s="16">
        <f t="shared" si="500"/>
        <v>26.52</v>
      </c>
      <c r="AH165" s="16">
        <f t="shared" si="451"/>
        <v>17.680000000000003</v>
      </c>
      <c r="AI165" s="16">
        <f t="shared" si="452"/>
        <v>22.1</v>
      </c>
      <c r="AJ165" s="16">
        <f t="shared" si="453"/>
        <v>26.52</v>
      </c>
      <c r="AK165" s="16">
        <f t="shared" si="454"/>
        <v>17.680000000000003</v>
      </c>
      <c r="AL165" s="16">
        <f t="shared" si="455"/>
        <v>22.1</v>
      </c>
      <c r="AM165" s="16">
        <f t="shared" si="456"/>
        <v>26.52</v>
      </c>
      <c r="AN165" s="16">
        <f t="shared" si="457"/>
        <v>17.680000000000003</v>
      </c>
      <c r="AO165" s="16">
        <f t="shared" si="458"/>
        <v>22.1</v>
      </c>
      <c r="AP165" s="16">
        <f t="shared" si="459"/>
        <v>26.52</v>
      </c>
      <c r="AQ165" s="16">
        <f t="shared" si="460"/>
        <v>17.680000000000003</v>
      </c>
      <c r="AR165" s="16">
        <f t="shared" si="461"/>
        <v>22.1</v>
      </c>
      <c r="AS165" s="16">
        <f t="shared" si="462"/>
        <v>26.52</v>
      </c>
      <c r="AT165" s="16">
        <f t="shared" si="463"/>
        <v>22.984000000000005</v>
      </c>
      <c r="AU165" s="16">
        <f t="shared" si="464"/>
        <v>28.730000000000004</v>
      </c>
      <c r="AV165" s="16">
        <f t="shared" si="465"/>
        <v>34.475999999999999</v>
      </c>
      <c r="AW165" s="16">
        <f t="shared" si="466"/>
        <v>22.984000000000005</v>
      </c>
      <c r="AX165" s="16">
        <f t="shared" si="467"/>
        <v>28.730000000000004</v>
      </c>
      <c r="AY165" s="16">
        <f t="shared" si="468"/>
        <v>34.475999999999999</v>
      </c>
      <c r="AZ165" s="16">
        <f t="shared" si="469"/>
        <v>22.984000000000005</v>
      </c>
      <c r="BA165" s="16">
        <f t="shared" si="470"/>
        <v>28.730000000000004</v>
      </c>
      <c r="BB165" s="16">
        <f t="shared" si="471"/>
        <v>34.475999999999999</v>
      </c>
      <c r="BC165" s="16">
        <f t="shared" si="472"/>
        <v>22.984000000000005</v>
      </c>
      <c r="BD165" s="16">
        <f t="shared" si="473"/>
        <v>28.730000000000004</v>
      </c>
      <c r="BE165" s="16">
        <f t="shared" si="474"/>
        <v>34.475999999999999</v>
      </c>
      <c r="BF165" s="16">
        <f t="shared" si="475"/>
        <v>26.520000000000003</v>
      </c>
      <c r="BG165" s="16">
        <f t="shared" si="476"/>
        <v>33.150000000000006</v>
      </c>
      <c r="BH165" s="16">
        <f t="shared" si="477"/>
        <v>39.78</v>
      </c>
      <c r="BI165" s="16">
        <f t="shared" si="478"/>
        <v>26.520000000000003</v>
      </c>
      <c r="BJ165" s="16">
        <f t="shared" si="479"/>
        <v>33.150000000000006</v>
      </c>
      <c r="BK165" s="16">
        <f t="shared" si="480"/>
        <v>39.78</v>
      </c>
      <c r="BL165" s="16">
        <f t="shared" si="481"/>
        <v>26.520000000000003</v>
      </c>
      <c r="BM165" s="16">
        <f t="shared" si="482"/>
        <v>33.150000000000006</v>
      </c>
      <c r="BN165" s="16">
        <f t="shared" si="483"/>
        <v>39.78</v>
      </c>
      <c r="BO165" s="16">
        <f t="shared" si="484"/>
        <v>26.520000000000003</v>
      </c>
      <c r="BP165" s="16">
        <f t="shared" si="485"/>
        <v>33.150000000000006</v>
      </c>
      <c r="BQ165" s="16">
        <f t="shared" si="486"/>
        <v>39.78</v>
      </c>
      <c r="BR165" s="16">
        <f t="shared" si="487"/>
        <v>35.093797970581647</v>
      </c>
      <c r="BS165" s="16">
        <f t="shared" si="488"/>
        <v>43.867247463227052</v>
      </c>
      <c r="BT165" s="16">
        <f t="shared" si="489"/>
        <v>52.640696955872457</v>
      </c>
      <c r="BU165" s="16">
        <f t="shared" si="490"/>
        <v>35.093797970581647</v>
      </c>
      <c r="BV165" s="16">
        <f t="shared" si="491"/>
        <v>43.867247463227052</v>
      </c>
      <c r="BW165" s="16">
        <f t="shared" si="492"/>
        <v>52.640696955872457</v>
      </c>
      <c r="BX165" s="16">
        <f t="shared" si="493"/>
        <v>35.093797970581647</v>
      </c>
      <c r="BY165" s="16">
        <f t="shared" si="494"/>
        <v>43.867247463227052</v>
      </c>
      <c r="BZ165" s="16">
        <f t="shared" si="495"/>
        <v>52.640696955872457</v>
      </c>
      <c r="CA165" s="16">
        <f t="shared" si="496"/>
        <v>35.093797970581647</v>
      </c>
      <c r="CB165" s="16">
        <f t="shared" si="497"/>
        <v>43.867247463227052</v>
      </c>
      <c r="CC165" s="19">
        <f t="shared" si="498"/>
        <v>52.640696955872457</v>
      </c>
    </row>
    <row r="166" spans="27:81" x14ac:dyDescent="0.25">
      <c r="AA166" s="53">
        <v>0.2</v>
      </c>
      <c r="AB166" s="54">
        <v>0.2</v>
      </c>
      <c r="AC166" s="23" t="s">
        <v>12</v>
      </c>
      <c r="AD166" s="40" t="s">
        <v>1</v>
      </c>
      <c r="AE166" s="16" t="str">
        <f t="shared" si="499"/>
        <v>N/A</v>
      </c>
      <c r="AF166" s="16" t="s">
        <v>45</v>
      </c>
      <c r="AG166" s="16" t="str">
        <f t="shared" si="500"/>
        <v>N/A</v>
      </c>
      <c r="AH166" s="16" t="str">
        <f t="shared" si="451"/>
        <v>N/A</v>
      </c>
      <c r="AI166" s="16" t="str">
        <f t="shared" si="452"/>
        <v>N/A</v>
      </c>
      <c r="AJ166" s="16" t="str">
        <f t="shared" si="453"/>
        <v>N/A</v>
      </c>
      <c r="AK166" s="16" t="str">
        <f t="shared" si="454"/>
        <v>N/A</v>
      </c>
      <c r="AL166" s="16" t="str">
        <f t="shared" si="455"/>
        <v>N/A</v>
      </c>
      <c r="AM166" s="16" t="str">
        <f t="shared" si="456"/>
        <v>N/A</v>
      </c>
      <c r="AN166" s="16" t="str">
        <f t="shared" si="457"/>
        <v>N/A</v>
      </c>
      <c r="AO166" s="16" t="str">
        <f t="shared" si="458"/>
        <v>N/A</v>
      </c>
      <c r="AP166" s="16" t="str">
        <f t="shared" si="459"/>
        <v>N/A</v>
      </c>
      <c r="AQ166" s="16" t="str">
        <f t="shared" si="460"/>
        <v>N/A</v>
      </c>
      <c r="AR166" s="16" t="str">
        <f t="shared" si="461"/>
        <v>N/A</v>
      </c>
      <c r="AS166" s="16" t="str">
        <f t="shared" si="462"/>
        <v>N/A</v>
      </c>
      <c r="AT166" s="16" t="str">
        <f t="shared" si="463"/>
        <v>N/A</v>
      </c>
      <c r="AU166" s="16" t="str">
        <f t="shared" si="464"/>
        <v>N/A</v>
      </c>
      <c r="AV166" s="16" t="str">
        <f t="shared" si="465"/>
        <v>N/A</v>
      </c>
      <c r="AW166" s="16" t="str">
        <f t="shared" si="466"/>
        <v>N/A</v>
      </c>
      <c r="AX166" s="16" t="str">
        <f t="shared" si="467"/>
        <v>N/A</v>
      </c>
      <c r="AY166" s="16" t="str">
        <f t="shared" si="468"/>
        <v>N/A</v>
      </c>
      <c r="AZ166" s="16" t="str">
        <f t="shared" si="469"/>
        <v>N/A</v>
      </c>
      <c r="BA166" s="16" t="str">
        <f t="shared" si="470"/>
        <v>N/A</v>
      </c>
      <c r="BB166" s="16" t="str">
        <f t="shared" si="471"/>
        <v>N/A</v>
      </c>
      <c r="BC166" s="16" t="str">
        <f t="shared" si="472"/>
        <v>N/A</v>
      </c>
      <c r="BD166" s="16" t="str">
        <f t="shared" si="473"/>
        <v>N/A</v>
      </c>
      <c r="BE166" s="16" t="str">
        <f t="shared" si="474"/>
        <v>N/A</v>
      </c>
      <c r="BF166" s="16" t="str">
        <f t="shared" si="475"/>
        <v>N/A</v>
      </c>
      <c r="BG166" s="16" t="str">
        <f t="shared" si="476"/>
        <v>N/A</v>
      </c>
      <c r="BH166" s="16" t="str">
        <f t="shared" si="477"/>
        <v>N/A</v>
      </c>
      <c r="BI166" s="16" t="str">
        <f t="shared" si="478"/>
        <v>N/A</v>
      </c>
      <c r="BJ166" s="16" t="str">
        <f t="shared" si="479"/>
        <v>N/A</v>
      </c>
      <c r="BK166" s="16" t="str">
        <f t="shared" si="480"/>
        <v>N/A</v>
      </c>
      <c r="BL166" s="16" t="str">
        <f t="shared" si="481"/>
        <v>N/A</v>
      </c>
      <c r="BM166" s="16" t="str">
        <f t="shared" si="482"/>
        <v>N/A</v>
      </c>
      <c r="BN166" s="16" t="str">
        <f t="shared" si="483"/>
        <v>N/A</v>
      </c>
      <c r="BO166" s="16" t="str">
        <f t="shared" si="484"/>
        <v>N/A</v>
      </c>
      <c r="BP166" s="16" t="str">
        <f t="shared" si="485"/>
        <v>N/A</v>
      </c>
      <c r="BQ166" s="16" t="str">
        <f t="shared" si="486"/>
        <v>N/A</v>
      </c>
      <c r="BR166" s="16" t="str">
        <f t="shared" si="487"/>
        <v>N/A</v>
      </c>
      <c r="BS166" s="16" t="str">
        <f t="shared" si="488"/>
        <v>N/A</v>
      </c>
      <c r="BT166" s="16" t="str">
        <f t="shared" si="489"/>
        <v>N/A</v>
      </c>
      <c r="BU166" s="16" t="str">
        <f t="shared" si="490"/>
        <v>N/A</v>
      </c>
      <c r="BV166" s="16" t="str">
        <f t="shared" si="491"/>
        <v>N/A</v>
      </c>
      <c r="BW166" s="16" t="str">
        <f t="shared" si="492"/>
        <v>N/A</v>
      </c>
      <c r="BX166" s="16" t="str">
        <f t="shared" si="493"/>
        <v>N/A</v>
      </c>
      <c r="BY166" s="16" t="str">
        <f t="shared" si="494"/>
        <v>N/A</v>
      </c>
      <c r="BZ166" s="16" t="str">
        <f t="shared" si="495"/>
        <v>N/A</v>
      </c>
      <c r="CA166" s="16" t="str">
        <f t="shared" si="496"/>
        <v>N/A</v>
      </c>
      <c r="CB166" s="16" t="str">
        <f t="shared" si="497"/>
        <v>N/A</v>
      </c>
      <c r="CC166" s="19" t="str">
        <f t="shared" si="498"/>
        <v>N/A</v>
      </c>
    </row>
    <row r="167" spans="27:81" x14ac:dyDescent="0.25">
      <c r="AA167" s="53">
        <v>0.2</v>
      </c>
      <c r="AB167" s="54">
        <v>0.2</v>
      </c>
      <c r="AC167" s="23" t="s">
        <v>13</v>
      </c>
      <c r="AD167" s="40" t="s">
        <v>1</v>
      </c>
      <c r="AE167" s="16" t="str">
        <f t="shared" si="499"/>
        <v>N/A</v>
      </c>
      <c r="AF167" s="16" t="s">
        <v>45</v>
      </c>
      <c r="AG167" s="16" t="str">
        <f t="shared" si="500"/>
        <v>N/A</v>
      </c>
      <c r="AH167" s="16" t="str">
        <f t="shared" si="451"/>
        <v>N/A</v>
      </c>
      <c r="AI167" s="16" t="str">
        <f t="shared" si="452"/>
        <v>N/A</v>
      </c>
      <c r="AJ167" s="16" t="str">
        <f t="shared" si="453"/>
        <v>N/A</v>
      </c>
      <c r="AK167" s="16" t="str">
        <f t="shared" si="454"/>
        <v>N/A</v>
      </c>
      <c r="AL167" s="16" t="str">
        <f t="shared" si="455"/>
        <v>N/A</v>
      </c>
      <c r="AM167" s="16" t="str">
        <f t="shared" si="456"/>
        <v>N/A</v>
      </c>
      <c r="AN167" s="16" t="str">
        <f t="shared" si="457"/>
        <v>N/A</v>
      </c>
      <c r="AO167" s="16" t="str">
        <f t="shared" si="458"/>
        <v>N/A</v>
      </c>
      <c r="AP167" s="16" t="str">
        <f t="shared" si="459"/>
        <v>N/A</v>
      </c>
      <c r="AQ167" s="16" t="str">
        <f t="shared" si="460"/>
        <v>N/A</v>
      </c>
      <c r="AR167" s="16" t="str">
        <f t="shared" si="461"/>
        <v>N/A</v>
      </c>
      <c r="AS167" s="16" t="str">
        <f t="shared" si="462"/>
        <v>N/A</v>
      </c>
      <c r="AT167" s="16" t="str">
        <f t="shared" si="463"/>
        <v>N/A</v>
      </c>
      <c r="AU167" s="16" t="str">
        <f t="shared" si="464"/>
        <v>N/A</v>
      </c>
      <c r="AV167" s="16" t="str">
        <f t="shared" si="465"/>
        <v>N/A</v>
      </c>
      <c r="AW167" s="16" t="str">
        <f t="shared" si="466"/>
        <v>N/A</v>
      </c>
      <c r="AX167" s="16" t="str">
        <f t="shared" si="467"/>
        <v>N/A</v>
      </c>
      <c r="AY167" s="16" t="str">
        <f t="shared" si="468"/>
        <v>N/A</v>
      </c>
      <c r="AZ167" s="16" t="str">
        <f t="shared" si="469"/>
        <v>N/A</v>
      </c>
      <c r="BA167" s="16" t="str">
        <f t="shared" si="470"/>
        <v>N/A</v>
      </c>
      <c r="BB167" s="16" t="str">
        <f t="shared" si="471"/>
        <v>N/A</v>
      </c>
      <c r="BC167" s="16" t="str">
        <f t="shared" si="472"/>
        <v>N/A</v>
      </c>
      <c r="BD167" s="16" t="str">
        <f t="shared" si="473"/>
        <v>N/A</v>
      </c>
      <c r="BE167" s="16" t="str">
        <f t="shared" si="474"/>
        <v>N/A</v>
      </c>
      <c r="BF167" s="16" t="str">
        <f t="shared" si="475"/>
        <v>N/A</v>
      </c>
      <c r="BG167" s="16" t="str">
        <f t="shared" si="476"/>
        <v>N/A</v>
      </c>
      <c r="BH167" s="16" t="str">
        <f t="shared" si="477"/>
        <v>N/A</v>
      </c>
      <c r="BI167" s="16" t="str">
        <f t="shared" si="478"/>
        <v>N/A</v>
      </c>
      <c r="BJ167" s="16" t="str">
        <f t="shared" si="479"/>
        <v>N/A</v>
      </c>
      <c r="BK167" s="16" t="str">
        <f t="shared" si="480"/>
        <v>N/A</v>
      </c>
      <c r="BL167" s="16" t="str">
        <f t="shared" si="481"/>
        <v>N/A</v>
      </c>
      <c r="BM167" s="16" t="str">
        <f t="shared" si="482"/>
        <v>N/A</v>
      </c>
      <c r="BN167" s="16" t="str">
        <f t="shared" si="483"/>
        <v>N/A</v>
      </c>
      <c r="BO167" s="16" t="str">
        <f t="shared" si="484"/>
        <v>N/A</v>
      </c>
      <c r="BP167" s="16" t="str">
        <f t="shared" si="485"/>
        <v>N/A</v>
      </c>
      <c r="BQ167" s="16" t="str">
        <f t="shared" si="486"/>
        <v>N/A</v>
      </c>
      <c r="BR167" s="16" t="str">
        <f t="shared" si="487"/>
        <v>N/A</v>
      </c>
      <c r="BS167" s="16" t="str">
        <f t="shared" si="488"/>
        <v>N/A</v>
      </c>
      <c r="BT167" s="16" t="str">
        <f t="shared" si="489"/>
        <v>N/A</v>
      </c>
      <c r="BU167" s="16" t="str">
        <f t="shared" si="490"/>
        <v>N/A</v>
      </c>
      <c r="BV167" s="16" t="str">
        <f t="shared" si="491"/>
        <v>N/A</v>
      </c>
      <c r="BW167" s="16" t="str">
        <f t="shared" si="492"/>
        <v>N/A</v>
      </c>
      <c r="BX167" s="16" t="str">
        <f t="shared" si="493"/>
        <v>N/A</v>
      </c>
      <c r="BY167" s="16" t="str">
        <f t="shared" si="494"/>
        <v>N/A</v>
      </c>
      <c r="BZ167" s="16" t="str">
        <f t="shared" si="495"/>
        <v>N/A</v>
      </c>
      <c r="CA167" s="16" t="str">
        <f t="shared" si="496"/>
        <v>N/A</v>
      </c>
      <c r="CB167" s="16" t="str">
        <f t="shared" si="497"/>
        <v>N/A</v>
      </c>
      <c r="CC167" s="19" t="str">
        <f t="shared" si="498"/>
        <v>N/A</v>
      </c>
    </row>
    <row r="168" spans="27:81" x14ac:dyDescent="0.25">
      <c r="AA168" s="53">
        <v>0.2</v>
      </c>
      <c r="AB168" s="54">
        <v>0.2</v>
      </c>
      <c r="AC168" s="23" t="s">
        <v>14</v>
      </c>
      <c r="AD168" s="40" t="s">
        <v>1</v>
      </c>
      <c r="AE168" s="16" t="str">
        <f t="shared" si="499"/>
        <v>N/A</v>
      </c>
      <c r="AF168" s="16" t="s">
        <v>45</v>
      </c>
      <c r="AG168" s="16" t="str">
        <f t="shared" si="500"/>
        <v>N/A</v>
      </c>
      <c r="AH168" s="16" t="str">
        <f t="shared" si="451"/>
        <v>N/A</v>
      </c>
      <c r="AI168" s="16" t="str">
        <f t="shared" si="452"/>
        <v>N/A</v>
      </c>
      <c r="AJ168" s="16" t="str">
        <f t="shared" si="453"/>
        <v>N/A</v>
      </c>
      <c r="AK168" s="16" t="str">
        <f t="shared" si="454"/>
        <v>N/A</v>
      </c>
      <c r="AL168" s="16" t="str">
        <f t="shared" si="455"/>
        <v>N/A</v>
      </c>
      <c r="AM168" s="16" t="str">
        <f t="shared" si="456"/>
        <v>N/A</v>
      </c>
      <c r="AN168" s="16" t="str">
        <f t="shared" si="457"/>
        <v>N/A</v>
      </c>
      <c r="AO168" s="16" t="str">
        <f t="shared" si="458"/>
        <v>N/A</v>
      </c>
      <c r="AP168" s="16" t="str">
        <f t="shared" si="459"/>
        <v>N/A</v>
      </c>
      <c r="AQ168" s="16" t="str">
        <f t="shared" si="460"/>
        <v>N/A</v>
      </c>
      <c r="AR168" s="16" t="str">
        <f t="shared" si="461"/>
        <v>N/A</v>
      </c>
      <c r="AS168" s="16" t="str">
        <f t="shared" si="462"/>
        <v>N/A</v>
      </c>
      <c r="AT168" s="16" t="str">
        <f t="shared" si="463"/>
        <v>N/A</v>
      </c>
      <c r="AU168" s="16" t="str">
        <f t="shared" si="464"/>
        <v>N/A</v>
      </c>
      <c r="AV168" s="16" t="str">
        <f t="shared" si="465"/>
        <v>N/A</v>
      </c>
      <c r="AW168" s="16" t="str">
        <f t="shared" si="466"/>
        <v>N/A</v>
      </c>
      <c r="AX168" s="16" t="str">
        <f t="shared" si="467"/>
        <v>N/A</v>
      </c>
      <c r="AY168" s="16" t="str">
        <f t="shared" si="468"/>
        <v>N/A</v>
      </c>
      <c r="AZ168" s="16" t="str">
        <f t="shared" si="469"/>
        <v>N/A</v>
      </c>
      <c r="BA168" s="16" t="str">
        <f t="shared" si="470"/>
        <v>N/A</v>
      </c>
      <c r="BB168" s="16" t="str">
        <f t="shared" si="471"/>
        <v>N/A</v>
      </c>
      <c r="BC168" s="16" t="str">
        <f t="shared" si="472"/>
        <v>N/A</v>
      </c>
      <c r="BD168" s="16" t="str">
        <f t="shared" si="473"/>
        <v>N/A</v>
      </c>
      <c r="BE168" s="16" t="str">
        <f t="shared" si="474"/>
        <v>N/A</v>
      </c>
      <c r="BF168" s="16" t="str">
        <f t="shared" si="475"/>
        <v>N/A</v>
      </c>
      <c r="BG168" s="16" t="str">
        <f t="shared" si="476"/>
        <v>N/A</v>
      </c>
      <c r="BH168" s="16" t="str">
        <f t="shared" si="477"/>
        <v>N/A</v>
      </c>
      <c r="BI168" s="16" t="str">
        <f t="shared" si="478"/>
        <v>N/A</v>
      </c>
      <c r="BJ168" s="16" t="str">
        <f t="shared" si="479"/>
        <v>N/A</v>
      </c>
      <c r="BK168" s="16" t="str">
        <f t="shared" si="480"/>
        <v>N/A</v>
      </c>
      <c r="BL168" s="16" t="str">
        <f t="shared" si="481"/>
        <v>N/A</v>
      </c>
      <c r="BM168" s="16" t="str">
        <f t="shared" si="482"/>
        <v>N/A</v>
      </c>
      <c r="BN168" s="16" t="str">
        <f t="shared" si="483"/>
        <v>N/A</v>
      </c>
      <c r="BO168" s="16" t="str">
        <f t="shared" si="484"/>
        <v>N/A</v>
      </c>
      <c r="BP168" s="16" t="str">
        <f t="shared" si="485"/>
        <v>N/A</v>
      </c>
      <c r="BQ168" s="16" t="str">
        <f t="shared" si="486"/>
        <v>N/A</v>
      </c>
      <c r="BR168" s="16" t="str">
        <f t="shared" si="487"/>
        <v>N/A</v>
      </c>
      <c r="BS168" s="16" t="str">
        <f t="shared" si="488"/>
        <v>N/A</v>
      </c>
      <c r="BT168" s="16" t="str">
        <f t="shared" si="489"/>
        <v>N/A</v>
      </c>
      <c r="BU168" s="16" t="str">
        <f t="shared" si="490"/>
        <v>N/A</v>
      </c>
      <c r="BV168" s="16" t="str">
        <f t="shared" si="491"/>
        <v>N/A</v>
      </c>
      <c r="BW168" s="16" t="str">
        <f t="shared" si="492"/>
        <v>N/A</v>
      </c>
      <c r="BX168" s="16" t="str">
        <f t="shared" si="493"/>
        <v>N/A</v>
      </c>
      <c r="BY168" s="16" t="str">
        <f t="shared" si="494"/>
        <v>N/A</v>
      </c>
      <c r="BZ168" s="16" t="str">
        <f t="shared" si="495"/>
        <v>N/A</v>
      </c>
      <c r="CA168" s="16" t="str">
        <f t="shared" si="496"/>
        <v>N/A</v>
      </c>
      <c r="CB168" s="16" t="str">
        <f t="shared" si="497"/>
        <v>N/A</v>
      </c>
      <c r="CC168" s="19" t="str">
        <f t="shared" si="498"/>
        <v>N/A</v>
      </c>
    </row>
    <row r="169" spans="27:81" x14ac:dyDescent="0.25">
      <c r="AA169" s="53">
        <v>0.2</v>
      </c>
      <c r="AB169" s="54">
        <v>0.2</v>
      </c>
      <c r="AC169" s="23" t="s">
        <v>15</v>
      </c>
      <c r="AD169" s="40" t="s">
        <v>1</v>
      </c>
      <c r="AE169" s="16" t="str">
        <f t="shared" si="499"/>
        <v>N/A</v>
      </c>
      <c r="AF169" s="16" t="s">
        <v>45</v>
      </c>
      <c r="AG169" s="16" t="str">
        <f t="shared" si="500"/>
        <v>N/A</v>
      </c>
      <c r="AH169" s="16" t="str">
        <f t="shared" si="451"/>
        <v>N/A</v>
      </c>
      <c r="AI169" s="16" t="str">
        <f t="shared" si="452"/>
        <v>N/A</v>
      </c>
      <c r="AJ169" s="16" t="str">
        <f t="shared" si="453"/>
        <v>N/A</v>
      </c>
      <c r="AK169" s="16" t="str">
        <f t="shared" si="454"/>
        <v>N/A</v>
      </c>
      <c r="AL169" s="16" t="str">
        <f t="shared" si="455"/>
        <v>N/A</v>
      </c>
      <c r="AM169" s="16" t="str">
        <f t="shared" si="456"/>
        <v>N/A</v>
      </c>
      <c r="AN169" s="16" t="str">
        <f t="shared" si="457"/>
        <v>N/A</v>
      </c>
      <c r="AO169" s="16" t="str">
        <f t="shared" si="458"/>
        <v>N/A</v>
      </c>
      <c r="AP169" s="16" t="str">
        <f t="shared" si="459"/>
        <v>N/A</v>
      </c>
      <c r="AQ169" s="16" t="str">
        <f t="shared" si="460"/>
        <v>N/A</v>
      </c>
      <c r="AR169" s="16" t="str">
        <f t="shared" si="461"/>
        <v>N/A</v>
      </c>
      <c r="AS169" s="16" t="str">
        <f t="shared" si="462"/>
        <v>N/A</v>
      </c>
      <c r="AT169" s="16" t="str">
        <f t="shared" si="463"/>
        <v>N/A</v>
      </c>
      <c r="AU169" s="16" t="str">
        <f t="shared" si="464"/>
        <v>N/A</v>
      </c>
      <c r="AV169" s="16" t="str">
        <f t="shared" si="465"/>
        <v>N/A</v>
      </c>
      <c r="AW169" s="16" t="str">
        <f t="shared" si="466"/>
        <v>N/A</v>
      </c>
      <c r="AX169" s="16" t="str">
        <f t="shared" si="467"/>
        <v>N/A</v>
      </c>
      <c r="AY169" s="16" t="str">
        <f t="shared" si="468"/>
        <v>N/A</v>
      </c>
      <c r="AZ169" s="16" t="str">
        <f t="shared" si="469"/>
        <v>N/A</v>
      </c>
      <c r="BA169" s="16" t="str">
        <f t="shared" si="470"/>
        <v>N/A</v>
      </c>
      <c r="BB169" s="16" t="str">
        <f t="shared" si="471"/>
        <v>N/A</v>
      </c>
      <c r="BC169" s="16" t="str">
        <f t="shared" si="472"/>
        <v>N/A</v>
      </c>
      <c r="BD169" s="16" t="str">
        <f t="shared" si="473"/>
        <v>N/A</v>
      </c>
      <c r="BE169" s="16" t="str">
        <f t="shared" si="474"/>
        <v>N/A</v>
      </c>
      <c r="BF169" s="16" t="str">
        <f t="shared" si="475"/>
        <v>N/A</v>
      </c>
      <c r="BG169" s="16" t="str">
        <f t="shared" si="476"/>
        <v>N/A</v>
      </c>
      <c r="BH169" s="16" t="str">
        <f t="shared" si="477"/>
        <v>N/A</v>
      </c>
      <c r="BI169" s="16" t="str">
        <f t="shared" si="478"/>
        <v>N/A</v>
      </c>
      <c r="BJ169" s="16" t="str">
        <f t="shared" si="479"/>
        <v>N/A</v>
      </c>
      <c r="BK169" s="16" t="str">
        <f t="shared" si="480"/>
        <v>N/A</v>
      </c>
      <c r="BL169" s="16" t="str">
        <f t="shared" si="481"/>
        <v>N/A</v>
      </c>
      <c r="BM169" s="16" t="str">
        <f t="shared" si="482"/>
        <v>N/A</v>
      </c>
      <c r="BN169" s="16" t="str">
        <f t="shared" si="483"/>
        <v>N/A</v>
      </c>
      <c r="BO169" s="16" t="str">
        <f t="shared" si="484"/>
        <v>N/A</v>
      </c>
      <c r="BP169" s="16" t="str">
        <f t="shared" si="485"/>
        <v>N/A</v>
      </c>
      <c r="BQ169" s="16" t="str">
        <f t="shared" si="486"/>
        <v>N/A</v>
      </c>
      <c r="BR169" s="16" t="str">
        <f t="shared" si="487"/>
        <v>N/A</v>
      </c>
      <c r="BS169" s="16" t="str">
        <f t="shared" si="488"/>
        <v>N/A</v>
      </c>
      <c r="BT169" s="16" t="str">
        <f t="shared" si="489"/>
        <v>N/A</v>
      </c>
      <c r="BU169" s="16" t="str">
        <f t="shared" si="490"/>
        <v>N/A</v>
      </c>
      <c r="BV169" s="16" t="str">
        <f t="shared" si="491"/>
        <v>N/A</v>
      </c>
      <c r="BW169" s="16" t="str">
        <f t="shared" si="492"/>
        <v>N/A</v>
      </c>
      <c r="BX169" s="16" t="str">
        <f t="shared" si="493"/>
        <v>N/A</v>
      </c>
      <c r="BY169" s="16" t="str">
        <f t="shared" si="494"/>
        <v>N/A</v>
      </c>
      <c r="BZ169" s="16" t="str">
        <f t="shared" si="495"/>
        <v>N/A</v>
      </c>
      <c r="CA169" s="16" t="str">
        <f t="shared" si="496"/>
        <v>N/A</v>
      </c>
      <c r="CB169" s="16" t="str">
        <f t="shared" si="497"/>
        <v>N/A</v>
      </c>
      <c r="CC169" s="19" t="str">
        <f t="shared" si="498"/>
        <v>N/A</v>
      </c>
    </row>
    <row r="170" spans="27:81" x14ac:dyDescent="0.25">
      <c r="AA170" s="53">
        <v>0.2</v>
      </c>
      <c r="AB170" s="54">
        <v>0.2</v>
      </c>
      <c r="AC170" s="23" t="s">
        <v>16</v>
      </c>
      <c r="AD170" s="40" t="s">
        <v>1</v>
      </c>
      <c r="AE170" s="16" t="str">
        <f t="shared" si="499"/>
        <v>N/A</v>
      </c>
      <c r="AF170" s="16" t="s">
        <v>45</v>
      </c>
      <c r="AG170" s="16" t="str">
        <f t="shared" si="500"/>
        <v>N/A</v>
      </c>
      <c r="AH170" s="16" t="str">
        <f t="shared" si="451"/>
        <v>N/A</v>
      </c>
      <c r="AI170" s="16" t="str">
        <f t="shared" si="452"/>
        <v>N/A</v>
      </c>
      <c r="AJ170" s="16" t="str">
        <f t="shared" si="453"/>
        <v>N/A</v>
      </c>
      <c r="AK170" s="16" t="str">
        <f t="shared" si="454"/>
        <v>N/A</v>
      </c>
      <c r="AL170" s="16" t="str">
        <f t="shared" si="455"/>
        <v>N/A</v>
      </c>
      <c r="AM170" s="16" t="str">
        <f t="shared" si="456"/>
        <v>N/A</v>
      </c>
      <c r="AN170" s="16" t="str">
        <f t="shared" si="457"/>
        <v>N/A</v>
      </c>
      <c r="AO170" s="16" t="str">
        <f t="shared" si="458"/>
        <v>N/A</v>
      </c>
      <c r="AP170" s="16" t="str">
        <f t="shared" si="459"/>
        <v>N/A</v>
      </c>
      <c r="AQ170" s="16" t="str">
        <f t="shared" si="460"/>
        <v>N/A</v>
      </c>
      <c r="AR170" s="16" t="str">
        <f t="shared" si="461"/>
        <v>N/A</v>
      </c>
      <c r="AS170" s="16" t="str">
        <f t="shared" si="462"/>
        <v>N/A</v>
      </c>
      <c r="AT170" s="16" t="str">
        <f t="shared" si="463"/>
        <v>N/A</v>
      </c>
      <c r="AU170" s="16" t="str">
        <f t="shared" si="464"/>
        <v>N/A</v>
      </c>
      <c r="AV170" s="16" t="str">
        <f t="shared" si="465"/>
        <v>N/A</v>
      </c>
      <c r="AW170" s="16" t="str">
        <f t="shared" si="466"/>
        <v>N/A</v>
      </c>
      <c r="AX170" s="16" t="str">
        <f t="shared" si="467"/>
        <v>N/A</v>
      </c>
      <c r="AY170" s="16" t="str">
        <f t="shared" si="468"/>
        <v>N/A</v>
      </c>
      <c r="AZ170" s="16" t="str">
        <f t="shared" si="469"/>
        <v>N/A</v>
      </c>
      <c r="BA170" s="16" t="str">
        <f t="shared" si="470"/>
        <v>N/A</v>
      </c>
      <c r="BB170" s="16" t="str">
        <f t="shared" si="471"/>
        <v>N/A</v>
      </c>
      <c r="BC170" s="16" t="str">
        <f t="shared" si="472"/>
        <v>N/A</v>
      </c>
      <c r="BD170" s="16" t="str">
        <f t="shared" si="473"/>
        <v>N/A</v>
      </c>
      <c r="BE170" s="16" t="str">
        <f t="shared" si="474"/>
        <v>N/A</v>
      </c>
      <c r="BF170" s="16" t="str">
        <f t="shared" si="475"/>
        <v>N/A</v>
      </c>
      <c r="BG170" s="16" t="str">
        <f t="shared" si="476"/>
        <v>N/A</v>
      </c>
      <c r="BH170" s="16" t="str">
        <f t="shared" si="477"/>
        <v>N/A</v>
      </c>
      <c r="BI170" s="16" t="str">
        <f t="shared" si="478"/>
        <v>N/A</v>
      </c>
      <c r="BJ170" s="16" t="str">
        <f t="shared" si="479"/>
        <v>N/A</v>
      </c>
      <c r="BK170" s="16" t="str">
        <f t="shared" si="480"/>
        <v>N/A</v>
      </c>
      <c r="BL170" s="16" t="str">
        <f t="shared" si="481"/>
        <v>N/A</v>
      </c>
      <c r="BM170" s="16" t="str">
        <f t="shared" si="482"/>
        <v>N/A</v>
      </c>
      <c r="BN170" s="16" t="str">
        <f t="shared" si="483"/>
        <v>N/A</v>
      </c>
      <c r="BO170" s="16" t="str">
        <f t="shared" si="484"/>
        <v>N/A</v>
      </c>
      <c r="BP170" s="16" t="str">
        <f t="shared" si="485"/>
        <v>N/A</v>
      </c>
      <c r="BQ170" s="16" t="str">
        <f t="shared" si="486"/>
        <v>N/A</v>
      </c>
      <c r="BR170" s="16" t="str">
        <f t="shared" si="487"/>
        <v>N/A</v>
      </c>
      <c r="BS170" s="16" t="str">
        <f t="shared" si="488"/>
        <v>N/A</v>
      </c>
      <c r="BT170" s="16" t="str">
        <f t="shared" si="489"/>
        <v>N/A</v>
      </c>
      <c r="BU170" s="16" t="str">
        <f t="shared" si="490"/>
        <v>N/A</v>
      </c>
      <c r="BV170" s="16" t="str">
        <f t="shared" si="491"/>
        <v>N/A</v>
      </c>
      <c r="BW170" s="16" t="str">
        <f t="shared" si="492"/>
        <v>N/A</v>
      </c>
      <c r="BX170" s="16" t="str">
        <f t="shared" si="493"/>
        <v>N/A</v>
      </c>
      <c r="BY170" s="16" t="str">
        <f t="shared" si="494"/>
        <v>N/A</v>
      </c>
      <c r="BZ170" s="16" t="str">
        <f t="shared" si="495"/>
        <v>N/A</v>
      </c>
      <c r="CA170" s="16" t="str">
        <f t="shared" si="496"/>
        <v>N/A</v>
      </c>
      <c r="CB170" s="16" t="str">
        <f t="shared" si="497"/>
        <v>N/A</v>
      </c>
      <c r="CC170" s="19" t="str">
        <f t="shared" si="498"/>
        <v>N/A</v>
      </c>
    </row>
    <row r="171" spans="27:81" ht="15.75" thickBot="1" x14ac:dyDescent="0.3">
      <c r="AA171" s="55">
        <v>0.2</v>
      </c>
      <c r="AB171" s="56">
        <v>0.2</v>
      </c>
      <c r="AC171" s="24" t="s">
        <v>17</v>
      </c>
      <c r="AD171" s="41" t="s">
        <v>1</v>
      </c>
      <c r="AE171" s="21" t="str">
        <f t="shared" si="499"/>
        <v>N/A</v>
      </c>
      <c r="AF171" s="21" t="s">
        <v>45</v>
      </c>
      <c r="AG171" s="21" t="str">
        <f t="shared" si="500"/>
        <v>N/A</v>
      </c>
      <c r="AH171" s="21" t="str">
        <f t="shared" si="451"/>
        <v>N/A</v>
      </c>
      <c r="AI171" s="21" t="str">
        <f t="shared" si="452"/>
        <v>N/A</v>
      </c>
      <c r="AJ171" s="21" t="str">
        <f t="shared" si="453"/>
        <v>N/A</v>
      </c>
      <c r="AK171" s="21" t="str">
        <f t="shared" si="454"/>
        <v>N/A</v>
      </c>
      <c r="AL171" s="21" t="str">
        <f t="shared" si="455"/>
        <v>N/A</v>
      </c>
      <c r="AM171" s="21" t="str">
        <f t="shared" si="456"/>
        <v>N/A</v>
      </c>
      <c r="AN171" s="21" t="str">
        <f t="shared" si="457"/>
        <v>N/A</v>
      </c>
      <c r="AO171" s="21" t="str">
        <f t="shared" si="458"/>
        <v>N/A</v>
      </c>
      <c r="AP171" s="21" t="str">
        <f t="shared" si="459"/>
        <v>N/A</v>
      </c>
      <c r="AQ171" s="21" t="str">
        <f t="shared" si="460"/>
        <v>N/A</v>
      </c>
      <c r="AR171" s="21" t="str">
        <f t="shared" si="461"/>
        <v>N/A</v>
      </c>
      <c r="AS171" s="21" t="str">
        <f t="shared" si="462"/>
        <v>N/A</v>
      </c>
      <c r="AT171" s="21" t="str">
        <f t="shared" si="463"/>
        <v>N/A</v>
      </c>
      <c r="AU171" s="21" t="str">
        <f t="shared" si="464"/>
        <v>N/A</v>
      </c>
      <c r="AV171" s="21" t="str">
        <f t="shared" si="465"/>
        <v>N/A</v>
      </c>
      <c r="AW171" s="21" t="str">
        <f t="shared" si="466"/>
        <v>N/A</v>
      </c>
      <c r="AX171" s="21" t="str">
        <f t="shared" si="467"/>
        <v>N/A</v>
      </c>
      <c r="AY171" s="21" t="str">
        <f t="shared" si="468"/>
        <v>N/A</v>
      </c>
      <c r="AZ171" s="21" t="str">
        <f t="shared" si="469"/>
        <v>N/A</v>
      </c>
      <c r="BA171" s="21" t="str">
        <f t="shared" si="470"/>
        <v>N/A</v>
      </c>
      <c r="BB171" s="21" t="str">
        <f t="shared" si="471"/>
        <v>N/A</v>
      </c>
      <c r="BC171" s="21" t="str">
        <f t="shared" si="472"/>
        <v>N/A</v>
      </c>
      <c r="BD171" s="21" t="str">
        <f t="shared" si="473"/>
        <v>N/A</v>
      </c>
      <c r="BE171" s="21" t="str">
        <f t="shared" si="474"/>
        <v>N/A</v>
      </c>
      <c r="BF171" s="21" t="str">
        <f t="shared" si="475"/>
        <v>N/A</v>
      </c>
      <c r="BG171" s="21" t="str">
        <f t="shared" si="476"/>
        <v>N/A</v>
      </c>
      <c r="BH171" s="21" t="str">
        <f t="shared" si="477"/>
        <v>N/A</v>
      </c>
      <c r="BI171" s="21" t="str">
        <f t="shared" si="478"/>
        <v>N/A</v>
      </c>
      <c r="BJ171" s="21" t="str">
        <f t="shared" si="479"/>
        <v>N/A</v>
      </c>
      <c r="BK171" s="21" t="str">
        <f t="shared" si="480"/>
        <v>N/A</v>
      </c>
      <c r="BL171" s="21" t="str">
        <f t="shared" si="481"/>
        <v>N/A</v>
      </c>
      <c r="BM171" s="21" t="str">
        <f t="shared" si="482"/>
        <v>N/A</v>
      </c>
      <c r="BN171" s="21" t="str">
        <f t="shared" si="483"/>
        <v>N/A</v>
      </c>
      <c r="BO171" s="21" t="str">
        <f t="shared" si="484"/>
        <v>N/A</v>
      </c>
      <c r="BP171" s="21" t="str">
        <f t="shared" si="485"/>
        <v>N/A</v>
      </c>
      <c r="BQ171" s="21" t="str">
        <f t="shared" si="486"/>
        <v>N/A</v>
      </c>
      <c r="BR171" s="21" t="str">
        <f t="shared" si="487"/>
        <v>N/A</v>
      </c>
      <c r="BS171" s="21" t="str">
        <f t="shared" si="488"/>
        <v>N/A</v>
      </c>
      <c r="BT171" s="21" t="str">
        <f t="shared" si="489"/>
        <v>N/A</v>
      </c>
      <c r="BU171" s="21" t="str">
        <f t="shared" si="490"/>
        <v>N/A</v>
      </c>
      <c r="BV171" s="21" t="str">
        <f t="shared" si="491"/>
        <v>N/A</v>
      </c>
      <c r="BW171" s="21" t="str">
        <f t="shared" si="492"/>
        <v>N/A</v>
      </c>
      <c r="BX171" s="21" t="str">
        <f t="shared" si="493"/>
        <v>N/A</v>
      </c>
      <c r="BY171" s="21" t="str">
        <f t="shared" si="494"/>
        <v>N/A</v>
      </c>
      <c r="BZ171" s="21" t="str">
        <f t="shared" si="495"/>
        <v>N/A</v>
      </c>
      <c r="CA171" s="21" t="str">
        <f t="shared" si="496"/>
        <v>N/A</v>
      </c>
      <c r="CB171" s="21" t="str">
        <f t="shared" si="497"/>
        <v>N/A</v>
      </c>
      <c r="CC171" s="22" t="str">
        <f t="shared" si="498"/>
        <v>N/A</v>
      </c>
    </row>
    <row r="172" spans="27:81" ht="15.75" thickBot="1" x14ac:dyDescent="0.3"/>
    <row r="173" spans="27:81" x14ac:dyDescent="0.25">
      <c r="AA173" s="61" t="s">
        <v>84</v>
      </c>
      <c r="AB173" s="62"/>
      <c r="AC173" s="17" t="s">
        <v>24</v>
      </c>
      <c r="AD173" s="34"/>
      <c r="AE173" s="67" t="s">
        <v>70</v>
      </c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9"/>
    </row>
    <row r="174" spans="27:81" x14ac:dyDescent="0.25">
      <c r="AA174" s="63"/>
      <c r="AB174" s="64"/>
      <c r="AC174" s="18" t="s">
        <v>26</v>
      </c>
      <c r="AD174" s="35"/>
      <c r="AE174" s="83" t="s">
        <v>4</v>
      </c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5"/>
    </row>
    <row r="175" spans="27:81" x14ac:dyDescent="0.25">
      <c r="AA175" s="65"/>
      <c r="AB175" s="66"/>
      <c r="AC175" s="20" t="s">
        <v>20</v>
      </c>
      <c r="AD175" s="43"/>
      <c r="AE175" s="73" t="s">
        <v>29</v>
      </c>
      <c r="AF175" s="74"/>
      <c r="AG175" s="75"/>
      <c r="AH175" s="73" t="s">
        <v>27</v>
      </c>
      <c r="AI175" s="74"/>
      <c r="AJ175" s="75"/>
      <c r="AK175" s="73" t="s">
        <v>28</v>
      </c>
      <c r="AL175" s="74"/>
      <c r="AM175" s="75"/>
      <c r="AN175" s="73" t="s">
        <v>30</v>
      </c>
      <c r="AO175" s="74"/>
      <c r="AP175" s="75"/>
      <c r="AQ175" s="73" t="s">
        <v>31</v>
      </c>
      <c r="AR175" s="74"/>
      <c r="AS175" s="75"/>
      <c r="AT175" s="73" t="s">
        <v>32</v>
      </c>
      <c r="AU175" s="74"/>
      <c r="AV175" s="75"/>
      <c r="AW175" s="73" t="s">
        <v>33</v>
      </c>
      <c r="AX175" s="74"/>
      <c r="AY175" s="75"/>
      <c r="AZ175" s="73" t="s">
        <v>34</v>
      </c>
      <c r="BA175" s="74"/>
      <c r="BB175" s="75"/>
      <c r="BC175" s="73" t="s">
        <v>35</v>
      </c>
      <c r="BD175" s="74"/>
      <c r="BE175" s="75"/>
      <c r="BF175" s="73" t="s">
        <v>36</v>
      </c>
      <c r="BG175" s="74"/>
      <c r="BH175" s="75"/>
      <c r="BI175" s="73" t="s">
        <v>37</v>
      </c>
      <c r="BJ175" s="74"/>
      <c r="BK175" s="75"/>
      <c r="BL175" s="73" t="s">
        <v>38</v>
      </c>
      <c r="BM175" s="74"/>
      <c r="BN175" s="75"/>
      <c r="BO175" s="73" t="s">
        <v>39</v>
      </c>
      <c r="BP175" s="74"/>
      <c r="BQ175" s="75"/>
      <c r="BR175" s="73" t="s">
        <v>40</v>
      </c>
      <c r="BS175" s="74"/>
      <c r="BT175" s="75"/>
      <c r="BU175" s="73" t="s">
        <v>41</v>
      </c>
      <c r="BV175" s="74"/>
      <c r="BW175" s="75"/>
      <c r="BX175" s="73" t="s">
        <v>42</v>
      </c>
      <c r="BY175" s="74"/>
      <c r="BZ175" s="75"/>
      <c r="CA175" s="73" t="s">
        <v>43</v>
      </c>
      <c r="CB175" s="74"/>
      <c r="CC175" s="76"/>
    </row>
    <row r="176" spans="27:81" x14ac:dyDescent="0.25">
      <c r="AA176" s="44" t="s">
        <v>66</v>
      </c>
      <c r="AB176" s="29" t="s">
        <v>67</v>
      </c>
      <c r="AC176" s="20" t="s">
        <v>68</v>
      </c>
      <c r="AD176" s="39"/>
      <c r="AE176" s="36" t="s">
        <v>66</v>
      </c>
      <c r="AF176" s="37" t="s">
        <v>114</v>
      </c>
      <c r="AG176" s="38" t="s">
        <v>67</v>
      </c>
      <c r="AH176" s="36" t="s">
        <v>66</v>
      </c>
      <c r="AI176" s="37" t="s">
        <v>114</v>
      </c>
      <c r="AJ176" s="38" t="s">
        <v>67</v>
      </c>
      <c r="AK176" s="36" t="s">
        <v>66</v>
      </c>
      <c r="AL176" s="37" t="s">
        <v>114</v>
      </c>
      <c r="AM176" s="38" t="s">
        <v>67</v>
      </c>
      <c r="AN176" s="36" t="s">
        <v>66</v>
      </c>
      <c r="AO176" s="37" t="s">
        <v>114</v>
      </c>
      <c r="AP176" s="38" t="s">
        <v>67</v>
      </c>
      <c r="AQ176" s="36" t="s">
        <v>66</v>
      </c>
      <c r="AR176" s="37" t="s">
        <v>114</v>
      </c>
      <c r="AS176" s="38" t="s">
        <v>67</v>
      </c>
      <c r="AT176" s="36" t="s">
        <v>66</v>
      </c>
      <c r="AU176" s="37" t="s">
        <v>114</v>
      </c>
      <c r="AV176" s="38" t="s">
        <v>67</v>
      </c>
      <c r="AW176" s="36" t="s">
        <v>66</v>
      </c>
      <c r="AX176" s="37" t="s">
        <v>114</v>
      </c>
      <c r="AY176" s="38" t="s">
        <v>67</v>
      </c>
      <c r="AZ176" s="36" t="s">
        <v>66</v>
      </c>
      <c r="BA176" s="37" t="s">
        <v>114</v>
      </c>
      <c r="BB176" s="38" t="s">
        <v>67</v>
      </c>
      <c r="BC176" s="36" t="s">
        <v>66</v>
      </c>
      <c r="BD176" s="37" t="s">
        <v>114</v>
      </c>
      <c r="BE176" s="38" t="s">
        <v>67</v>
      </c>
      <c r="BF176" s="36" t="s">
        <v>66</v>
      </c>
      <c r="BG176" s="37" t="s">
        <v>114</v>
      </c>
      <c r="BH176" s="38" t="s">
        <v>67</v>
      </c>
      <c r="BI176" s="36" t="s">
        <v>66</v>
      </c>
      <c r="BJ176" s="37" t="s">
        <v>114</v>
      </c>
      <c r="BK176" s="38" t="s">
        <v>67</v>
      </c>
      <c r="BL176" s="36" t="s">
        <v>66</v>
      </c>
      <c r="BM176" s="37" t="s">
        <v>114</v>
      </c>
      <c r="BN176" s="38" t="s">
        <v>67</v>
      </c>
      <c r="BO176" s="36" t="s">
        <v>66</v>
      </c>
      <c r="BP176" s="37" t="s">
        <v>114</v>
      </c>
      <c r="BQ176" s="38" t="s">
        <v>67</v>
      </c>
      <c r="BR176" s="36" t="s">
        <v>66</v>
      </c>
      <c r="BS176" s="37" t="s">
        <v>114</v>
      </c>
      <c r="BT176" s="38" t="s">
        <v>67</v>
      </c>
      <c r="BU176" s="36" t="s">
        <v>66</v>
      </c>
      <c r="BV176" s="37" t="s">
        <v>114</v>
      </c>
      <c r="BW176" s="38" t="s">
        <v>67</v>
      </c>
      <c r="BX176" s="36" t="s">
        <v>66</v>
      </c>
      <c r="BY176" s="37" t="s">
        <v>114</v>
      </c>
      <c r="BZ176" s="38" t="s">
        <v>67</v>
      </c>
      <c r="CA176" s="36" t="s">
        <v>66</v>
      </c>
      <c r="CB176" s="37" t="s">
        <v>114</v>
      </c>
      <c r="CC176" s="42" t="s">
        <v>67</v>
      </c>
    </row>
    <row r="177" spans="27:81" x14ac:dyDescent="0.25">
      <c r="AA177" s="53">
        <v>0.2</v>
      </c>
      <c r="AB177" s="54">
        <v>0.2</v>
      </c>
      <c r="AC177" s="23" t="s">
        <v>6</v>
      </c>
      <c r="AD177" s="40" t="s">
        <v>4</v>
      </c>
      <c r="AE177" s="16">
        <f>IF(ISNUMBER(AF177),AF177*(1-$AA177),"N/A")</f>
        <v>72</v>
      </c>
      <c r="AF177" s="16">
        <v>90</v>
      </c>
      <c r="AG177" s="16">
        <f>IF(ISNUMBER(AF177),AF177*(1+$AB177),"N/A")</f>
        <v>108</v>
      </c>
      <c r="AH177" s="16">
        <f t="shared" ref="AH177:AH188" si="501">IF(ISNUMBER($AE177),$AE177*SQRT(SUMSQ(HLOOKUP(AH$5,$J$2:$Y$8,2,FALSE)*VLOOKUP($AC177,$B$2:$G$15,MATCH($AD177,$B$3:$G$3,0),FALSE),HLOOKUP(AH$5,$J$2:$Y$8,3,FALSE)*VLOOKUP($AC177,$B$17:$G$30,MATCH($AD177,$B$18:$G$18,0),FALSE),HLOOKUP(AH$5,$J$2:$Y$8,6,FALSE)))+HLOOKUP(AH$5,$J$2:$Y$8,4,FALSE)*VLOOKUP($AC177,$B$32:$G$45,MATCH($AD177,$B$33:$G$33,0),FALSE)+HLOOKUP(AH$5,$J$2:$Y$8,5,FALSE)*VLOOKUP($AC177,$B$47:$G$60,MATCH($AD177,$B$48:$G$48,0),FALSE),"N/A")</f>
        <v>72</v>
      </c>
      <c r="AI177" s="16">
        <f t="shared" ref="AI177:AI188" si="502">IF(ISNUMBER($AF177),$AF177*SQRT(SUMSQ(HLOOKUP(AH$5,$J$2:$Y$8,2,FALSE)*VLOOKUP($AC177,$B$2:$G$15,MATCH($AD177,$B$3:$G$3,0),FALSE),HLOOKUP(AH$5,$J$2:$Y$8,3,FALSE)*VLOOKUP($AC177,$B$17:$G$30,MATCH($AD177,$B$18:$G$18,0),FALSE),HLOOKUP(AH$5,$J$2:$Y$8,6,FALSE)))+HLOOKUP(AH$5,$J$2:$Y$8,4,FALSE)*VLOOKUP($AC177,$B$32:$G$45,MATCH($AD177,$B$33:$G$33,0),FALSE)+HLOOKUP(AH$5,$J$2:$Y$8,5,FALSE)*VLOOKUP($AC177,$B$47:$G$60,MATCH($AD177,$B$48:$G$48,0),FALSE),"N/A")</f>
        <v>90</v>
      </c>
      <c r="AJ177" s="16">
        <f t="shared" ref="AJ177:AJ188" si="503">IF(ISNUMBER($AG177),$AG177*SQRT(SUMSQ(HLOOKUP(AH$5,$J$2:$Y$8,2,FALSE)*VLOOKUP($AC177,$B$2:$G$15,MATCH($AD177,$B$3:$G$3,0),FALSE),HLOOKUP(AH$5,$J$2:$Y$8,3,FALSE)*VLOOKUP($AC177,$B$17:$G$30,MATCH($AD177,$B$18:$G$18,0),FALSE),HLOOKUP(AH$5,$J$2:$Y$8,6,FALSE)))+HLOOKUP(AH$5,$J$2:$Y$8,4,FALSE)*VLOOKUP($AC177,$B$32:$G$45,MATCH($AD177,$B$33:$G$33,0),FALSE)+HLOOKUP(AH$5,$J$2:$Y$8,5,FALSE)*VLOOKUP($AC177,$B$47:$G$60,MATCH($AD177,$B$48:$G$48,0),FALSE),"N/A")</f>
        <v>108</v>
      </c>
      <c r="AK177" s="16">
        <f t="shared" ref="AK177:AK188" si="504">IF(ISNUMBER($AE177),$AE177*SQRT(SUMSQ(HLOOKUP(AK$5,$J$2:$Y$8,2,FALSE)*VLOOKUP($AC177,$B$2:$G$15,MATCH($AD177,$B$3:$G$3,0),FALSE),HLOOKUP(AK$5,$J$2:$Y$8,3,FALSE)*VLOOKUP($AC177,$B$17:$G$30,MATCH($AD177,$B$18:$G$18,0),FALSE),HLOOKUP(AK$5,$J$2:$Y$8,6,FALSE)))+HLOOKUP(AK$5,$J$2:$Y$8,4,FALSE)*VLOOKUP($AC177,$B$32:$G$45,MATCH($AD177,$B$33:$G$33,0),FALSE)+HLOOKUP(AK$5,$J$2:$Y$8,5,FALSE)*VLOOKUP($AC177,$B$47:$G$60,MATCH($AD177,$B$48:$G$48,0),FALSE),"N/A")</f>
        <v>62</v>
      </c>
      <c r="AL177" s="16">
        <f t="shared" ref="AL177:AL188" si="505">IF(ISNUMBER($AF177),$AF177*SQRT(SUMSQ(HLOOKUP(AK$5,$J$2:$Y$8,2,FALSE)*VLOOKUP($AC177,$B$2:$G$15,MATCH($AD177,$B$3:$G$3,0),FALSE),HLOOKUP(AK$5,$J$2:$Y$8,3,FALSE)*VLOOKUP($AC177,$B$17:$G$30,MATCH($AD177,$B$18:$G$18,0),FALSE),HLOOKUP(AK$5,$J$2:$Y$8,6,FALSE)))+HLOOKUP(AK$5,$J$2:$Y$8,4,FALSE)*VLOOKUP($AC177,$B$32:$G$45,MATCH($AD177,$B$33:$G$33,0),FALSE)+HLOOKUP(AK$5,$J$2:$Y$8,5,FALSE)*VLOOKUP($AC177,$B$47:$G$60,MATCH($AD177,$B$48:$G$48,0),FALSE),"N/A")</f>
        <v>80</v>
      </c>
      <c r="AM177" s="16">
        <f t="shared" ref="AM177:AM188" si="506">IF(ISNUMBER($AG177),$AG177*SQRT(SUMSQ(HLOOKUP(AK$5,$J$2:$Y$8,2,FALSE)*VLOOKUP($AC177,$B$2:$G$15,MATCH($AD177,$B$3:$G$3,0),FALSE),HLOOKUP(AK$5,$J$2:$Y$8,3,FALSE)*VLOOKUP($AC177,$B$17:$G$30,MATCH($AD177,$B$18:$G$18,0),FALSE),HLOOKUP(AK$5,$J$2:$Y$8,6,FALSE)))+HLOOKUP(AK$5,$J$2:$Y$8,4,FALSE)*VLOOKUP($AC177,$B$32:$G$45,MATCH($AD177,$B$33:$G$33,0),FALSE)+HLOOKUP(AK$5,$J$2:$Y$8,5,FALSE)*VLOOKUP($AC177,$B$47:$G$60,MATCH($AD177,$B$48:$G$48,0),FALSE),"N/A")</f>
        <v>98</v>
      </c>
      <c r="AN177" s="16">
        <f t="shared" ref="AN177:AN188" si="507">IF(ISNUMBER($AE177),$AE177*SQRT(SUMSQ(HLOOKUP(AN$5,$J$2:$Y$8,2,FALSE)*VLOOKUP($AC177,$B$2:$G$15,MATCH($AD177,$B$3:$G$3,0),FALSE),HLOOKUP(AN$5,$J$2:$Y$8,3,FALSE)*VLOOKUP($AC177,$B$17:$G$30,MATCH($AD177,$B$18:$G$18,0),FALSE),HLOOKUP(AN$5,$J$2:$Y$8,6,FALSE)))+HLOOKUP(AN$5,$J$2:$Y$8,4,FALSE)*VLOOKUP($AC177,$B$32:$G$45,MATCH($AD177,$B$33:$G$33,0),FALSE)+HLOOKUP(AN$5,$J$2:$Y$8,5,FALSE)*VLOOKUP($AC177,$B$47:$G$60,MATCH($AD177,$B$48:$G$48,0),FALSE),"N/A")</f>
        <v>72</v>
      </c>
      <c r="AO177" s="16">
        <f t="shared" ref="AO177:AO188" si="508">IF(ISNUMBER($AF177),$AF177*SQRT(SUMSQ(HLOOKUP(AN$5,$J$2:$Y$8,2,FALSE)*VLOOKUP($AC177,$B$2:$G$15,MATCH($AD177,$B$3:$G$3,0),FALSE),HLOOKUP(AN$5,$J$2:$Y$8,3,FALSE)*VLOOKUP($AC177,$B$17:$G$30,MATCH($AD177,$B$18:$G$18,0),FALSE),HLOOKUP(AN$5,$J$2:$Y$8,6,FALSE)))+HLOOKUP(AN$5,$J$2:$Y$8,4,FALSE)*VLOOKUP($AC177,$B$32:$G$45,MATCH($AD177,$B$33:$G$33,0),FALSE)+HLOOKUP(AN$5,$J$2:$Y$8,5,FALSE)*VLOOKUP($AC177,$B$47:$G$60,MATCH($AD177,$B$48:$G$48,0),FALSE),"N/A")</f>
        <v>90</v>
      </c>
      <c r="AP177" s="16">
        <f t="shared" ref="AP177:AP188" si="509">IF(ISNUMBER($AG177),$AG177*SQRT(SUMSQ(HLOOKUP(AN$5,$J$2:$Y$8,2,FALSE)*VLOOKUP($AC177,$B$2:$G$15,MATCH($AD177,$B$3:$G$3,0),FALSE),HLOOKUP(AN$5,$J$2:$Y$8,3,FALSE)*VLOOKUP($AC177,$B$17:$G$30,MATCH($AD177,$B$18:$G$18,0),FALSE),HLOOKUP(AN$5,$J$2:$Y$8,6,FALSE)))+HLOOKUP(AN$5,$J$2:$Y$8,4,FALSE)*VLOOKUP($AC177,$B$32:$G$45,MATCH($AD177,$B$33:$G$33,0),FALSE)+HLOOKUP(AN$5,$J$2:$Y$8,5,FALSE)*VLOOKUP($AC177,$B$47:$G$60,MATCH($AD177,$B$48:$G$48,0),FALSE),"N/A")</f>
        <v>108</v>
      </c>
      <c r="AQ177" s="16">
        <f t="shared" ref="AQ177:AQ188" si="510">IF(ISNUMBER($AE177),$AE177*SQRT(SUMSQ(HLOOKUP(AQ$5,$J$2:$Y$8,2,FALSE)*VLOOKUP($AC177,$B$2:$G$15,MATCH($AD177,$B$3:$G$3,0),FALSE),HLOOKUP(AQ$5,$J$2:$Y$8,3,FALSE)*VLOOKUP($AC177,$B$17:$G$30,MATCH($AD177,$B$18:$G$18,0),FALSE),HLOOKUP(AQ$5,$J$2:$Y$8,6,FALSE)))+HLOOKUP(AQ$5,$J$2:$Y$8,4,FALSE)*VLOOKUP($AC177,$B$32:$G$45,MATCH($AD177,$B$33:$G$33,0),FALSE)+HLOOKUP(AQ$5,$J$2:$Y$8,5,FALSE)*VLOOKUP($AC177,$B$47:$G$60,MATCH($AD177,$B$48:$G$48,0),FALSE),"N/A")</f>
        <v>62</v>
      </c>
      <c r="AR177" s="16">
        <f t="shared" ref="AR177:AR188" si="511">IF(ISNUMBER($AF177),$AF177*SQRT(SUMSQ(HLOOKUP(AQ$5,$J$2:$Y$8,2,FALSE)*VLOOKUP($AC177,$B$2:$G$15,MATCH($AD177,$B$3:$G$3,0),FALSE),HLOOKUP(AQ$5,$J$2:$Y$8,3,FALSE)*VLOOKUP($AC177,$B$17:$G$30,MATCH($AD177,$B$18:$G$18,0),FALSE),HLOOKUP(AQ$5,$J$2:$Y$8,6,FALSE)))+HLOOKUP(AQ$5,$J$2:$Y$8,4,FALSE)*VLOOKUP($AC177,$B$32:$G$45,MATCH($AD177,$B$33:$G$33,0),FALSE)+HLOOKUP(AQ$5,$J$2:$Y$8,5,FALSE)*VLOOKUP($AC177,$B$47:$G$60,MATCH($AD177,$B$48:$G$48,0),FALSE),"N/A")</f>
        <v>80</v>
      </c>
      <c r="AS177" s="16">
        <f t="shared" ref="AS177:AS188" si="512">IF(ISNUMBER($AG177),$AG177*SQRT(SUMSQ(HLOOKUP(AQ$5,$J$2:$Y$8,2,FALSE)*VLOOKUP($AC177,$B$2:$G$15,MATCH($AD177,$B$3:$G$3,0),FALSE),HLOOKUP(AQ$5,$J$2:$Y$8,3,FALSE)*VLOOKUP($AC177,$B$17:$G$30,MATCH($AD177,$B$18:$G$18,0),FALSE),HLOOKUP(AQ$5,$J$2:$Y$8,6,FALSE)))+HLOOKUP(AQ$5,$J$2:$Y$8,4,FALSE)*VLOOKUP($AC177,$B$32:$G$45,MATCH($AD177,$B$33:$G$33,0),FALSE)+HLOOKUP(AQ$5,$J$2:$Y$8,5,FALSE)*VLOOKUP($AC177,$B$47:$G$60,MATCH($AD177,$B$48:$G$48,0),FALSE),"N/A")</f>
        <v>98</v>
      </c>
      <c r="AT177" s="16">
        <f t="shared" ref="AT177:AT188" si="513">IF(ISNUMBER($AE177),$AE177*SQRT(SUMSQ(HLOOKUP(AT$5,$J$2:$Y$8,2,FALSE)*VLOOKUP($AC177,$B$2:$G$15,MATCH($AD177,$B$3:$G$3,0),FALSE),HLOOKUP(AT$5,$J$2:$Y$8,3,FALSE)*VLOOKUP($AC177,$B$17:$G$30,MATCH($AD177,$B$18:$G$18,0),FALSE),HLOOKUP(AT$5,$J$2:$Y$8,6,FALSE)))+HLOOKUP(AT$5,$J$2:$Y$8,4,FALSE)*VLOOKUP($AC177,$B$32:$G$45,MATCH($AD177,$B$33:$G$33,0),FALSE)+HLOOKUP(AT$5,$J$2:$Y$8,5,FALSE)*VLOOKUP($AC177,$B$47:$G$60,MATCH($AD177,$B$48:$G$48,0),FALSE),"N/A")</f>
        <v>79.2</v>
      </c>
      <c r="AU177" s="16">
        <f t="shared" ref="AU177:AU188" si="514">IF(ISNUMBER($AF177),$AF177*SQRT(SUMSQ(HLOOKUP(AT$5,$J$2:$Y$8,2,FALSE)*VLOOKUP($AC177,$B$2:$G$15,MATCH($AD177,$B$3:$G$3,0),FALSE),HLOOKUP(AT$5,$J$2:$Y$8,3,FALSE)*VLOOKUP($AC177,$B$17:$G$30,MATCH($AD177,$B$18:$G$18,0),FALSE),HLOOKUP(AT$5,$J$2:$Y$8,6,FALSE)))+HLOOKUP(AT$5,$J$2:$Y$8,4,FALSE)*VLOOKUP($AC177,$B$32:$G$45,MATCH($AD177,$B$33:$G$33,0),FALSE)+HLOOKUP(AT$5,$J$2:$Y$8,5,FALSE)*VLOOKUP($AC177,$B$47:$G$60,MATCH($AD177,$B$48:$G$48,0),FALSE),"N/A")</f>
        <v>99.000000000000014</v>
      </c>
      <c r="AV177" s="16">
        <f t="shared" ref="AV177:AV188" si="515">IF(ISNUMBER($AG177),$AG177*SQRT(SUMSQ(HLOOKUP(AT$5,$J$2:$Y$8,2,FALSE)*VLOOKUP($AC177,$B$2:$G$15,MATCH($AD177,$B$3:$G$3,0),FALSE),HLOOKUP(AT$5,$J$2:$Y$8,3,FALSE)*VLOOKUP($AC177,$B$17:$G$30,MATCH($AD177,$B$18:$G$18,0),FALSE),HLOOKUP(AT$5,$J$2:$Y$8,6,FALSE)))+HLOOKUP(AT$5,$J$2:$Y$8,4,FALSE)*VLOOKUP($AC177,$B$32:$G$45,MATCH($AD177,$B$33:$G$33,0),FALSE)+HLOOKUP(AT$5,$J$2:$Y$8,5,FALSE)*VLOOKUP($AC177,$B$47:$G$60,MATCH($AD177,$B$48:$G$48,0),FALSE),"N/A")</f>
        <v>118.80000000000001</v>
      </c>
      <c r="AW177" s="16">
        <f t="shared" ref="AW177:AW188" si="516">IF(ISNUMBER($AE177),$AE177*SQRT(SUMSQ(HLOOKUP(AW$5,$J$2:$Y$8,2,FALSE)*VLOOKUP($AC177,$B$2:$G$15,MATCH($AD177,$B$3:$G$3,0),FALSE),HLOOKUP(AW$5,$J$2:$Y$8,3,FALSE)*VLOOKUP($AC177,$B$17:$G$30,MATCH($AD177,$B$18:$G$18,0),FALSE),HLOOKUP(AW$5,$J$2:$Y$8,6,FALSE)))+HLOOKUP(AW$5,$J$2:$Y$8,4,FALSE)*VLOOKUP($AC177,$B$32:$G$45,MATCH($AD177,$B$33:$G$33,0),FALSE)+HLOOKUP(AW$5,$J$2:$Y$8,5,FALSE)*VLOOKUP($AC177,$B$47:$G$60,MATCH($AD177,$B$48:$G$48,0),FALSE),"N/A")</f>
        <v>69.2</v>
      </c>
      <c r="AX177" s="16">
        <f t="shared" ref="AX177:AX188" si="517">IF(ISNUMBER($AF177),$AF177*SQRT(SUMSQ(HLOOKUP(AW$5,$J$2:$Y$8,2,FALSE)*VLOOKUP($AC177,$B$2:$G$15,MATCH($AD177,$B$3:$G$3,0),FALSE),HLOOKUP(AW$5,$J$2:$Y$8,3,FALSE)*VLOOKUP($AC177,$B$17:$G$30,MATCH($AD177,$B$18:$G$18,0),FALSE),HLOOKUP(AW$5,$J$2:$Y$8,6,FALSE)))+HLOOKUP(AW$5,$J$2:$Y$8,4,FALSE)*VLOOKUP($AC177,$B$32:$G$45,MATCH($AD177,$B$33:$G$33,0),FALSE)+HLOOKUP(AW$5,$J$2:$Y$8,5,FALSE)*VLOOKUP($AC177,$B$47:$G$60,MATCH($AD177,$B$48:$G$48,0),FALSE),"N/A")</f>
        <v>89.000000000000014</v>
      </c>
      <c r="AY177" s="16">
        <f t="shared" ref="AY177:AY188" si="518">IF(ISNUMBER($AG177),$AG177*SQRT(SUMSQ(HLOOKUP(AW$5,$J$2:$Y$8,2,FALSE)*VLOOKUP($AC177,$B$2:$G$15,MATCH($AD177,$B$3:$G$3,0),FALSE),HLOOKUP(AW$5,$J$2:$Y$8,3,FALSE)*VLOOKUP($AC177,$B$17:$G$30,MATCH($AD177,$B$18:$G$18,0),FALSE),HLOOKUP(AW$5,$J$2:$Y$8,6,FALSE)))+HLOOKUP(AW$5,$J$2:$Y$8,4,FALSE)*VLOOKUP($AC177,$B$32:$G$45,MATCH($AD177,$B$33:$G$33,0),FALSE)+HLOOKUP(AW$5,$J$2:$Y$8,5,FALSE)*VLOOKUP($AC177,$B$47:$G$60,MATCH($AD177,$B$48:$G$48,0),FALSE),"N/A")</f>
        <v>108.80000000000001</v>
      </c>
      <c r="AZ177" s="16">
        <f t="shared" ref="AZ177:AZ188" si="519">IF(ISNUMBER($AE177),$AE177*SQRT(SUMSQ(HLOOKUP(AZ$5,$J$2:$Y$8,2,FALSE)*VLOOKUP($AC177,$B$2:$G$15,MATCH($AD177,$B$3:$G$3,0),FALSE),HLOOKUP(AZ$5,$J$2:$Y$8,3,FALSE)*VLOOKUP($AC177,$B$17:$G$30,MATCH($AD177,$B$18:$G$18,0),FALSE),HLOOKUP(AZ$5,$J$2:$Y$8,6,FALSE)))+HLOOKUP(AZ$5,$J$2:$Y$8,4,FALSE)*VLOOKUP($AC177,$B$32:$G$45,MATCH($AD177,$B$33:$G$33,0),FALSE)+HLOOKUP(AZ$5,$J$2:$Y$8,5,FALSE)*VLOOKUP($AC177,$B$47:$G$60,MATCH($AD177,$B$48:$G$48,0),FALSE),"N/A")</f>
        <v>79.2</v>
      </c>
      <c r="BA177" s="16">
        <f t="shared" ref="BA177:BA188" si="520">IF(ISNUMBER($AF177),$AF177*SQRT(SUMSQ(HLOOKUP(AZ$5,$J$2:$Y$8,2,FALSE)*VLOOKUP($AC177,$B$2:$G$15,MATCH($AD177,$B$3:$G$3,0),FALSE),HLOOKUP(AZ$5,$J$2:$Y$8,3,FALSE)*VLOOKUP($AC177,$B$17:$G$30,MATCH($AD177,$B$18:$G$18,0),FALSE),HLOOKUP(AZ$5,$J$2:$Y$8,6,FALSE)))+HLOOKUP(AZ$5,$J$2:$Y$8,4,FALSE)*VLOOKUP($AC177,$B$32:$G$45,MATCH($AD177,$B$33:$G$33,0),FALSE)+HLOOKUP(AZ$5,$J$2:$Y$8,5,FALSE)*VLOOKUP($AC177,$B$47:$G$60,MATCH($AD177,$B$48:$G$48,0),FALSE),"N/A")</f>
        <v>99.000000000000014</v>
      </c>
      <c r="BB177" s="16">
        <f t="shared" ref="BB177:BB188" si="521">IF(ISNUMBER($AG177),$AG177*SQRT(SUMSQ(HLOOKUP(AZ$5,$J$2:$Y$8,2,FALSE)*VLOOKUP($AC177,$B$2:$G$15,MATCH($AD177,$B$3:$G$3,0),FALSE),HLOOKUP(AZ$5,$J$2:$Y$8,3,FALSE)*VLOOKUP($AC177,$B$17:$G$30,MATCH($AD177,$B$18:$G$18,0),FALSE),HLOOKUP(AZ$5,$J$2:$Y$8,6,FALSE)))+HLOOKUP(AZ$5,$J$2:$Y$8,4,FALSE)*VLOOKUP($AC177,$B$32:$G$45,MATCH($AD177,$B$33:$G$33,0),FALSE)+HLOOKUP(AZ$5,$J$2:$Y$8,5,FALSE)*VLOOKUP($AC177,$B$47:$G$60,MATCH($AD177,$B$48:$G$48,0),FALSE),"N/A")</f>
        <v>118.80000000000001</v>
      </c>
      <c r="BC177" s="16">
        <f t="shared" ref="BC177:BC188" si="522">IF(ISNUMBER($AE177),$AE177*SQRT(SUMSQ(HLOOKUP(BC$5,$J$2:$Y$8,2,FALSE)*VLOOKUP($AC177,$B$2:$G$15,MATCH($AD177,$B$3:$G$3,0),FALSE),HLOOKUP(BC$5,$J$2:$Y$8,3,FALSE)*VLOOKUP($AC177,$B$17:$G$30,MATCH($AD177,$B$18:$G$18,0),FALSE),HLOOKUP(BC$5,$J$2:$Y$8,6,FALSE)))+HLOOKUP(BC$5,$J$2:$Y$8,4,FALSE)*VLOOKUP($AC177,$B$32:$G$45,MATCH($AD177,$B$33:$G$33,0),FALSE)+HLOOKUP(BC$5,$J$2:$Y$8,5,FALSE)*VLOOKUP($AC177,$B$47:$G$60,MATCH($AD177,$B$48:$G$48,0),FALSE),"N/A")</f>
        <v>69.2</v>
      </c>
      <c r="BD177" s="16">
        <f t="shared" ref="BD177:BD188" si="523">IF(ISNUMBER($AF177),$AF177*SQRT(SUMSQ(HLOOKUP(BC$5,$J$2:$Y$8,2,FALSE)*VLOOKUP($AC177,$B$2:$G$15,MATCH($AD177,$B$3:$G$3,0),FALSE),HLOOKUP(BC$5,$J$2:$Y$8,3,FALSE)*VLOOKUP($AC177,$B$17:$G$30,MATCH($AD177,$B$18:$G$18,0),FALSE),HLOOKUP(BC$5,$J$2:$Y$8,6,FALSE)))+HLOOKUP(BC$5,$J$2:$Y$8,4,FALSE)*VLOOKUP($AC177,$B$32:$G$45,MATCH($AD177,$B$33:$G$33,0),FALSE)+HLOOKUP(BC$5,$J$2:$Y$8,5,FALSE)*VLOOKUP($AC177,$B$47:$G$60,MATCH($AD177,$B$48:$G$48,0),FALSE),"N/A")</f>
        <v>89.000000000000014</v>
      </c>
      <c r="BE177" s="16">
        <f t="shared" ref="BE177:BE188" si="524">IF(ISNUMBER($AG177),$AG177*SQRT(SUMSQ(HLOOKUP(BC$5,$J$2:$Y$8,2,FALSE)*VLOOKUP($AC177,$B$2:$G$15,MATCH($AD177,$B$3:$G$3,0),FALSE),HLOOKUP(BC$5,$J$2:$Y$8,3,FALSE)*VLOOKUP($AC177,$B$17:$G$30,MATCH($AD177,$B$18:$G$18,0),FALSE),HLOOKUP(BC$5,$J$2:$Y$8,6,FALSE)))+HLOOKUP(BC$5,$J$2:$Y$8,4,FALSE)*VLOOKUP($AC177,$B$32:$G$45,MATCH($AD177,$B$33:$G$33,0),FALSE)+HLOOKUP(BC$5,$J$2:$Y$8,5,FALSE)*VLOOKUP($AC177,$B$47:$G$60,MATCH($AD177,$B$48:$G$48,0),FALSE),"N/A")</f>
        <v>108.80000000000001</v>
      </c>
      <c r="BF177" s="16">
        <f t="shared" ref="BF177:BF188" si="525">IF(ISNUMBER($AE177),$AE177*SQRT(SUMSQ(HLOOKUP(BF$5,$J$2:$Y$8,2,FALSE)*VLOOKUP($AC177,$B$2:$G$15,MATCH($AD177,$B$3:$G$3,0),FALSE),HLOOKUP(BF$5,$J$2:$Y$8,3,FALSE)*VLOOKUP($AC177,$B$17:$G$30,MATCH($AD177,$B$18:$G$18,0),FALSE),HLOOKUP(BF$5,$J$2:$Y$8,6,FALSE)))+HLOOKUP(BF$5,$J$2:$Y$8,4,FALSE)*VLOOKUP($AC177,$B$32:$G$45,MATCH($AD177,$B$33:$G$33,0),FALSE)+HLOOKUP(BF$5,$J$2:$Y$8,5,FALSE)*VLOOKUP($AC177,$B$47:$G$60,MATCH($AD177,$B$48:$G$48,0),FALSE),"N/A")</f>
        <v>126</v>
      </c>
      <c r="BG177" s="16">
        <f t="shared" ref="BG177:BG188" si="526">IF(ISNUMBER($AF177),$AF177*SQRT(SUMSQ(HLOOKUP(BF$5,$J$2:$Y$8,2,FALSE)*VLOOKUP($AC177,$B$2:$G$15,MATCH($AD177,$B$3:$G$3,0),FALSE),HLOOKUP(BF$5,$J$2:$Y$8,3,FALSE)*VLOOKUP($AC177,$B$17:$G$30,MATCH($AD177,$B$18:$G$18,0),FALSE),HLOOKUP(BF$5,$J$2:$Y$8,6,FALSE)))+HLOOKUP(BF$5,$J$2:$Y$8,4,FALSE)*VLOOKUP($AC177,$B$32:$G$45,MATCH($AD177,$B$33:$G$33,0),FALSE)+HLOOKUP(BF$5,$J$2:$Y$8,5,FALSE)*VLOOKUP($AC177,$B$47:$G$60,MATCH($AD177,$B$48:$G$48,0),FALSE),"N/A")</f>
        <v>157.5</v>
      </c>
      <c r="BH177" s="16">
        <f t="shared" ref="BH177:BH188" si="527">IF(ISNUMBER($AG177),$AG177*SQRT(SUMSQ(HLOOKUP(BF$5,$J$2:$Y$8,2,FALSE)*VLOOKUP($AC177,$B$2:$G$15,MATCH($AD177,$B$3:$G$3,0),FALSE),HLOOKUP(BF$5,$J$2:$Y$8,3,FALSE)*VLOOKUP($AC177,$B$17:$G$30,MATCH($AD177,$B$18:$G$18,0),FALSE),HLOOKUP(BF$5,$J$2:$Y$8,6,FALSE)))+HLOOKUP(BF$5,$J$2:$Y$8,4,FALSE)*VLOOKUP($AC177,$B$32:$G$45,MATCH($AD177,$B$33:$G$33,0),FALSE)+HLOOKUP(BF$5,$J$2:$Y$8,5,FALSE)*VLOOKUP($AC177,$B$47:$G$60,MATCH($AD177,$B$48:$G$48,0),FALSE),"N/A")</f>
        <v>189</v>
      </c>
      <c r="BI177" s="16">
        <f t="shared" ref="BI177:BI188" si="528">IF(ISNUMBER($AE177),$AE177*SQRT(SUMSQ(HLOOKUP(BI$5,$J$2:$Y$8,2,FALSE)*VLOOKUP($AC177,$B$2:$G$15,MATCH($AD177,$B$3:$G$3,0),FALSE),HLOOKUP(BI$5,$J$2:$Y$8,3,FALSE)*VLOOKUP($AC177,$B$17:$G$30,MATCH($AD177,$B$18:$G$18,0),FALSE),HLOOKUP(BI$5,$J$2:$Y$8,6,FALSE)))+HLOOKUP(BI$5,$J$2:$Y$8,4,FALSE)*VLOOKUP($AC177,$B$32:$G$45,MATCH($AD177,$B$33:$G$33,0),FALSE)+HLOOKUP(BI$5,$J$2:$Y$8,5,FALSE)*VLOOKUP($AC177,$B$47:$G$60,MATCH($AD177,$B$48:$G$48,0),FALSE),"N/A")</f>
        <v>116</v>
      </c>
      <c r="BJ177" s="16">
        <f t="shared" ref="BJ177:BJ188" si="529">IF(ISNUMBER($AF177),$AF177*SQRT(SUMSQ(HLOOKUP(BI$5,$J$2:$Y$8,2,FALSE)*VLOOKUP($AC177,$B$2:$G$15,MATCH($AD177,$B$3:$G$3,0),FALSE),HLOOKUP(BI$5,$J$2:$Y$8,3,FALSE)*VLOOKUP($AC177,$B$17:$G$30,MATCH($AD177,$B$18:$G$18,0),FALSE),HLOOKUP(BI$5,$J$2:$Y$8,6,FALSE)))+HLOOKUP(BI$5,$J$2:$Y$8,4,FALSE)*VLOOKUP($AC177,$B$32:$G$45,MATCH($AD177,$B$33:$G$33,0),FALSE)+HLOOKUP(BI$5,$J$2:$Y$8,5,FALSE)*VLOOKUP($AC177,$B$47:$G$60,MATCH($AD177,$B$48:$G$48,0),FALSE),"N/A")</f>
        <v>147.5</v>
      </c>
      <c r="BK177" s="16">
        <f t="shared" ref="BK177:BK188" si="530">IF(ISNUMBER($AG177),$AG177*SQRT(SUMSQ(HLOOKUP(BI$5,$J$2:$Y$8,2,FALSE)*VLOOKUP($AC177,$B$2:$G$15,MATCH($AD177,$B$3:$G$3,0),FALSE),HLOOKUP(BI$5,$J$2:$Y$8,3,FALSE)*VLOOKUP($AC177,$B$17:$G$30,MATCH($AD177,$B$18:$G$18,0),FALSE),HLOOKUP(BI$5,$J$2:$Y$8,6,FALSE)))+HLOOKUP(BI$5,$J$2:$Y$8,4,FALSE)*VLOOKUP($AC177,$B$32:$G$45,MATCH($AD177,$B$33:$G$33,0),FALSE)+HLOOKUP(BI$5,$J$2:$Y$8,5,FALSE)*VLOOKUP($AC177,$B$47:$G$60,MATCH($AD177,$B$48:$G$48,0),FALSE),"N/A")</f>
        <v>179</v>
      </c>
      <c r="BL177" s="16">
        <f t="shared" ref="BL177:BL188" si="531">IF(ISNUMBER($AE177),$AE177*SQRT(SUMSQ(HLOOKUP(BL$5,$J$2:$Y$8,2,FALSE)*VLOOKUP($AC177,$B$2:$G$15,MATCH($AD177,$B$3:$G$3,0),FALSE),HLOOKUP(BL$5,$J$2:$Y$8,3,FALSE)*VLOOKUP($AC177,$B$17:$G$30,MATCH($AD177,$B$18:$G$18,0),FALSE),HLOOKUP(BL$5,$J$2:$Y$8,6,FALSE)))+HLOOKUP(BL$5,$J$2:$Y$8,4,FALSE)*VLOOKUP($AC177,$B$32:$G$45,MATCH($AD177,$B$33:$G$33,0),FALSE)+HLOOKUP(BL$5,$J$2:$Y$8,5,FALSE)*VLOOKUP($AC177,$B$47:$G$60,MATCH($AD177,$B$48:$G$48,0),FALSE),"N/A")</f>
        <v>126</v>
      </c>
      <c r="BM177" s="16">
        <f t="shared" ref="BM177:BM188" si="532">IF(ISNUMBER($AF177),$AF177*SQRT(SUMSQ(HLOOKUP(BL$5,$J$2:$Y$8,2,FALSE)*VLOOKUP($AC177,$B$2:$G$15,MATCH($AD177,$B$3:$G$3,0),FALSE),HLOOKUP(BL$5,$J$2:$Y$8,3,FALSE)*VLOOKUP($AC177,$B$17:$G$30,MATCH($AD177,$B$18:$G$18,0),FALSE),HLOOKUP(BL$5,$J$2:$Y$8,6,FALSE)))+HLOOKUP(BL$5,$J$2:$Y$8,4,FALSE)*VLOOKUP($AC177,$B$32:$G$45,MATCH($AD177,$B$33:$G$33,0),FALSE)+HLOOKUP(BL$5,$J$2:$Y$8,5,FALSE)*VLOOKUP($AC177,$B$47:$G$60,MATCH($AD177,$B$48:$G$48,0),FALSE),"N/A")</f>
        <v>157.5</v>
      </c>
      <c r="BN177" s="16">
        <f t="shared" ref="BN177:BN188" si="533">IF(ISNUMBER($AG177),$AG177*SQRT(SUMSQ(HLOOKUP(BL$5,$J$2:$Y$8,2,FALSE)*VLOOKUP($AC177,$B$2:$G$15,MATCH($AD177,$B$3:$G$3,0),FALSE),HLOOKUP(BL$5,$J$2:$Y$8,3,FALSE)*VLOOKUP($AC177,$B$17:$G$30,MATCH($AD177,$B$18:$G$18,0),FALSE),HLOOKUP(BL$5,$J$2:$Y$8,6,FALSE)))+HLOOKUP(BL$5,$J$2:$Y$8,4,FALSE)*VLOOKUP($AC177,$B$32:$G$45,MATCH($AD177,$B$33:$G$33,0),FALSE)+HLOOKUP(BL$5,$J$2:$Y$8,5,FALSE)*VLOOKUP($AC177,$B$47:$G$60,MATCH($AD177,$B$48:$G$48,0),FALSE),"N/A")</f>
        <v>189</v>
      </c>
      <c r="BO177" s="16">
        <f t="shared" ref="BO177:BO188" si="534">IF(ISNUMBER($AE177),$AE177*SQRT(SUMSQ(HLOOKUP(BO$5,$J$2:$Y$8,2,FALSE)*VLOOKUP($AC177,$B$2:$G$15,MATCH($AD177,$B$3:$G$3,0),FALSE),HLOOKUP(BO$5,$J$2:$Y$8,3,FALSE)*VLOOKUP($AC177,$B$17:$G$30,MATCH($AD177,$B$18:$G$18,0),FALSE),HLOOKUP(BO$5,$J$2:$Y$8,6,FALSE)))+HLOOKUP(BO$5,$J$2:$Y$8,4,FALSE)*VLOOKUP($AC177,$B$32:$G$45,MATCH($AD177,$B$33:$G$33,0),FALSE)+HLOOKUP(BO$5,$J$2:$Y$8,5,FALSE)*VLOOKUP($AC177,$B$47:$G$60,MATCH($AD177,$B$48:$G$48,0),FALSE),"N/A")</f>
        <v>116</v>
      </c>
      <c r="BP177" s="16">
        <f t="shared" ref="BP177:BP188" si="535">IF(ISNUMBER($AF177),$AF177*SQRT(SUMSQ(HLOOKUP(BO$5,$J$2:$Y$8,2,FALSE)*VLOOKUP($AC177,$B$2:$G$15,MATCH($AD177,$B$3:$G$3,0),FALSE),HLOOKUP(BO$5,$J$2:$Y$8,3,FALSE)*VLOOKUP($AC177,$B$17:$G$30,MATCH($AD177,$B$18:$G$18,0),FALSE),HLOOKUP(BO$5,$J$2:$Y$8,6,FALSE)))+HLOOKUP(BO$5,$J$2:$Y$8,4,FALSE)*VLOOKUP($AC177,$B$32:$G$45,MATCH($AD177,$B$33:$G$33,0),FALSE)+HLOOKUP(BO$5,$J$2:$Y$8,5,FALSE)*VLOOKUP($AC177,$B$47:$G$60,MATCH($AD177,$B$48:$G$48,0),FALSE),"N/A")</f>
        <v>147.5</v>
      </c>
      <c r="BQ177" s="16">
        <f t="shared" ref="BQ177:BQ188" si="536">IF(ISNUMBER($AG177),$AG177*SQRT(SUMSQ(HLOOKUP(BO$5,$J$2:$Y$8,2,FALSE)*VLOOKUP($AC177,$B$2:$G$15,MATCH($AD177,$B$3:$G$3,0),FALSE),HLOOKUP(BO$5,$J$2:$Y$8,3,FALSE)*VLOOKUP($AC177,$B$17:$G$30,MATCH($AD177,$B$18:$G$18,0),FALSE),HLOOKUP(BO$5,$J$2:$Y$8,6,FALSE)))+HLOOKUP(BO$5,$J$2:$Y$8,4,FALSE)*VLOOKUP($AC177,$B$32:$G$45,MATCH($AD177,$B$33:$G$33,0),FALSE)+HLOOKUP(BO$5,$J$2:$Y$8,5,FALSE)*VLOOKUP($AC177,$B$47:$G$60,MATCH($AD177,$B$48:$G$48,0),FALSE),"N/A")</f>
        <v>179</v>
      </c>
      <c r="BR177" s="16">
        <f t="shared" ref="BR177:BR188" si="537">IF(ISNUMBER($AE177),$AE177*SQRT(SUMSQ(HLOOKUP(BR$5,$J$2:$Y$8,2,FALSE)*VLOOKUP($AC177,$B$2:$G$15,MATCH($AD177,$B$3:$G$3,0),FALSE),HLOOKUP(BR$5,$J$2:$Y$8,3,FALSE)*VLOOKUP($AC177,$B$17:$G$30,MATCH($AD177,$B$18:$G$18,0),FALSE),HLOOKUP(BR$5,$J$2:$Y$8,6,FALSE)))+HLOOKUP(BR$5,$J$2:$Y$8,4,FALSE)*VLOOKUP($AC177,$B$32:$G$45,MATCH($AD177,$B$33:$G$33,0),FALSE)+HLOOKUP(BR$5,$J$2:$Y$8,5,FALSE)*VLOOKUP($AC177,$B$47:$G$60,MATCH($AD177,$B$48:$G$48,0),FALSE),"N/A")</f>
        <v>148.82419158187957</v>
      </c>
      <c r="BS177" s="16">
        <f t="shared" ref="BS177:BS188" si="538">IF(ISNUMBER($AF177),$AF177*SQRT(SUMSQ(HLOOKUP(BR$5,$J$2:$Y$8,2,FALSE)*VLOOKUP($AC177,$B$2:$G$15,MATCH($AD177,$B$3:$G$3,0),FALSE),HLOOKUP(BR$5,$J$2:$Y$8,3,FALSE)*VLOOKUP($AC177,$B$17:$G$30,MATCH($AD177,$B$18:$G$18,0),FALSE),HLOOKUP(BR$5,$J$2:$Y$8,6,FALSE)))+HLOOKUP(BR$5,$J$2:$Y$8,4,FALSE)*VLOOKUP($AC177,$B$32:$G$45,MATCH($AD177,$B$33:$G$33,0),FALSE)+HLOOKUP(BR$5,$J$2:$Y$8,5,FALSE)*VLOOKUP($AC177,$B$47:$G$60,MATCH($AD177,$B$48:$G$48,0),FALSE),"N/A")</f>
        <v>186.03023947734948</v>
      </c>
      <c r="BT177" s="16">
        <f t="shared" ref="BT177:BT188" si="539">IF(ISNUMBER($AG177),$AG177*SQRT(SUMSQ(HLOOKUP(BR$5,$J$2:$Y$8,2,FALSE)*VLOOKUP($AC177,$B$2:$G$15,MATCH($AD177,$B$3:$G$3,0),FALSE),HLOOKUP(BR$5,$J$2:$Y$8,3,FALSE)*VLOOKUP($AC177,$B$17:$G$30,MATCH($AD177,$B$18:$G$18,0),FALSE),HLOOKUP(BR$5,$J$2:$Y$8,6,FALSE)))+HLOOKUP(BR$5,$J$2:$Y$8,4,FALSE)*VLOOKUP($AC177,$B$32:$G$45,MATCH($AD177,$B$33:$G$33,0),FALSE)+HLOOKUP(BR$5,$J$2:$Y$8,5,FALSE)*VLOOKUP($AC177,$B$47:$G$60,MATCH($AD177,$B$48:$G$48,0),FALSE),"N/A")</f>
        <v>223.23628737281939</v>
      </c>
      <c r="BU177" s="16">
        <f t="shared" ref="BU177:BU188" si="540">IF(ISNUMBER($AE177),$AE177*SQRT(SUMSQ(HLOOKUP(BU$5,$J$2:$Y$8,2,FALSE)*VLOOKUP($AC177,$B$2:$G$15,MATCH($AD177,$B$3:$G$3,0),FALSE),HLOOKUP(BU$5,$J$2:$Y$8,3,FALSE)*VLOOKUP($AC177,$B$17:$G$30,MATCH($AD177,$B$18:$G$18,0),FALSE),HLOOKUP(BU$5,$J$2:$Y$8,6,FALSE)))+HLOOKUP(BU$5,$J$2:$Y$8,4,FALSE)*VLOOKUP($AC177,$B$32:$G$45,MATCH($AD177,$B$33:$G$33,0),FALSE)+HLOOKUP(BU$5,$J$2:$Y$8,5,FALSE)*VLOOKUP($AC177,$B$47:$G$60,MATCH($AD177,$B$48:$G$48,0),FALSE),"N/A")</f>
        <v>138.82419158187957</v>
      </c>
      <c r="BV177" s="16">
        <f t="shared" ref="BV177:BV188" si="541">IF(ISNUMBER($AF177),$AF177*SQRT(SUMSQ(HLOOKUP(BU$5,$J$2:$Y$8,2,FALSE)*VLOOKUP($AC177,$B$2:$G$15,MATCH($AD177,$B$3:$G$3,0),FALSE),HLOOKUP(BU$5,$J$2:$Y$8,3,FALSE)*VLOOKUP($AC177,$B$17:$G$30,MATCH($AD177,$B$18:$G$18,0),FALSE),HLOOKUP(BU$5,$J$2:$Y$8,6,FALSE)))+HLOOKUP(BU$5,$J$2:$Y$8,4,FALSE)*VLOOKUP($AC177,$B$32:$G$45,MATCH($AD177,$B$33:$G$33,0),FALSE)+HLOOKUP(BU$5,$J$2:$Y$8,5,FALSE)*VLOOKUP($AC177,$B$47:$G$60,MATCH($AD177,$B$48:$G$48,0),FALSE),"N/A")</f>
        <v>176.03023947734948</v>
      </c>
      <c r="BW177" s="16">
        <f t="shared" ref="BW177:BW188" si="542">IF(ISNUMBER($AG177),$AG177*SQRT(SUMSQ(HLOOKUP(BU$5,$J$2:$Y$8,2,FALSE)*VLOOKUP($AC177,$B$2:$G$15,MATCH($AD177,$B$3:$G$3,0),FALSE),HLOOKUP(BU$5,$J$2:$Y$8,3,FALSE)*VLOOKUP($AC177,$B$17:$G$30,MATCH($AD177,$B$18:$G$18,0),FALSE),HLOOKUP(BU$5,$J$2:$Y$8,6,FALSE)))+HLOOKUP(BU$5,$J$2:$Y$8,4,FALSE)*VLOOKUP($AC177,$B$32:$G$45,MATCH($AD177,$B$33:$G$33,0),FALSE)+HLOOKUP(BU$5,$J$2:$Y$8,5,FALSE)*VLOOKUP($AC177,$B$47:$G$60,MATCH($AD177,$B$48:$G$48,0),FALSE),"N/A")</f>
        <v>213.23628737281939</v>
      </c>
      <c r="BX177" s="16">
        <f t="shared" ref="BX177:BX188" si="543">IF(ISNUMBER($AE177),$AE177*SQRT(SUMSQ(HLOOKUP(BX$5,$J$2:$Y$8,2,FALSE)*VLOOKUP($AC177,$B$2:$G$15,MATCH($AD177,$B$3:$G$3,0),FALSE),HLOOKUP(BX$5,$J$2:$Y$8,3,FALSE)*VLOOKUP($AC177,$B$17:$G$30,MATCH($AD177,$B$18:$G$18,0),FALSE),HLOOKUP(BX$5,$J$2:$Y$8,6,FALSE)))+HLOOKUP(BX$5,$J$2:$Y$8,4,FALSE)*VLOOKUP($AC177,$B$32:$G$45,MATCH($AD177,$B$33:$G$33,0),FALSE)+HLOOKUP(BX$5,$J$2:$Y$8,5,FALSE)*VLOOKUP($AC177,$B$47:$G$60,MATCH($AD177,$B$48:$G$48,0),FALSE),"N/A")</f>
        <v>148.82419158187957</v>
      </c>
      <c r="BY177" s="16">
        <f t="shared" ref="BY177:BY188" si="544">IF(ISNUMBER($AF177),$AF177*SQRT(SUMSQ(HLOOKUP(BX$5,$J$2:$Y$8,2,FALSE)*VLOOKUP($AC177,$B$2:$G$15,MATCH($AD177,$B$3:$G$3,0),FALSE),HLOOKUP(BX$5,$J$2:$Y$8,3,FALSE)*VLOOKUP($AC177,$B$17:$G$30,MATCH($AD177,$B$18:$G$18,0),FALSE),HLOOKUP(BX$5,$J$2:$Y$8,6,FALSE)))+HLOOKUP(BX$5,$J$2:$Y$8,4,FALSE)*VLOOKUP($AC177,$B$32:$G$45,MATCH($AD177,$B$33:$G$33,0),FALSE)+HLOOKUP(BX$5,$J$2:$Y$8,5,FALSE)*VLOOKUP($AC177,$B$47:$G$60,MATCH($AD177,$B$48:$G$48,0),FALSE),"N/A")</f>
        <v>186.03023947734948</v>
      </c>
      <c r="BZ177" s="16">
        <f t="shared" ref="BZ177:BZ188" si="545">IF(ISNUMBER($AG177),$AG177*SQRT(SUMSQ(HLOOKUP(BX$5,$J$2:$Y$8,2,FALSE)*VLOOKUP($AC177,$B$2:$G$15,MATCH($AD177,$B$3:$G$3,0),FALSE),HLOOKUP(BX$5,$J$2:$Y$8,3,FALSE)*VLOOKUP($AC177,$B$17:$G$30,MATCH($AD177,$B$18:$G$18,0),FALSE),HLOOKUP(BX$5,$J$2:$Y$8,6,FALSE)))+HLOOKUP(BX$5,$J$2:$Y$8,4,FALSE)*VLOOKUP($AC177,$B$32:$G$45,MATCH($AD177,$B$33:$G$33,0),FALSE)+HLOOKUP(BX$5,$J$2:$Y$8,5,FALSE)*VLOOKUP($AC177,$B$47:$G$60,MATCH($AD177,$B$48:$G$48,0),FALSE),"N/A")</f>
        <v>223.23628737281939</v>
      </c>
      <c r="CA177" s="16">
        <f t="shared" ref="CA177:CA188" si="546">IF(ISNUMBER($AE177),$AE177*SQRT(SUMSQ(HLOOKUP(CA$5,$J$2:$Y$8,2,FALSE)*VLOOKUP($AC177,$B$2:$G$15,MATCH($AD177,$B$3:$G$3,0),FALSE),HLOOKUP(CA$5,$J$2:$Y$8,3,FALSE)*VLOOKUP($AC177,$B$17:$G$30,MATCH($AD177,$B$18:$G$18,0),FALSE),HLOOKUP(CA$5,$J$2:$Y$8,6,FALSE)))+HLOOKUP(CA$5,$J$2:$Y$8,4,FALSE)*VLOOKUP($AC177,$B$32:$G$45,MATCH($AD177,$B$33:$G$33,0),FALSE)+HLOOKUP(CA$5,$J$2:$Y$8,5,FALSE)*VLOOKUP($AC177,$B$47:$G$60,MATCH($AD177,$B$48:$G$48,0),FALSE),"N/A")</f>
        <v>138.82419158187957</v>
      </c>
      <c r="CB177" s="16">
        <f t="shared" ref="CB177:CB188" si="547">IF(ISNUMBER($AF177),$AF177*SQRT(SUMSQ(HLOOKUP(CA$5,$J$2:$Y$8,2,FALSE)*VLOOKUP($AC177,$B$2:$G$15,MATCH($AD177,$B$3:$G$3,0),FALSE),HLOOKUP(CA$5,$J$2:$Y$8,3,FALSE)*VLOOKUP($AC177,$B$17:$G$30,MATCH($AD177,$B$18:$G$18,0),FALSE),HLOOKUP(CA$5,$J$2:$Y$8,6,FALSE)))+HLOOKUP(CA$5,$J$2:$Y$8,4,FALSE)*VLOOKUP($AC177,$B$32:$G$45,MATCH($AD177,$B$33:$G$33,0),FALSE)+HLOOKUP(CA$5,$J$2:$Y$8,5,FALSE)*VLOOKUP($AC177,$B$47:$G$60,MATCH($AD177,$B$48:$G$48,0),FALSE),"N/A")</f>
        <v>176.03023947734948</v>
      </c>
      <c r="CC177" s="19">
        <f t="shared" ref="CC177:CC188" si="548">IF(ISNUMBER($AG177),$AG177*SQRT(SUMSQ(HLOOKUP(CA$5,$J$2:$Y$8,2,FALSE)*VLOOKUP($AC177,$B$2:$G$15,MATCH($AD177,$B$3:$G$3,0),FALSE),HLOOKUP(CA$5,$J$2:$Y$8,3,FALSE)*VLOOKUP($AC177,$B$17:$G$30,MATCH($AD177,$B$18:$G$18,0),FALSE),HLOOKUP(CA$5,$J$2:$Y$8,6,FALSE)))+HLOOKUP(CA$5,$J$2:$Y$8,4,FALSE)*VLOOKUP($AC177,$B$32:$G$45,MATCH($AD177,$B$33:$G$33,0),FALSE)+HLOOKUP(CA$5,$J$2:$Y$8,5,FALSE)*VLOOKUP($AC177,$B$47:$G$60,MATCH($AD177,$B$48:$G$48,0),FALSE),"N/A")</f>
        <v>213.23628737281939</v>
      </c>
    </row>
    <row r="178" spans="27:81" x14ac:dyDescent="0.25">
      <c r="AA178" s="53">
        <v>0.1</v>
      </c>
      <c r="AB178" s="54">
        <v>0.2</v>
      </c>
      <c r="AC178" s="23" t="s">
        <v>7</v>
      </c>
      <c r="AD178" s="40" t="s">
        <v>4</v>
      </c>
      <c r="AE178" s="16">
        <f t="shared" ref="AE178:AE188" si="549">IF(ISNUMBER(AF178),AF178*(1-$AA178),"N/A")</f>
        <v>9</v>
      </c>
      <c r="AF178" s="16">
        <v>10</v>
      </c>
      <c r="AG178" s="16">
        <f t="shared" ref="AG178:AG188" si="550">IF(ISNUMBER(AF178),AF178*(1+$AB178),"N/A")</f>
        <v>12</v>
      </c>
      <c r="AH178" s="16">
        <f t="shared" si="501"/>
        <v>9</v>
      </c>
      <c r="AI178" s="16">
        <f t="shared" si="502"/>
        <v>10</v>
      </c>
      <c r="AJ178" s="16">
        <f t="shared" si="503"/>
        <v>12</v>
      </c>
      <c r="AK178" s="16">
        <f t="shared" si="504"/>
        <v>9</v>
      </c>
      <c r="AL178" s="16">
        <f t="shared" si="505"/>
        <v>10</v>
      </c>
      <c r="AM178" s="16">
        <f t="shared" si="506"/>
        <v>12</v>
      </c>
      <c r="AN178" s="16">
        <f t="shared" si="507"/>
        <v>9</v>
      </c>
      <c r="AO178" s="16">
        <f t="shared" si="508"/>
        <v>10</v>
      </c>
      <c r="AP178" s="16">
        <f t="shared" si="509"/>
        <v>12</v>
      </c>
      <c r="AQ178" s="16">
        <f t="shared" si="510"/>
        <v>9</v>
      </c>
      <c r="AR178" s="16">
        <f t="shared" si="511"/>
        <v>10</v>
      </c>
      <c r="AS178" s="16">
        <f t="shared" si="512"/>
        <v>12</v>
      </c>
      <c r="AT178" s="16">
        <f t="shared" si="513"/>
        <v>9</v>
      </c>
      <c r="AU178" s="16">
        <f t="shared" si="514"/>
        <v>10</v>
      </c>
      <c r="AV178" s="16">
        <f t="shared" si="515"/>
        <v>12</v>
      </c>
      <c r="AW178" s="16">
        <f t="shared" si="516"/>
        <v>9</v>
      </c>
      <c r="AX178" s="16">
        <f t="shared" si="517"/>
        <v>10</v>
      </c>
      <c r="AY178" s="16">
        <f t="shared" si="518"/>
        <v>12</v>
      </c>
      <c r="AZ178" s="16">
        <f t="shared" si="519"/>
        <v>9</v>
      </c>
      <c r="BA178" s="16">
        <f t="shared" si="520"/>
        <v>10</v>
      </c>
      <c r="BB178" s="16">
        <f t="shared" si="521"/>
        <v>12</v>
      </c>
      <c r="BC178" s="16">
        <f t="shared" si="522"/>
        <v>9</v>
      </c>
      <c r="BD178" s="16">
        <f t="shared" si="523"/>
        <v>10</v>
      </c>
      <c r="BE178" s="16">
        <f t="shared" si="524"/>
        <v>12</v>
      </c>
      <c r="BF178" s="16">
        <f t="shared" si="525"/>
        <v>9</v>
      </c>
      <c r="BG178" s="16">
        <f t="shared" si="526"/>
        <v>10</v>
      </c>
      <c r="BH178" s="16">
        <f t="shared" si="527"/>
        <v>12</v>
      </c>
      <c r="BI178" s="16">
        <f t="shared" si="528"/>
        <v>9</v>
      </c>
      <c r="BJ178" s="16">
        <f t="shared" si="529"/>
        <v>10</v>
      </c>
      <c r="BK178" s="16">
        <f t="shared" si="530"/>
        <v>12</v>
      </c>
      <c r="BL178" s="16">
        <f t="shared" si="531"/>
        <v>9</v>
      </c>
      <c r="BM178" s="16">
        <f t="shared" si="532"/>
        <v>10</v>
      </c>
      <c r="BN178" s="16">
        <f t="shared" si="533"/>
        <v>12</v>
      </c>
      <c r="BO178" s="16">
        <f t="shared" si="534"/>
        <v>9</v>
      </c>
      <c r="BP178" s="16">
        <f t="shared" si="535"/>
        <v>10</v>
      </c>
      <c r="BQ178" s="16">
        <f t="shared" si="536"/>
        <v>12</v>
      </c>
      <c r="BR178" s="16">
        <f t="shared" si="537"/>
        <v>12.727922061357857</v>
      </c>
      <c r="BS178" s="16">
        <f t="shared" si="538"/>
        <v>14.142135623730951</v>
      </c>
      <c r="BT178" s="16">
        <f t="shared" si="539"/>
        <v>16.970562748477143</v>
      </c>
      <c r="BU178" s="16">
        <f t="shared" si="540"/>
        <v>12.727922061357857</v>
      </c>
      <c r="BV178" s="16">
        <f t="shared" si="541"/>
        <v>14.142135623730951</v>
      </c>
      <c r="BW178" s="16">
        <f t="shared" si="542"/>
        <v>16.970562748477143</v>
      </c>
      <c r="BX178" s="16">
        <f t="shared" si="543"/>
        <v>12.727922061357857</v>
      </c>
      <c r="BY178" s="16">
        <f t="shared" si="544"/>
        <v>14.142135623730951</v>
      </c>
      <c r="BZ178" s="16">
        <f t="shared" si="545"/>
        <v>16.970562748477143</v>
      </c>
      <c r="CA178" s="16">
        <f t="shared" si="546"/>
        <v>12.727922061357857</v>
      </c>
      <c r="CB178" s="16">
        <f t="shared" si="547"/>
        <v>14.142135623730951</v>
      </c>
      <c r="CC178" s="19">
        <f t="shared" si="548"/>
        <v>16.970562748477143</v>
      </c>
    </row>
    <row r="179" spans="27:81" x14ac:dyDescent="0.25">
      <c r="AA179" s="53">
        <v>0.2</v>
      </c>
      <c r="AB179" s="54">
        <v>0.2</v>
      </c>
      <c r="AC179" s="23" t="s">
        <v>8</v>
      </c>
      <c r="AD179" s="40" t="s">
        <v>4</v>
      </c>
      <c r="AE179" s="16" t="str">
        <f t="shared" si="549"/>
        <v>N/A</v>
      </c>
      <c r="AF179" s="16" t="s">
        <v>45</v>
      </c>
      <c r="AG179" s="16" t="str">
        <f t="shared" si="550"/>
        <v>N/A</v>
      </c>
      <c r="AH179" s="16" t="str">
        <f t="shared" si="501"/>
        <v>N/A</v>
      </c>
      <c r="AI179" s="16" t="str">
        <f t="shared" si="502"/>
        <v>N/A</v>
      </c>
      <c r="AJ179" s="16" t="str">
        <f t="shared" si="503"/>
        <v>N/A</v>
      </c>
      <c r="AK179" s="16" t="str">
        <f t="shared" si="504"/>
        <v>N/A</v>
      </c>
      <c r="AL179" s="16" t="str">
        <f t="shared" si="505"/>
        <v>N/A</v>
      </c>
      <c r="AM179" s="16" t="str">
        <f t="shared" si="506"/>
        <v>N/A</v>
      </c>
      <c r="AN179" s="16" t="str">
        <f t="shared" si="507"/>
        <v>N/A</v>
      </c>
      <c r="AO179" s="16" t="str">
        <f t="shared" si="508"/>
        <v>N/A</v>
      </c>
      <c r="AP179" s="16" t="str">
        <f t="shared" si="509"/>
        <v>N/A</v>
      </c>
      <c r="AQ179" s="16" t="str">
        <f t="shared" si="510"/>
        <v>N/A</v>
      </c>
      <c r="AR179" s="16" t="str">
        <f t="shared" si="511"/>
        <v>N/A</v>
      </c>
      <c r="AS179" s="16" t="str">
        <f t="shared" si="512"/>
        <v>N/A</v>
      </c>
      <c r="AT179" s="16" t="str">
        <f t="shared" si="513"/>
        <v>N/A</v>
      </c>
      <c r="AU179" s="16" t="str">
        <f t="shared" si="514"/>
        <v>N/A</v>
      </c>
      <c r="AV179" s="16" t="str">
        <f t="shared" si="515"/>
        <v>N/A</v>
      </c>
      <c r="AW179" s="16" t="str">
        <f t="shared" si="516"/>
        <v>N/A</v>
      </c>
      <c r="AX179" s="16" t="str">
        <f t="shared" si="517"/>
        <v>N/A</v>
      </c>
      <c r="AY179" s="16" t="str">
        <f t="shared" si="518"/>
        <v>N/A</v>
      </c>
      <c r="AZ179" s="16" t="str">
        <f t="shared" si="519"/>
        <v>N/A</v>
      </c>
      <c r="BA179" s="16" t="str">
        <f t="shared" si="520"/>
        <v>N/A</v>
      </c>
      <c r="BB179" s="16" t="str">
        <f t="shared" si="521"/>
        <v>N/A</v>
      </c>
      <c r="BC179" s="16" t="str">
        <f t="shared" si="522"/>
        <v>N/A</v>
      </c>
      <c r="BD179" s="16" t="str">
        <f t="shared" si="523"/>
        <v>N/A</v>
      </c>
      <c r="BE179" s="16" t="str">
        <f t="shared" si="524"/>
        <v>N/A</v>
      </c>
      <c r="BF179" s="16" t="str">
        <f t="shared" si="525"/>
        <v>N/A</v>
      </c>
      <c r="BG179" s="16" t="str">
        <f t="shared" si="526"/>
        <v>N/A</v>
      </c>
      <c r="BH179" s="16" t="str">
        <f t="shared" si="527"/>
        <v>N/A</v>
      </c>
      <c r="BI179" s="16" t="str">
        <f t="shared" si="528"/>
        <v>N/A</v>
      </c>
      <c r="BJ179" s="16" t="str">
        <f t="shared" si="529"/>
        <v>N/A</v>
      </c>
      <c r="BK179" s="16" t="str">
        <f t="shared" si="530"/>
        <v>N/A</v>
      </c>
      <c r="BL179" s="16" t="str">
        <f t="shared" si="531"/>
        <v>N/A</v>
      </c>
      <c r="BM179" s="16" t="str">
        <f t="shared" si="532"/>
        <v>N/A</v>
      </c>
      <c r="BN179" s="16" t="str">
        <f t="shared" si="533"/>
        <v>N/A</v>
      </c>
      <c r="BO179" s="16" t="str">
        <f t="shared" si="534"/>
        <v>N/A</v>
      </c>
      <c r="BP179" s="16" t="str">
        <f t="shared" si="535"/>
        <v>N/A</v>
      </c>
      <c r="BQ179" s="16" t="str">
        <f t="shared" si="536"/>
        <v>N/A</v>
      </c>
      <c r="BR179" s="16" t="str">
        <f t="shared" si="537"/>
        <v>N/A</v>
      </c>
      <c r="BS179" s="16" t="str">
        <f t="shared" si="538"/>
        <v>N/A</v>
      </c>
      <c r="BT179" s="16" t="str">
        <f t="shared" si="539"/>
        <v>N/A</v>
      </c>
      <c r="BU179" s="16" t="str">
        <f t="shared" si="540"/>
        <v>N/A</v>
      </c>
      <c r="BV179" s="16" t="str">
        <f t="shared" si="541"/>
        <v>N/A</v>
      </c>
      <c r="BW179" s="16" t="str">
        <f t="shared" si="542"/>
        <v>N/A</v>
      </c>
      <c r="BX179" s="16" t="str">
        <f t="shared" si="543"/>
        <v>N/A</v>
      </c>
      <c r="BY179" s="16" t="str">
        <f t="shared" si="544"/>
        <v>N/A</v>
      </c>
      <c r="BZ179" s="16" t="str">
        <f t="shared" si="545"/>
        <v>N/A</v>
      </c>
      <c r="CA179" s="16" t="str">
        <f t="shared" si="546"/>
        <v>N/A</v>
      </c>
      <c r="CB179" s="16" t="str">
        <f t="shared" si="547"/>
        <v>N/A</v>
      </c>
      <c r="CC179" s="19" t="str">
        <f t="shared" si="548"/>
        <v>N/A</v>
      </c>
    </row>
    <row r="180" spans="27:81" x14ac:dyDescent="0.25">
      <c r="AA180" s="53">
        <v>0.2</v>
      </c>
      <c r="AB180" s="54">
        <v>0.2</v>
      </c>
      <c r="AC180" s="23" t="s">
        <v>9</v>
      </c>
      <c r="AD180" s="40" t="s">
        <v>4</v>
      </c>
      <c r="AE180" s="16">
        <f t="shared" si="549"/>
        <v>16</v>
      </c>
      <c r="AF180" s="16">
        <v>20</v>
      </c>
      <c r="AG180" s="16">
        <f t="shared" si="550"/>
        <v>24</v>
      </c>
      <c r="AH180" s="16">
        <f t="shared" si="501"/>
        <v>16</v>
      </c>
      <c r="AI180" s="16">
        <f t="shared" si="502"/>
        <v>20</v>
      </c>
      <c r="AJ180" s="16">
        <f t="shared" si="503"/>
        <v>24</v>
      </c>
      <c r="AK180" s="16">
        <f t="shared" si="504"/>
        <v>16</v>
      </c>
      <c r="AL180" s="16">
        <f t="shared" si="505"/>
        <v>20</v>
      </c>
      <c r="AM180" s="16">
        <f t="shared" si="506"/>
        <v>24</v>
      </c>
      <c r="AN180" s="16">
        <f t="shared" si="507"/>
        <v>16</v>
      </c>
      <c r="AO180" s="16">
        <f t="shared" si="508"/>
        <v>20</v>
      </c>
      <c r="AP180" s="16">
        <f t="shared" si="509"/>
        <v>24</v>
      </c>
      <c r="AQ180" s="16">
        <f t="shared" si="510"/>
        <v>16</v>
      </c>
      <c r="AR180" s="16">
        <f t="shared" si="511"/>
        <v>20</v>
      </c>
      <c r="AS180" s="16">
        <f t="shared" si="512"/>
        <v>24</v>
      </c>
      <c r="AT180" s="16">
        <f t="shared" si="513"/>
        <v>16</v>
      </c>
      <c r="AU180" s="16">
        <f t="shared" si="514"/>
        <v>20</v>
      </c>
      <c r="AV180" s="16">
        <f t="shared" si="515"/>
        <v>24</v>
      </c>
      <c r="AW180" s="16">
        <f t="shared" si="516"/>
        <v>16</v>
      </c>
      <c r="AX180" s="16">
        <f t="shared" si="517"/>
        <v>20</v>
      </c>
      <c r="AY180" s="16">
        <f t="shared" si="518"/>
        <v>24</v>
      </c>
      <c r="AZ180" s="16">
        <f t="shared" si="519"/>
        <v>16</v>
      </c>
      <c r="BA180" s="16">
        <f t="shared" si="520"/>
        <v>20</v>
      </c>
      <c r="BB180" s="16">
        <f t="shared" si="521"/>
        <v>24</v>
      </c>
      <c r="BC180" s="16">
        <f t="shared" si="522"/>
        <v>16</v>
      </c>
      <c r="BD180" s="16">
        <f t="shared" si="523"/>
        <v>20</v>
      </c>
      <c r="BE180" s="16">
        <f t="shared" si="524"/>
        <v>24</v>
      </c>
      <c r="BF180" s="16">
        <f t="shared" si="525"/>
        <v>32</v>
      </c>
      <c r="BG180" s="16">
        <f t="shared" si="526"/>
        <v>40</v>
      </c>
      <c r="BH180" s="16">
        <f t="shared" si="527"/>
        <v>48</v>
      </c>
      <c r="BI180" s="16">
        <f t="shared" si="528"/>
        <v>32</v>
      </c>
      <c r="BJ180" s="16">
        <f t="shared" si="529"/>
        <v>40</v>
      </c>
      <c r="BK180" s="16">
        <f t="shared" si="530"/>
        <v>48</v>
      </c>
      <c r="BL180" s="16">
        <f t="shared" si="531"/>
        <v>32</v>
      </c>
      <c r="BM180" s="16">
        <f t="shared" si="532"/>
        <v>40</v>
      </c>
      <c r="BN180" s="16">
        <f t="shared" si="533"/>
        <v>48</v>
      </c>
      <c r="BO180" s="16">
        <f t="shared" si="534"/>
        <v>32</v>
      </c>
      <c r="BP180" s="16">
        <f t="shared" si="535"/>
        <v>40</v>
      </c>
      <c r="BQ180" s="16">
        <f t="shared" si="536"/>
        <v>48</v>
      </c>
      <c r="BR180" s="16">
        <f t="shared" si="537"/>
        <v>35.777087639996637</v>
      </c>
      <c r="BS180" s="16">
        <f t="shared" si="538"/>
        <v>44.721359549995796</v>
      </c>
      <c r="BT180" s="16">
        <f t="shared" si="539"/>
        <v>53.665631459994955</v>
      </c>
      <c r="BU180" s="16">
        <f t="shared" si="540"/>
        <v>35.777087639996637</v>
      </c>
      <c r="BV180" s="16">
        <f t="shared" si="541"/>
        <v>44.721359549995796</v>
      </c>
      <c r="BW180" s="16">
        <f t="shared" si="542"/>
        <v>53.665631459994955</v>
      </c>
      <c r="BX180" s="16">
        <f t="shared" si="543"/>
        <v>35.777087639996637</v>
      </c>
      <c r="BY180" s="16">
        <f t="shared" si="544"/>
        <v>44.721359549995796</v>
      </c>
      <c r="BZ180" s="16">
        <f t="shared" si="545"/>
        <v>53.665631459994955</v>
      </c>
      <c r="CA180" s="16">
        <f t="shared" si="546"/>
        <v>35.777087639996637</v>
      </c>
      <c r="CB180" s="16">
        <f t="shared" si="547"/>
        <v>44.721359549995796</v>
      </c>
      <c r="CC180" s="19">
        <f t="shared" si="548"/>
        <v>53.665631459994955</v>
      </c>
    </row>
    <row r="181" spans="27:81" x14ac:dyDescent="0.25">
      <c r="AA181" s="53">
        <v>0.2</v>
      </c>
      <c r="AB181" s="54">
        <v>0.2</v>
      </c>
      <c r="AC181" s="23" t="s">
        <v>10</v>
      </c>
      <c r="AD181" s="40" t="s">
        <v>4</v>
      </c>
      <c r="AE181" s="16">
        <f t="shared" si="549"/>
        <v>14</v>
      </c>
      <c r="AF181" s="16">
        <v>17.5</v>
      </c>
      <c r="AG181" s="16">
        <f t="shared" si="550"/>
        <v>21</v>
      </c>
      <c r="AH181" s="16">
        <f t="shared" si="501"/>
        <v>14</v>
      </c>
      <c r="AI181" s="16">
        <f t="shared" si="502"/>
        <v>17.5</v>
      </c>
      <c r="AJ181" s="16">
        <f t="shared" si="503"/>
        <v>21</v>
      </c>
      <c r="AK181" s="16">
        <f t="shared" si="504"/>
        <v>14</v>
      </c>
      <c r="AL181" s="16">
        <f t="shared" si="505"/>
        <v>17.5</v>
      </c>
      <c r="AM181" s="16">
        <f t="shared" si="506"/>
        <v>21</v>
      </c>
      <c r="AN181" s="16">
        <f t="shared" si="507"/>
        <v>14</v>
      </c>
      <c r="AO181" s="16">
        <f t="shared" si="508"/>
        <v>17.5</v>
      </c>
      <c r="AP181" s="16">
        <f t="shared" si="509"/>
        <v>21</v>
      </c>
      <c r="AQ181" s="16">
        <f t="shared" si="510"/>
        <v>14</v>
      </c>
      <c r="AR181" s="16">
        <f t="shared" si="511"/>
        <v>17.5</v>
      </c>
      <c r="AS181" s="16">
        <f t="shared" si="512"/>
        <v>21</v>
      </c>
      <c r="AT181" s="16">
        <f t="shared" si="513"/>
        <v>14</v>
      </c>
      <c r="AU181" s="16">
        <f t="shared" si="514"/>
        <v>17.5</v>
      </c>
      <c r="AV181" s="16">
        <f t="shared" si="515"/>
        <v>21</v>
      </c>
      <c r="AW181" s="16">
        <f t="shared" si="516"/>
        <v>14</v>
      </c>
      <c r="AX181" s="16">
        <f t="shared" si="517"/>
        <v>17.5</v>
      </c>
      <c r="AY181" s="16">
        <f t="shared" si="518"/>
        <v>21</v>
      </c>
      <c r="AZ181" s="16">
        <f t="shared" si="519"/>
        <v>14</v>
      </c>
      <c r="BA181" s="16">
        <f t="shared" si="520"/>
        <v>17.5</v>
      </c>
      <c r="BB181" s="16">
        <f t="shared" si="521"/>
        <v>21</v>
      </c>
      <c r="BC181" s="16">
        <f t="shared" si="522"/>
        <v>14</v>
      </c>
      <c r="BD181" s="16">
        <f t="shared" si="523"/>
        <v>17.5</v>
      </c>
      <c r="BE181" s="16">
        <f t="shared" si="524"/>
        <v>21</v>
      </c>
      <c r="BF181" s="16">
        <f t="shared" si="525"/>
        <v>14</v>
      </c>
      <c r="BG181" s="16">
        <f t="shared" si="526"/>
        <v>17.5</v>
      </c>
      <c r="BH181" s="16">
        <f t="shared" si="527"/>
        <v>21</v>
      </c>
      <c r="BI181" s="16">
        <f t="shared" si="528"/>
        <v>14</v>
      </c>
      <c r="BJ181" s="16">
        <f t="shared" si="529"/>
        <v>17.5</v>
      </c>
      <c r="BK181" s="16">
        <f t="shared" si="530"/>
        <v>21</v>
      </c>
      <c r="BL181" s="16">
        <f t="shared" si="531"/>
        <v>14</v>
      </c>
      <c r="BM181" s="16">
        <f t="shared" si="532"/>
        <v>17.5</v>
      </c>
      <c r="BN181" s="16">
        <f t="shared" si="533"/>
        <v>21</v>
      </c>
      <c r="BO181" s="16">
        <f t="shared" si="534"/>
        <v>14</v>
      </c>
      <c r="BP181" s="16">
        <f t="shared" si="535"/>
        <v>17.5</v>
      </c>
      <c r="BQ181" s="16">
        <f t="shared" si="536"/>
        <v>21</v>
      </c>
      <c r="BR181" s="16">
        <f t="shared" si="537"/>
        <v>19.798989873223331</v>
      </c>
      <c r="BS181" s="16">
        <f t="shared" si="538"/>
        <v>24.748737341529164</v>
      </c>
      <c r="BT181" s="16">
        <f t="shared" si="539"/>
        <v>29.698484809834998</v>
      </c>
      <c r="BU181" s="16">
        <f t="shared" si="540"/>
        <v>19.798989873223331</v>
      </c>
      <c r="BV181" s="16">
        <f t="shared" si="541"/>
        <v>24.748737341529164</v>
      </c>
      <c r="BW181" s="16">
        <f t="shared" si="542"/>
        <v>29.698484809834998</v>
      </c>
      <c r="BX181" s="16">
        <f t="shared" si="543"/>
        <v>19.798989873223331</v>
      </c>
      <c r="BY181" s="16">
        <f t="shared" si="544"/>
        <v>24.748737341529164</v>
      </c>
      <c r="BZ181" s="16">
        <f t="shared" si="545"/>
        <v>29.698484809834998</v>
      </c>
      <c r="CA181" s="16">
        <f t="shared" si="546"/>
        <v>19.798989873223331</v>
      </c>
      <c r="CB181" s="16">
        <f t="shared" si="547"/>
        <v>24.748737341529164</v>
      </c>
      <c r="CC181" s="19">
        <f t="shared" si="548"/>
        <v>29.698484809834998</v>
      </c>
    </row>
    <row r="182" spans="27:81" x14ac:dyDescent="0.25">
      <c r="AA182" s="53">
        <v>0.2</v>
      </c>
      <c r="AB182" s="54">
        <v>0.2</v>
      </c>
      <c r="AC182" s="23" t="s">
        <v>11</v>
      </c>
      <c r="AD182" s="40" t="s">
        <v>4</v>
      </c>
      <c r="AE182" s="16">
        <f t="shared" si="549"/>
        <v>17.680000000000003</v>
      </c>
      <c r="AF182" s="16">
        <v>22.1</v>
      </c>
      <c r="AG182" s="16">
        <f t="shared" si="550"/>
        <v>26.52</v>
      </c>
      <c r="AH182" s="16">
        <f t="shared" si="501"/>
        <v>17.680000000000003</v>
      </c>
      <c r="AI182" s="16">
        <f t="shared" si="502"/>
        <v>22.1</v>
      </c>
      <c r="AJ182" s="16">
        <f t="shared" si="503"/>
        <v>26.52</v>
      </c>
      <c r="AK182" s="16">
        <f t="shared" si="504"/>
        <v>17.680000000000003</v>
      </c>
      <c r="AL182" s="16">
        <f t="shared" si="505"/>
        <v>22.1</v>
      </c>
      <c r="AM182" s="16">
        <f t="shared" si="506"/>
        <v>26.52</v>
      </c>
      <c r="AN182" s="16">
        <f t="shared" si="507"/>
        <v>17.680000000000003</v>
      </c>
      <c r="AO182" s="16">
        <f t="shared" si="508"/>
        <v>22.1</v>
      </c>
      <c r="AP182" s="16">
        <f t="shared" si="509"/>
        <v>26.52</v>
      </c>
      <c r="AQ182" s="16">
        <f t="shared" si="510"/>
        <v>17.680000000000003</v>
      </c>
      <c r="AR182" s="16">
        <f t="shared" si="511"/>
        <v>22.1</v>
      </c>
      <c r="AS182" s="16">
        <f t="shared" si="512"/>
        <v>26.52</v>
      </c>
      <c r="AT182" s="16">
        <f t="shared" si="513"/>
        <v>22.984000000000005</v>
      </c>
      <c r="AU182" s="16">
        <f t="shared" si="514"/>
        <v>28.730000000000004</v>
      </c>
      <c r="AV182" s="16">
        <f t="shared" si="515"/>
        <v>34.475999999999999</v>
      </c>
      <c r="AW182" s="16">
        <f t="shared" si="516"/>
        <v>22.984000000000005</v>
      </c>
      <c r="AX182" s="16">
        <f t="shared" si="517"/>
        <v>28.730000000000004</v>
      </c>
      <c r="AY182" s="16">
        <f t="shared" si="518"/>
        <v>34.475999999999999</v>
      </c>
      <c r="AZ182" s="16">
        <f t="shared" si="519"/>
        <v>22.984000000000005</v>
      </c>
      <c r="BA182" s="16">
        <f t="shared" si="520"/>
        <v>28.730000000000004</v>
      </c>
      <c r="BB182" s="16">
        <f t="shared" si="521"/>
        <v>34.475999999999999</v>
      </c>
      <c r="BC182" s="16">
        <f t="shared" si="522"/>
        <v>22.984000000000005</v>
      </c>
      <c r="BD182" s="16">
        <f t="shared" si="523"/>
        <v>28.730000000000004</v>
      </c>
      <c r="BE182" s="16">
        <f t="shared" si="524"/>
        <v>34.475999999999999</v>
      </c>
      <c r="BF182" s="16">
        <f t="shared" si="525"/>
        <v>26.520000000000003</v>
      </c>
      <c r="BG182" s="16">
        <f t="shared" si="526"/>
        <v>33.150000000000006</v>
      </c>
      <c r="BH182" s="16">
        <f t="shared" si="527"/>
        <v>39.78</v>
      </c>
      <c r="BI182" s="16">
        <f t="shared" si="528"/>
        <v>26.520000000000003</v>
      </c>
      <c r="BJ182" s="16">
        <f t="shared" si="529"/>
        <v>33.150000000000006</v>
      </c>
      <c r="BK182" s="16">
        <f t="shared" si="530"/>
        <v>39.78</v>
      </c>
      <c r="BL182" s="16">
        <f t="shared" si="531"/>
        <v>26.520000000000003</v>
      </c>
      <c r="BM182" s="16">
        <f t="shared" si="532"/>
        <v>33.150000000000006</v>
      </c>
      <c r="BN182" s="16">
        <f t="shared" si="533"/>
        <v>39.78</v>
      </c>
      <c r="BO182" s="16">
        <f t="shared" si="534"/>
        <v>26.520000000000003</v>
      </c>
      <c r="BP182" s="16">
        <f t="shared" si="535"/>
        <v>33.150000000000006</v>
      </c>
      <c r="BQ182" s="16">
        <f t="shared" si="536"/>
        <v>39.78</v>
      </c>
      <c r="BR182" s="16">
        <f t="shared" si="537"/>
        <v>35.093797970581647</v>
      </c>
      <c r="BS182" s="16">
        <f t="shared" si="538"/>
        <v>43.867247463227052</v>
      </c>
      <c r="BT182" s="16">
        <f t="shared" si="539"/>
        <v>52.640696955872457</v>
      </c>
      <c r="BU182" s="16">
        <f t="shared" si="540"/>
        <v>35.093797970581647</v>
      </c>
      <c r="BV182" s="16">
        <f t="shared" si="541"/>
        <v>43.867247463227052</v>
      </c>
      <c r="BW182" s="16">
        <f t="shared" si="542"/>
        <v>52.640696955872457</v>
      </c>
      <c r="BX182" s="16">
        <f t="shared" si="543"/>
        <v>35.093797970581647</v>
      </c>
      <c r="BY182" s="16">
        <f t="shared" si="544"/>
        <v>43.867247463227052</v>
      </c>
      <c r="BZ182" s="16">
        <f t="shared" si="545"/>
        <v>52.640696955872457</v>
      </c>
      <c r="CA182" s="16">
        <f t="shared" si="546"/>
        <v>35.093797970581647</v>
      </c>
      <c r="CB182" s="16">
        <f t="shared" si="547"/>
        <v>43.867247463227052</v>
      </c>
      <c r="CC182" s="19">
        <f t="shared" si="548"/>
        <v>52.640696955872457</v>
      </c>
    </row>
    <row r="183" spans="27:81" x14ac:dyDescent="0.25">
      <c r="AA183" s="53">
        <v>0.2</v>
      </c>
      <c r="AB183" s="54">
        <v>0.2</v>
      </c>
      <c r="AC183" s="23" t="s">
        <v>12</v>
      </c>
      <c r="AD183" s="40" t="s">
        <v>4</v>
      </c>
      <c r="AE183" s="16" t="str">
        <f t="shared" si="549"/>
        <v>N/A</v>
      </c>
      <c r="AF183" s="16" t="s">
        <v>45</v>
      </c>
      <c r="AG183" s="16" t="str">
        <f t="shared" si="550"/>
        <v>N/A</v>
      </c>
      <c r="AH183" s="16" t="str">
        <f t="shared" si="501"/>
        <v>N/A</v>
      </c>
      <c r="AI183" s="16" t="str">
        <f t="shared" si="502"/>
        <v>N/A</v>
      </c>
      <c r="AJ183" s="16" t="str">
        <f t="shared" si="503"/>
        <v>N/A</v>
      </c>
      <c r="AK183" s="16" t="str">
        <f t="shared" si="504"/>
        <v>N/A</v>
      </c>
      <c r="AL183" s="16" t="str">
        <f t="shared" si="505"/>
        <v>N/A</v>
      </c>
      <c r="AM183" s="16" t="str">
        <f t="shared" si="506"/>
        <v>N/A</v>
      </c>
      <c r="AN183" s="16" t="str">
        <f t="shared" si="507"/>
        <v>N/A</v>
      </c>
      <c r="AO183" s="16" t="str">
        <f t="shared" si="508"/>
        <v>N/A</v>
      </c>
      <c r="AP183" s="16" t="str">
        <f t="shared" si="509"/>
        <v>N/A</v>
      </c>
      <c r="AQ183" s="16" t="str">
        <f t="shared" si="510"/>
        <v>N/A</v>
      </c>
      <c r="AR183" s="16" t="str">
        <f t="shared" si="511"/>
        <v>N/A</v>
      </c>
      <c r="AS183" s="16" t="str">
        <f t="shared" si="512"/>
        <v>N/A</v>
      </c>
      <c r="AT183" s="16" t="str">
        <f t="shared" si="513"/>
        <v>N/A</v>
      </c>
      <c r="AU183" s="16" t="str">
        <f t="shared" si="514"/>
        <v>N/A</v>
      </c>
      <c r="AV183" s="16" t="str">
        <f t="shared" si="515"/>
        <v>N/A</v>
      </c>
      <c r="AW183" s="16" t="str">
        <f t="shared" si="516"/>
        <v>N/A</v>
      </c>
      <c r="AX183" s="16" t="str">
        <f t="shared" si="517"/>
        <v>N/A</v>
      </c>
      <c r="AY183" s="16" t="str">
        <f t="shared" si="518"/>
        <v>N/A</v>
      </c>
      <c r="AZ183" s="16" t="str">
        <f t="shared" si="519"/>
        <v>N/A</v>
      </c>
      <c r="BA183" s="16" t="str">
        <f t="shared" si="520"/>
        <v>N/A</v>
      </c>
      <c r="BB183" s="16" t="str">
        <f t="shared" si="521"/>
        <v>N/A</v>
      </c>
      <c r="BC183" s="16" t="str">
        <f t="shared" si="522"/>
        <v>N/A</v>
      </c>
      <c r="BD183" s="16" t="str">
        <f t="shared" si="523"/>
        <v>N/A</v>
      </c>
      <c r="BE183" s="16" t="str">
        <f t="shared" si="524"/>
        <v>N/A</v>
      </c>
      <c r="BF183" s="16" t="str">
        <f t="shared" si="525"/>
        <v>N/A</v>
      </c>
      <c r="BG183" s="16" t="str">
        <f t="shared" si="526"/>
        <v>N/A</v>
      </c>
      <c r="BH183" s="16" t="str">
        <f t="shared" si="527"/>
        <v>N/A</v>
      </c>
      <c r="BI183" s="16" t="str">
        <f t="shared" si="528"/>
        <v>N/A</v>
      </c>
      <c r="BJ183" s="16" t="str">
        <f t="shared" si="529"/>
        <v>N/A</v>
      </c>
      <c r="BK183" s="16" t="str">
        <f t="shared" si="530"/>
        <v>N/A</v>
      </c>
      <c r="BL183" s="16" t="str">
        <f t="shared" si="531"/>
        <v>N/A</v>
      </c>
      <c r="BM183" s="16" t="str">
        <f t="shared" si="532"/>
        <v>N/A</v>
      </c>
      <c r="BN183" s="16" t="str">
        <f t="shared" si="533"/>
        <v>N/A</v>
      </c>
      <c r="BO183" s="16" t="str">
        <f t="shared" si="534"/>
        <v>N/A</v>
      </c>
      <c r="BP183" s="16" t="str">
        <f t="shared" si="535"/>
        <v>N/A</v>
      </c>
      <c r="BQ183" s="16" t="str">
        <f t="shared" si="536"/>
        <v>N/A</v>
      </c>
      <c r="BR183" s="16" t="str">
        <f t="shared" si="537"/>
        <v>N/A</v>
      </c>
      <c r="BS183" s="16" t="str">
        <f t="shared" si="538"/>
        <v>N/A</v>
      </c>
      <c r="BT183" s="16" t="str">
        <f t="shared" si="539"/>
        <v>N/A</v>
      </c>
      <c r="BU183" s="16" t="str">
        <f t="shared" si="540"/>
        <v>N/A</v>
      </c>
      <c r="BV183" s="16" t="str">
        <f t="shared" si="541"/>
        <v>N/A</v>
      </c>
      <c r="BW183" s="16" t="str">
        <f t="shared" si="542"/>
        <v>N/A</v>
      </c>
      <c r="BX183" s="16" t="str">
        <f t="shared" si="543"/>
        <v>N/A</v>
      </c>
      <c r="BY183" s="16" t="str">
        <f t="shared" si="544"/>
        <v>N/A</v>
      </c>
      <c r="BZ183" s="16" t="str">
        <f t="shared" si="545"/>
        <v>N/A</v>
      </c>
      <c r="CA183" s="16" t="str">
        <f t="shared" si="546"/>
        <v>N/A</v>
      </c>
      <c r="CB183" s="16" t="str">
        <f t="shared" si="547"/>
        <v>N/A</v>
      </c>
      <c r="CC183" s="19" t="str">
        <f t="shared" si="548"/>
        <v>N/A</v>
      </c>
    </row>
    <row r="184" spans="27:81" x14ac:dyDescent="0.25">
      <c r="AA184" s="53">
        <v>0.2</v>
      </c>
      <c r="AB184" s="54">
        <v>0.2</v>
      </c>
      <c r="AC184" s="23" t="s">
        <v>13</v>
      </c>
      <c r="AD184" s="40" t="s">
        <v>4</v>
      </c>
      <c r="AE184" s="16" t="str">
        <f t="shared" si="549"/>
        <v>N/A</v>
      </c>
      <c r="AF184" s="16" t="s">
        <v>45</v>
      </c>
      <c r="AG184" s="16" t="str">
        <f t="shared" si="550"/>
        <v>N/A</v>
      </c>
      <c r="AH184" s="16" t="str">
        <f t="shared" si="501"/>
        <v>N/A</v>
      </c>
      <c r="AI184" s="16" t="str">
        <f t="shared" si="502"/>
        <v>N/A</v>
      </c>
      <c r="AJ184" s="16" t="str">
        <f t="shared" si="503"/>
        <v>N/A</v>
      </c>
      <c r="AK184" s="16" t="str">
        <f t="shared" si="504"/>
        <v>N/A</v>
      </c>
      <c r="AL184" s="16" t="str">
        <f t="shared" si="505"/>
        <v>N/A</v>
      </c>
      <c r="AM184" s="16" t="str">
        <f t="shared" si="506"/>
        <v>N/A</v>
      </c>
      <c r="AN184" s="16" t="str">
        <f t="shared" si="507"/>
        <v>N/A</v>
      </c>
      <c r="AO184" s="16" t="str">
        <f t="shared" si="508"/>
        <v>N/A</v>
      </c>
      <c r="AP184" s="16" t="str">
        <f t="shared" si="509"/>
        <v>N/A</v>
      </c>
      <c r="AQ184" s="16" t="str">
        <f t="shared" si="510"/>
        <v>N/A</v>
      </c>
      <c r="AR184" s="16" t="str">
        <f t="shared" si="511"/>
        <v>N/A</v>
      </c>
      <c r="AS184" s="16" t="str">
        <f t="shared" si="512"/>
        <v>N/A</v>
      </c>
      <c r="AT184" s="16" t="str">
        <f t="shared" si="513"/>
        <v>N/A</v>
      </c>
      <c r="AU184" s="16" t="str">
        <f t="shared" si="514"/>
        <v>N/A</v>
      </c>
      <c r="AV184" s="16" t="str">
        <f t="shared" si="515"/>
        <v>N/A</v>
      </c>
      <c r="AW184" s="16" t="str">
        <f t="shared" si="516"/>
        <v>N/A</v>
      </c>
      <c r="AX184" s="16" t="str">
        <f t="shared" si="517"/>
        <v>N/A</v>
      </c>
      <c r="AY184" s="16" t="str">
        <f t="shared" si="518"/>
        <v>N/A</v>
      </c>
      <c r="AZ184" s="16" t="str">
        <f t="shared" si="519"/>
        <v>N/A</v>
      </c>
      <c r="BA184" s="16" t="str">
        <f t="shared" si="520"/>
        <v>N/A</v>
      </c>
      <c r="BB184" s="16" t="str">
        <f t="shared" si="521"/>
        <v>N/A</v>
      </c>
      <c r="BC184" s="16" t="str">
        <f t="shared" si="522"/>
        <v>N/A</v>
      </c>
      <c r="BD184" s="16" t="str">
        <f t="shared" si="523"/>
        <v>N/A</v>
      </c>
      <c r="BE184" s="16" t="str">
        <f t="shared" si="524"/>
        <v>N/A</v>
      </c>
      <c r="BF184" s="16" t="str">
        <f t="shared" si="525"/>
        <v>N/A</v>
      </c>
      <c r="BG184" s="16" t="str">
        <f t="shared" si="526"/>
        <v>N/A</v>
      </c>
      <c r="BH184" s="16" t="str">
        <f t="shared" si="527"/>
        <v>N/A</v>
      </c>
      <c r="BI184" s="16" t="str">
        <f t="shared" si="528"/>
        <v>N/A</v>
      </c>
      <c r="BJ184" s="16" t="str">
        <f t="shared" si="529"/>
        <v>N/A</v>
      </c>
      <c r="BK184" s="16" t="str">
        <f t="shared" si="530"/>
        <v>N/A</v>
      </c>
      <c r="BL184" s="16" t="str">
        <f t="shared" si="531"/>
        <v>N/A</v>
      </c>
      <c r="BM184" s="16" t="str">
        <f t="shared" si="532"/>
        <v>N/A</v>
      </c>
      <c r="BN184" s="16" t="str">
        <f t="shared" si="533"/>
        <v>N/A</v>
      </c>
      <c r="BO184" s="16" t="str">
        <f t="shared" si="534"/>
        <v>N/A</v>
      </c>
      <c r="BP184" s="16" t="str">
        <f t="shared" si="535"/>
        <v>N/A</v>
      </c>
      <c r="BQ184" s="16" t="str">
        <f t="shared" si="536"/>
        <v>N/A</v>
      </c>
      <c r="BR184" s="16" t="str">
        <f t="shared" si="537"/>
        <v>N/A</v>
      </c>
      <c r="BS184" s="16" t="str">
        <f t="shared" si="538"/>
        <v>N/A</v>
      </c>
      <c r="BT184" s="16" t="str">
        <f t="shared" si="539"/>
        <v>N/A</v>
      </c>
      <c r="BU184" s="16" t="str">
        <f t="shared" si="540"/>
        <v>N/A</v>
      </c>
      <c r="BV184" s="16" t="str">
        <f t="shared" si="541"/>
        <v>N/A</v>
      </c>
      <c r="BW184" s="16" t="str">
        <f t="shared" si="542"/>
        <v>N/A</v>
      </c>
      <c r="BX184" s="16" t="str">
        <f t="shared" si="543"/>
        <v>N/A</v>
      </c>
      <c r="BY184" s="16" t="str">
        <f t="shared" si="544"/>
        <v>N/A</v>
      </c>
      <c r="BZ184" s="16" t="str">
        <f t="shared" si="545"/>
        <v>N/A</v>
      </c>
      <c r="CA184" s="16" t="str">
        <f t="shared" si="546"/>
        <v>N/A</v>
      </c>
      <c r="CB184" s="16" t="str">
        <f t="shared" si="547"/>
        <v>N/A</v>
      </c>
      <c r="CC184" s="19" t="str">
        <f t="shared" si="548"/>
        <v>N/A</v>
      </c>
    </row>
    <row r="185" spans="27:81" x14ac:dyDescent="0.25">
      <c r="AA185" s="53">
        <v>0.2</v>
      </c>
      <c r="AB185" s="54">
        <v>0.2</v>
      </c>
      <c r="AC185" s="23" t="s">
        <v>14</v>
      </c>
      <c r="AD185" s="40" t="s">
        <v>4</v>
      </c>
      <c r="AE185" s="16" t="str">
        <f t="shared" si="549"/>
        <v>N/A</v>
      </c>
      <c r="AF185" s="16" t="s">
        <v>45</v>
      </c>
      <c r="AG185" s="16" t="str">
        <f t="shared" si="550"/>
        <v>N/A</v>
      </c>
      <c r="AH185" s="16" t="str">
        <f t="shared" si="501"/>
        <v>N/A</v>
      </c>
      <c r="AI185" s="16" t="str">
        <f t="shared" si="502"/>
        <v>N/A</v>
      </c>
      <c r="AJ185" s="16" t="str">
        <f t="shared" si="503"/>
        <v>N/A</v>
      </c>
      <c r="AK185" s="16" t="str">
        <f t="shared" si="504"/>
        <v>N/A</v>
      </c>
      <c r="AL185" s="16" t="str">
        <f t="shared" si="505"/>
        <v>N/A</v>
      </c>
      <c r="AM185" s="16" t="str">
        <f t="shared" si="506"/>
        <v>N/A</v>
      </c>
      <c r="AN185" s="16" t="str">
        <f t="shared" si="507"/>
        <v>N/A</v>
      </c>
      <c r="AO185" s="16" t="str">
        <f t="shared" si="508"/>
        <v>N/A</v>
      </c>
      <c r="AP185" s="16" t="str">
        <f t="shared" si="509"/>
        <v>N/A</v>
      </c>
      <c r="AQ185" s="16" t="str">
        <f t="shared" si="510"/>
        <v>N/A</v>
      </c>
      <c r="AR185" s="16" t="str">
        <f t="shared" si="511"/>
        <v>N/A</v>
      </c>
      <c r="AS185" s="16" t="str">
        <f t="shared" si="512"/>
        <v>N/A</v>
      </c>
      <c r="AT185" s="16" t="str">
        <f t="shared" si="513"/>
        <v>N/A</v>
      </c>
      <c r="AU185" s="16" t="str">
        <f t="shared" si="514"/>
        <v>N/A</v>
      </c>
      <c r="AV185" s="16" t="str">
        <f t="shared" si="515"/>
        <v>N/A</v>
      </c>
      <c r="AW185" s="16" t="str">
        <f t="shared" si="516"/>
        <v>N/A</v>
      </c>
      <c r="AX185" s="16" t="str">
        <f t="shared" si="517"/>
        <v>N/A</v>
      </c>
      <c r="AY185" s="16" t="str">
        <f t="shared" si="518"/>
        <v>N/A</v>
      </c>
      <c r="AZ185" s="16" t="str">
        <f t="shared" si="519"/>
        <v>N/A</v>
      </c>
      <c r="BA185" s="16" t="str">
        <f t="shared" si="520"/>
        <v>N/A</v>
      </c>
      <c r="BB185" s="16" t="str">
        <f t="shared" si="521"/>
        <v>N/A</v>
      </c>
      <c r="BC185" s="16" t="str">
        <f t="shared" si="522"/>
        <v>N/A</v>
      </c>
      <c r="BD185" s="16" t="str">
        <f t="shared" si="523"/>
        <v>N/A</v>
      </c>
      <c r="BE185" s="16" t="str">
        <f t="shared" si="524"/>
        <v>N/A</v>
      </c>
      <c r="BF185" s="16" t="str">
        <f t="shared" si="525"/>
        <v>N/A</v>
      </c>
      <c r="BG185" s="16" t="str">
        <f t="shared" si="526"/>
        <v>N/A</v>
      </c>
      <c r="BH185" s="16" t="str">
        <f t="shared" si="527"/>
        <v>N/A</v>
      </c>
      <c r="BI185" s="16" t="str">
        <f t="shared" si="528"/>
        <v>N/A</v>
      </c>
      <c r="BJ185" s="16" t="str">
        <f t="shared" si="529"/>
        <v>N/A</v>
      </c>
      <c r="BK185" s="16" t="str">
        <f t="shared" si="530"/>
        <v>N/A</v>
      </c>
      <c r="BL185" s="16" t="str">
        <f t="shared" si="531"/>
        <v>N/A</v>
      </c>
      <c r="BM185" s="16" t="str">
        <f t="shared" si="532"/>
        <v>N/A</v>
      </c>
      <c r="BN185" s="16" t="str">
        <f t="shared" si="533"/>
        <v>N/A</v>
      </c>
      <c r="BO185" s="16" t="str">
        <f t="shared" si="534"/>
        <v>N/A</v>
      </c>
      <c r="BP185" s="16" t="str">
        <f t="shared" si="535"/>
        <v>N/A</v>
      </c>
      <c r="BQ185" s="16" t="str">
        <f t="shared" si="536"/>
        <v>N/A</v>
      </c>
      <c r="BR185" s="16" t="str">
        <f t="shared" si="537"/>
        <v>N/A</v>
      </c>
      <c r="BS185" s="16" t="str">
        <f t="shared" si="538"/>
        <v>N/A</v>
      </c>
      <c r="BT185" s="16" t="str">
        <f t="shared" si="539"/>
        <v>N/A</v>
      </c>
      <c r="BU185" s="16" t="str">
        <f t="shared" si="540"/>
        <v>N/A</v>
      </c>
      <c r="BV185" s="16" t="str">
        <f t="shared" si="541"/>
        <v>N/A</v>
      </c>
      <c r="BW185" s="16" t="str">
        <f t="shared" si="542"/>
        <v>N/A</v>
      </c>
      <c r="BX185" s="16" t="str">
        <f t="shared" si="543"/>
        <v>N/A</v>
      </c>
      <c r="BY185" s="16" t="str">
        <f t="shared" si="544"/>
        <v>N/A</v>
      </c>
      <c r="BZ185" s="16" t="str">
        <f t="shared" si="545"/>
        <v>N/A</v>
      </c>
      <c r="CA185" s="16" t="str">
        <f t="shared" si="546"/>
        <v>N/A</v>
      </c>
      <c r="CB185" s="16" t="str">
        <f t="shared" si="547"/>
        <v>N/A</v>
      </c>
      <c r="CC185" s="19" t="str">
        <f t="shared" si="548"/>
        <v>N/A</v>
      </c>
    </row>
    <row r="186" spans="27:81" x14ac:dyDescent="0.25">
      <c r="AA186" s="53">
        <v>0.2</v>
      </c>
      <c r="AB186" s="54">
        <v>1.3333299999999999</v>
      </c>
      <c r="AC186" s="23" t="s">
        <v>15</v>
      </c>
      <c r="AD186" s="40" t="s">
        <v>4</v>
      </c>
      <c r="AE186" s="16">
        <f t="shared" si="549"/>
        <v>24</v>
      </c>
      <c r="AF186" s="16">
        <v>30</v>
      </c>
      <c r="AG186" s="16">
        <f t="shared" si="550"/>
        <v>69.999899999999997</v>
      </c>
      <c r="AH186" s="16">
        <f t="shared" si="501"/>
        <v>24</v>
      </c>
      <c r="AI186" s="16">
        <f t="shared" si="502"/>
        <v>30</v>
      </c>
      <c r="AJ186" s="16">
        <f t="shared" si="503"/>
        <v>69.999899999999997</v>
      </c>
      <c r="AK186" s="16">
        <f t="shared" si="504"/>
        <v>24</v>
      </c>
      <c r="AL186" s="16">
        <f t="shared" si="505"/>
        <v>30</v>
      </c>
      <c r="AM186" s="16">
        <f t="shared" si="506"/>
        <v>69.999899999999997</v>
      </c>
      <c r="AN186" s="16">
        <f t="shared" si="507"/>
        <v>25.3</v>
      </c>
      <c r="AO186" s="16">
        <f t="shared" si="508"/>
        <v>31.3</v>
      </c>
      <c r="AP186" s="16">
        <f t="shared" si="509"/>
        <v>71.299899999999994</v>
      </c>
      <c r="AQ186" s="16">
        <f t="shared" si="510"/>
        <v>25.3</v>
      </c>
      <c r="AR186" s="16">
        <f t="shared" si="511"/>
        <v>31.3</v>
      </c>
      <c r="AS186" s="16">
        <f t="shared" si="512"/>
        <v>71.299899999999994</v>
      </c>
      <c r="AT186" s="16">
        <f t="shared" si="513"/>
        <v>24</v>
      </c>
      <c r="AU186" s="16">
        <f t="shared" si="514"/>
        <v>30</v>
      </c>
      <c r="AV186" s="16">
        <f t="shared" si="515"/>
        <v>69.999899999999997</v>
      </c>
      <c r="AW186" s="16">
        <f t="shared" si="516"/>
        <v>24</v>
      </c>
      <c r="AX186" s="16">
        <f t="shared" si="517"/>
        <v>30</v>
      </c>
      <c r="AY186" s="16">
        <f t="shared" si="518"/>
        <v>69.999899999999997</v>
      </c>
      <c r="AZ186" s="16">
        <f t="shared" si="519"/>
        <v>25.3</v>
      </c>
      <c r="BA186" s="16">
        <f t="shared" si="520"/>
        <v>31.3</v>
      </c>
      <c r="BB186" s="16">
        <f t="shared" si="521"/>
        <v>71.299899999999994</v>
      </c>
      <c r="BC186" s="16">
        <f t="shared" si="522"/>
        <v>25.3</v>
      </c>
      <c r="BD186" s="16">
        <f t="shared" si="523"/>
        <v>31.3</v>
      </c>
      <c r="BE186" s="16">
        <f t="shared" si="524"/>
        <v>71.299899999999994</v>
      </c>
      <c r="BF186" s="16">
        <f t="shared" si="525"/>
        <v>24</v>
      </c>
      <c r="BG186" s="16">
        <f t="shared" si="526"/>
        <v>30</v>
      </c>
      <c r="BH186" s="16">
        <f t="shared" si="527"/>
        <v>69.999899999999997</v>
      </c>
      <c r="BI186" s="16">
        <f t="shared" si="528"/>
        <v>24</v>
      </c>
      <c r="BJ186" s="16">
        <f t="shared" si="529"/>
        <v>30</v>
      </c>
      <c r="BK186" s="16">
        <f t="shared" si="530"/>
        <v>69.999899999999997</v>
      </c>
      <c r="BL186" s="16">
        <f t="shared" si="531"/>
        <v>25.3</v>
      </c>
      <c r="BM186" s="16">
        <f t="shared" si="532"/>
        <v>31.3</v>
      </c>
      <c r="BN186" s="16">
        <f t="shared" si="533"/>
        <v>71.299899999999994</v>
      </c>
      <c r="BO186" s="16">
        <f t="shared" si="534"/>
        <v>25.3</v>
      </c>
      <c r="BP186" s="16">
        <f t="shared" si="535"/>
        <v>31.3</v>
      </c>
      <c r="BQ186" s="16">
        <f t="shared" si="536"/>
        <v>71.299899999999994</v>
      </c>
      <c r="BR186" s="16">
        <f t="shared" si="537"/>
        <v>33.941125496954285</v>
      </c>
      <c r="BS186" s="16">
        <f t="shared" si="538"/>
        <v>42.426406871192853</v>
      </c>
      <c r="BT186" s="16">
        <f t="shared" si="539"/>
        <v>98.994807944760424</v>
      </c>
      <c r="BU186" s="16">
        <f t="shared" si="540"/>
        <v>33.941125496954285</v>
      </c>
      <c r="BV186" s="16">
        <f t="shared" si="541"/>
        <v>42.426406871192853</v>
      </c>
      <c r="BW186" s="16">
        <f t="shared" si="542"/>
        <v>98.994807944760424</v>
      </c>
      <c r="BX186" s="16">
        <f t="shared" si="543"/>
        <v>35.241125496954282</v>
      </c>
      <c r="BY186" s="16">
        <f t="shared" si="544"/>
        <v>43.72640687119285</v>
      </c>
      <c r="BZ186" s="16">
        <f t="shared" si="545"/>
        <v>100.29480794476042</v>
      </c>
      <c r="CA186" s="16">
        <f t="shared" si="546"/>
        <v>35.241125496954282</v>
      </c>
      <c r="CB186" s="16">
        <f t="shared" si="547"/>
        <v>43.72640687119285</v>
      </c>
      <c r="CC186" s="19">
        <f t="shared" si="548"/>
        <v>100.29480794476042</v>
      </c>
    </row>
    <row r="187" spans="27:81" x14ac:dyDescent="0.25">
      <c r="AA187" s="53">
        <v>0.2</v>
      </c>
      <c r="AB187" s="54">
        <v>0.20830000000000001</v>
      </c>
      <c r="AC187" s="23" t="s">
        <v>16</v>
      </c>
      <c r="AD187" s="40" t="s">
        <v>4</v>
      </c>
      <c r="AE187" s="16">
        <f t="shared" si="549"/>
        <v>38.400000000000006</v>
      </c>
      <c r="AF187" s="16">
        <v>48</v>
      </c>
      <c r="AG187" s="16">
        <f t="shared" si="550"/>
        <v>57.998399999999997</v>
      </c>
      <c r="AH187" s="16">
        <f t="shared" si="501"/>
        <v>38.400000000000006</v>
      </c>
      <c r="AI187" s="16">
        <f t="shared" si="502"/>
        <v>48</v>
      </c>
      <c r="AJ187" s="16">
        <f t="shared" si="503"/>
        <v>57.998399999999997</v>
      </c>
      <c r="AK187" s="16">
        <f t="shared" si="504"/>
        <v>38.400000000000006</v>
      </c>
      <c r="AL187" s="16">
        <f t="shared" si="505"/>
        <v>48</v>
      </c>
      <c r="AM187" s="16">
        <f t="shared" si="506"/>
        <v>57.998399999999997</v>
      </c>
      <c r="AN187" s="16">
        <f t="shared" si="507"/>
        <v>38.400000000000006</v>
      </c>
      <c r="AO187" s="16">
        <f t="shared" si="508"/>
        <v>48</v>
      </c>
      <c r="AP187" s="16">
        <f t="shared" si="509"/>
        <v>57.998399999999997</v>
      </c>
      <c r="AQ187" s="16">
        <f t="shared" si="510"/>
        <v>38.400000000000006</v>
      </c>
      <c r="AR187" s="16">
        <f t="shared" si="511"/>
        <v>48</v>
      </c>
      <c r="AS187" s="16">
        <f t="shared" si="512"/>
        <v>57.998399999999997</v>
      </c>
      <c r="AT187" s="16">
        <f t="shared" si="513"/>
        <v>38.400000000000006</v>
      </c>
      <c r="AU187" s="16">
        <f t="shared" si="514"/>
        <v>48</v>
      </c>
      <c r="AV187" s="16">
        <f t="shared" si="515"/>
        <v>57.998399999999997</v>
      </c>
      <c r="AW187" s="16">
        <f t="shared" si="516"/>
        <v>38.400000000000006</v>
      </c>
      <c r="AX187" s="16">
        <f t="shared" si="517"/>
        <v>48</v>
      </c>
      <c r="AY187" s="16">
        <f t="shared" si="518"/>
        <v>57.998399999999997</v>
      </c>
      <c r="AZ187" s="16">
        <f t="shared" si="519"/>
        <v>38.400000000000006</v>
      </c>
      <c r="BA187" s="16">
        <f t="shared" si="520"/>
        <v>48</v>
      </c>
      <c r="BB187" s="16">
        <f t="shared" si="521"/>
        <v>57.998399999999997</v>
      </c>
      <c r="BC187" s="16">
        <f t="shared" si="522"/>
        <v>38.400000000000006</v>
      </c>
      <c r="BD187" s="16">
        <f t="shared" si="523"/>
        <v>48</v>
      </c>
      <c r="BE187" s="16">
        <f t="shared" si="524"/>
        <v>57.998399999999997</v>
      </c>
      <c r="BF187" s="16">
        <f t="shared" si="525"/>
        <v>38.400000000000006</v>
      </c>
      <c r="BG187" s="16">
        <f t="shared" si="526"/>
        <v>48</v>
      </c>
      <c r="BH187" s="16">
        <f t="shared" si="527"/>
        <v>57.998399999999997</v>
      </c>
      <c r="BI187" s="16">
        <f t="shared" si="528"/>
        <v>38.400000000000006</v>
      </c>
      <c r="BJ187" s="16">
        <f t="shared" si="529"/>
        <v>48</v>
      </c>
      <c r="BK187" s="16">
        <f t="shared" si="530"/>
        <v>57.998399999999997</v>
      </c>
      <c r="BL187" s="16">
        <f t="shared" si="531"/>
        <v>38.400000000000006</v>
      </c>
      <c r="BM187" s="16">
        <f t="shared" si="532"/>
        <v>48</v>
      </c>
      <c r="BN187" s="16">
        <f t="shared" si="533"/>
        <v>57.998399999999997</v>
      </c>
      <c r="BO187" s="16">
        <f t="shared" si="534"/>
        <v>38.400000000000006</v>
      </c>
      <c r="BP187" s="16">
        <f t="shared" si="535"/>
        <v>48</v>
      </c>
      <c r="BQ187" s="16">
        <f t="shared" si="536"/>
        <v>57.998399999999997</v>
      </c>
      <c r="BR187" s="16">
        <f t="shared" si="537"/>
        <v>54.305800795126864</v>
      </c>
      <c r="BS187" s="16">
        <f t="shared" si="538"/>
        <v>67.882250993908571</v>
      </c>
      <c r="BT187" s="16">
        <f t="shared" si="539"/>
        <v>82.022123875939712</v>
      </c>
      <c r="BU187" s="16">
        <f t="shared" si="540"/>
        <v>54.305800795126864</v>
      </c>
      <c r="BV187" s="16">
        <f t="shared" si="541"/>
        <v>67.882250993908571</v>
      </c>
      <c r="BW187" s="16">
        <f t="shared" si="542"/>
        <v>82.022123875939712</v>
      </c>
      <c r="BX187" s="16">
        <f t="shared" si="543"/>
        <v>54.305800795126864</v>
      </c>
      <c r="BY187" s="16">
        <f t="shared" si="544"/>
        <v>67.882250993908571</v>
      </c>
      <c r="BZ187" s="16">
        <f t="shared" si="545"/>
        <v>82.022123875939712</v>
      </c>
      <c r="CA187" s="16">
        <f t="shared" si="546"/>
        <v>54.305800795126864</v>
      </c>
      <c r="CB187" s="16">
        <f t="shared" si="547"/>
        <v>67.882250993908571</v>
      </c>
      <c r="CC187" s="19">
        <f t="shared" si="548"/>
        <v>82.022123875939712</v>
      </c>
    </row>
    <row r="188" spans="27:81" ht="15.75" thickBot="1" x14ac:dyDescent="0.3">
      <c r="AA188" s="55">
        <v>0.11763999999999999</v>
      </c>
      <c r="AB188" s="56">
        <v>0.17646999999999999</v>
      </c>
      <c r="AC188" s="24" t="s">
        <v>17</v>
      </c>
      <c r="AD188" s="41" t="s">
        <v>4</v>
      </c>
      <c r="AE188" s="21">
        <f t="shared" si="549"/>
        <v>150.00120000000001</v>
      </c>
      <c r="AF188" s="21">
        <v>170</v>
      </c>
      <c r="AG188" s="21">
        <f t="shared" si="550"/>
        <v>199.9999</v>
      </c>
      <c r="AH188" s="21">
        <f t="shared" si="501"/>
        <v>150.00120000000001</v>
      </c>
      <c r="AI188" s="21">
        <f t="shared" si="502"/>
        <v>170</v>
      </c>
      <c r="AJ188" s="21">
        <f t="shared" si="503"/>
        <v>199.9999</v>
      </c>
      <c r="AK188" s="21">
        <f t="shared" si="504"/>
        <v>150.00120000000001</v>
      </c>
      <c r="AL188" s="21">
        <f t="shared" si="505"/>
        <v>170</v>
      </c>
      <c r="AM188" s="21">
        <f t="shared" si="506"/>
        <v>199.9999</v>
      </c>
      <c r="AN188" s="21">
        <f t="shared" si="507"/>
        <v>150.00120000000001</v>
      </c>
      <c r="AO188" s="21">
        <f t="shared" si="508"/>
        <v>170</v>
      </c>
      <c r="AP188" s="21">
        <f t="shared" si="509"/>
        <v>199.9999</v>
      </c>
      <c r="AQ188" s="21">
        <f t="shared" si="510"/>
        <v>150.00120000000001</v>
      </c>
      <c r="AR188" s="21">
        <f t="shared" si="511"/>
        <v>170</v>
      </c>
      <c r="AS188" s="21">
        <f t="shared" si="512"/>
        <v>199.9999</v>
      </c>
      <c r="AT188" s="21">
        <f t="shared" si="513"/>
        <v>150.00120000000001</v>
      </c>
      <c r="AU188" s="21">
        <f t="shared" si="514"/>
        <v>170</v>
      </c>
      <c r="AV188" s="21">
        <f t="shared" si="515"/>
        <v>199.9999</v>
      </c>
      <c r="AW188" s="21">
        <f t="shared" si="516"/>
        <v>150.00120000000001</v>
      </c>
      <c r="AX188" s="21">
        <f t="shared" si="517"/>
        <v>170</v>
      </c>
      <c r="AY188" s="21">
        <f t="shared" si="518"/>
        <v>199.9999</v>
      </c>
      <c r="AZ188" s="21">
        <f t="shared" si="519"/>
        <v>150.00120000000001</v>
      </c>
      <c r="BA188" s="21">
        <f t="shared" si="520"/>
        <v>170</v>
      </c>
      <c r="BB188" s="21">
        <f t="shared" si="521"/>
        <v>199.9999</v>
      </c>
      <c r="BC188" s="21">
        <f t="shared" si="522"/>
        <v>150.00120000000001</v>
      </c>
      <c r="BD188" s="21">
        <f t="shared" si="523"/>
        <v>170</v>
      </c>
      <c r="BE188" s="21">
        <f t="shared" si="524"/>
        <v>199.9999</v>
      </c>
      <c r="BF188" s="21">
        <f t="shared" si="525"/>
        <v>300.00240000000002</v>
      </c>
      <c r="BG188" s="21">
        <f t="shared" si="526"/>
        <v>340</v>
      </c>
      <c r="BH188" s="21">
        <f t="shared" si="527"/>
        <v>399.99979999999999</v>
      </c>
      <c r="BI188" s="21">
        <f t="shared" si="528"/>
        <v>300.00240000000002</v>
      </c>
      <c r="BJ188" s="21">
        <f t="shared" si="529"/>
        <v>340</v>
      </c>
      <c r="BK188" s="21">
        <f t="shared" si="530"/>
        <v>399.99979999999999</v>
      </c>
      <c r="BL188" s="21">
        <f t="shared" si="531"/>
        <v>300.00240000000002</v>
      </c>
      <c r="BM188" s="21">
        <f t="shared" si="532"/>
        <v>340</v>
      </c>
      <c r="BN188" s="21">
        <f t="shared" si="533"/>
        <v>399.99979999999999</v>
      </c>
      <c r="BO188" s="21">
        <f t="shared" si="534"/>
        <v>300.00240000000002</v>
      </c>
      <c r="BP188" s="21">
        <f t="shared" si="535"/>
        <v>340</v>
      </c>
      <c r="BQ188" s="21">
        <f t="shared" si="536"/>
        <v>399.99979999999999</v>
      </c>
      <c r="BR188" s="21">
        <f t="shared" si="537"/>
        <v>335.41287990654149</v>
      </c>
      <c r="BS188" s="21">
        <f t="shared" si="538"/>
        <v>380.13155617496426</v>
      </c>
      <c r="BT188" s="21">
        <f t="shared" si="539"/>
        <v>447.21337189316023</v>
      </c>
      <c r="BU188" s="21">
        <f t="shared" si="540"/>
        <v>335.41287990654149</v>
      </c>
      <c r="BV188" s="21">
        <f t="shared" si="541"/>
        <v>380.13155617496426</v>
      </c>
      <c r="BW188" s="21">
        <f t="shared" si="542"/>
        <v>447.21337189316023</v>
      </c>
      <c r="BX188" s="21">
        <f t="shared" si="543"/>
        <v>335.41287990654149</v>
      </c>
      <c r="BY188" s="21">
        <f t="shared" si="544"/>
        <v>380.13155617496426</v>
      </c>
      <c r="BZ188" s="21">
        <f t="shared" si="545"/>
        <v>447.21337189316023</v>
      </c>
      <c r="CA188" s="21">
        <f t="shared" si="546"/>
        <v>335.41287990654149</v>
      </c>
      <c r="CB188" s="21">
        <f t="shared" si="547"/>
        <v>380.13155617496426</v>
      </c>
      <c r="CC188" s="22">
        <f t="shared" si="548"/>
        <v>447.21337189316023</v>
      </c>
    </row>
    <row r="189" spans="27:81" ht="15.75" thickBot="1" x14ac:dyDescent="0.3"/>
    <row r="190" spans="27:81" x14ac:dyDescent="0.25">
      <c r="AA190" s="61" t="s">
        <v>84</v>
      </c>
      <c r="AB190" s="62"/>
      <c r="AC190" s="17" t="s">
        <v>24</v>
      </c>
      <c r="AD190" s="34"/>
      <c r="AE190" s="67" t="s">
        <v>71</v>
      </c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9"/>
    </row>
    <row r="191" spans="27:81" x14ac:dyDescent="0.25">
      <c r="AA191" s="63"/>
      <c r="AB191" s="64"/>
      <c r="AC191" s="18" t="s">
        <v>26</v>
      </c>
      <c r="AD191" s="35"/>
      <c r="AE191" s="83" t="s">
        <v>4</v>
      </c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5"/>
    </row>
    <row r="192" spans="27:81" x14ac:dyDescent="0.25">
      <c r="AA192" s="65" t="s">
        <v>84</v>
      </c>
      <c r="AB192" s="66"/>
      <c r="AC192" s="20" t="s">
        <v>20</v>
      </c>
      <c r="AD192" s="43"/>
      <c r="AE192" s="73" t="s">
        <v>29</v>
      </c>
      <c r="AF192" s="74"/>
      <c r="AG192" s="75"/>
      <c r="AH192" s="73" t="s">
        <v>27</v>
      </c>
      <c r="AI192" s="74"/>
      <c r="AJ192" s="75"/>
      <c r="AK192" s="73" t="s">
        <v>28</v>
      </c>
      <c r="AL192" s="74"/>
      <c r="AM192" s="75"/>
      <c r="AN192" s="73" t="s">
        <v>30</v>
      </c>
      <c r="AO192" s="74"/>
      <c r="AP192" s="75"/>
      <c r="AQ192" s="73" t="s">
        <v>31</v>
      </c>
      <c r="AR192" s="74"/>
      <c r="AS192" s="75"/>
      <c r="AT192" s="73" t="s">
        <v>32</v>
      </c>
      <c r="AU192" s="74"/>
      <c r="AV192" s="75"/>
      <c r="AW192" s="73" t="s">
        <v>33</v>
      </c>
      <c r="AX192" s="74"/>
      <c r="AY192" s="75"/>
      <c r="AZ192" s="73" t="s">
        <v>34</v>
      </c>
      <c r="BA192" s="74"/>
      <c r="BB192" s="75"/>
      <c r="BC192" s="73" t="s">
        <v>35</v>
      </c>
      <c r="BD192" s="74"/>
      <c r="BE192" s="75"/>
      <c r="BF192" s="73" t="s">
        <v>36</v>
      </c>
      <c r="BG192" s="74"/>
      <c r="BH192" s="75"/>
      <c r="BI192" s="73" t="s">
        <v>37</v>
      </c>
      <c r="BJ192" s="74"/>
      <c r="BK192" s="75"/>
      <c r="BL192" s="73" t="s">
        <v>38</v>
      </c>
      <c r="BM192" s="74"/>
      <c r="BN192" s="75"/>
      <c r="BO192" s="73" t="s">
        <v>39</v>
      </c>
      <c r="BP192" s="74"/>
      <c r="BQ192" s="75"/>
      <c r="BR192" s="73" t="s">
        <v>40</v>
      </c>
      <c r="BS192" s="74"/>
      <c r="BT192" s="75"/>
      <c r="BU192" s="73" t="s">
        <v>41</v>
      </c>
      <c r="BV192" s="74"/>
      <c r="BW192" s="75"/>
      <c r="BX192" s="73" t="s">
        <v>42</v>
      </c>
      <c r="BY192" s="74"/>
      <c r="BZ192" s="75"/>
      <c r="CA192" s="73" t="s">
        <v>43</v>
      </c>
      <c r="CB192" s="74"/>
      <c r="CC192" s="76"/>
    </row>
    <row r="193" spans="27:81" x14ac:dyDescent="0.25">
      <c r="AA193" s="6" t="s">
        <v>66</v>
      </c>
      <c r="AB193" s="8" t="s">
        <v>67</v>
      </c>
      <c r="AC193" s="20" t="s">
        <v>68</v>
      </c>
      <c r="AD193" s="39"/>
      <c r="AE193" s="36" t="s">
        <v>66</v>
      </c>
      <c r="AF193" s="37" t="s">
        <v>114</v>
      </c>
      <c r="AG193" s="38" t="s">
        <v>67</v>
      </c>
      <c r="AH193" s="36" t="s">
        <v>66</v>
      </c>
      <c r="AI193" s="37" t="s">
        <v>114</v>
      </c>
      <c r="AJ193" s="38" t="s">
        <v>67</v>
      </c>
      <c r="AK193" s="36" t="s">
        <v>66</v>
      </c>
      <c r="AL193" s="37" t="s">
        <v>114</v>
      </c>
      <c r="AM193" s="38" t="s">
        <v>67</v>
      </c>
      <c r="AN193" s="36" t="s">
        <v>66</v>
      </c>
      <c r="AO193" s="37" t="s">
        <v>114</v>
      </c>
      <c r="AP193" s="38" t="s">
        <v>67</v>
      </c>
      <c r="AQ193" s="36" t="s">
        <v>66</v>
      </c>
      <c r="AR193" s="37" t="s">
        <v>114</v>
      </c>
      <c r="AS193" s="38" t="s">
        <v>67</v>
      </c>
      <c r="AT193" s="36" t="s">
        <v>66</v>
      </c>
      <c r="AU193" s="37" t="s">
        <v>114</v>
      </c>
      <c r="AV193" s="38" t="s">
        <v>67</v>
      </c>
      <c r="AW193" s="36" t="s">
        <v>66</v>
      </c>
      <c r="AX193" s="37" t="s">
        <v>114</v>
      </c>
      <c r="AY193" s="38" t="s">
        <v>67</v>
      </c>
      <c r="AZ193" s="36" t="s">
        <v>66</v>
      </c>
      <c r="BA193" s="37" t="s">
        <v>114</v>
      </c>
      <c r="BB193" s="38" t="s">
        <v>67</v>
      </c>
      <c r="BC193" s="36" t="s">
        <v>66</v>
      </c>
      <c r="BD193" s="37" t="s">
        <v>114</v>
      </c>
      <c r="BE193" s="38" t="s">
        <v>67</v>
      </c>
      <c r="BF193" s="36" t="s">
        <v>66</v>
      </c>
      <c r="BG193" s="37" t="s">
        <v>114</v>
      </c>
      <c r="BH193" s="38" t="s">
        <v>67</v>
      </c>
      <c r="BI193" s="36" t="s">
        <v>66</v>
      </c>
      <c r="BJ193" s="37" t="s">
        <v>114</v>
      </c>
      <c r="BK193" s="38" t="s">
        <v>67</v>
      </c>
      <c r="BL193" s="36" t="s">
        <v>66</v>
      </c>
      <c r="BM193" s="37" t="s">
        <v>114</v>
      </c>
      <c r="BN193" s="38" t="s">
        <v>67</v>
      </c>
      <c r="BO193" s="36" t="s">
        <v>66</v>
      </c>
      <c r="BP193" s="37" t="s">
        <v>114</v>
      </c>
      <c r="BQ193" s="38" t="s">
        <v>67</v>
      </c>
      <c r="BR193" s="36" t="s">
        <v>66</v>
      </c>
      <c r="BS193" s="37" t="s">
        <v>114</v>
      </c>
      <c r="BT193" s="38" t="s">
        <v>67</v>
      </c>
      <c r="BU193" s="36" t="s">
        <v>66</v>
      </c>
      <c r="BV193" s="37" t="s">
        <v>114</v>
      </c>
      <c r="BW193" s="38" t="s">
        <v>67</v>
      </c>
      <c r="BX193" s="36" t="s">
        <v>66</v>
      </c>
      <c r="BY193" s="37" t="s">
        <v>114</v>
      </c>
      <c r="BZ193" s="38" t="s">
        <v>67</v>
      </c>
      <c r="CA193" s="36" t="s">
        <v>66</v>
      </c>
      <c r="CB193" s="37" t="s">
        <v>114</v>
      </c>
      <c r="CC193" s="42" t="s">
        <v>67</v>
      </c>
    </row>
    <row r="194" spans="27:81" x14ac:dyDescent="0.25">
      <c r="AA194" s="53">
        <v>0.2</v>
      </c>
      <c r="AB194" s="54">
        <v>0.2</v>
      </c>
      <c r="AC194" s="23" t="s">
        <v>6</v>
      </c>
      <c r="AD194" s="40" t="s">
        <v>4</v>
      </c>
      <c r="AE194" s="16">
        <f>IF(ISNUMBER(AF194),AF194*(1-$AA194),"N/A")</f>
        <v>72</v>
      </c>
      <c r="AF194" s="16">
        <v>90</v>
      </c>
      <c r="AG194" s="16">
        <f>IF(ISNUMBER(AF194),AF194*(1+$AB194),"N/A")</f>
        <v>108</v>
      </c>
      <c r="AH194" s="16">
        <f t="shared" ref="AH194:AH205" si="551">IF(ISNUMBER($AE194),$AE194*SQRT(SUMSQ(HLOOKUP(AH$5,$J$2:$Y$8,2,FALSE)*VLOOKUP($AC194,$B$2:$G$15,MATCH($AD194,$B$3:$G$3,0),FALSE),HLOOKUP(AH$5,$J$2:$Y$8,3,FALSE)*VLOOKUP($AC194,$B$17:$G$30,MATCH($AD194,$B$18:$G$18,0),FALSE),HLOOKUP(AH$5,$J$2:$Y$8,6,FALSE)))+HLOOKUP(AH$5,$J$2:$Y$8,4,FALSE)*VLOOKUP($AC194,$B$32:$G$45,MATCH($AD194,$B$33:$G$33,0),FALSE)+HLOOKUP(AH$5,$J$2:$Y$8,5,FALSE)*VLOOKUP($AC194,$B$47:$G$60,MATCH($AD194,$B$48:$G$48,0),FALSE),"N/A")</f>
        <v>72</v>
      </c>
      <c r="AI194" s="16">
        <f t="shared" ref="AI194:AI205" si="552">IF(ISNUMBER($AF194),$AF194*SQRT(SUMSQ(HLOOKUP(AH$5,$J$2:$Y$8,2,FALSE)*VLOOKUP($AC194,$B$2:$G$15,MATCH($AD194,$B$3:$G$3,0),FALSE),HLOOKUP(AH$5,$J$2:$Y$8,3,FALSE)*VLOOKUP($AC194,$B$17:$G$30,MATCH($AD194,$B$18:$G$18,0),FALSE),HLOOKUP(AH$5,$J$2:$Y$8,6,FALSE)))+HLOOKUP(AH$5,$J$2:$Y$8,4,FALSE)*VLOOKUP($AC194,$B$32:$G$45,MATCH($AD194,$B$33:$G$33,0),FALSE)+HLOOKUP(AH$5,$J$2:$Y$8,5,FALSE)*VLOOKUP($AC194,$B$47:$G$60,MATCH($AD194,$B$48:$G$48,0),FALSE),"N/A")</f>
        <v>90</v>
      </c>
      <c r="AJ194" s="16">
        <f t="shared" ref="AJ194:AJ205" si="553">IF(ISNUMBER($AG194),$AG194*SQRT(SUMSQ(HLOOKUP(AH$5,$J$2:$Y$8,2,FALSE)*VLOOKUP($AC194,$B$2:$G$15,MATCH($AD194,$B$3:$G$3,0),FALSE),HLOOKUP(AH$5,$J$2:$Y$8,3,FALSE)*VLOOKUP($AC194,$B$17:$G$30,MATCH($AD194,$B$18:$G$18,0),FALSE),HLOOKUP(AH$5,$J$2:$Y$8,6,FALSE)))+HLOOKUP(AH$5,$J$2:$Y$8,4,FALSE)*VLOOKUP($AC194,$B$32:$G$45,MATCH($AD194,$B$33:$G$33,0),FALSE)+HLOOKUP(AH$5,$J$2:$Y$8,5,FALSE)*VLOOKUP($AC194,$B$47:$G$60,MATCH($AD194,$B$48:$G$48,0),FALSE),"N/A")</f>
        <v>108</v>
      </c>
      <c r="AK194" s="16">
        <f t="shared" ref="AK194:AK205" si="554">IF(ISNUMBER($AE194),$AE194*SQRT(SUMSQ(HLOOKUP(AK$5,$J$2:$Y$8,2,FALSE)*VLOOKUP($AC194,$B$2:$G$15,MATCH($AD194,$B$3:$G$3,0),FALSE),HLOOKUP(AK$5,$J$2:$Y$8,3,FALSE)*VLOOKUP($AC194,$B$17:$G$30,MATCH($AD194,$B$18:$G$18,0),FALSE),HLOOKUP(AK$5,$J$2:$Y$8,6,FALSE)))+HLOOKUP(AK$5,$J$2:$Y$8,4,FALSE)*VLOOKUP($AC194,$B$32:$G$45,MATCH($AD194,$B$33:$G$33,0),FALSE)+HLOOKUP(AK$5,$J$2:$Y$8,5,FALSE)*VLOOKUP($AC194,$B$47:$G$60,MATCH($AD194,$B$48:$G$48,0),FALSE),"N/A")</f>
        <v>62</v>
      </c>
      <c r="AL194" s="16">
        <f t="shared" ref="AL194:AL205" si="555">IF(ISNUMBER($AF194),$AF194*SQRT(SUMSQ(HLOOKUP(AK$5,$J$2:$Y$8,2,FALSE)*VLOOKUP($AC194,$B$2:$G$15,MATCH($AD194,$B$3:$G$3,0),FALSE),HLOOKUP(AK$5,$J$2:$Y$8,3,FALSE)*VLOOKUP($AC194,$B$17:$G$30,MATCH($AD194,$B$18:$G$18,0),FALSE),HLOOKUP(AK$5,$J$2:$Y$8,6,FALSE)))+HLOOKUP(AK$5,$J$2:$Y$8,4,FALSE)*VLOOKUP($AC194,$B$32:$G$45,MATCH($AD194,$B$33:$G$33,0),FALSE)+HLOOKUP(AK$5,$J$2:$Y$8,5,FALSE)*VLOOKUP($AC194,$B$47:$G$60,MATCH($AD194,$B$48:$G$48,0),FALSE),"N/A")</f>
        <v>80</v>
      </c>
      <c r="AM194" s="16">
        <f t="shared" ref="AM194:AM205" si="556">IF(ISNUMBER($AG194),$AG194*SQRT(SUMSQ(HLOOKUP(AK$5,$J$2:$Y$8,2,FALSE)*VLOOKUP($AC194,$B$2:$G$15,MATCH($AD194,$B$3:$G$3,0),FALSE),HLOOKUP(AK$5,$J$2:$Y$8,3,FALSE)*VLOOKUP($AC194,$B$17:$G$30,MATCH($AD194,$B$18:$G$18,0),FALSE),HLOOKUP(AK$5,$J$2:$Y$8,6,FALSE)))+HLOOKUP(AK$5,$J$2:$Y$8,4,FALSE)*VLOOKUP($AC194,$B$32:$G$45,MATCH($AD194,$B$33:$G$33,0),FALSE)+HLOOKUP(AK$5,$J$2:$Y$8,5,FALSE)*VLOOKUP($AC194,$B$47:$G$60,MATCH($AD194,$B$48:$G$48,0),FALSE),"N/A")</f>
        <v>98</v>
      </c>
      <c r="AN194" s="16">
        <f t="shared" ref="AN194:AN205" si="557">IF(ISNUMBER($AE194),$AE194*SQRT(SUMSQ(HLOOKUP(AN$5,$J$2:$Y$8,2,FALSE)*VLOOKUP($AC194,$B$2:$G$15,MATCH($AD194,$B$3:$G$3,0),FALSE),HLOOKUP(AN$5,$J$2:$Y$8,3,FALSE)*VLOOKUP($AC194,$B$17:$G$30,MATCH($AD194,$B$18:$G$18,0),FALSE),HLOOKUP(AN$5,$J$2:$Y$8,6,FALSE)))+HLOOKUP(AN$5,$J$2:$Y$8,4,FALSE)*VLOOKUP($AC194,$B$32:$G$45,MATCH($AD194,$B$33:$G$33,0),FALSE)+HLOOKUP(AN$5,$J$2:$Y$8,5,FALSE)*VLOOKUP($AC194,$B$47:$G$60,MATCH($AD194,$B$48:$G$48,0),FALSE),"N/A")</f>
        <v>72</v>
      </c>
      <c r="AO194" s="16">
        <f t="shared" ref="AO194:AO205" si="558">IF(ISNUMBER($AF194),$AF194*SQRT(SUMSQ(HLOOKUP(AN$5,$J$2:$Y$8,2,FALSE)*VLOOKUP($AC194,$B$2:$G$15,MATCH($AD194,$B$3:$G$3,0),FALSE),HLOOKUP(AN$5,$J$2:$Y$8,3,FALSE)*VLOOKUP($AC194,$B$17:$G$30,MATCH($AD194,$B$18:$G$18,0),FALSE),HLOOKUP(AN$5,$J$2:$Y$8,6,FALSE)))+HLOOKUP(AN$5,$J$2:$Y$8,4,FALSE)*VLOOKUP($AC194,$B$32:$G$45,MATCH($AD194,$B$33:$G$33,0),FALSE)+HLOOKUP(AN$5,$J$2:$Y$8,5,FALSE)*VLOOKUP($AC194,$B$47:$G$60,MATCH($AD194,$B$48:$G$48,0),FALSE),"N/A")</f>
        <v>90</v>
      </c>
      <c r="AP194" s="16">
        <f t="shared" ref="AP194:AP205" si="559">IF(ISNUMBER($AG194),$AG194*SQRT(SUMSQ(HLOOKUP(AN$5,$J$2:$Y$8,2,FALSE)*VLOOKUP($AC194,$B$2:$G$15,MATCH($AD194,$B$3:$G$3,0),FALSE),HLOOKUP(AN$5,$J$2:$Y$8,3,FALSE)*VLOOKUP($AC194,$B$17:$G$30,MATCH($AD194,$B$18:$G$18,0),FALSE),HLOOKUP(AN$5,$J$2:$Y$8,6,FALSE)))+HLOOKUP(AN$5,$J$2:$Y$8,4,FALSE)*VLOOKUP($AC194,$B$32:$G$45,MATCH($AD194,$B$33:$G$33,0),FALSE)+HLOOKUP(AN$5,$J$2:$Y$8,5,FALSE)*VLOOKUP($AC194,$B$47:$G$60,MATCH($AD194,$B$48:$G$48,0),FALSE),"N/A")</f>
        <v>108</v>
      </c>
      <c r="AQ194" s="16">
        <f t="shared" ref="AQ194:AQ205" si="560">IF(ISNUMBER($AE194),$AE194*SQRT(SUMSQ(HLOOKUP(AQ$5,$J$2:$Y$8,2,FALSE)*VLOOKUP($AC194,$B$2:$G$15,MATCH($AD194,$B$3:$G$3,0),FALSE),HLOOKUP(AQ$5,$J$2:$Y$8,3,FALSE)*VLOOKUP($AC194,$B$17:$G$30,MATCH($AD194,$B$18:$G$18,0),FALSE),HLOOKUP(AQ$5,$J$2:$Y$8,6,FALSE)))+HLOOKUP(AQ$5,$J$2:$Y$8,4,FALSE)*VLOOKUP($AC194,$B$32:$G$45,MATCH($AD194,$B$33:$G$33,0),FALSE)+HLOOKUP(AQ$5,$J$2:$Y$8,5,FALSE)*VLOOKUP($AC194,$B$47:$G$60,MATCH($AD194,$B$48:$G$48,0),FALSE),"N/A")</f>
        <v>62</v>
      </c>
      <c r="AR194" s="16">
        <f t="shared" ref="AR194:AR205" si="561">IF(ISNUMBER($AF194),$AF194*SQRT(SUMSQ(HLOOKUP(AQ$5,$J$2:$Y$8,2,FALSE)*VLOOKUP($AC194,$B$2:$G$15,MATCH($AD194,$B$3:$G$3,0),FALSE),HLOOKUP(AQ$5,$J$2:$Y$8,3,FALSE)*VLOOKUP($AC194,$B$17:$G$30,MATCH($AD194,$B$18:$G$18,0),FALSE),HLOOKUP(AQ$5,$J$2:$Y$8,6,FALSE)))+HLOOKUP(AQ$5,$J$2:$Y$8,4,FALSE)*VLOOKUP($AC194,$B$32:$G$45,MATCH($AD194,$B$33:$G$33,0),FALSE)+HLOOKUP(AQ$5,$J$2:$Y$8,5,FALSE)*VLOOKUP($AC194,$B$47:$G$60,MATCH($AD194,$B$48:$G$48,0),FALSE),"N/A")</f>
        <v>80</v>
      </c>
      <c r="AS194" s="16">
        <f t="shared" ref="AS194:AS205" si="562">IF(ISNUMBER($AG194),$AG194*SQRT(SUMSQ(HLOOKUP(AQ$5,$J$2:$Y$8,2,FALSE)*VLOOKUP($AC194,$B$2:$G$15,MATCH($AD194,$B$3:$G$3,0),FALSE),HLOOKUP(AQ$5,$J$2:$Y$8,3,FALSE)*VLOOKUP($AC194,$B$17:$G$30,MATCH($AD194,$B$18:$G$18,0),FALSE),HLOOKUP(AQ$5,$J$2:$Y$8,6,FALSE)))+HLOOKUP(AQ$5,$J$2:$Y$8,4,FALSE)*VLOOKUP($AC194,$B$32:$G$45,MATCH($AD194,$B$33:$G$33,0),FALSE)+HLOOKUP(AQ$5,$J$2:$Y$8,5,FALSE)*VLOOKUP($AC194,$B$47:$G$60,MATCH($AD194,$B$48:$G$48,0),FALSE),"N/A")</f>
        <v>98</v>
      </c>
      <c r="AT194" s="16">
        <f t="shared" ref="AT194:AT205" si="563">IF(ISNUMBER($AE194),$AE194*SQRT(SUMSQ(HLOOKUP(AT$5,$J$2:$Y$8,2,FALSE)*VLOOKUP($AC194,$B$2:$G$15,MATCH($AD194,$B$3:$G$3,0),FALSE),HLOOKUP(AT$5,$J$2:$Y$8,3,FALSE)*VLOOKUP($AC194,$B$17:$G$30,MATCH($AD194,$B$18:$G$18,0),FALSE),HLOOKUP(AT$5,$J$2:$Y$8,6,FALSE)))+HLOOKUP(AT$5,$J$2:$Y$8,4,FALSE)*VLOOKUP($AC194,$B$32:$G$45,MATCH($AD194,$B$33:$G$33,0),FALSE)+HLOOKUP(AT$5,$J$2:$Y$8,5,FALSE)*VLOOKUP($AC194,$B$47:$G$60,MATCH($AD194,$B$48:$G$48,0),FALSE),"N/A")</f>
        <v>79.2</v>
      </c>
      <c r="AU194" s="16">
        <f t="shared" ref="AU194:AU205" si="564">IF(ISNUMBER($AF194),$AF194*SQRT(SUMSQ(HLOOKUP(AT$5,$J$2:$Y$8,2,FALSE)*VLOOKUP($AC194,$B$2:$G$15,MATCH($AD194,$B$3:$G$3,0),FALSE),HLOOKUP(AT$5,$J$2:$Y$8,3,FALSE)*VLOOKUP($AC194,$B$17:$G$30,MATCH($AD194,$B$18:$G$18,0),FALSE),HLOOKUP(AT$5,$J$2:$Y$8,6,FALSE)))+HLOOKUP(AT$5,$J$2:$Y$8,4,FALSE)*VLOOKUP($AC194,$B$32:$G$45,MATCH($AD194,$B$33:$G$33,0),FALSE)+HLOOKUP(AT$5,$J$2:$Y$8,5,FALSE)*VLOOKUP($AC194,$B$47:$G$60,MATCH($AD194,$B$48:$G$48,0),FALSE),"N/A")</f>
        <v>99.000000000000014</v>
      </c>
      <c r="AV194" s="16">
        <f t="shared" ref="AV194:AV205" si="565">IF(ISNUMBER($AG194),$AG194*SQRT(SUMSQ(HLOOKUP(AT$5,$J$2:$Y$8,2,FALSE)*VLOOKUP($AC194,$B$2:$G$15,MATCH($AD194,$B$3:$G$3,0),FALSE),HLOOKUP(AT$5,$J$2:$Y$8,3,FALSE)*VLOOKUP($AC194,$B$17:$G$30,MATCH($AD194,$B$18:$G$18,0),FALSE),HLOOKUP(AT$5,$J$2:$Y$8,6,FALSE)))+HLOOKUP(AT$5,$J$2:$Y$8,4,FALSE)*VLOOKUP($AC194,$B$32:$G$45,MATCH($AD194,$B$33:$G$33,0),FALSE)+HLOOKUP(AT$5,$J$2:$Y$8,5,FALSE)*VLOOKUP($AC194,$B$47:$G$60,MATCH($AD194,$B$48:$G$48,0),FALSE),"N/A")</f>
        <v>118.80000000000001</v>
      </c>
      <c r="AW194" s="16">
        <f t="shared" ref="AW194:AW205" si="566">IF(ISNUMBER($AE194),$AE194*SQRT(SUMSQ(HLOOKUP(AW$5,$J$2:$Y$8,2,FALSE)*VLOOKUP($AC194,$B$2:$G$15,MATCH($AD194,$B$3:$G$3,0),FALSE),HLOOKUP(AW$5,$J$2:$Y$8,3,FALSE)*VLOOKUP($AC194,$B$17:$G$30,MATCH($AD194,$B$18:$G$18,0),FALSE),HLOOKUP(AW$5,$J$2:$Y$8,6,FALSE)))+HLOOKUP(AW$5,$J$2:$Y$8,4,FALSE)*VLOOKUP($AC194,$B$32:$G$45,MATCH($AD194,$B$33:$G$33,0),FALSE)+HLOOKUP(AW$5,$J$2:$Y$8,5,FALSE)*VLOOKUP($AC194,$B$47:$G$60,MATCH($AD194,$B$48:$G$48,0),FALSE),"N/A")</f>
        <v>69.2</v>
      </c>
      <c r="AX194" s="16">
        <f t="shared" ref="AX194:AX205" si="567">IF(ISNUMBER($AF194),$AF194*SQRT(SUMSQ(HLOOKUP(AW$5,$J$2:$Y$8,2,FALSE)*VLOOKUP($AC194,$B$2:$G$15,MATCH($AD194,$B$3:$G$3,0),FALSE),HLOOKUP(AW$5,$J$2:$Y$8,3,FALSE)*VLOOKUP($AC194,$B$17:$G$30,MATCH($AD194,$B$18:$G$18,0),FALSE),HLOOKUP(AW$5,$J$2:$Y$8,6,FALSE)))+HLOOKUP(AW$5,$J$2:$Y$8,4,FALSE)*VLOOKUP($AC194,$B$32:$G$45,MATCH($AD194,$B$33:$G$33,0),FALSE)+HLOOKUP(AW$5,$J$2:$Y$8,5,FALSE)*VLOOKUP($AC194,$B$47:$G$60,MATCH($AD194,$B$48:$G$48,0),FALSE),"N/A")</f>
        <v>89.000000000000014</v>
      </c>
      <c r="AY194" s="16">
        <f t="shared" ref="AY194:AY205" si="568">IF(ISNUMBER($AG194),$AG194*SQRT(SUMSQ(HLOOKUP(AW$5,$J$2:$Y$8,2,FALSE)*VLOOKUP($AC194,$B$2:$G$15,MATCH($AD194,$B$3:$G$3,0),FALSE),HLOOKUP(AW$5,$J$2:$Y$8,3,FALSE)*VLOOKUP($AC194,$B$17:$G$30,MATCH($AD194,$B$18:$G$18,0),FALSE),HLOOKUP(AW$5,$J$2:$Y$8,6,FALSE)))+HLOOKUP(AW$5,$J$2:$Y$8,4,FALSE)*VLOOKUP($AC194,$B$32:$G$45,MATCH($AD194,$B$33:$G$33,0),FALSE)+HLOOKUP(AW$5,$J$2:$Y$8,5,FALSE)*VLOOKUP($AC194,$B$47:$G$60,MATCH($AD194,$B$48:$G$48,0),FALSE),"N/A")</f>
        <v>108.80000000000001</v>
      </c>
      <c r="AZ194" s="16">
        <f t="shared" ref="AZ194:AZ205" si="569">IF(ISNUMBER($AE194),$AE194*SQRT(SUMSQ(HLOOKUP(AZ$5,$J$2:$Y$8,2,FALSE)*VLOOKUP($AC194,$B$2:$G$15,MATCH($AD194,$B$3:$G$3,0),FALSE),HLOOKUP(AZ$5,$J$2:$Y$8,3,FALSE)*VLOOKUP($AC194,$B$17:$G$30,MATCH($AD194,$B$18:$G$18,0),FALSE),HLOOKUP(AZ$5,$J$2:$Y$8,6,FALSE)))+HLOOKUP(AZ$5,$J$2:$Y$8,4,FALSE)*VLOOKUP($AC194,$B$32:$G$45,MATCH($AD194,$B$33:$G$33,0),FALSE)+HLOOKUP(AZ$5,$J$2:$Y$8,5,FALSE)*VLOOKUP($AC194,$B$47:$G$60,MATCH($AD194,$B$48:$G$48,0),FALSE),"N/A")</f>
        <v>79.2</v>
      </c>
      <c r="BA194" s="16">
        <f t="shared" ref="BA194:BA205" si="570">IF(ISNUMBER($AF194),$AF194*SQRT(SUMSQ(HLOOKUP(AZ$5,$J$2:$Y$8,2,FALSE)*VLOOKUP($AC194,$B$2:$G$15,MATCH($AD194,$B$3:$G$3,0),FALSE),HLOOKUP(AZ$5,$J$2:$Y$8,3,FALSE)*VLOOKUP($AC194,$B$17:$G$30,MATCH($AD194,$B$18:$G$18,0),FALSE),HLOOKUP(AZ$5,$J$2:$Y$8,6,FALSE)))+HLOOKUP(AZ$5,$J$2:$Y$8,4,FALSE)*VLOOKUP($AC194,$B$32:$G$45,MATCH($AD194,$B$33:$G$33,0),FALSE)+HLOOKUP(AZ$5,$J$2:$Y$8,5,FALSE)*VLOOKUP($AC194,$B$47:$G$60,MATCH($AD194,$B$48:$G$48,0),FALSE),"N/A")</f>
        <v>99.000000000000014</v>
      </c>
      <c r="BB194" s="16">
        <f t="shared" ref="BB194:BB205" si="571">IF(ISNUMBER($AG194),$AG194*SQRT(SUMSQ(HLOOKUP(AZ$5,$J$2:$Y$8,2,FALSE)*VLOOKUP($AC194,$B$2:$G$15,MATCH($AD194,$B$3:$G$3,0),FALSE),HLOOKUP(AZ$5,$J$2:$Y$8,3,FALSE)*VLOOKUP($AC194,$B$17:$G$30,MATCH($AD194,$B$18:$G$18,0),FALSE),HLOOKUP(AZ$5,$J$2:$Y$8,6,FALSE)))+HLOOKUP(AZ$5,$J$2:$Y$8,4,FALSE)*VLOOKUP($AC194,$B$32:$G$45,MATCH($AD194,$B$33:$G$33,0),FALSE)+HLOOKUP(AZ$5,$J$2:$Y$8,5,FALSE)*VLOOKUP($AC194,$B$47:$G$60,MATCH($AD194,$B$48:$G$48,0),FALSE),"N/A")</f>
        <v>118.80000000000001</v>
      </c>
      <c r="BC194" s="16">
        <f t="shared" ref="BC194:BC205" si="572">IF(ISNUMBER($AE194),$AE194*SQRT(SUMSQ(HLOOKUP(BC$5,$J$2:$Y$8,2,FALSE)*VLOOKUP($AC194,$B$2:$G$15,MATCH($AD194,$B$3:$G$3,0),FALSE),HLOOKUP(BC$5,$J$2:$Y$8,3,FALSE)*VLOOKUP($AC194,$B$17:$G$30,MATCH($AD194,$B$18:$G$18,0),FALSE),HLOOKUP(BC$5,$J$2:$Y$8,6,FALSE)))+HLOOKUP(BC$5,$J$2:$Y$8,4,FALSE)*VLOOKUP($AC194,$B$32:$G$45,MATCH($AD194,$B$33:$G$33,0),FALSE)+HLOOKUP(BC$5,$J$2:$Y$8,5,FALSE)*VLOOKUP($AC194,$B$47:$G$60,MATCH($AD194,$B$48:$G$48,0),FALSE),"N/A")</f>
        <v>69.2</v>
      </c>
      <c r="BD194" s="16">
        <f t="shared" ref="BD194:BD205" si="573">IF(ISNUMBER($AF194),$AF194*SQRT(SUMSQ(HLOOKUP(BC$5,$J$2:$Y$8,2,FALSE)*VLOOKUP($AC194,$B$2:$G$15,MATCH($AD194,$B$3:$G$3,0),FALSE),HLOOKUP(BC$5,$J$2:$Y$8,3,FALSE)*VLOOKUP($AC194,$B$17:$G$30,MATCH($AD194,$B$18:$G$18,0),FALSE),HLOOKUP(BC$5,$J$2:$Y$8,6,FALSE)))+HLOOKUP(BC$5,$J$2:$Y$8,4,FALSE)*VLOOKUP($AC194,$B$32:$G$45,MATCH($AD194,$B$33:$G$33,0),FALSE)+HLOOKUP(BC$5,$J$2:$Y$8,5,FALSE)*VLOOKUP($AC194,$B$47:$G$60,MATCH($AD194,$B$48:$G$48,0),FALSE),"N/A")</f>
        <v>89.000000000000014</v>
      </c>
      <c r="BE194" s="16">
        <f t="shared" ref="BE194:BE205" si="574">IF(ISNUMBER($AG194),$AG194*SQRT(SUMSQ(HLOOKUP(BC$5,$J$2:$Y$8,2,FALSE)*VLOOKUP($AC194,$B$2:$G$15,MATCH($AD194,$B$3:$G$3,0),FALSE),HLOOKUP(BC$5,$J$2:$Y$8,3,FALSE)*VLOOKUP($AC194,$B$17:$G$30,MATCH($AD194,$B$18:$G$18,0),FALSE),HLOOKUP(BC$5,$J$2:$Y$8,6,FALSE)))+HLOOKUP(BC$5,$J$2:$Y$8,4,FALSE)*VLOOKUP($AC194,$B$32:$G$45,MATCH($AD194,$B$33:$G$33,0),FALSE)+HLOOKUP(BC$5,$J$2:$Y$8,5,FALSE)*VLOOKUP($AC194,$B$47:$G$60,MATCH($AD194,$B$48:$G$48,0),FALSE),"N/A")</f>
        <v>108.80000000000001</v>
      </c>
      <c r="BF194" s="16">
        <f t="shared" ref="BF194:BF205" si="575">IF(ISNUMBER($AE194),$AE194*SQRT(SUMSQ(HLOOKUP(BF$5,$J$2:$Y$8,2,FALSE)*VLOOKUP($AC194,$B$2:$G$15,MATCH($AD194,$B$3:$G$3,0),FALSE),HLOOKUP(BF$5,$J$2:$Y$8,3,FALSE)*VLOOKUP($AC194,$B$17:$G$30,MATCH($AD194,$B$18:$G$18,0),FALSE),HLOOKUP(BF$5,$J$2:$Y$8,6,FALSE)))+HLOOKUP(BF$5,$J$2:$Y$8,4,FALSE)*VLOOKUP($AC194,$B$32:$G$45,MATCH($AD194,$B$33:$G$33,0),FALSE)+HLOOKUP(BF$5,$J$2:$Y$8,5,FALSE)*VLOOKUP($AC194,$B$47:$G$60,MATCH($AD194,$B$48:$G$48,0),FALSE),"N/A")</f>
        <v>126</v>
      </c>
      <c r="BG194" s="16">
        <f t="shared" ref="BG194:BG205" si="576">IF(ISNUMBER($AF194),$AF194*SQRT(SUMSQ(HLOOKUP(BF$5,$J$2:$Y$8,2,FALSE)*VLOOKUP($AC194,$B$2:$G$15,MATCH($AD194,$B$3:$G$3,0),FALSE),HLOOKUP(BF$5,$J$2:$Y$8,3,FALSE)*VLOOKUP($AC194,$B$17:$G$30,MATCH($AD194,$B$18:$G$18,0),FALSE),HLOOKUP(BF$5,$J$2:$Y$8,6,FALSE)))+HLOOKUP(BF$5,$J$2:$Y$8,4,FALSE)*VLOOKUP($AC194,$B$32:$G$45,MATCH($AD194,$B$33:$G$33,0),FALSE)+HLOOKUP(BF$5,$J$2:$Y$8,5,FALSE)*VLOOKUP($AC194,$B$47:$G$60,MATCH($AD194,$B$48:$G$48,0),FALSE),"N/A")</f>
        <v>157.5</v>
      </c>
      <c r="BH194" s="16">
        <f t="shared" ref="BH194:BH205" si="577">IF(ISNUMBER($AG194),$AG194*SQRT(SUMSQ(HLOOKUP(BF$5,$J$2:$Y$8,2,FALSE)*VLOOKUP($AC194,$B$2:$G$15,MATCH($AD194,$B$3:$G$3,0),FALSE),HLOOKUP(BF$5,$J$2:$Y$8,3,FALSE)*VLOOKUP($AC194,$B$17:$G$30,MATCH($AD194,$B$18:$G$18,0),FALSE),HLOOKUP(BF$5,$J$2:$Y$8,6,FALSE)))+HLOOKUP(BF$5,$J$2:$Y$8,4,FALSE)*VLOOKUP($AC194,$B$32:$G$45,MATCH($AD194,$B$33:$G$33,0),FALSE)+HLOOKUP(BF$5,$J$2:$Y$8,5,FALSE)*VLOOKUP($AC194,$B$47:$G$60,MATCH($AD194,$B$48:$G$48,0),FALSE),"N/A")</f>
        <v>189</v>
      </c>
      <c r="BI194" s="16">
        <f t="shared" ref="BI194:BI205" si="578">IF(ISNUMBER($AE194),$AE194*SQRT(SUMSQ(HLOOKUP(BI$5,$J$2:$Y$8,2,FALSE)*VLOOKUP($AC194,$B$2:$G$15,MATCH($AD194,$B$3:$G$3,0),FALSE),HLOOKUP(BI$5,$J$2:$Y$8,3,FALSE)*VLOOKUP($AC194,$B$17:$G$30,MATCH($AD194,$B$18:$G$18,0),FALSE),HLOOKUP(BI$5,$J$2:$Y$8,6,FALSE)))+HLOOKUP(BI$5,$J$2:$Y$8,4,FALSE)*VLOOKUP($AC194,$B$32:$G$45,MATCH($AD194,$B$33:$G$33,0),FALSE)+HLOOKUP(BI$5,$J$2:$Y$8,5,FALSE)*VLOOKUP($AC194,$B$47:$G$60,MATCH($AD194,$B$48:$G$48,0),FALSE),"N/A")</f>
        <v>116</v>
      </c>
      <c r="BJ194" s="16">
        <f t="shared" ref="BJ194:BJ205" si="579">IF(ISNUMBER($AF194),$AF194*SQRT(SUMSQ(HLOOKUP(BI$5,$J$2:$Y$8,2,FALSE)*VLOOKUP($AC194,$B$2:$G$15,MATCH($AD194,$B$3:$G$3,0),FALSE),HLOOKUP(BI$5,$J$2:$Y$8,3,FALSE)*VLOOKUP($AC194,$B$17:$G$30,MATCH($AD194,$B$18:$G$18,0),FALSE),HLOOKUP(BI$5,$J$2:$Y$8,6,FALSE)))+HLOOKUP(BI$5,$J$2:$Y$8,4,FALSE)*VLOOKUP($AC194,$B$32:$G$45,MATCH($AD194,$B$33:$G$33,0),FALSE)+HLOOKUP(BI$5,$J$2:$Y$8,5,FALSE)*VLOOKUP($AC194,$B$47:$G$60,MATCH($AD194,$B$48:$G$48,0),FALSE),"N/A")</f>
        <v>147.5</v>
      </c>
      <c r="BK194" s="16">
        <f t="shared" ref="BK194:BK205" si="580">IF(ISNUMBER($AG194),$AG194*SQRT(SUMSQ(HLOOKUP(BI$5,$J$2:$Y$8,2,FALSE)*VLOOKUP($AC194,$B$2:$G$15,MATCH($AD194,$B$3:$G$3,0),FALSE),HLOOKUP(BI$5,$J$2:$Y$8,3,FALSE)*VLOOKUP($AC194,$B$17:$G$30,MATCH($AD194,$B$18:$G$18,0),FALSE),HLOOKUP(BI$5,$J$2:$Y$8,6,FALSE)))+HLOOKUP(BI$5,$J$2:$Y$8,4,FALSE)*VLOOKUP($AC194,$B$32:$G$45,MATCH($AD194,$B$33:$G$33,0),FALSE)+HLOOKUP(BI$5,$J$2:$Y$8,5,FALSE)*VLOOKUP($AC194,$B$47:$G$60,MATCH($AD194,$B$48:$G$48,0),FALSE),"N/A")</f>
        <v>179</v>
      </c>
      <c r="BL194" s="16">
        <f t="shared" ref="BL194:BL205" si="581">IF(ISNUMBER($AE194),$AE194*SQRT(SUMSQ(HLOOKUP(BL$5,$J$2:$Y$8,2,FALSE)*VLOOKUP($AC194,$B$2:$G$15,MATCH($AD194,$B$3:$G$3,0),FALSE),HLOOKUP(BL$5,$J$2:$Y$8,3,FALSE)*VLOOKUP($AC194,$B$17:$G$30,MATCH($AD194,$B$18:$G$18,0),FALSE),HLOOKUP(BL$5,$J$2:$Y$8,6,FALSE)))+HLOOKUP(BL$5,$J$2:$Y$8,4,FALSE)*VLOOKUP($AC194,$B$32:$G$45,MATCH($AD194,$B$33:$G$33,0),FALSE)+HLOOKUP(BL$5,$J$2:$Y$8,5,FALSE)*VLOOKUP($AC194,$B$47:$G$60,MATCH($AD194,$B$48:$G$48,0),FALSE),"N/A")</f>
        <v>126</v>
      </c>
      <c r="BM194" s="16">
        <f t="shared" ref="BM194:BM205" si="582">IF(ISNUMBER($AF194),$AF194*SQRT(SUMSQ(HLOOKUP(BL$5,$J$2:$Y$8,2,FALSE)*VLOOKUP($AC194,$B$2:$G$15,MATCH($AD194,$B$3:$G$3,0),FALSE),HLOOKUP(BL$5,$J$2:$Y$8,3,FALSE)*VLOOKUP($AC194,$B$17:$G$30,MATCH($AD194,$B$18:$G$18,0),FALSE),HLOOKUP(BL$5,$J$2:$Y$8,6,FALSE)))+HLOOKUP(BL$5,$J$2:$Y$8,4,FALSE)*VLOOKUP($AC194,$B$32:$G$45,MATCH($AD194,$B$33:$G$33,0),FALSE)+HLOOKUP(BL$5,$J$2:$Y$8,5,FALSE)*VLOOKUP($AC194,$B$47:$G$60,MATCH($AD194,$B$48:$G$48,0),FALSE),"N/A")</f>
        <v>157.5</v>
      </c>
      <c r="BN194" s="16">
        <f t="shared" ref="BN194:BN205" si="583">IF(ISNUMBER($AG194),$AG194*SQRT(SUMSQ(HLOOKUP(BL$5,$J$2:$Y$8,2,FALSE)*VLOOKUP($AC194,$B$2:$G$15,MATCH($AD194,$B$3:$G$3,0),FALSE),HLOOKUP(BL$5,$J$2:$Y$8,3,FALSE)*VLOOKUP($AC194,$B$17:$G$30,MATCH($AD194,$B$18:$G$18,0),FALSE),HLOOKUP(BL$5,$J$2:$Y$8,6,FALSE)))+HLOOKUP(BL$5,$J$2:$Y$8,4,FALSE)*VLOOKUP($AC194,$B$32:$G$45,MATCH($AD194,$B$33:$G$33,0),FALSE)+HLOOKUP(BL$5,$J$2:$Y$8,5,FALSE)*VLOOKUP($AC194,$B$47:$G$60,MATCH($AD194,$B$48:$G$48,0),FALSE),"N/A")</f>
        <v>189</v>
      </c>
      <c r="BO194" s="16">
        <f t="shared" ref="BO194:BO205" si="584">IF(ISNUMBER($AE194),$AE194*SQRT(SUMSQ(HLOOKUP(BO$5,$J$2:$Y$8,2,FALSE)*VLOOKUP($AC194,$B$2:$G$15,MATCH($AD194,$B$3:$G$3,0),FALSE),HLOOKUP(BO$5,$J$2:$Y$8,3,FALSE)*VLOOKUP($AC194,$B$17:$G$30,MATCH($AD194,$B$18:$G$18,0),FALSE),HLOOKUP(BO$5,$J$2:$Y$8,6,FALSE)))+HLOOKUP(BO$5,$J$2:$Y$8,4,FALSE)*VLOOKUP($AC194,$B$32:$G$45,MATCH($AD194,$B$33:$G$33,0),FALSE)+HLOOKUP(BO$5,$J$2:$Y$8,5,FALSE)*VLOOKUP($AC194,$B$47:$G$60,MATCH($AD194,$B$48:$G$48,0),FALSE),"N/A")</f>
        <v>116</v>
      </c>
      <c r="BP194" s="16">
        <f t="shared" ref="BP194:BP205" si="585">IF(ISNUMBER($AF194),$AF194*SQRT(SUMSQ(HLOOKUP(BO$5,$J$2:$Y$8,2,FALSE)*VLOOKUP($AC194,$B$2:$G$15,MATCH($AD194,$B$3:$G$3,0),FALSE),HLOOKUP(BO$5,$J$2:$Y$8,3,FALSE)*VLOOKUP($AC194,$B$17:$G$30,MATCH($AD194,$B$18:$G$18,0),FALSE),HLOOKUP(BO$5,$J$2:$Y$8,6,FALSE)))+HLOOKUP(BO$5,$J$2:$Y$8,4,FALSE)*VLOOKUP($AC194,$B$32:$G$45,MATCH($AD194,$B$33:$G$33,0),FALSE)+HLOOKUP(BO$5,$J$2:$Y$8,5,FALSE)*VLOOKUP($AC194,$B$47:$G$60,MATCH($AD194,$B$48:$G$48,0),FALSE),"N/A")</f>
        <v>147.5</v>
      </c>
      <c r="BQ194" s="16">
        <f t="shared" ref="BQ194:BQ205" si="586">IF(ISNUMBER($AG194),$AG194*SQRT(SUMSQ(HLOOKUP(BO$5,$J$2:$Y$8,2,FALSE)*VLOOKUP($AC194,$B$2:$G$15,MATCH($AD194,$B$3:$G$3,0),FALSE),HLOOKUP(BO$5,$J$2:$Y$8,3,FALSE)*VLOOKUP($AC194,$B$17:$G$30,MATCH($AD194,$B$18:$G$18,0),FALSE),HLOOKUP(BO$5,$J$2:$Y$8,6,FALSE)))+HLOOKUP(BO$5,$J$2:$Y$8,4,FALSE)*VLOOKUP($AC194,$B$32:$G$45,MATCH($AD194,$B$33:$G$33,0),FALSE)+HLOOKUP(BO$5,$J$2:$Y$8,5,FALSE)*VLOOKUP($AC194,$B$47:$G$60,MATCH($AD194,$B$48:$G$48,0),FALSE),"N/A")</f>
        <v>179</v>
      </c>
      <c r="BR194" s="16">
        <f t="shared" ref="BR194:BR205" si="587">IF(ISNUMBER($AE194),$AE194*SQRT(SUMSQ(HLOOKUP(BR$5,$J$2:$Y$8,2,FALSE)*VLOOKUP($AC194,$B$2:$G$15,MATCH($AD194,$B$3:$G$3,0),FALSE),HLOOKUP(BR$5,$J$2:$Y$8,3,FALSE)*VLOOKUP($AC194,$B$17:$G$30,MATCH($AD194,$B$18:$G$18,0),FALSE),HLOOKUP(BR$5,$J$2:$Y$8,6,FALSE)))+HLOOKUP(BR$5,$J$2:$Y$8,4,FALSE)*VLOOKUP($AC194,$B$32:$G$45,MATCH($AD194,$B$33:$G$33,0),FALSE)+HLOOKUP(BR$5,$J$2:$Y$8,5,FALSE)*VLOOKUP($AC194,$B$47:$G$60,MATCH($AD194,$B$48:$G$48,0),FALSE),"N/A")</f>
        <v>148.82419158187957</v>
      </c>
      <c r="BS194" s="16">
        <f t="shared" ref="BS194:BS205" si="588">IF(ISNUMBER($AF194),$AF194*SQRT(SUMSQ(HLOOKUP(BR$5,$J$2:$Y$8,2,FALSE)*VLOOKUP($AC194,$B$2:$G$15,MATCH($AD194,$B$3:$G$3,0),FALSE),HLOOKUP(BR$5,$J$2:$Y$8,3,FALSE)*VLOOKUP($AC194,$B$17:$G$30,MATCH($AD194,$B$18:$G$18,0),FALSE),HLOOKUP(BR$5,$J$2:$Y$8,6,FALSE)))+HLOOKUP(BR$5,$J$2:$Y$8,4,FALSE)*VLOOKUP($AC194,$B$32:$G$45,MATCH($AD194,$B$33:$G$33,0),FALSE)+HLOOKUP(BR$5,$J$2:$Y$8,5,FALSE)*VLOOKUP($AC194,$B$47:$G$60,MATCH($AD194,$B$48:$G$48,0),FALSE),"N/A")</f>
        <v>186.03023947734948</v>
      </c>
      <c r="BT194" s="16">
        <f t="shared" ref="BT194:BT205" si="589">IF(ISNUMBER($AG194),$AG194*SQRT(SUMSQ(HLOOKUP(BR$5,$J$2:$Y$8,2,FALSE)*VLOOKUP($AC194,$B$2:$G$15,MATCH($AD194,$B$3:$G$3,0),FALSE),HLOOKUP(BR$5,$J$2:$Y$8,3,FALSE)*VLOOKUP($AC194,$B$17:$G$30,MATCH($AD194,$B$18:$G$18,0),FALSE),HLOOKUP(BR$5,$J$2:$Y$8,6,FALSE)))+HLOOKUP(BR$5,$J$2:$Y$8,4,FALSE)*VLOOKUP($AC194,$B$32:$G$45,MATCH($AD194,$B$33:$G$33,0),FALSE)+HLOOKUP(BR$5,$J$2:$Y$8,5,FALSE)*VLOOKUP($AC194,$B$47:$G$60,MATCH($AD194,$B$48:$G$48,0),FALSE),"N/A")</f>
        <v>223.23628737281939</v>
      </c>
      <c r="BU194" s="16">
        <f t="shared" ref="BU194:BU205" si="590">IF(ISNUMBER($AE194),$AE194*SQRT(SUMSQ(HLOOKUP(BU$5,$J$2:$Y$8,2,FALSE)*VLOOKUP($AC194,$B$2:$G$15,MATCH($AD194,$B$3:$G$3,0),FALSE),HLOOKUP(BU$5,$J$2:$Y$8,3,FALSE)*VLOOKUP($AC194,$B$17:$G$30,MATCH($AD194,$B$18:$G$18,0),FALSE),HLOOKUP(BU$5,$J$2:$Y$8,6,FALSE)))+HLOOKUP(BU$5,$J$2:$Y$8,4,FALSE)*VLOOKUP($AC194,$B$32:$G$45,MATCH($AD194,$B$33:$G$33,0),FALSE)+HLOOKUP(BU$5,$J$2:$Y$8,5,FALSE)*VLOOKUP($AC194,$B$47:$G$60,MATCH($AD194,$B$48:$G$48,0),FALSE),"N/A")</f>
        <v>138.82419158187957</v>
      </c>
      <c r="BV194" s="16">
        <f t="shared" ref="BV194:BV205" si="591">IF(ISNUMBER($AF194),$AF194*SQRT(SUMSQ(HLOOKUP(BU$5,$J$2:$Y$8,2,FALSE)*VLOOKUP($AC194,$B$2:$G$15,MATCH($AD194,$B$3:$G$3,0),FALSE),HLOOKUP(BU$5,$J$2:$Y$8,3,FALSE)*VLOOKUP($AC194,$B$17:$G$30,MATCH($AD194,$B$18:$G$18,0),FALSE),HLOOKUP(BU$5,$J$2:$Y$8,6,FALSE)))+HLOOKUP(BU$5,$J$2:$Y$8,4,FALSE)*VLOOKUP($AC194,$B$32:$G$45,MATCH($AD194,$B$33:$G$33,0),FALSE)+HLOOKUP(BU$5,$J$2:$Y$8,5,FALSE)*VLOOKUP($AC194,$B$47:$G$60,MATCH($AD194,$B$48:$G$48,0),FALSE),"N/A")</f>
        <v>176.03023947734948</v>
      </c>
      <c r="BW194" s="16">
        <f t="shared" ref="BW194:BW205" si="592">IF(ISNUMBER($AG194),$AG194*SQRT(SUMSQ(HLOOKUP(BU$5,$J$2:$Y$8,2,FALSE)*VLOOKUP($AC194,$B$2:$G$15,MATCH($AD194,$B$3:$G$3,0),FALSE),HLOOKUP(BU$5,$J$2:$Y$8,3,FALSE)*VLOOKUP($AC194,$B$17:$G$30,MATCH($AD194,$B$18:$G$18,0),FALSE),HLOOKUP(BU$5,$J$2:$Y$8,6,FALSE)))+HLOOKUP(BU$5,$J$2:$Y$8,4,FALSE)*VLOOKUP($AC194,$B$32:$G$45,MATCH($AD194,$B$33:$G$33,0),FALSE)+HLOOKUP(BU$5,$J$2:$Y$8,5,FALSE)*VLOOKUP($AC194,$B$47:$G$60,MATCH($AD194,$B$48:$G$48,0),FALSE),"N/A")</f>
        <v>213.23628737281939</v>
      </c>
      <c r="BX194" s="16">
        <f t="shared" ref="BX194:BX205" si="593">IF(ISNUMBER($AE194),$AE194*SQRT(SUMSQ(HLOOKUP(BX$5,$J$2:$Y$8,2,FALSE)*VLOOKUP($AC194,$B$2:$G$15,MATCH($AD194,$B$3:$G$3,0),FALSE),HLOOKUP(BX$5,$J$2:$Y$8,3,FALSE)*VLOOKUP($AC194,$B$17:$G$30,MATCH($AD194,$B$18:$G$18,0),FALSE),HLOOKUP(BX$5,$J$2:$Y$8,6,FALSE)))+HLOOKUP(BX$5,$J$2:$Y$8,4,FALSE)*VLOOKUP($AC194,$B$32:$G$45,MATCH($AD194,$B$33:$G$33,0),FALSE)+HLOOKUP(BX$5,$J$2:$Y$8,5,FALSE)*VLOOKUP($AC194,$B$47:$G$60,MATCH($AD194,$B$48:$G$48,0),FALSE),"N/A")</f>
        <v>148.82419158187957</v>
      </c>
      <c r="BY194" s="16">
        <f t="shared" ref="BY194:BY205" si="594">IF(ISNUMBER($AF194),$AF194*SQRT(SUMSQ(HLOOKUP(BX$5,$J$2:$Y$8,2,FALSE)*VLOOKUP($AC194,$B$2:$G$15,MATCH($AD194,$B$3:$G$3,0),FALSE),HLOOKUP(BX$5,$J$2:$Y$8,3,FALSE)*VLOOKUP($AC194,$B$17:$G$30,MATCH($AD194,$B$18:$G$18,0),FALSE),HLOOKUP(BX$5,$J$2:$Y$8,6,FALSE)))+HLOOKUP(BX$5,$J$2:$Y$8,4,FALSE)*VLOOKUP($AC194,$B$32:$G$45,MATCH($AD194,$B$33:$G$33,0),FALSE)+HLOOKUP(BX$5,$J$2:$Y$8,5,FALSE)*VLOOKUP($AC194,$B$47:$G$60,MATCH($AD194,$B$48:$G$48,0),FALSE),"N/A")</f>
        <v>186.03023947734948</v>
      </c>
      <c r="BZ194" s="16">
        <f t="shared" ref="BZ194:BZ205" si="595">IF(ISNUMBER($AG194),$AG194*SQRT(SUMSQ(HLOOKUP(BX$5,$J$2:$Y$8,2,FALSE)*VLOOKUP($AC194,$B$2:$G$15,MATCH($AD194,$B$3:$G$3,0),FALSE),HLOOKUP(BX$5,$J$2:$Y$8,3,FALSE)*VLOOKUP($AC194,$B$17:$G$30,MATCH($AD194,$B$18:$G$18,0),FALSE),HLOOKUP(BX$5,$J$2:$Y$8,6,FALSE)))+HLOOKUP(BX$5,$J$2:$Y$8,4,FALSE)*VLOOKUP($AC194,$B$32:$G$45,MATCH($AD194,$B$33:$G$33,0),FALSE)+HLOOKUP(BX$5,$J$2:$Y$8,5,FALSE)*VLOOKUP($AC194,$B$47:$G$60,MATCH($AD194,$B$48:$G$48,0),FALSE),"N/A")</f>
        <v>223.23628737281939</v>
      </c>
      <c r="CA194" s="16">
        <f t="shared" ref="CA194:CA205" si="596">IF(ISNUMBER($AE194),$AE194*SQRT(SUMSQ(HLOOKUP(CA$5,$J$2:$Y$8,2,FALSE)*VLOOKUP($AC194,$B$2:$G$15,MATCH($AD194,$B$3:$G$3,0),FALSE),HLOOKUP(CA$5,$J$2:$Y$8,3,FALSE)*VLOOKUP($AC194,$B$17:$G$30,MATCH($AD194,$B$18:$G$18,0),FALSE),HLOOKUP(CA$5,$J$2:$Y$8,6,FALSE)))+HLOOKUP(CA$5,$J$2:$Y$8,4,FALSE)*VLOOKUP($AC194,$B$32:$G$45,MATCH($AD194,$B$33:$G$33,0),FALSE)+HLOOKUP(CA$5,$J$2:$Y$8,5,FALSE)*VLOOKUP($AC194,$B$47:$G$60,MATCH($AD194,$B$48:$G$48,0),FALSE),"N/A")</f>
        <v>138.82419158187957</v>
      </c>
      <c r="CB194" s="16">
        <f t="shared" ref="CB194:CB205" si="597">IF(ISNUMBER($AF194),$AF194*SQRT(SUMSQ(HLOOKUP(CA$5,$J$2:$Y$8,2,FALSE)*VLOOKUP($AC194,$B$2:$G$15,MATCH($AD194,$B$3:$G$3,0),FALSE),HLOOKUP(CA$5,$J$2:$Y$8,3,FALSE)*VLOOKUP($AC194,$B$17:$G$30,MATCH($AD194,$B$18:$G$18,0),FALSE),HLOOKUP(CA$5,$J$2:$Y$8,6,FALSE)))+HLOOKUP(CA$5,$J$2:$Y$8,4,FALSE)*VLOOKUP($AC194,$B$32:$G$45,MATCH($AD194,$B$33:$G$33,0),FALSE)+HLOOKUP(CA$5,$J$2:$Y$8,5,FALSE)*VLOOKUP($AC194,$B$47:$G$60,MATCH($AD194,$B$48:$G$48,0),FALSE),"N/A")</f>
        <v>176.03023947734948</v>
      </c>
      <c r="CC194" s="19">
        <f t="shared" ref="CC194:CC205" si="598">IF(ISNUMBER($AG194),$AG194*SQRT(SUMSQ(HLOOKUP(CA$5,$J$2:$Y$8,2,FALSE)*VLOOKUP($AC194,$B$2:$G$15,MATCH($AD194,$B$3:$G$3,0),FALSE),HLOOKUP(CA$5,$J$2:$Y$8,3,FALSE)*VLOOKUP($AC194,$B$17:$G$30,MATCH($AD194,$B$18:$G$18,0),FALSE),HLOOKUP(CA$5,$J$2:$Y$8,6,FALSE)))+HLOOKUP(CA$5,$J$2:$Y$8,4,FALSE)*VLOOKUP($AC194,$B$32:$G$45,MATCH($AD194,$B$33:$G$33,0),FALSE)+HLOOKUP(CA$5,$J$2:$Y$8,5,FALSE)*VLOOKUP($AC194,$B$47:$G$60,MATCH($AD194,$B$48:$G$48,0),FALSE),"N/A")</f>
        <v>213.23628737281939</v>
      </c>
    </row>
    <row r="195" spans="27:81" x14ac:dyDescent="0.25">
      <c r="AA195" s="53">
        <v>0.1</v>
      </c>
      <c r="AB195" s="54">
        <v>0.2</v>
      </c>
      <c r="AC195" s="23" t="s">
        <v>7</v>
      </c>
      <c r="AD195" s="40" t="s">
        <v>4</v>
      </c>
      <c r="AE195" s="16">
        <f t="shared" ref="AE195:AE205" si="599">IF(ISNUMBER(AF195),AF195*(1-$AA195),"N/A")</f>
        <v>9</v>
      </c>
      <c r="AF195" s="16">
        <v>10</v>
      </c>
      <c r="AG195" s="16">
        <f t="shared" ref="AG195:AG205" si="600">IF(ISNUMBER(AF195),AF195*(1+$AB195),"N/A")</f>
        <v>12</v>
      </c>
      <c r="AH195" s="16">
        <f t="shared" si="551"/>
        <v>9</v>
      </c>
      <c r="AI195" s="16">
        <f t="shared" si="552"/>
        <v>10</v>
      </c>
      <c r="AJ195" s="16">
        <f t="shared" si="553"/>
        <v>12</v>
      </c>
      <c r="AK195" s="16">
        <f t="shared" si="554"/>
        <v>9</v>
      </c>
      <c r="AL195" s="16">
        <f t="shared" si="555"/>
        <v>10</v>
      </c>
      <c r="AM195" s="16">
        <f t="shared" si="556"/>
        <v>12</v>
      </c>
      <c r="AN195" s="16">
        <f t="shared" si="557"/>
        <v>9</v>
      </c>
      <c r="AO195" s="16">
        <f t="shared" si="558"/>
        <v>10</v>
      </c>
      <c r="AP195" s="16">
        <f t="shared" si="559"/>
        <v>12</v>
      </c>
      <c r="AQ195" s="16">
        <f t="shared" si="560"/>
        <v>9</v>
      </c>
      <c r="AR195" s="16">
        <f t="shared" si="561"/>
        <v>10</v>
      </c>
      <c r="AS195" s="16">
        <f t="shared" si="562"/>
        <v>12</v>
      </c>
      <c r="AT195" s="16">
        <f t="shared" si="563"/>
        <v>9</v>
      </c>
      <c r="AU195" s="16">
        <f t="shared" si="564"/>
        <v>10</v>
      </c>
      <c r="AV195" s="16">
        <f t="shared" si="565"/>
        <v>12</v>
      </c>
      <c r="AW195" s="16">
        <f t="shared" si="566"/>
        <v>9</v>
      </c>
      <c r="AX195" s="16">
        <f t="shared" si="567"/>
        <v>10</v>
      </c>
      <c r="AY195" s="16">
        <f t="shared" si="568"/>
        <v>12</v>
      </c>
      <c r="AZ195" s="16">
        <f t="shared" si="569"/>
        <v>9</v>
      </c>
      <c r="BA195" s="16">
        <f t="shared" si="570"/>
        <v>10</v>
      </c>
      <c r="BB195" s="16">
        <f t="shared" si="571"/>
        <v>12</v>
      </c>
      <c r="BC195" s="16">
        <f t="shared" si="572"/>
        <v>9</v>
      </c>
      <c r="BD195" s="16">
        <f t="shared" si="573"/>
        <v>10</v>
      </c>
      <c r="BE195" s="16">
        <f t="shared" si="574"/>
        <v>12</v>
      </c>
      <c r="BF195" s="16">
        <f t="shared" si="575"/>
        <v>9</v>
      </c>
      <c r="BG195" s="16">
        <f t="shared" si="576"/>
        <v>10</v>
      </c>
      <c r="BH195" s="16">
        <f t="shared" si="577"/>
        <v>12</v>
      </c>
      <c r="BI195" s="16">
        <f t="shared" si="578"/>
        <v>9</v>
      </c>
      <c r="BJ195" s="16">
        <f t="shared" si="579"/>
        <v>10</v>
      </c>
      <c r="BK195" s="16">
        <f t="shared" si="580"/>
        <v>12</v>
      </c>
      <c r="BL195" s="16">
        <f t="shared" si="581"/>
        <v>9</v>
      </c>
      <c r="BM195" s="16">
        <f t="shared" si="582"/>
        <v>10</v>
      </c>
      <c r="BN195" s="16">
        <f t="shared" si="583"/>
        <v>12</v>
      </c>
      <c r="BO195" s="16">
        <f t="shared" si="584"/>
        <v>9</v>
      </c>
      <c r="BP195" s="16">
        <f t="shared" si="585"/>
        <v>10</v>
      </c>
      <c r="BQ195" s="16">
        <f t="shared" si="586"/>
        <v>12</v>
      </c>
      <c r="BR195" s="16">
        <f t="shared" si="587"/>
        <v>12.727922061357857</v>
      </c>
      <c r="BS195" s="16">
        <f t="shared" si="588"/>
        <v>14.142135623730951</v>
      </c>
      <c r="BT195" s="16">
        <f t="shared" si="589"/>
        <v>16.970562748477143</v>
      </c>
      <c r="BU195" s="16">
        <f t="shared" si="590"/>
        <v>12.727922061357857</v>
      </c>
      <c r="BV195" s="16">
        <f t="shared" si="591"/>
        <v>14.142135623730951</v>
      </c>
      <c r="BW195" s="16">
        <f t="shared" si="592"/>
        <v>16.970562748477143</v>
      </c>
      <c r="BX195" s="16">
        <f t="shared" si="593"/>
        <v>12.727922061357857</v>
      </c>
      <c r="BY195" s="16">
        <f t="shared" si="594"/>
        <v>14.142135623730951</v>
      </c>
      <c r="BZ195" s="16">
        <f t="shared" si="595"/>
        <v>16.970562748477143</v>
      </c>
      <c r="CA195" s="16">
        <f t="shared" si="596"/>
        <v>12.727922061357857</v>
      </c>
      <c r="CB195" s="16">
        <f t="shared" si="597"/>
        <v>14.142135623730951</v>
      </c>
      <c r="CC195" s="19">
        <f t="shared" si="598"/>
        <v>16.970562748477143</v>
      </c>
    </row>
    <row r="196" spans="27:81" x14ac:dyDescent="0.25">
      <c r="AA196" s="53">
        <v>0.2</v>
      </c>
      <c r="AB196" s="54">
        <v>0.2</v>
      </c>
      <c r="AC196" s="23" t="s">
        <v>8</v>
      </c>
      <c r="AD196" s="40" t="s">
        <v>4</v>
      </c>
      <c r="AE196" s="16" t="str">
        <f t="shared" si="599"/>
        <v>N/A</v>
      </c>
      <c r="AF196" s="16" t="s">
        <v>45</v>
      </c>
      <c r="AG196" s="16" t="str">
        <f t="shared" si="600"/>
        <v>N/A</v>
      </c>
      <c r="AH196" s="16" t="str">
        <f t="shared" si="551"/>
        <v>N/A</v>
      </c>
      <c r="AI196" s="16" t="str">
        <f t="shared" si="552"/>
        <v>N/A</v>
      </c>
      <c r="AJ196" s="16" t="str">
        <f t="shared" si="553"/>
        <v>N/A</v>
      </c>
      <c r="AK196" s="16" t="str">
        <f t="shared" si="554"/>
        <v>N/A</v>
      </c>
      <c r="AL196" s="16" t="str">
        <f t="shared" si="555"/>
        <v>N/A</v>
      </c>
      <c r="AM196" s="16" t="str">
        <f t="shared" si="556"/>
        <v>N/A</v>
      </c>
      <c r="AN196" s="16" t="str">
        <f t="shared" si="557"/>
        <v>N/A</v>
      </c>
      <c r="AO196" s="16" t="str">
        <f t="shared" si="558"/>
        <v>N/A</v>
      </c>
      <c r="AP196" s="16" t="str">
        <f t="shared" si="559"/>
        <v>N/A</v>
      </c>
      <c r="AQ196" s="16" t="str">
        <f t="shared" si="560"/>
        <v>N/A</v>
      </c>
      <c r="AR196" s="16" t="str">
        <f t="shared" si="561"/>
        <v>N/A</v>
      </c>
      <c r="AS196" s="16" t="str">
        <f t="shared" si="562"/>
        <v>N/A</v>
      </c>
      <c r="AT196" s="16" t="str">
        <f t="shared" si="563"/>
        <v>N/A</v>
      </c>
      <c r="AU196" s="16" t="str">
        <f t="shared" si="564"/>
        <v>N/A</v>
      </c>
      <c r="AV196" s="16" t="str">
        <f t="shared" si="565"/>
        <v>N/A</v>
      </c>
      <c r="AW196" s="16" t="str">
        <f t="shared" si="566"/>
        <v>N/A</v>
      </c>
      <c r="AX196" s="16" t="str">
        <f t="shared" si="567"/>
        <v>N/A</v>
      </c>
      <c r="AY196" s="16" t="str">
        <f t="shared" si="568"/>
        <v>N/A</v>
      </c>
      <c r="AZ196" s="16" t="str">
        <f t="shared" si="569"/>
        <v>N/A</v>
      </c>
      <c r="BA196" s="16" t="str">
        <f t="shared" si="570"/>
        <v>N/A</v>
      </c>
      <c r="BB196" s="16" t="str">
        <f t="shared" si="571"/>
        <v>N/A</v>
      </c>
      <c r="BC196" s="16" t="str">
        <f t="shared" si="572"/>
        <v>N/A</v>
      </c>
      <c r="BD196" s="16" t="str">
        <f t="shared" si="573"/>
        <v>N/A</v>
      </c>
      <c r="BE196" s="16" t="str">
        <f t="shared" si="574"/>
        <v>N/A</v>
      </c>
      <c r="BF196" s="16" t="str">
        <f t="shared" si="575"/>
        <v>N/A</v>
      </c>
      <c r="BG196" s="16" t="str">
        <f t="shared" si="576"/>
        <v>N/A</v>
      </c>
      <c r="BH196" s="16" t="str">
        <f t="shared" si="577"/>
        <v>N/A</v>
      </c>
      <c r="BI196" s="16" t="str">
        <f t="shared" si="578"/>
        <v>N/A</v>
      </c>
      <c r="BJ196" s="16" t="str">
        <f t="shared" si="579"/>
        <v>N/A</v>
      </c>
      <c r="BK196" s="16" t="str">
        <f t="shared" si="580"/>
        <v>N/A</v>
      </c>
      <c r="BL196" s="16" t="str">
        <f t="shared" si="581"/>
        <v>N/A</v>
      </c>
      <c r="BM196" s="16" t="str">
        <f t="shared" si="582"/>
        <v>N/A</v>
      </c>
      <c r="BN196" s="16" t="str">
        <f t="shared" si="583"/>
        <v>N/A</v>
      </c>
      <c r="BO196" s="16" t="str">
        <f t="shared" si="584"/>
        <v>N/A</v>
      </c>
      <c r="BP196" s="16" t="str">
        <f t="shared" si="585"/>
        <v>N/A</v>
      </c>
      <c r="BQ196" s="16" t="str">
        <f t="shared" si="586"/>
        <v>N/A</v>
      </c>
      <c r="BR196" s="16" t="str">
        <f t="shared" si="587"/>
        <v>N/A</v>
      </c>
      <c r="BS196" s="16" t="str">
        <f t="shared" si="588"/>
        <v>N/A</v>
      </c>
      <c r="BT196" s="16" t="str">
        <f t="shared" si="589"/>
        <v>N/A</v>
      </c>
      <c r="BU196" s="16" t="str">
        <f t="shared" si="590"/>
        <v>N/A</v>
      </c>
      <c r="BV196" s="16" t="str">
        <f t="shared" si="591"/>
        <v>N/A</v>
      </c>
      <c r="BW196" s="16" t="str">
        <f t="shared" si="592"/>
        <v>N/A</v>
      </c>
      <c r="BX196" s="16" t="str">
        <f t="shared" si="593"/>
        <v>N/A</v>
      </c>
      <c r="BY196" s="16" t="str">
        <f t="shared" si="594"/>
        <v>N/A</v>
      </c>
      <c r="BZ196" s="16" t="str">
        <f t="shared" si="595"/>
        <v>N/A</v>
      </c>
      <c r="CA196" s="16" t="str">
        <f t="shared" si="596"/>
        <v>N/A</v>
      </c>
      <c r="CB196" s="16" t="str">
        <f t="shared" si="597"/>
        <v>N/A</v>
      </c>
      <c r="CC196" s="19" t="str">
        <f t="shared" si="598"/>
        <v>N/A</v>
      </c>
    </row>
    <row r="197" spans="27:81" x14ac:dyDescent="0.25">
      <c r="AA197" s="53">
        <v>0.2</v>
      </c>
      <c r="AB197" s="54">
        <v>0.2</v>
      </c>
      <c r="AC197" s="23" t="s">
        <v>9</v>
      </c>
      <c r="AD197" s="40" t="s">
        <v>4</v>
      </c>
      <c r="AE197" s="16">
        <f t="shared" si="599"/>
        <v>16</v>
      </c>
      <c r="AF197" s="16">
        <v>20</v>
      </c>
      <c r="AG197" s="16">
        <f t="shared" si="600"/>
        <v>24</v>
      </c>
      <c r="AH197" s="16">
        <f t="shared" si="551"/>
        <v>16</v>
      </c>
      <c r="AI197" s="16">
        <f t="shared" si="552"/>
        <v>20</v>
      </c>
      <c r="AJ197" s="16">
        <f t="shared" si="553"/>
        <v>24</v>
      </c>
      <c r="AK197" s="16">
        <f t="shared" si="554"/>
        <v>16</v>
      </c>
      <c r="AL197" s="16">
        <f t="shared" si="555"/>
        <v>20</v>
      </c>
      <c r="AM197" s="16">
        <f t="shared" si="556"/>
        <v>24</v>
      </c>
      <c r="AN197" s="16">
        <f t="shared" si="557"/>
        <v>16</v>
      </c>
      <c r="AO197" s="16">
        <f t="shared" si="558"/>
        <v>20</v>
      </c>
      <c r="AP197" s="16">
        <f t="shared" si="559"/>
        <v>24</v>
      </c>
      <c r="AQ197" s="16">
        <f t="shared" si="560"/>
        <v>16</v>
      </c>
      <c r="AR197" s="16">
        <f t="shared" si="561"/>
        <v>20</v>
      </c>
      <c r="AS197" s="16">
        <f t="shared" si="562"/>
        <v>24</v>
      </c>
      <c r="AT197" s="16">
        <f t="shared" si="563"/>
        <v>16</v>
      </c>
      <c r="AU197" s="16">
        <f t="shared" si="564"/>
        <v>20</v>
      </c>
      <c r="AV197" s="16">
        <f t="shared" si="565"/>
        <v>24</v>
      </c>
      <c r="AW197" s="16">
        <f t="shared" si="566"/>
        <v>16</v>
      </c>
      <c r="AX197" s="16">
        <f t="shared" si="567"/>
        <v>20</v>
      </c>
      <c r="AY197" s="16">
        <f t="shared" si="568"/>
        <v>24</v>
      </c>
      <c r="AZ197" s="16">
        <f t="shared" si="569"/>
        <v>16</v>
      </c>
      <c r="BA197" s="16">
        <f t="shared" si="570"/>
        <v>20</v>
      </c>
      <c r="BB197" s="16">
        <f t="shared" si="571"/>
        <v>24</v>
      </c>
      <c r="BC197" s="16">
        <f t="shared" si="572"/>
        <v>16</v>
      </c>
      <c r="BD197" s="16">
        <f t="shared" si="573"/>
        <v>20</v>
      </c>
      <c r="BE197" s="16">
        <f t="shared" si="574"/>
        <v>24</v>
      </c>
      <c r="BF197" s="16">
        <f t="shared" si="575"/>
        <v>32</v>
      </c>
      <c r="BG197" s="16">
        <f t="shared" si="576"/>
        <v>40</v>
      </c>
      <c r="BH197" s="16">
        <f t="shared" si="577"/>
        <v>48</v>
      </c>
      <c r="BI197" s="16">
        <f t="shared" si="578"/>
        <v>32</v>
      </c>
      <c r="BJ197" s="16">
        <f t="shared" si="579"/>
        <v>40</v>
      </c>
      <c r="BK197" s="16">
        <f t="shared" si="580"/>
        <v>48</v>
      </c>
      <c r="BL197" s="16">
        <f t="shared" si="581"/>
        <v>32</v>
      </c>
      <c r="BM197" s="16">
        <f t="shared" si="582"/>
        <v>40</v>
      </c>
      <c r="BN197" s="16">
        <f t="shared" si="583"/>
        <v>48</v>
      </c>
      <c r="BO197" s="16">
        <f t="shared" si="584"/>
        <v>32</v>
      </c>
      <c r="BP197" s="16">
        <f t="shared" si="585"/>
        <v>40</v>
      </c>
      <c r="BQ197" s="16">
        <f t="shared" si="586"/>
        <v>48</v>
      </c>
      <c r="BR197" s="16">
        <f t="shared" si="587"/>
        <v>35.777087639996637</v>
      </c>
      <c r="BS197" s="16">
        <f t="shared" si="588"/>
        <v>44.721359549995796</v>
      </c>
      <c r="BT197" s="16">
        <f t="shared" si="589"/>
        <v>53.665631459994955</v>
      </c>
      <c r="BU197" s="16">
        <f t="shared" si="590"/>
        <v>35.777087639996637</v>
      </c>
      <c r="BV197" s="16">
        <f t="shared" si="591"/>
        <v>44.721359549995796</v>
      </c>
      <c r="BW197" s="16">
        <f t="shared" si="592"/>
        <v>53.665631459994955</v>
      </c>
      <c r="BX197" s="16">
        <f t="shared" si="593"/>
        <v>35.777087639996637</v>
      </c>
      <c r="BY197" s="16">
        <f t="shared" si="594"/>
        <v>44.721359549995796</v>
      </c>
      <c r="BZ197" s="16">
        <f t="shared" si="595"/>
        <v>53.665631459994955</v>
      </c>
      <c r="CA197" s="16">
        <f t="shared" si="596"/>
        <v>35.777087639996637</v>
      </c>
      <c r="CB197" s="16">
        <f t="shared" si="597"/>
        <v>44.721359549995796</v>
      </c>
      <c r="CC197" s="19">
        <f t="shared" si="598"/>
        <v>53.665631459994955</v>
      </c>
    </row>
    <row r="198" spans="27:81" x14ac:dyDescent="0.25">
      <c r="AA198" s="53">
        <v>0.2</v>
      </c>
      <c r="AB198" s="54">
        <v>0.2</v>
      </c>
      <c r="AC198" s="23" t="s">
        <v>10</v>
      </c>
      <c r="AD198" s="40" t="s">
        <v>4</v>
      </c>
      <c r="AE198" s="16">
        <f t="shared" si="599"/>
        <v>14</v>
      </c>
      <c r="AF198" s="16">
        <v>17.5</v>
      </c>
      <c r="AG198" s="16">
        <f t="shared" si="600"/>
        <v>21</v>
      </c>
      <c r="AH198" s="16">
        <f t="shared" si="551"/>
        <v>14</v>
      </c>
      <c r="AI198" s="16">
        <f t="shared" si="552"/>
        <v>17.5</v>
      </c>
      <c r="AJ198" s="16">
        <f t="shared" si="553"/>
        <v>21</v>
      </c>
      <c r="AK198" s="16">
        <f t="shared" si="554"/>
        <v>14</v>
      </c>
      <c r="AL198" s="16">
        <f t="shared" si="555"/>
        <v>17.5</v>
      </c>
      <c r="AM198" s="16">
        <f t="shared" si="556"/>
        <v>21</v>
      </c>
      <c r="AN198" s="16">
        <f t="shared" si="557"/>
        <v>14</v>
      </c>
      <c r="AO198" s="16">
        <f t="shared" si="558"/>
        <v>17.5</v>
      </c>
      <c r="AP198" s="16">
        <f t="shared" si="559"/>
        <v>21</v>
      </c>
      <c r="AQ198" s="16">
        <f t="shared" si="560"/>
        <v>14</v>
      </c>
      <c r="AR198" s="16">
        <f t="shared" si="561"/>
        <v>17.5</v>
      </c>
      <c r="AS198" s="16">
        <f t="shared" si="562"/>
        <v>21</v>
      </c>
      <c r="AT198" s="16">
        <f t="shared" si="563"/>
        <v>14</v>
      </c>
      <c r="AU198" s="16">
        <f t="shared" si="564"/>
        <v>17.5</v>
      </c>
      <c r="AV198" s="16">
        <f t="shared" si="565"/>
        <v>21</v>
      </c>
      <c r="AW198" s="16">
        <f t="shared" si="566"/>
        <v>14</v>
      </c>
      <c r="AX198" s="16">
        <f t="shared" si="567"/>
        <v>17.5</v>
      </c>
      <c r="AY198" s="16">
        <f t="shared" si="568"/>
        <v>21</v>
      </c>
      <c r="AZ198" s="16">
        <f t="shared" si="569"/>
        <v>14</v>
      </c>
      <c r="BA198" s="16">
        <f t="shared" si="570"/>
        <v>17.5</v>
      </c>
      <c r="BB198" s="16">
        <f t="shared" si="571"/>
        <v>21</v>
      </c>
      <c r="BC198" s="16">
        <f t="shared" si="572"/>
        <v>14</v>
      </c>
      <c r="BD198" s="16">
        <f t="shared" si="573"/>
        <v>17.5</v>
      </c>
      <c r="BE198" s="16">
        <f t="shared" si="574"/>
        <v>21</v>
      </c>
      <c r="BF198" s="16">
        <f t="shared" si="575"/>
        <v>14</v>
      </c>
      <c r="BG198" s="16">
        <f t="shared" si="576"/>
        <v>17.5</v>
      </c>
      <c r="BH198" s="16">
        <f t="shared" si="577"/>
        <v>21</v>
      </c>
      <c r="BI198" s="16">
        <f t="shared" si="578"/>
        <v>14</v>
      </c>
      <c r="BJ198" s="16">
        <f t="shared" si="579"/>
        <v>17.5</v>
      </c>
      <c r="BK198" s="16">
        <f t="shared" si="580"/>
        <v>21</v>
      </c>
      <c r="BL198" s="16">
        <f t="shared" si="581"/>
        <v>14</v>
      </c>
      <c r="BM198" s="16">
        <f t="shared" si="582"/>
        <v>17.5</v>
      </c>
      <c r="BN198" s="16">
        <f t="shared" si="583"/>
        <v>21</v>
      </c>
      <c r="BO198" s="16">
        <f t="shared" si="584"/>
        <v>14</v>
      </c>
      <c r="BP198" s="16">
        <f t="shared" si="585"/>
        <v>17.5</v>
      </c>
      <c r="BQ198" s="16">
        <f t="shared" si="586"/>
        <v>21</v>
      </c>
      <c r="BR198" s="16">
        <f t="shared" si="587"/>
        <v>19.798989873223331</v>
      </c>
      <c r="BS198" s="16">
        <f t="shared" si="588"/>
        <v>24.748737341529164</v>
      </c>
      <c r="BT198" s="16">
        <f t="shared" si="589"/>
        <v>29.698484809834998</v>
      </c>
      <c r="BU198" s="16">
        <f t="shared" si="590"/>
        <v>19.798989873223331</v>
      </c>
      <c r="BV198" s="16">
        <f t="shared" si="591"/>
        <v>24.748737341529164</v>
      </c>
      <c r="BW198" s="16">
        <f t="shared" si="592"/>
        <v>29.698484809834998</v>
      </c>
      <c r="BX198" s="16">
        <f t="shared" si="593"/>
        <v>19.798989873223331</v>
      </c>
      <c r="BY198" s="16">
        <f t="shared" si="594"/>
        <v>24.748737341529164</v>
      </c>
      <c r="BZ198" s="16">
        <f t="shared" si="595"/>
        <v>29.698484809834998</v>
      </c>
      <c r="CA198" s="16">
        <f t="shared" si="596"/>
        <v>19.798989873223331</v>
      </c>
      <c r="CB198" s="16">
        <f t="shared" si="597"/>
        <v>24.748737341529164</v>
      </c>
      <c r="CC198" s="19">
        <f t="shared" si="598"/>
        <v>29.698484809834998</v>
      </c>
    </row>
    <row r="199" spans="27:81" x14ac:dyDescent="0.25">
      <c r="AA199" s="53">
        <v>0.2</v>
      </c>
      <c r="AB199" s="54">
        <v>0.2</v>
      </c>
      <c r="AC199" s="23" t="s">
        <v>11</v>
      </c>
      <c r="AD199" s="40" t="s">
        <v>4</v>
      </c>
      <c r="AE199" s="16">
        <f t="shared" si="599"/>
        <v>17.680000000000003</v>
      </c>
      <c r="AF199" s="16">
        <v>22.1</v>
      </c>
      <c r="AG199" s="16">
        <f t="shared" si="600"/>
        <v>26.52</v>
      </c>
      <c r="AH199" s="16">
        <f t="shared" si="551"/>
        <v>17.680000000000003</v>
      </c>
      <c r="AI199" s="16">
        <f t="shared" si="552"/>
        <v>22.1</v>
      </c>
      <c r="AJ199" s="16">
        <f t="shared" si="553"/>
        <v>26.52</v>
      </c>
      <c r="AK199" s="16">
        <f t="shared" si="554"/>
        <v>17.680000000000003</v>
      </c>
      <c r="AL199" s="16">
        <f t="shared" si="555"/>
        <v>22.1</v>
      </c>
      <c r="AM199" s="16">
        <f t="shared" si="556"/>
        <v>26.52</v>
      </c>
      <c r="AN199" s="16">
        <f t="shared" si="557"/>
        <v>17.680000000000003</v>
      </c>
      <c r="AO199" s="16">
        <f t="shared" si="558"/>
        <v>22.1</v>
      </c>
      <c r="AP199" s="16">
        <f t="shared" si="559"/>
        <v>26.52</v>
      </c>
      <c r="AQ199" s="16">
        <f t="shared" si="560"/>
        <v>17.680000000000003</v>
      </c>
      <c r="AR199" s="16">
        <f t="shared" si="561"/>
        <v>22.1</v>
      </c>
      <c r="AS199" s="16">
        <f t="shared" si="562"/>
        <v>26.52</v>
      </c>
      <c r="AT199" s="16">
        <f t="shared" si="563"/>
        <v>22.984000000000005</v>
      </c>
      <c r="AU199" s="16">
        <f t="shared" si="564"/>
        <v>28.730000000000004</v>
      </c>
      <c r="AV199" s="16">
        <f t="shared" si="565"/>
        <v>34.475999999999999</v>
      </c>
      <c r="AW199" s="16">
        <f t="shared" si="566"/>
        <v>22.984000000000005</v>
      </c>
      <c r="AX199" s="16">
        <f t="shared" si="567"/>
        <v>28.730000000000004</v>
      </c>
      <c r="AY199" s="16">
        <f t="shared" si="568"/>
        <v>34.475999999999999</v>
      </c>
      <c r="AZ199" s="16">
        <f t="shared" si="569"/>
        <v>22.984000000000005</v>
      </c>
      <c r="BA199" s="16">
        <f t="shared" si="570"/>
        <v>28.730000000000004</v>
      </c>
      <c r="BB199" s="16">
        <f t="shared" si="571"/>
        <v>34.475999999999999</v>
      </c>
      <c r="BC199" s="16">
        <f t="shared" si="572"/>
        <v>22.984000000000005</v>
      </c>
      <c r="BD199" s="16">
        <f t="shared" si="573"/>
        <v>28.730000000000004</v>
      </c>
      <c r="BE199" s="16">
        <f t="shared" si="574"/>
        <v>34.475999999999999</v>
      </c>
      <c r="BF199" s="16">
        <f t="shared" si="575"/>
        <v>26.520000000000003</v>
      </c>
      <c r="BG199" s="16">
        <f t="shared" si="576"/>
        <v>33.150000000000006</v>
      </c>
      <c r="BH199" s="16">
        <f t="shared" si="577"/>
        <v>39.78</v>
      </c>
      <c r="BI199" s="16">
        <f t="shared" si="578"/>
        <v>26.520000000000003</v>
      </c>
      <c r="BJ199" s="16">
        <f t="shared" si="579"/>
        <v>33.150000000000006</v>
      </c>
      <c r="BK199" s="16">
        <f t="shared" si="580"/>
        <v>39.78</v>
      </c>
      <c r="BL199" s="16">
        <f t="shared" si="581"/>
        <v>26.520000000000003</v>
      </c>
      <c r="BM199" s="16">
        <f t="shared" si="582"/>
        <v>33.150000000000006</v>
      </c>
      <c r="BN199" s="16">
        <f t="shared" si="583"/>
        <v>39.78</v>
      </c>
      <c r="BO199" s="16">
        <f t="shared" si="584"/>
        <v>26.520000000000003</v>
      </c>
      <c r="BP199" s="16">
        <f t="shared" si="585"/>
        <v>33.150000000000006</v>
      </c>
      <c r="BQ199" s="16">
        <f t="shared" si="586"/>
        <v>39.78</v>
      </c>
      <c r="BR199" s="16">
        <f t="shared" si="587"/>
        <v>35.093797970581647</v>
      </c>
      <c r="BS199" s="16">
        <f t="shared" si="588"/>
        <v>43.867247463227052</v>
      </c>
      <c r="BT199" s="16">
        <f t="shared" si="589"/>
        <v>52.640696955872457</v>
      </c>
      <c r="BU199" s="16">
        <f t="shared" si="590"/>
        <v>35.093797970581647</v>
      </c>
      <c r="BV199" s="16">
        <f t="shared" si="591"/>
        <v>43.867247463227052</v>
      </c>
      <c r="BW199" s="16">
        <f t="shared" si="592"/>
        <v>52.640696955872457</v>
      </c>
      <c r="BX199" s="16">
        <f t="shared" si="593"/>
        <v>35.093797970581647</v>
      </c>
      <c r="BY199" s="16">
        <f t="shared" si="594"/>
        <v>43.867247463227052</v>
      </c>
      <c r="BZ199" s="16">
        <f t="shared" si="595"/>
        <v>52.640696955872457</v>
      </c>
      <c r="CA199" s="16">
        <f t="shared" si="596"/>
        <v>35.093797970581647</v>
      </c>
      <c r="CB199" s="16">
        <f t="shared" si="597"/>
        <v>43.867247463227052</v>
      </c>
      <c r="CC199" s="19">
        <f t="shared" si="598"/>
        <v>52.640696955872457</v>
      </c>
    </row>
    <row r="200" spans="27:81" x14ac:dyDescent="0.25">
      <c r="AA200" s="53">
        <v>0.2</v>
      </c>
      <c r="AB200" s="54">
        <v>0.2</v>
      </c>
      <c r="AC200" s="23" t="s">
        <v>12</v>
      </c>
      <c r="AD200" s="40" t="s">
        <v>4</v>
      </c>
      <c r="AE200" s="16" t="str">
        <f t="shared" si="599"/>
        <v>N/A</v>
      </c>
      <c r="AF200" s="16" t="s">
        <v>45</v>
      </c>
      <c r="AG200" s="16" t="str">
        <f t="shared" si="600"/>
        <v>N/A</v>
      </c>
      <c r="AH200" s="16" t="str">
        <f t="shared" si="551"/>
        <v>N/A</v>
      </c>
      <c r="AI200" s="16" t="str">
        <f t="shared" si="552"/>
        <v>N/A</v>
      </c>
      <c r="AJ200" s="16" t="str">
        <f t="shared" si="553"/>
        <v>N/A</v>
      </c>
      <c r="AK200" s="16" t="str">
        <f t="shared" si="554"/>
        <v>N/A</v>
      </c>
      <c r="AL200" s="16" t="str">
        <f t="shared" si="555"/>
        <v>N/A</v>
      </c>
      <c r="AM200" s="16" t="str">
        <f t="shared" si="556"/>
        <v>N/A</v>
      </c>
      <c r="AN200" s="16" t="str">
        <f t="shared" si="557"/>
        <v>N/A</v>
      </c>
      <c r="AO200" s="16" t="str">
        <f t="shared" si="558"/>
        <v>N/A</v>
      </c>
      <c r="AP200" s="16" t="str">
        <f t="shared" si="559"/>
        <v>N/A</v>
      </c>
      <c r="AQ200" s="16" t="str">
        <f t="shared" si="560"/>
        <v>N/A</v>
      </c>
      <c r="AR200" s="16" t="str">
        <f t="shared" si="561"/>
        <v>N/A</v>
      </c>
      <c r="AS200" s="16" t="str">
        <f t="shared" si="562"/>
        <v>N/A</v>
      </c>
      <c r="AT200" s="16" t="str">
        <f t="shared" si="563"/>
        <v>N/A</v>
      </c>
      <c r="AU200" s="16" t="str">
        <f t="shared" si="564"/>
        <v>N/A</v>
      </c>
      <c r="AV200" s="16" t="str">
        <f t="shared" si="565"/>
        <v>N/A</v>
      </c>
      <c r="AW200" s="16" t="str">
        <f t="shared" si="566"/>
        <v>N/A</v>
      </c>
      <c r="AX200" s="16" t="str">
        <f t="shared" si="567"/>
        <v>N/A</v>
      </c>
      <c r="AY200" s="16" t="str">
        <f t="shared" si="568"/>
        <v>N/A</v>
      </c>
      <c r="AZ200" s="16" t="str">
        <f t="shared" si="569"/>
        <v>N/A</v>
      </c>
      <c r="BA200" s="16" t="str">
        <f t="shared" si="570"/>
        <v>N/A</v>
      </c>
      <c r="BB200" s="16" t="str">
        <f t="shared" si="571"/>
        <v>N/A</v>
      </c>
      <c r="BC200" s="16" t="str">
        <f t="shared" si="572"/>
        <v>N/A</v>
      </c>
      <c r="BD200" s="16" t="str">
        <f t="shared" si="573"/>
        <v>N/A</v>
      </c>
      <c r="BE200" s="16" t="str">
        <f t="shared" si="574"/>
        <v>N/A</v>
      </c>
      <c r="BF200" s="16" t="str">
        <f t="shared" si="575"/>
        <v>N/A</v>
      </c>
      <c r="BG200" s="16" t="str">
        <f t="shared" si="576"/>
        <v>N/A</v>
      </c>
      <c r="BH200" s="16" t="str">
        <f t="shared" si="577"/>
        <v>N/A</v>
      </c>
      <c r="BI200" s="16" t="str">
        <f t="shared" si="578"/>
        <v>N/A</v>
      </c>
      <c r="BJ200" s="16" t="str">
        <f t="shared" si="579"/>
        <v>N/A</v>
      </c>
      <c r="BK200" s="16" t="str">
        <f t="shared" si="580"/>
        <v>N/A</v>
      </c>
      <c r="BL200" s="16" t="str">
        <f t="shared" si="581"/>
        <v>N/A</v>
      </c>
      <c r="BM200" s="16" t="str">
        <f t="shared" si="582"/>
        <v>N/A</v>
      </c>
      <c r="BN200" s="16" t="str">
        <f t="shared" si="583"/>
        <v>N/A</v>
      </c>
      <c r="BO200" s="16" t="str">
        <f t="shared" si="584"/>
        <v>N/A</v>
      </c>
      <c r="BP200" s="16" t="str">
        <f t="shared" si="585"/>
        <v>N/A</v>
      </c>
      <c r="BQ200" s="16" t="str">
        <f t="shared" si="586"/>
        <v>N/A</v>
      </c>
      <c r="BR200" s="16" t="str">
        <f t="shared" si="587"/>
        <v>N/A</v>
      </c>
      <c r="BS200" s="16" t="str">
        <f t="shared" si="588"/>
        <v>N/A</v>
      </c>
      <c r="BT200" s="16" t="str">
        <f t="shared" si="589"/>
        <v>N/A</v>
      </c>
      <c r="BU200" s="16" t="str">
        <f t="shared" si="590"/>
        <v>N/A</v>
      </c>
      <c r="BV200" s="16" t="str">
        <f t="shared" si="591"/>
        <v>N/A</v>
      </c>
      <c r="BW200" s="16" t="str">
        <f t="shared" si="592"/>
        <v>N/A</v>
      </c>
      <c r="BX200" s="16" t="str">
        <f t="shared" si="593"/>
        <v>N/A</v>
      </c>
      <c r="BY200" s="16" t="str">
        <f t="shared" si="594"/>
        <v>N/A</v>
      </c>
      <c r="BZ200" s="16" t="str">
        <f t="shared" si="595"/>
        <v>N/A</v>
      </c>
      <c r="CA200" s="16" t="str">
        <f t="shared" si="596"/>
        <v>N/A</v>
      </c>
      <c r="CB200" s="16" t="str">
        <f t="shared" si="597"/>
        <v>N/A</v>
      </c>
      <c r="CC200" s="19" t="str">
        <f t="shared" si="598"/>
        <v>N/A</v>
      </c>
    </row>
    <row r="201" spans="27:81" x14ac:dyDescent="0.25">
      <c r="AA201" s="53">
        <v>0.2</v>
      </c>
      <c r="AB201" s="54">
        <v>0.2</v>
      </c>
      <c r="AC201" s="23" t="s">
        <v>13</v>
      </c>
      <c r="AD201" s="40" t="s">
        <v>4</v>
      </c>
      <c r="AE201" s="16" t="str">
        <f t="shared" si="599"/>
        <v>N/A</v>
      </c>
      <c r="AF201" s="16" t="s">
        <v>45</v>
      </c>
      <c r="AG201" s="16" t="str">
        <f t="shared" si="600"/>
        <v>N/A</v>
      </c>
      <c r="AH201" s="16" t="str">
        <f t="shared" si="551"/>
        <v>N/A</v>
      </c>
      <c r="AI201" s="16" t="str">
        <f t="shared" si="552"/>
        <v>N/A</v>
      </c>
      <c r="AJ201" s="16" t="str">
        <f t="shared" si="553"/>
        <v>N/A</v>
      </c>
      <c r="AK201" s="16" t="str">
        <f t="shared" si="554"/>
        <v>N/A</v>
      </c>
      <c r="AL201" s="16" t="str">
        <f t="shared" si="555"/>
        <v>N/A</v>
      </c>
      <c r="AM201" s="16" t="str">
        <f t="shared" si="556"/>
        <v>N/A</v>
      </c>
      <c r="AN201" s="16" t="str">
        <f t="shared" si="557"/>
        <v>N/A</v>
      </c>
      <c r="AO201" s="16" t="str">
        <f t="shared" si="558"/>
        <v>N/A</v>
      </c>
      <c r="AP201" s="16" t="str">
        <f t="shared" si="559"/>
        <v>N/A</v>
      </c>
      <c r="AQ201" s="16" t="str">
        <f t="shared" si="560"/>
        <v>N/A</v>
      </c>
      <c r="AR201" s="16" t="str">
        <f t="shared" si="561"/>
        <v>N/A</v>
      </c>
      <c r="AS201" s="16" t="str">
        <f t="shared" si="562"/>
        <v>N/A</v>
      </c>
      <c r="AT201" s="16" t="str">
        <f t="shared" si="563"/>
        <v>N/A</v>
      </c>
      <c r="AU201" s="16" t="str">
        <f t="shared" si="564"/>
        <v>N/A</v>
      </c>
      <c r="AV201" s="16" t="str">
        <f t="shared" si="565"/>
        <v>N/A</v>
      </c>
      <c r="AW201" s="16" t="str">
        <f t="shared" si="566"/>
        <v>N/A</v>
      </c>
      <c r="AX201" s="16" t="str">
        <f t="shared" si="567"/>
        <v>N/A</v>
      </c>
      <c r="AY201" s="16" t="str">
        <f t="shared" si="568"/>
        <v>N/A</v>
      </c>
      <c r="AZ201" s="16" t="str">
        <f t="shared" si="569"/>
        <v>N/A</v>
      </c>
      <c r="BA201" s="16" t="str">
        <f t="shared" si="570"/>
        <v>N/A</v>
      </c>
      <c r="BB201" s="16" t="str">
        <f t="shared" si="571"/>
        <v>N/A</v>
      </c>
      <c r="BC201" s="16" t="str">
        <f t="shared" si="572"/>
        <v>N/A</v>
      </c>
      <c r="BD201" s="16" t="str">
        <f t="shared" si="573"/>
        <v>N/A</v>
      </c>
      <c r="BE201" s="16" t="str">
        <f t="shared" si="574"/>
        <v>N/A</v>
      </c>
      <c r="BF201" s="16" t="str">
        <f t="shared" si="575"/>
        <v>N/A</v>
      </c>
      <c r="BG201" s="16" t="str">
        <f t="shared" si="576"/>
        <v>N/A</v>
      </c>
      <c r="BH201" s="16" t="str">
        <f t="shared" si="577"/>
        <v>N/A</v>
      </c>
      <c r="BI201" s="16" t="str">
        <f t="shared" si="578"/>
        <v>N/A</v>
      </c>
      <c r="BJ201" s="16" t="str">
        <f t="shared" si="579"/>
        <v>N/A</v>
      </c>
      <c r="BK201" s="16" t="str">
        <f t="shared" si="580"/>
        <v>N/A</v>
      </c>
      <c r="BL201" s="16" t="str">
        <f t="shared" si="581"/>
        <v>N/A</v>
      </c>
      <c r="BM201" s="16" t="str">
        <f t="shared" si="582"/>
        <v>N/A</v>
      </c>
      <c r="BN201" s="16" t="str">
        <f t="shared" si="583"/>
        <v>N/A</v>
      </c>
      <c r="BO201" s="16" t="str">
        <f t="shared" si="584"/>
        <v>N/A</v>
      </c>
      <c r="BP201" s="16" t="str">
        <f t="shared" si="585"/>
        <v>N/A</v>
      </c>
      <c r="BQ201" s="16" t="str">
        <f t="shared" si="586"/>
        <v>N/A</v>
      </c>
      <c r="BR201" s="16" t="str">
        <f t="shared" si="587"/>
        <v>N/A</v>
      </c>
      <c r="BS201" s="16" t="str">
        <f t="shared" si="588"/>
        <v>N/A</v>
      </c>
      <c r="BT201" s="16" t="str">
        <f t="shared" si="589"/>
        <v>N/A</v>
      </c>
      <c r="BU201" s="16" t="str">
        <f t="shared" si="590"/>
        <v>N/A</v>
      </c>
      <c r="BV201" s="16" t="str">
        <f t="shared" si="591"/>
        <v>N/A</v>
      </c>
      <c r="BW201" s="16" t="str">
        <f t="shared" si="592"/>
        <v>N/A</v>
      </c>
      <c r="BX201" s="16" t="str">
        <f t="shared" si="593"/>
        <v>N/A</v>
      </c>
      <c r="BY201" s="16" t="str">
        <f t="shared" si="594"/>
        <v>N/A</v>
      </c>
      <c r="BZ201" s="16" t="str">
        <f t="shared" si="595"/>
        <v>N/A</v>
      </c>
      <c r="CA201" s="16" t="str">
        <f t="shared" si="596"/>
        <v>N/A</v>
      </c>
      <c r="CB201" s="16" t="str">
        <f t="shared" si="597"/>
        <v>N/A</v>
      </c>
      <c r="CC201" s="19" t="str">
        <f t="shared" si="598"/>
        <v>N/A</v>
      </c>
    </row>
    <row r="202" spans="27:81" x14ac:dyDescent="0.25">
      <c r="AA202" s="53">
        <v>0.2</v>
      </c>
      <c r="AB202" s="54">
        <v>0.2</v>
      </c>
      <c r="AC202" s="23" t="s">
        <v>14</v>
      </c>
      <c r="AD202" s="40" t="s">
        <v>4</v>
      </c>
      <c r="AE202" s="16" t="str">
        <f t="shared" si="599"/>
        <v>N/A</v>
      </c>
      <c r="AF202" s="16" t="s">
        <v>45</v>
      </c>
      <c r="AG202" s="16" t="str">
        <f t="shared" si="600"/>
        <v>N/A</v>
      </c>
      <c r="AH202" s="16" t="str">
        <f t="shared" si="551"/>
        <v>N/A</v>
      </c>
      <c r="AI202" s="16" t="str">
        <f t="shared" si="552"/>
        <v>N/A</v>
      </c>
      <c r="AJ202" s="16" t="str">
        <f t="shared" si="553"/>
        <v>N/A</v>
      </c>
      <c r="AK202" s="16" t="str">
        <f t="shared" si="554"/>
        <v>N/A</v>
      </c>
      <c r="AL202" s="16" t="str">
        <f t="shared" si="555"/>
        <v>N/A</v>
      </c>
      <c r="AM202" s="16" t="str">
        <f t="shared" si="556"/>
        <v>N/A</v>
      </c>
      <c r="AN202" s="16" t="str">
        <f t="shared" si="557"/>
        <v>N/A</v>
      </c>
      <c r="AO202" s="16" t="str">
        <f t="shared" si="558"/>
        <v>N/A</v>
      </c>
      <c r="AP202" s="16" t="str">
        <f t="shared" si="559"/>
        <v>N/A</v>
      </c>
      <c r="AQ202" s="16" t="str">
        <f t="shared" si="560"/>
        <v>N/A</v>
      </c>
      <c r="AR202" s="16" t="str">
        <f t="shared" si="561"/>
        <v>N/A</v>
      </c>
      <c r="AS202" s="16" t="str">
        <f t="shared" si="562"/>
        <v>N/A</v>
      </c>
      <c r="AT202" s="16" t="str">
        <f t="shared" si="563"/>
        <v>N/A</v>
      </c>
      <c r="AU202" s="16" t="str">
        <f t="shared" si="564"/>
        <v>N/A</v>
      </c>
      <c r="AV202" s="16" t="str">
        <f t="shared" si="565"/>
        <v>N/A</v>
      </c>
      <c r="AW202" s="16" t="str">
        <f t="shared" si="566"/>
        <v>N/A</v>
      </c>
      <c r="AX202" s="16" t="str">
        <f t="shared" si="567"/>
        <v>N/A</v>
      </c>
      <c r="AY202" s="16" t="str">
        <f t="shared" si="568"/>
        <v>N/A</v>
      </c>
      <c r="AZ202" s="16" t="str">
        <f t="shared" si="569"/>
        <v>N/A</v>
      </c>
      <c r="BA202" s="16" t="str">
        <f t="shared" si="570"/>
        <v>N/A</v>
      </c>
      <c r="BB202" s="16" t="str">
        <f t="shared" si="571"/>
        <v>N/A</v>
      </c>
      <c r="BC202" s="16" t="str">
        <f t="shared" si="572"/>
        <v>N/A</v>
      </c>
      <c r="BD202" s="16" t="str">
        <f t="shared" si="573"/>
        <v>N/A</v>
      </c>
      <c r="BE202" s="16" t="str">
        <f t="shared" si="574"/>
        <v>N/A</v>
      </c>
      <c r="BF202" s="16" t="str">
        <f t="shared" si="575"/>
        <v>N/A</v>
      </c>
      <c r="BG202" s="16" t="str">
        <f t="shared" si="576"/>
        <v>N/A</v>
      </c>
      <c r="BH202" s="16" t="str">
        <f t="shared" si="577"/>
        <v>N/A</v>
      </c>
      <c r="BI202" s="16" t="str">
        <f t="shared" si="578"/>
        <v>N/A</v>
      </c>
      <c r="BJ202" s="16" t="str">
        <f t="shared" si="579"/>
        <v>N/A</v>
      </c>
      <c r="BK202" s="16" t="str">
        <f t="shared" si="580"/>
        <v>N/A</v>
      </c>
      <c r="BL202" s="16" t="str">
        <f t="shared" si="581"/>
        <v>N/A</v>
      </c>
      <c r="BM202" s="16" t="str">
        <f t="shared" si="582"/>
        <v>N/A</v>
      </c>
      <c r="BN202" s="16" t="str">
        <f t="shared" si="583"/>
        <v>N/A</v>
      </c>
      <c r="BO202" s="16" t="str">
        <f t="shared" si="584"/>
        <v>N/A</v>
      </c>
      <c r="BP202" s="16" t="str">
        <f t="shared" si="585"/>
        <v>N/A</v>
      </c>
      <c r="BQ202" s="16" t="str">
        <f t="shared" si="586"/>
        <v>N/A</v>
      </c>
      <c r="BR202" s="16" t="str">
        <f t="shared" si="587"/>
        <v>N/A</v>
      </c>
      <c r="BS202" s="16" t="str">
        <f t="shared" si="588"/>
        <v>N/A</v>
      </c>
      <c r="BT202" s="16" t="str">
        <f t="shared" si="589"/>
        <v>N/A</v>
      </c>
      <c r="BU202" s="16" t="str">
        <f t="shared" si="590"/>
        <v>N/A</v>
      </c>
      <c r="BV202" s="16" t="str">
        <f t="shared" si="591"/>
        <v>N/A</v>
      </c>
      <c r="BW202" s="16" t="str">
        <f t="shared" si="592"/>
        <v>N/A</v>
      </c>
      <c r="BX202" s="16" t="str">
        <f t="shared" si="593"/>
        <v>N/A</v>
      </c>
      <c r="BY202" s="16" t="str">
        <f t="shared" si="594"/>
        <v>N/A</v>
      </c>
      <c r="BZ202" s="16" t="str">
        <f t="shared" si="595"/>
        <v>N/A</v>
      </c>
      <c r="CA202" s="16" t="str">
        <f t="shared" si="596"/>
        <v>N/A</v>
      </c>
      <c r="CB202" s="16" t="str">
        <f t="shared" si="597"/>
        <v>N/A</v>
      </c>
      <c r="CC202" s="19" t="str">
        <f t="shared" si="598"/>
        <v>N/A</v>
      </c>
    </row>
    <row r="203" spans="27:81" x14ac:dyDescent="0.25">
      <c r="AA203" s="53">
        <v>0.2</v>
      </c>
      <c r="AB203" s="54">
        <v>0.2</v>
      </c>
      <c r="AC203" s="23" t="s">
        <v>15</v>
      </c>
      <c r="AD203" s="40" t="s">
        <v>4</v>
      </c>
      <c r="AE203" s="16">
        <f t="shared" si="599"/>
        <v>24</v>
      </c>
      <c r="AF203" s="16">
        <v>30</v>
      </c>
      <c r="AG203" s="16">
        <f t="shared" si="600"/>
        <v>36</v>
      </c>
      <c r="AH203" s="16">
        <f t="shared" si="551"/>
        <v>24</v>
      </c>
      <c r="AI203" s="16">
        <f t="shared" si="552"/>
        <v>30</v>
      </c>
      <c r="AJ203" s="16">
        <f t="shared" si="553"/>
        <v>36</v>
      </c>
      <c r="AK203" s="16">
        <f t="shared" si="554"/>
        <v>24</v>
      </c>
      <c r="AL203" s="16">
        <f t="shared" si="555"/>
        <v>30</v>
      </c>
      <c r="AM203" s="16">
        <f t="shared" si="556"/>
        <v>36</v>
      </c>
      <c r="AN203" s="16">
        <f t="shared" si="557"/>
        <v>25.3</v>
      </c>
      <c r="AO203" s="16">
        <f t="shared" si="558"/>
        <v>31.3</v>
      </c>
      <c r="AP203" s="16">
        <f t="shared" si="559"/>
        <v>37.299999999999997</v>
      </c>
      <c r="AQ203" s="16">
        <f t="shared" si="560"/>
        <v>25.3</v>
      </c>
      <c r="AR203" s="16">
        <f t="shared" si="561"/>
        <v>31.3</v>
      </c>
      <c r="AS203" s="16">
        <f t="shared" si="562"/>
        <v>37.299999999999997</v>
      </c>
      <c r="AT203" s="16">
        <f t="shared" si="563"/>
        <v>24</v>
      </c>
      <c r="AU203" s="16">
        <f t="shared" si="564"/>
        <v>30</v>
      </c>
      <c r="AV203" s="16">
        <f t="shared" si="565"/>
        <v>36</v>
      </c>
      <c r="AW203" s="16">
        <f t="shared" si="566"/>
        <v>24</v>
      </c>
      <c r="AX203" s="16">
        <f t="shared" si="567"/>
        <v>30</v>
      </c>
      <c r="AY203" s="16">
        <f t="shared" si="568"/>
        <v>36</v>
      </c>
      <c r="AZ203" s="16">
        <f t="shared" si="569"/>
        <v>25.3</v>
      </c>
      <c r="BA203" s="16">
        <f t="shared" si="570"/>
        <v>31.3</v>
      </c>
      <c r="BB203" s="16">
        <f t="shared" si="571"/>
        <v>37.299999999999997</v>
      </c>
      <c r="BC203" s="16">
        <f t="shared" si="572"/>
        <v>25.3</v>
      </c>
      <c r="BD203" s="16">
        <f t="shared" si="573"/>
        <v>31.3</v>
      </c>
      <c r="BE203" s="16">
        <f t="shared" si="574"/>
        <v>37.299999999999997</v>
      </c>
      <c r="BF203" s="16">
        <f t="shared" si="575"/>
        <v>24</v>
      </c>
      <c r="BG203" s="16">
        <f t="shared" si="576"/>
        <v>30</v>
      </c>
      <c r="BH203" s="16">
        <f t="shared" si="577"/>
        <v>36</v>
      </c>
      <c r="BI203" s="16">
        <f t="shared" si="578"/>
        <v>24</v>
      </c>
      <c r="BJ203" s="16">
        <f t="shared" si="579"/>
        <v>30</v>
      </c>
      <c r="BK203" s="16">
        <f t="shared" si="580"/>
        <v>36</v>
      </c>
      <c r="BL203" s="16">
        <f t="shared" si="581"/>
        <v>25.3</v>
      </c>
      <c r="BM203" s="16">
        <f t="shared" si="582"/>
        <v>31.3</v>
      </c>
      <c r="BN203" s="16">
        <f t="shared" si="583"/>
        <v>37.299999999999997</v>
      </c>
      <c r="BO203" s="16">
        <f t="shared" si="584"/>
        <v>25.3</v>
      </c>
      <c r="BP203" s="16">
        <f t="shared" si="585"/>
        <v>31.3</v>
      </c>
      <c r="BQ203" s="16">
        <f t="shared" si="586"/>
        <v>37.299999999999997</v>
      </c>
      <c r="BR203" s="16">
        <f t="shared" si="587"/>
        <v>33.941125496954285</v>
      </c>
      <c r="BS203" s="16">
        <f t="shared" si="588"/>
        <v>42.426406871192853</v>
      </c>
      <c r="BT203" s="16">
        <f t="shared" si="589"/>
        <v>50.911688245431428</v>
      </c>
      <c r="BU203" s="16">
        <f t="shared" si="590"/>
        <v>33.941125496954285</v>
      </c>
      <c r="BV203" s="16">
        <f t="shared" si="591"/>
        <v>42.426406871192853</v>
      </c>
      <c r="BW203" s="16">
        <f t="shared" si="592"/>
        <v>50.911688245431428</v>
      </c>
      <c r="BX203" s="16">
        <f t="shared" si="593"/>
        <v>35.241125496954282</v>
      </c>
      <c r="BY203" s="16">
        <f t="shared" si="594"/>
        <v>43.72640687119285</v>
      </c>
      <c r="BZ203" s="16">
        <f t="shared" si="595"/>
        <v>52.211688245431425</v>
      </c>
      <c r="CA203" s="16">
        <f t="shared" si="596"/>
        <v>35.241125496954282</v>
      </c>
      <c r="CB203" s="16">
        <f t="shared" si="597"/>
        <v>43.72640687119285</v>
      </c>
      <c r="CC203" s="19">
        <f t="shared" si="598"/>
        <v>52.211688245431425</v>
      </c>
    </row>
    <row r="204" spans="27:81" x14ac:dyDescent="0.25">
      <c r="AA204" s="53">
        <v>0.2</v>
      </c>
      <c r="AB204" s="54">
        <v>0.2</v>
      </c>
      <c r="AC204" s="23" t="s">
        <v>16</v>
      </c>
      <c r="AD204" s="40" t="s">
        <v>4</v>
      </c>
      <c r="AE204" s="16">
        <f t="shared" si="599"/>
        <v>38.400000000000006</v>
      </c>
      <c r="AF204" s="16">
        <v>48</v>
      </c>
      <c r="AG204" s="16">
        <f t="shared" si="600"/>
        <v>57.599999999999994</v>
      </c>
      <c r="AH204" s="16">
        <f t="shared" si="551"/>
        <v>38.400000000000006</v>
      </c>
      <c r="AI204" s="16">
        <f t="shared" si="552"/>
        <v>48</v>
      </c>
      <c r="AJ204" s="16">
        <f t="shared" si="553"/>
        <v>57.599999999999994</v>
      </c>
      <c r="AK204" s="16">
        <f t="shared" si="554"/>
        <v>38.400000000000006</v>
      </c>
      <c r="AL204" s="16">
        <f t="shared" si="555"/>
        <v>48</v>
      </c>
      <c r="AM204" s="16">
        <f t="shared" si="556"/>
        <v>57.599999999999994</v>
      </c>
      <c r="AN204" s="16">
        <f t="shared" si="557"/>
        <v>38.400000000000006</v>
      </c>
      <c r="AO204" s="16">
        <f t="shared" si="558"/>
        <v>48</v>
      </c>
      <c r="AP204" s="16">
        <f t="shared" si="559"/>
        <v>57.599999999999994</v>
      </c>
      <c r="AQ204" s="16">
        <f t="shared" si="560"/>
        <v>38.400000000000006</v>
      </c>
      <c r="AR204" s="16">
        <f t="shared" si="561"/>
        <v>48</v>
      </c>
      <c r="AS204" s="16">
        <f t="shared" si="562"/>
        <v>57.599999999999994</v>
      </c>
      <c r="AT204" s="16">
        <f t="shared" si="563"/>
        <v>38.400000000000006</v>
      </c>
      <c r="AU204" s="16">
        <f t="shared" si="564"/>
        <v>48</v>
      </c>
      <c r="AV204" s="16">
        <f t="shared" si="565"/>
        <v>57.599999999999994</v>
      </c>
      <c r="AW204" s="16">
        <f t="shared" si="566"/>
        <v>38.400000000000006</v>
      </c>
      <c r="AX204" s="16">
        <f t="shared" si="567"/>
        <v>48</v>
      </c>
      <c r="AY204" s="16">
        <f t="shared" si="568"/>
        <v>57.599999999999994</v>
      </c>
      <c r="AZ204" s="16">
        <f t="shared" si="569"/>
        <v>38.400000000000006</v>
      </c>
      <c r="BA204" s="16">
        <f t="shared" si="570"/>
        <v>48</v>
      </c>
      <c r="BB204" s="16">
        <f t="shared" si="571"/>
        <v>57.599999999999994</v>
      </c>
      <c r="BC204" s="16">
        <f t="shared" si="572"/>
        <v>38.400000000000006</v>
      </c>
      <c r="BD204" s="16">
        <f t="shared" si="573"/>
        <v>48</v>
      </c>
      <c r="BE204" s="16">
        <f t="shared" si="574"/>
        <v>57.599999999999994</v>
      </c>
      <c r="BF204" s="16">
        <f t="shared" si="575"/>
        <v>38.400000000000006</v>
      </c>
      <c r="BG204" s="16">
        <f t="shared" si="576"/>
        <v>48</v>
      </c>
      <c r="BH204" s="16">
        <f t="shared" si="577"/>
        <v>57.599999999999994</v>
      </c>
      <c r="BI204" s="16">
        <f t="shared" si="578"/>
        <v>38.400000000000006</v>
      </c>
      <c r="BJ204" s="16">
        <f t="shared" si="579"/>
        <v>48</v>
      </c>
      <c r="BK204" s="16">
        <f t="shared" si="580"/>
        <v>57.599999999999994</v>
      </c>
      <c r="BL204" s="16">
        <f t="shared" si="581"/>
        <v>38.400000000000006</v>
      </c>
      <c r="BM204" s="16">
        <f t="shared" si="582"/>
        <v>48</v>
      </c>
      <c r="BN204" s="16">
        <f t="shared" si="583"/>
        <v>57.599999999999994</v>
      </c>
      <c r="BO204" s="16">
        <f t="shared" si="584"/>
        <v>38.400000000000006</v>
      </c>
      <c r="BP204" s="16">
        <f t="shared" si="585"/>
        <v>48</v>
      </c>
      <c r="BQ204" s="16">
        <f t="shared" si="586"/>
        <v>57.599999999999994</v>
      </c>
      <c r="BR204" s="16">
        <f t="shared" si="587"/>
        <v>54.305800795126864</v>
      </c>
      <c r="BS204" s="16">
        <f t="shared" si="588"/>
        <v>67.882250993908571</v>
      </c>
      <c r="BT204" s="16">
        <f t="shared" si="589"/>
        <v>81.45870119269027</v>
      </c>
      <c r="BU204" s="16">
        <f t="shared" si="590"/>
        <v>54.305800795126864</v>
      </c>
      <c r="BV204" s="16">
        <f t="shared" si="591"/>
        <v>67.882250993908571</v>
      </c>
      <c r="BW204" s="16">
        <f t="shared" si="592"/>
        <v>81.45870119269027</v>
      </c>
      <c r="BX204" s="16">
        <f t="shared" si="593"/>
        <v>54.305800795126864</v>
      </c>
      <c r="BY204" s="16">
        <f t="shared" si="594"/>
        <v>67.882250993908571</v>
      </c>
      <c r="BZ204" s="16">
        <f t="shared" si="595"/>
        <v>81.45870119269027</v>
      </c>
      <c r="CA204" s="16">
        <f t="shared" si="596"/>
        <v>54.305800795126864</v>
      </c>
      <c r="CB204" s="16">
        <f t="shared" si="597"/>
        <v>67.882250993908571</v>
      </c>
      <c r="CC204" s="19">
        <f t="shared" si="598"/>
        <v>81.45870119269027</v>
      </c>
    </row>
    <row r="205" spans="27:81" ht="15.75" thickBot="1" x14ac:dyDescent="0.3">
      <c r="AA205" s="55">
        <v>0.2</v>
      </c>
      <c r="AB205" s="56">
        <v>0.2</v>
      </c>
      <c r="AC205" s="24" t="s">
        <v>17</v>
      </c>
      <c r="AD205" s="41" t="s">
        <v>4</v>
      </c>
      <c r="AE205" s="21">
        <f t="shared" si="599"/>
        <v>136</v>
      </c>
      <c r="AF205" s="21">
        <v>170</v>
      </c>
      <c r="AG205" s="21">
        <f t="shared" si="600"/>
        <v>204</v>
      </c>
      <c r="AH205" s="21">
        <f t="shared" si="551"/>
        <v>136</v>
      </c>
      <c r="AI205" s="21">
        <f t="shared" si="552"/>
        <v>170</v>
      </c>
      <c r="AJ205" s="21">
        <f t="shared" si="553"/>
        <v>204</v>
      </c>
      <c r="AK205" s="21">
        <f t="shared" si="554"/>
        <v>136</v>
      </c>
      <c r="AL205" s="21">
        <f t="shared" si="555"/>
        <v>170</v>
      </c>
      <c r="AM205" s="21">
        <f t="shared" si="556"/>
        <v>204</v>
      </c>
      <c r="AN205" s="21">
        <f t="shared" si="557"/>
        <v>136</v>
      </c>
      <c r="AO205" s="21">
        <f t="shared" si="558"/>
        <v>170</v>
      </c>
      <c r="AP205" s="21">
        <f t="shared" si="559"/>
        <v>204</v>
      </c>
      <c r="AQ205" s="21">
        <f t="shared" si="560"/>
        <v>136</v>
      </c>
      <c r="AR205" s="21">
        <f t="shared" si="561"/>
        <v>170</v>
      </c>
      <c r="AS205" s="21">
        <f t="shared" si="562"/>
        <v>204</v>
      </c>
      <c r="AT205" s="21">
        <f t="shared" si="563"/>
        <v>136</v>
      </c>
      <c r="AU205" s="21">
        <f t="shared" si="564"/>
        <v>170</v>
      </c>
      <c r="AV205" s="21">
        <f t="shared" si="565"/>
        <v>204</v>
      </c>
      <c r="AW205" s="21">
        <f t="shared" si="566"/>
        <v>136</v>
      </c>
      <c r="AX205" s="21">
        <f t="shared" si="567"/>
        <v>170</v>
      </c>
      <c r="AY205" s="21">
        <f t="shared" si="568"/>
        <v>204</v>
      </c>
      <c r="AZ205" s="21">
        <f t="shared" si="569"/>
        <v>136</v>
      </c>
      <c r="BA205" s="21">
        <f t="shared" si="570"/>
        <v>170</v>
      </c>
      <c r="BB205" s="21">
        <f t="shared" si="571"/>
        <v>204</v>
      </c>
      <c r="BC205" s="21">
        <f t="shared" si="572"/>
        <v>136</v>
      </c>
      <c r="BD205" s="21">
        <f t="shared" si="573"/>
        <v>170</v>
      </c>
      <c r="BE205" s="21">
        <f t="shared" si="574"/>
        <v>204</v>
      </c>
      <c r="BF205" s="21">
        <f t="shared" si="575"/>
        <v>272</v>
      </c>
      <c r="BG205" s="21">
        <f t="shared" si="576"/>
        <v>340</v>
      </c>
      <c r="BH205" s="21">
        <f t="shared" si="577"/>
        <v>408</v>
      </c>
      <c r="BI205" s="21">
        <f t="shared" si="578"/>
        <v>272</v>
      </c>
      <c r="BJ205" s="21">
        <f t="shared" si="579"/>
        <v>340</v>
      </c>
      <c r="BK205" s="21">
        <f t="shared" si="580"/>
        <v>408</v>
      </c>
      <c r="BL205" s="21">
        <f t="shared" si="581"/>
        <v>272</v>
      </c>
      <c r="BM205" s="21">
        <f t="shared" si="582"/>
        <v>340</v>
      </c>
      <c r="BN205" s="21">
        <f t="shared" si="583"/>
        <v>408</v>
      </c>
      <c r="BO205" s="21">
        <f t="shared" si="584"/>
        <v>272</v>
      </c>
      <c r="BP205" s="21">
        <f t="shared" si="585"/>
        <v>340</v>
      </c>
      <c r="BQ205" s="21">
        <f t="shared" si="586"/>
        <v>408</v>
      </c>
      <c r="BR205" s="21">
        <f t="shared" si="587"/>
        <v>304.10524493997139</v>
      </c>
      <c r="BS205" s="21">
        <f t="shared" si="588"/>
        <v>380.13155617496426</v>
      </c>
      <c r="BT205" s="21">
        <f t="shared" si="589"/>
        <v>456.15786740995713</v>
      </c>
      <c r="BU205" s="21">
        <f t="shared" si="590"/>
        <v>304.10524493997139</v>
      </c>
      <c r="BV205" s="21">
        <f t="shared" si="591"/>
        <v>380.13155617496426</v>
      </c>
      <c r="BW205" s="21">
        <f t="shared" si="592"/>
        <v>456.15786740995713</v>
      </c>
      <c r="BX205" s="21">
        <f t="shared" si="593"/>
        <v>304.10524493997139</v>
      </c>
      <c r="BY205" s="21">
        <f t="shared" si="594"/>
        <v>380.13155617496426</v>
      </c>
      <c r="BZ205" s="21">
        <f t="shared" si="595"/>
        <v>456.15786740995713</v>
      </c>
      <c r="CA205" s="21">
        <f t="shared" si="596"/>
        <v>304.10524493997139</v>
      </c>
      <c r="CB205" s="21">
        <f t="shared" si="597"/>
        <v>380.13155617496426</v>
      </c>
      <c r="CC205" s="22">
        <f t="shared" si="598"/>
        <v>456.15786740995713</v>
      </c>
    </row>
    <row r="206" spans="27:81" ht="15.75" thickBot="1" x14ac:dyDescent="0.3"/>
    <row r="207" spans="27:81" x14ac:dyDescent="0.25">
      <c r="AA207" s="61" t="s">
        <v>84</v>
      </c>
      <c r="AB207" s="62"/>
      <c r="AC207" s="17" t="s">
        <v>24</v>
      </c>
      <c r="AD207" s="34"/>
      <c r="AE207" s="67" t="s">
        <v>88</v>
      </c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9"/>
    </row>
    <row r="208" spans="27:81" x14ac:dyDescent="0.25">
      <c r="AA208" s="63"/>
      <c r="AB208" s="64"/>
      <c r="AC208" s="18" t="s">
        <v>26</v>
      </c>
      <c r="AD208" s="35"/>
      <c r="AE208" s="80" t="s">
        <v>3</v>
      </c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Q208" s="81"/>
      <c r="AR208" s="81"/>
      <c r="AS208" s="81"/>
      <c r="AT208" s="81"/>
      <c r="AU208" s="81"/>
      <c r="AV208" s="81"/>
      <c r="AW208" s="81"/>
      <c r="AX208" s="81"/>
      <c r="AY208" s="81"/>
      <c r="AZ208" s="81"/>
      <c r="BA208" s="81"/>
      <c r="BB208" s="81"/>
      <c r="BC208" s="81"/>
      <c r="BD208" s="81"/>
      <c r="BE208" s="81"/>
      <c r="BF208" s="81"/>
      <c r="BG208" s="81"/>
      <c r="BH208" s="81"/>
      <c r="BI208" s="81"/>
      <c r="BJ208" s="81"/>
      <c r="BK208" s="81"/>
      <c r="BL208" s="81"/>
      <c r="BM208" s="81"/>
      <c r="BN208" s="81"/>
      <c r="BO208" s="81"/>
      <c r="BP208" s="81"/>
      <c r="BQ208" s="81"/>
      <c r="BR208" s="81"/>
      <c r="BS208" s="81"/>
      <c r="BT208" s="81"/>
      <c r="BU208" s="81"/>
      <c r="BV208" s="81"/>
      <c r="BW208" s="81"/>
      <c r="BX208" s="81"/>
      <c r="BY208" s="81"/>
      <c r="BZ208" s="81"/>
      <c r="CA208" s="81"/>
      <c r="CB208" s="81"/>
      <c r="CC208" s="82"/>
    </row>
    <row r="209" spans="27:81" x14ac:dyDescent="0.25">
      <c r="AA209" s="65" t="s">
        <v>84</v>
      </c>
      <c r="AB209" s="66"/>
      <c r="AC209" s="20" t="s">
        <v>20</v>
      </c>
      <c r="AD209" s="43"/>
      <c r="AE209" s="73" t="s">
        <v>29</v>
      </c>
      <c r="AF209" s="74"/>
      <c r="AG209" s="75"/>
      <c r="AH209" s="73" t="s">
        <v>27</v>
      </c>
      <c r="AI209" s="74"/>
      <c r="AJ209" s="75"/>
      <c r="AK209" s="73" t="s">
        <v>28</v>
      </c>
      <c r="AL209" s="74"/>
      <c r="AM209" s="75"/>
      <c r="AN209" s="73" t="s">
        <v>30</v>
      </c>
      <c r="AO209" s="74"/>
      <c r="AP209" s="75"/>
      <c r="AQ209" s="73" t="s">
        <v>31</v>
      </c>
      <c r="AR209" s="74"/>
      <c r="AS209" s="75"/>
      <c r="AT209" s="73" t="s">
        <v>32</v>
      </c>
      <c r="AU209" s="74"/>
      <c r="AV209" s="75"/>
      <c r="AW209" s="73" t="s">
        <v>33</v>
      </c>
      <c r="AX209" s="74"/>
      <c r="AY209" s="75"/>
      <c r="AZ209" s="73" t="s">
        <v>34</v>
      </c>
      <c r="BA209" s="74"/>
      <c r="BB209" s="75"/>
      <c r="BC209" s="73" t="s">
        <v>35</v>
      </c>
      <c r="BD209" s="74"/>
      <c r="BE209" s="75"/>
      <c r="BF209" s="73" t="s">
        <v>36</v>
      </c>
      <c r="BG209" s="74"/>
      <c r="BH209" s="75"/>
      <c r="BI209" s="73" t="s">
        <v>37</v>
      </c>
      <c r="BJ209" s="74"/>
      <c r="BK209" s="75"/>
      <c r="BL209" s="73" t="s">
        <v>38</v>
      </c>
      <c r="BM209" s="74"/>
      <c r="BN209" s="75"/>
      <c r="BO209" s="73" t="s">
        <v>39</v>
      </c>
      <c r="BP209" s="74"/>
      <c r="BQ209" s="75"/>
      <c r="BR209" s="73" t="s">
        <v>40</v>
      </c>
      <c r="BS209" s="74"/>
      <c r="BT209" s="75"/>
      <c r="BU209" s="73" t="s">
        <v>41</v>
      </c>
      <c r="BV209" s="74"/>
      <c r="BW209" s="75"/>
      <c r="BX209" s="73" t="s">
        <v>42</v>
      </c>
      <c r="BY209" s="74"/>
      <c r="BZ209" s="75"/>
      <c r="CA209" s="73" t="s">
        <v>43</v>
      </c>
      <c r="CB209" s="74"/>
      <c r="CC209" s="76"/>
    </row>
    <row r="210" spans="27:81" x14ac:dyDescent="0.25">
      <c r="AA210" s="6" t="s">
        <v>66</v>
      </c>
      <c r="AB210" s="8" t="s">
        <v>67</v>
      </c>
      <c r="AC210" s="20" t="s">
        <v>68</v>
      </c>
      <c r="AD210" s="39"/>
      <c r="AE210" s="36" t="s">
        <v>66</v>
      </c>
      <c r="AF210" s="37" t="s">
        <v>114</v>
      </c>
      <c r="AG210" s="38" t="s">
        <v>67</v>
      </c>
      <c r="AH210" s="36" t="s">
        <v>66</v>
      </c>
      <c r="AI210" s="37" t="s">
        <v>114</v>
      </c>
      <c r="AJ210" s="38" t="s">
        <v>67</v>
      </c>
      <c r="AK210" s="36" t="s">
        <v>66</v>
      </c>
      <c r="AL210" s="37" t="s">
        <v>114</v>
      </c>
      <c r="AM210" s="38" t="s">
        <v>67</v>
      </c>
      <c r="AN210" s="36" t="s">
        <v>66</v>
      </c>
      <c r="AO210" s="37" t="s">
        <v>114</v>
      </c>
      <c r="AP210" s="38" t="s">
        <v>67</v>
      </c>
      <c r="AQ210" s="36" t="s">
        <v>66</v>
      </c>
      <c r="AR210" s="37" t="s">
        <v>114</v>
      </c>
      <c r="AS210" s="38" t="s">
        <v>67</v>
      </c>
      <c r="AT210" s="36" t="s">
        <v>66</v>
      </c>
      <c r="AU210" s="37" t="s">
        <v>114</v>
      </c>
      <c r="AV210" s="38" t="s">
        <v>67</v>
      </c>
      <c r="AW210" s="36" t="s">
        <v>66</v>
      </c>
      <c r="AX210" s="37" t="s">
        <v>114</v>
      </c>
      <c r="AY210" s="38" t="s">
        <v>67</v>
      </c>
      <c r="AZ210" s="36" t="s">
        <v>66</v>
      </c>
      <c r="BA210" s="37" t="s">
        <v>114</v>
      </c>
      <c r="BB210" s="38" t="s">
        <v>67</v>
      </c>
      <c r="BC210" s="36" t="s">
        <v>66</v>
      </c>
      <c r="BD210" s="37" t="s">
        <v>114</v>
      </c>
      <c r="BE210" s="38" t="s">
        <v>67</v>
      </c>
      <c r="BF210" s="36" t="s">
        <v>66</v>
      </c>
      <c r="BG210" s="37" t="s">
        <v>114</v>
      </c>
      <c r="BH210" s="38" t="s">
        <v>67</v>
      </c>
      <c r="BI210" s="36" t="s">
        <v>66</v>
      </c>
      <c r="BJ210" s="37" t="s">
        <v>114</v>
      </c>
      <c r="BK210" s="38" t="s">
        <v>67</v>
      </c>
      <c r="BL210" s="36" t="s">
        <v>66</v>
      </c>
      <c r="BM210" s="37" t="s">
        <v>114</v>
      </c>
      <c r="BN210" s="38" t="s">
        <v>67</v>
      </c>
      <c r="BO210" s="36" t="s">
        <v>66</v>
      </c>
      <c r="BP210" s="37" t="s">
        <v>114</v>
      </c>
      <c r="BQ210" s="38" t="s">
        <v>67</v>
      </c>
      <c r="BR210" s="36" t="s">
        <v>66</v>
      </c>
      <c r="BS210" s="37" t="s">
        <v>114</v>
      </c>
      <c r="BT210" s="38" t="s">
        <v>67</v>
      </c>
      <c r="BU210" s="36" t="s">
        <v>66</v>
      </c>
      <c r="BV210" s="37" t="s">
        <v>114</v>
      </c>
      <c r="BW210" s="38" t="s">
        <v>67</v>
      </c>
      <c r="BX210" s="36" t="s">
        <v>66</v>
      </c>
      <c r="BY210" s="37" t="s">
        <v>114</v>
      </c>
      <c r="BZ210" s="38" t="s">
        <v>67</v>
      </c>
      <c r="CA210" s="36" t="s">
        <v>66</v>
      </c>
      <c r="CB210" s="37" t="s">
        <v>114</v>
      </c>
      <c r="CC210" s="42" t="s">
        <v>67</v>
      </c>
    </row>
    <row r="211" spans="27:81" x14ac:dyDescent="0.25">
      <c r="AA211" s="53">
        <v>0.2</v>
      </c>
      <c r="AB211" s="54">
        <v>0.2</v>
      </c>
      <c r="AC211" s="23" t="s">
        <v>6</v>
      </c>
      <c r="AD211" s="40" t="s">
        <v>3</v>
      </c>
      <c r="AE211" s="16">
        <f>IF(ISNUMBER(AF211),AF211*(1-$AA211),"N/A")</f>
        <v>54.400000000000006</v>
      </c>
      <c r="AF211" s="16">
        <v>68</v>
      </c>
      <c r="AG211" s="16">
        <f>IF(ISNUMBER(AF211),AF211*(1+$AB211),"N/A")</f>
        <v>81.599999999999994</v>
      </c>
      <c r="AH211" s="16">
        <f t="shared" ref="AH211:AH222" si="601">IF(ISNUMBER($AE211),$AE211*SQRT(SUMSQ(HLOOKUP(AH$5,$J$2:$Y$8,2,FALSE)*VLOOKUP($AC211,$B$2:$G$15,MATCH($AD211,$B$3:$G$3,0),FALSE),HLOOKUP(AH$5,$J$2:$Y$8,3,FALSE)*VLOOKUP($AC211,$B$17:$G$30,MATCH($AD211,$B$18:$G$18,0),FALSE),HLOOKUP(AH$5,$J$2:$Y$8,6,FALSE)))+HLOOKUP(AH$5,$J$2:$Y$8,4,FALSE)*VLOOKUP($AC211,$B$32:$G$45,MATCH($AD211,$B$33:$G$33,0),FALSE)+HLOOKUP(AH$5,$J$2:$Y$8,5,FALSE)*VLOOKUP($AC211,$B$47:$G$60,MATCH($AD211,$B$48:$G$48,0),FALSE),"N/A")</f>
        <v>54.400000000000006</v>
      </c>
      <c r="AI211" s="16">
        <f t="shared" ref="AI211:AI222" si="602">IF(ISNUMBER($AF211),$AF211*SQRT(SUMSQ(HLOOKUP(AH$5,$J$2:$Y$8,2,FALSE)*VLOOKUP($AC211,$B$2:$G$15,MATCH($AD211,$B$3:$G$3,0),FALSE),HLOOKUP(AH$5,$J$2:$Y$8,3,FALSE)*VLOOKUP($AC211,$B$17:$G$30,MATCH($AD211,$B$18:$G$18,0),FALSE),HLOOKUP(AH$5,$J$2:$Y$8,6,FALSE)))+HLOOKUP(AH$5,$J$2:$Y$8,4,FALSE)*VLOOKUP($AC211,$B$32:$G$45,MATCH($AD211,$B$33:$G$33,0),FALSE)+HLOOKUP(AH$5,$J$2:$Y$8,5,FALSE)*VLOOKUP($AC211,$B$47:$G$60,MATCH($AD211,$B$48:$G$48,0),FALSE),"N/A")</f>
        <v>68</v>
      </c>
      <c r="AJ211" s="16">
        <f t="shared" ref="AJ211:AJ222" si="603">IF(ISNUMBER($AG211),$AG211*SQRT(SUMSQ(HLOOKUP(AH$5,$J$2:$Y$8,2,FALSE)*VLOOKUP($AC211,$B$2:$G$15,MATCH($AD211,$B$3:$G$3,0),FALSE),HLOOKUP(AH$5,$J$2:$Y$8,3,FALSE)*VLOOKUP($AC211,$B$17:$G$30,MATCH($AD211,$B$18:$G$18,0),FALSE),HLOOKUP(AH$5,$J$2:$Y$8,6,FALSE)))+HLOOKUP(AH$5,$J$2:$Y$8,4,FALSE)*VLOOKUP($AC211,$B$32:$G$45,MATCH($AD211,$B$33:$G$33,0),FALSE)+HLOOKUP(AH$5,$J$2:$Y$8,5,FALSE)*VLOOKUP($AC211,$B$47:$G$60,MATCH($AD211,$B$48:$G$48,0),FALSE),"N/A")</f>
        <v>81.599999999999994</v>
      </c>
      <c r="AK211" s="16">
        <f t="shared" ref="AK211:AK222" si="604">IF(ISNUMBER($AE211),$AE211*SQRT(SUMSQ(HLOOKUP(AK$5,$J$2:$Y$8,2,FALSE)*VLOOKUP($AC211,$B$2:$G$15,MATCH($AD211,$B$3:$G$3,0),FALSE),HLOOKUP(AK$5,$J$2:$Y$8,3,FALSE)*VLOOKUP($AC211,$B$17:$G$30,MATCH($AD211,$B$18:$G$18,0),FALSE),HLOOKUP(AK$5,$J$2:$Y$8,6,FALSE)))+HLOOKUP(AK$5,$J$2:$Y$8,4,FALSE)*VLOOKUP($AC211,$B$32:$G$45,MATCH($AD211,$B$33:$G$33,0),FALSE)+HLOOKUP(AK$5,$J$2:$Y$8,5,FALSE)*VLOOKUP($AC211,$B$47:$G$60,MATCH($AD211,$B$48:$G$48,0),FALSE),"N/A")</f>
        <v>44.400000000000006</v>
      </c>
      <c r="AL211" s="16">
        <f t="shared" ref="AL211:AL222" si="605">IF(ISNUMBER($AF211),$AF211*SQRT(SUMSQ(HLOOKUP(AK$5,$J$2:$Y$8,2,FALSE)*VLOOKUP($AC211,$B$2:$G$15,MATCH($AD211,$B$3:$G$3,0),FALSE),HLOOKUP(AK$5,$J$2:$Y$8,3,FALSE)*VLOOKUP($AC211,$B$17:$G$30,MATCH($AD211,$B$18:$G$18,0),FALSE),HLOOKUP(AK$5,$J$2:$Y$8,6,FALSE)))+HLOOKUP(AK$5,$J$2:$Y$8,4,FALSE)*VLOOKUP($AC211,$B$32:$G$45,MATCH($AD211,$B$33:$G$33,0),FALSE)+HLOOKUP(AK$5,$J$2:$Y$8,5,FALSE)*VLOOKUP($AC211,$B$47:$G$60,MATCH($AD211,$B$48:$G$48,0),FALSE),"N/A")</f>
        <v>58</v>
      </c>
      <c r="AM211" s="16">
        <f t="shared" ref="AM211:AM222" si="606">IF(ISNUMBER($AG211),$AG211*SQRT(SUMSQ(HLOOKUP(AK$5,$J$2:$Y$8,2,FALSE)*VLOOKUP($AC211,$B$2:$G$15,MATCH($AD211,$B$3:$G$3,0),FALSE),HLOOKUP(AK$5,$J$2:$Y$8,3,FALSE)*VLOOKUP($AC211,$B$17:$G$30,MATCH($AD211,$B$18:$G$18,0),FALSE),HLOOKUP(AK$5,$J$2:$Y$8,6,FALSE)))+HLOOKUP(AK$5,$J$2:$Y$8,4,FALSE)*VLOOKUP($AC211,$B$32:$G$45,MATCH($AD211,$B$33:$G$33,0),FALSE)+HLOOKUP(AK$5,$J$2:$Y$8,5,FALSE)*VLOOKUP($AC211,$B$47:$G$60,MATCH($AD211,$B$48:$G$48,0),FALSE),"N/A")</f>
        <v>71.599999999999994</v>
      </c>
      <c r="AN211" s="16">
        <f t="shared" ref="AN211:AN222" si="607">IF(ISNUMBER($AE211),$AE211*SQRT(SUMSQ(HLOOKUP(AN$5,$J$2:$Y$8,2,FALSE)*VLOOKUP($AC211,$B$2:$G$15,MATCH($AD211,$B$3:$G$3,0),FALSE),HLOOKUP(AN$5,$J$2:$Y$8,3,FALSE)*VLOOKUP($AC211,$B$17:$G$30,MATCH($AD211,$B$18:$G$18,0),FALSE),HLOOKUP(AN$5,$J$2:$Y$8,6,FALSE)))+HLOOKUP(AN$5,$J$2:$Y$8,4,FALSE)*VLOOKUP($AC211,$B$32:$G$45,MATCH($AD211,$B$33:$G$33,0),FALSE)+HLOOKUP(AN$5,$J$2:$Y$8,5,FALSE)*VLOOKUP($AC211,$B$47:$G$60,MATCH($AD211,$B$48:$G$48,0),FALSE),"N/A")</f>
        <v>54.400000000000006</v>
      </c>
      <c r="AO211" s="16">
        <f t="shared" ref="AO211:AO222" si="608">IF(ISNUMBER($AF211),$AF211*SQRT(SUMSQ(HLOOKUP(AN$5,$J$2:$Y$8,2,FALSE)*VLOOKUP($AC211,$B$2:$G$15,MATCH($AD211,$B$3:$G$3,0),FALSE),HLOOKUP(AN$5,$J$2:$Y$8,3,FALSE)*VLOOKUP($AC211,$B$17:$G$30,MATCH($AD211,$B$18:$G$18,0),FALSE),HLOOKUP(AN$5,$J$2:$Y$8,6,FALSE)))+HLOOKUP(AN$5,$J$2:$Y$8,4,FALSE)*VLOOKUP($AC211,$B$32:$G$45,MATCH($AD211,$B$33:$G$33,0),FALSE)+HLOOKUP(AN$5,$J$2:$Y$8,5,FALSE)*VLOOKUP($AC211,$B$47:$G$60,MATCH($AD211,$B$48:$G$48,0),FALSE),"N/A")</f>
        <v>68</v>
      </c>
      <c r="AP211" s="16">
        <f t="shared" ref="AP211:AP222" si="609">IF(ISNUMBER($AG211),$AG211*SQRT(SUMSQ(HLOOKUP(AN$5,$J$2:$Y$8,2,FALSE)*VLOOKUP($AC211,$B$2:$G$15,MATCH($AD211,$B$3:$G$3,0),FALSE),HLOOKUP(AN$5,$J$2:$Y$8,3,FALSE)*VLOOKUP($AC211,$B$17:$G$30,MATCH($AD211,$B$18:$G$18,0),FALSE),HLOOKUP(AN$5,$J$2:$Y$8,6,FALSE)))+HLOOKUP(AN$5,$J$2:$Y$8,4,FALSE)*VLOOKUP($AC211,$B$32:$G$45,MATCH($AD211,$B$33:$G$33,0),FALSE)+HLOOKUP(AN$5,$J$2:$Y$8,5,FALSE)*VLOOKUP($AC211,$B$47:$G$60,MATCH($AD211,$B$48:$G$48,0),FALSE),"N/A")</f>
        <v>81.599999999999994</v>
      </c>
      <c r="AQ211" s="16">
        <f t="shared" ref="AQ211:AQ222" si="610">IF(ISNUMBER($AE211),$AE211*SQRT(SUMSQ(HLOOKUP(AQ$5,$J$2:$Y$8,2,FALSE)*VLOOKUP($AC211,$B$2:$G$15,MATCH($AD211,$B$3:$G$3,0),FALSE),HLOOKUP(AQ$5,$J$2:$Y$8,3,FALSE)*VLOOKUP($AC211,$B$17:$G$30,MATCH($AD211,$B$18:$G$18,0),FALSE),HLOOKUP(AQ$5,$J$2:$Y$8,6,FALSE)))+HLOOKUP(AQ$5,$J$2:$Y$8,4,FALSE)*VLOOKUP($AC211,$B$32:$G$45,MATCH($AD211,$B$33:$G$33,0),FALSE)+HLOOKUP(AQ$5,$J$2:$Y$8,5,FALSE)*VLOOKUP($AC211,$B$47:$G$60,MATCH($AD211,$B$48:$G$48,0),FALSE),"N/A")</f>
        <v>44.400000000000006</v>
      </c>
      <c r="AR211" s="16">
        <f t="shared" ref="AR211:AR222" si="611">IF(ISNUMBER($AF211),$AF211*SQRT(SUMSQ(HLOOKUP(AQ$5,$J$2:$Y$8,2,FALSE)*VLOOKUP($AC211,$B$2:$G$15,MATCH($AD211,$B$3:$G$3,0),FALSE),HLOOKUP(AQ$5,$J$2:$Y$8,3,FALSE)*VLOOKUP($AC211,$B$17:$G$30,MATCH($AD211,$B$18:$G$18,0),FALSE),HLOOKUP(AQ$5,$J$2:$Y$8,6,FALSE)))+HLOOKUP(AQ$5,$J$2:$Y$8,4,FALSE)*VLOOKUP($AC211,$B$32:$G$45,MATCH($AD211,$B$33:$G$33,0),FALSE)+HLOOKUP(AQ$5,$J$2:$Y$8,5,FALSE)*VLOOKUP($AC211,$B$47:$G$60,MATCH($AD211,$B$48:$G$48,0),FALSE),"N/A")</f>
        <v>58</v>
      </c>
      <c r="AS211" s="16">
        <f t="shared" ref="AS211:AS222" si="612">IF(ISNUMBER($AG211),$AG211*SQRT(SUMSQ(HLOOKUP(AQ$5,$J$2:$Y$8,2,FALSE)*VLOOKUP($AC211,$B$2:$G$15,MATCH($AD211,$B$3:$G$3,0),FALSE),HLOOKUP(AQ$5,$J$2:$Y$8,3,FALSE)*VLOOKUP($AC211,$B$17:$G$30,MATCH($AD211,$B$18:$G$18,0),FALSE),HLOOKUP(AQ$5,$J$2:$Y$8,6,FALSE)))+HLOOKUP(AQ$5,$J$2:$Y$8,4,FALSE)*VLOOKUP($AC211,$B$32:$G$45,MATCH($AD211,$B$33:$G$33,0),FALSE)+HLOOKUP(AQ$5,$J$2:$Y$8,5,FALSE)*VLOOKUP($AC211,$B$47:$G$60,MATCH($AD211,$B$48:$G$48,0),FALSE),"N/A")</f>
        <v>71.599999999999994</v>
      </c>
      <c r="AT211" s="16">
        <f t="shared" ref="AT211:AT222" si="613">IF(ISNUMBER($AE211),$AE211*SQRT(SUMSQ(HLOOKUP(AT$5,$J$2:$Y$8,2,FALSE)*VLOOKUP($AC211,$B$2:$G$15,MATCH($AD211,$B$3:$G$3,0),FALSE),HLOOKUP(AT$5,$J$2:$Y$8,3,FALSE)*VLOOKUP($AC211,$B$17:$G$30,MATCH($AD211,$B$18:$G$18,0),FALSE),HLOOKUP(AT$5,$J$2:$Y$8,6,FALSE)))+HLOOKUP(AT$5,$J$2:$Y$8,4,FALSE)*VLOOKUP($AC211,$B$32:$G$45,MATCH($AD211,$B$33:$G$33,0),FALSE)+HLOOKUP(AT$5,$J$2:$Y$8,5,FALSE)*VLOOKUP($AC211,$B$47:$G$60,MATCH($AD211,$B$48:$G$48,0),FALSE),"N/A")</f>
        <v>59.840000000000011</v>
      </c>
      <c r="AU211" s="16">
        <f t="shared" ref="AU211:AU222" si="614">IF(ISNUMBER($AF211),$AF211*SQRT(SUMSQ(HLOOKUP(AT$5,$J$2:$Y$8,2,FALSE)*VLOOKUP($AC211,$B$2:$G$15,MATCH($AD211,$B$3:$G$3,0),FALSE),HLOOKUP(AT$5,$J$2:$Y$8,3,FALSE)*VLOOKUP($AC211,$B$17:$G$30,MATCH($AD211,$B$18:$G$18,0),FALSE),HLOOKUP(AT$5,$J$2:$Y$8,6,FALSE)))+HLOOKUP(AT$5,$J$2:$Y$8,4,FALSE)*VLOOKUP($AC211,$B$32:$G$45,MATCH($AD211,$B$33:$G$33,0),FALSE)+HLOOKUP(AT$5,$J$2:$Y$8,5,FALSE)*VLOOKUP($AC211,$B$47:$G$60,MATCH($AD211,$B$48:$G$48,0),FALSE),"N/A")</f>
        <v>74.800000000000011</v>
      </c>
      <c r="AV211" s="16">
        <f t="shared" ref="AV211:AV222" si="615">IF(ISNUMBER($AG211),$AG211*SQRT(SUMSQ(HLOOKUP(AT$5,$J$2:$Y$8,2,FALSE)*VLOOKUP($AC211,$B$2:$G$15,MATCH($AD211,$B$3:$G$3,0),FALSE),HLOOKUP(AT$5,$J$2:$Y$8,3,FALSE)*VLOOKUP($AC211,$B$17:$G$30,MATCH($AD211,$B$18:$G$18,0),FALSE),HLOOKUP(AT$5,$J$2:$Y$8,6,FALSE)))+HLOOKUP(AT$5,$J$2:$Y$8,4,FALSE)*VLOOKUP($AC211,$B$32:$G$45,MATCH($AD211,$B$33:$G$33,0),FALSE)+HLOOKUP(AT$5,$J$2:$Y$8,5,FALSE)*VLOOKUP($AC211,$B$47:$G$60,MATCH($AD211,$B$48:$G$48,0),FALSE),"N/A")</f>
        <v>89.76</v>
      </c>
      <c r="AW211" s="16">
        <f t="shared" ref="AW211:AW222" si="616">IF(ISNUMBER($AE211),$AE211*SQRT(SUMSQ(HLOOKUP(AW$5,$J$2:$Y$8,2,FALSE)*VLOOKUP($AC211,$B$2:$G$15,MATCH($AD211,$B$3:$G$3,0),FALSE),HLOOKUP(AW$5,$J$2:$Y$8,3,FALSE)*VLOOKUP($AC211,$B$17:$G$30,MATCH($AD211,$B$18:$G$18,0),FALSE),HLOOKUP(AW$5,$J$2:$Y$8,6,FALSE)))+HLOOKUP(AW$5,$J$2:$Y$8,4,FALSE)*VLOOKUP($AC211,$B$32:$G$45,MATCH($AD211,$B$33:$G$33,0),FALSE)+HLOOKUP(AW$5,$J$2:$Y$8,5,FALSE)*VLOOKUP($AC211,$B$47:$G$60,MATCH($AD211,$B$48:$G$48,0),FALSE),"N/A")</f>
        <v>49.840000000000011</v>
      </c>
      <c r="AX211" s="16">
        <f t="shared" ref="AX211:AX222" si="617">IF(ISNUMBER($AF211),$AF211*SQRT(SUMSQ(HLOOKUP(AW$5,$J$2:$Y$8,2,FALSE)*VLOOKUP($AC211,$B$2:$G$15,MATCH($AD211,$B$3:$G$3,0),FALSE),HLOOKUP(AW$5,$J$2:$Y$8,3,FALSE)*VLOOKUP($AC211,$B$17:$G$30,MATCH($AD211,$B$18:$G$18,0),FALSE),HLOOKUP(AW$5,$J$2:$Y$8,6,FALSE)))+HLOOKUP(AW$5,$J$2:$Y$8,4,FALSE)*VLOOKUP($AC211,$B$32:$G$45,MATCH($AD211,$B$33:$G$33,0),FALSE)+HLOOKUP(AW$5,$J$2:$Y$8,5,FALSE)*VLOOKUP($AC211,$B$47:$G$60,MATCH($AD211,$B$48:$G$48,0),FALSE),"N/A")</f>
        <v>64.800000000000011</v>
      </c>
      <c r="AY211" s="16">
        <f t="shared" ref="AY211:AY222" si="618">IF(ISNUMBER($AG211),$AG211*SQRT(SUMSQ(HLOOKUP(AW$5,$J$2:$Y$8,2,FALSE)*VLOOKUP($AC211,$B$2:$G$15,MATCH($AD211,$B$3:$G$3,0),FALSE),HLOOKUP(AW$5,$J$2:$Y$8,3,FALSE)*VLOOKUP($AC211,$B$17:$G$30,MATCH($AD211,$B$18:$G$18,0),FALSE),HLOOKUP(AW$5,$J$2:$Y$8,6,FALSE)))+HLOOKUP(AW$5,$J$2:$Y$8,4,FALSE)*VLOOKUP($AC211,$B$32:$G$45,MATCH($AD211,$B$33:$G$33,0),FALSE)+HLOOKUP(AW$5,$J$2:$Y$8,5,FALSE)*VLOOKUP($AC211,$B$47:$G$60,MATCH($AD211,$B$48:$G$48,0),FALSE),"N/A")</f>
        <v>79.760000000000005</v>
      </c>
      <c r="AZ211" s="16">
        <f t="shared" ref="AZ211:AZ222" si="619">IF(ISNUMBER($AE211),$AE211*SQRT(SUMSQ(HLOOKUP(AZ$5,$J$2:$Y$8,2,FALSE)*VLOOKUP($AC211,$B$2:$G$15,MATCH($AD211,$B$3:$G$3,0),FALSE),HLOOKUP(AZ$5,$J$2:$Y$8,3,FALSE)*VLOOKUP($AC211,$B$17:$G$30,MATCH($AD211,$B$18:$G$18,0),FALSE),HLOOKUP(AZ$5,$J$2:$Y$8,6,FALSE)))+HLOOKUP(AZ$5,$J$2:$Y$8,4,FALSE)*VLOOKUP($AC211,$B$32:$G$45,MATCH($AD211,$B$33:$G$33,0),FALSE)+HLOOKUP(AZ$5,$J$2:$Y$8,5,FALSE)*VLOOKUP($AC211,$B$47:$G$60,MATCH($AD211,$B$48:$G$48,0),FALSE),"N/A")</f>
        <v>59.840000000000011</v>
      </c>
      <c r="BA211" s="16">
        <f t="shared" ref="BA211:BA222" si="620">IF(ISNUMBER($AF211),$AF211*SQRT(SUMSQ(HLOOKUP(AZ$5,$J$2:$Y$8,2,FALSE)*VLOOKUP($AC211,$B$2:$G$15,MATCH($AD211,$B$3:$G$3,0),FALSE),HLOOKUP(AZ$5,$J$2:$Y$8,3,FALSE)*VLOOKUP($AC211,$B$17:$G$30,MATCH($AD211,$B$18:$G$18,0),FALSE),HLOOKUP(AZ$5,$J$2:$Y$8,6,FALSE)))+HLOOKUP(AZ$5,$J$2:$Y$8,4,FALSE)*VLOOKUP($AC211,$B$32:$G$45,MATCH($AD211,$B$33:$G$33,0),FALSE)+HLOOKUP(AZ$5,$J$2:$Y$8,5,FALSE)*VLOOKUP($AC211,$B$47:$G$60,MATCH($AD211,$B$48:$G$48,0),FALSE),"N/A")</f>
        <v>74.800000000000011</v>
      </c>
      <c r="BB211" s="16">
        <f t="shared" ref="BB211:BB222" si="621">IF(ISNUMBER($AG211),$AG211*SQRT(SUMSQ(HLOOKUP(AZ$5,$J$2:$Y$8,2,FALSE)*VLOOKUP($AC211,$B$2:$G$15,MATCH($AD211,$B$3:$G$3,0),FALSE),HLOOKUP(AZ$5,$J$2:$Y$8,3,FALSE)*VLOOKUP($AC211,$B$17:$G$30,MATCH($AD211,$B$18:$G$18,0),FALSE),HLOOKUP(AZ$5,$J$2:$Y$8,6,FALSE)))+HLOOKUP(AZ$5,$J$2:$Y$8,4,FALSE)*VLOOKUP($AC211,$B$32:$G$45,MATCH($AD211,$B$33:$G$33,0),FALSE)+HLOOKUP(AZ$5,$J$2:$Y$8,5,FALSE)*VLOOKUP($AC211,$B$47:$G$60,MATCH($AD211,$B$48:$G$48,0),FALSE),"N/A")</f>
        <v>89.76</v>
      </c>
      <c r="BC211" s="16">
        <f t="shared" ref="BC211:BC222" si="622">IF(ISNUMBER($AE211),$AE211*SQRT(SUMSQ(HLOOKUP(BC$5,$J$2:$Y$8,2,FALSE)*VLOOKUP($AC211,$B$2:$G$15,MATCH($AD211,$B$3:$G$3,0),FALSE),HLOOKUP(BC$5,$J$2:$Y$8,3,FALSE)*VLOOKUP($AC211,$B$17:$G$30,MATCH($AD211,$B$18:$G$18,0),FALSE),HLOOKUP(BC$5,$J$2:$Y$8,6,FALSE)))+HLOOKUP(BC$5,$J$2:$Y$8,4,FALSE)*VLOOKUP($AC211,$B$32:$G$45,MATCH($AD211,$B$33:$G$33,0),FALSE)+HLOOKUP(BC$5,$J$2:$Y$8,5,FALSE)*VLOOKUP($AC211,$B$47:$G$60,MATCH($AD211,$B$48:$G$48,0),FALSE),"N/A")</f>
        <v>49.840000000000011</v>
      </c>
      <c r="BD211" s="16">
        <f t="shared" ref="BD211:BD222" si="623">IF(ISNUMBER($AF211),$AF211*SQRT(SUMSQ(HLOOKUP(BC$5,$J$2:$Y$8,2,FALSE)*VLOOKUP($AC211,$B$2:$G$15,MATCH($AD211,$B$3:$G$3,0),FALSE),HLOOKUP(BC$5,$J$2:$Y$8,3,FALSE)*VLOOKUP($AC211,$B$17:$G$30,MATCH($AD211,$B$18:$G$18,0),FALSE),HLOOKUP(BC$5,$J$2:$Y$8,6,FALSE)))+HLOOKUP(BC$5,$J$2:$Y$8,4,FALSE)*VLOOKUP($AC211,$B$32:$G$45,MATCH($AD211,$B$33:$G$33,0),FALSE)+HLOOKUP(BC$5,$J$2:$Y$8,5,FALSE)*VLOOKUP($AC211,$B$47:$G$60,MATCH($AD211,$B$48:$G$48,0),FALSE),"N/A")</f>
        <v>64.800000000000011</v>
      </c>
      <c r="BE211" s="16">
        <f t="shared" ref="BE211:BE222" si="624">IF(ISNUMBER($AG211),$AG211*SQRT(SUMSQ(HLOOKUP(BC$5,$J$2:$Y$8,2,FALSE)*VLOOKUP($AC211,$B$2:$G$15,MATCH($AD211,$B$3:$G$3,0),FALSE),HLOOKUP(BC$5,$J$2:$Y$8,3,FALSE)*VLOOKUP($AC211,$B$17:$G$30,MATCH($AD211,$B$18:$G$18,0),FALSE),HLOOKUP(BC$5,$J$2:$Y$8,6,FALSE)))+HLOOKUP(BC$5,$J$2:$Y$8,4,FALSE)*VLOOKUP($AC211,$B$32:$G$45,MATCH($AD211,$B$33:$G$33,0),FALSE)+HLOOKUP(BC$5,$J$2:$Y$8,5,FALSE)*VLOOKUP($AC211,$B$47:$G$60,MATCH($AD211,$B$48:$G$48,0),FALSE),"N/A")</f>
        <v>79.760000000000005</v>
      </c>
      <c r="BF211" s="16">
        <f t="shared" ref="BF211:BF222" si="625">IF(ISNUMBER($AE211),$AE211*SQRT(SUMSQ(HLOOKUP(BF$5,$J$2:$Y$8,2,FALSE)*VLOOKUP($AC211,$B$2:$G$15,MATCH($AD211,$B$3:$G$3,0),FALSE),HLOOKUP(BF$5,$J$2:$Y$8,3,FALSE)*VLOOKUP($AC211,$B$17:$G$30,MATCH($AD211,$B$18:$G$18,0),FALSE),HLOOKUP(BF$5,$J$2:$Y$8,6,FALSE)))+HLOOKUP(BF$5,$J$2:$Y$8,4,FALSE)*VLOOKUP($AC211,$B$32:$G$45,MATCH($AD211,$B$33:$G$33,0),FALSE)+HLOOKUP(BF$5,$J$2:$Y$8,5,FALSE)*VLOOKUP($AC211,$B$47:$G$60,MATCH($AD211,$B$48:$G$48,0),FALSE),"N/A")</f>
        <v>87.04000000000002</v>
      </c>
      <c r="BG211" s="16">
        <f t="shared" ref="BG211:BG222" si="626">IF(ISNUMBER($AF211),$AF211*SQRT(SUMSQ(HLOOKUP(BF$5,$J$2:$Y$8,2,FALSE)*VLOOKUP($AC211,$B$2:$G$15,MATCH($AD211,$B$3:$G$3,0),FALSE),HLOOKUP(BF$5,$J$2:$Y$8,3,FALSE)*VLOOKUP($AC211,$B$17:$G$30,MATCH($AD211,$B$18:$G$18,0),FALSE),HLOOKUP(BF$5,$J$2:$Y$8,6,FALSE)))+HLOOKUP(BF$5,$J$2:$Y$8,4,FALSE)*VLOOKUP($AC211,$B$32:$G$45,MATCH($AD211,$B$33:$G$33,0),FALSE)+HLOOKUP(BF$5,$J$2:$Y$8,5,FALSE)*VLOOKUP($AC211,$B$47:$G$60,MATCH($AD211,$B$48:$G$48,0),FALSE),"N/A")</f>
        <v>108.80000000000001</v>
      </c>
      <c r="BH211" s="16">
        <f t="shared" ref="BH211:BH222" si="627">IF(ISNUMBER($AG211),$AG211*SQRT(SUMSQ(HLOOKUP(BF$5,$J$2:$Y$8,2,FALSE)*VLOOKUP($AC211,$B$2:$G$15,MATCH($AD211,$B$3:$G$3,0),FALSE),HLOOKUP(BF$5,$J$2:$Y$8,3,FALSE)*VLOOKUP($AC211,$B$17:$G$30,MATCH($AD211,$B$18:$G$18,0),FALSE),HLOOKUP(BF$5,$J$2:$Y$8,6,FALSE)))+HLOOKUP(BF$5,$J$2:$Y$8,4,FALSE)*VLOOKUP($AC211,$B$32:$G$45,MATCH($AD211,$B$33:$G$33,0),FALSE)+HLOOKUP(BF$5,$J$2:$Y$8,5,FALSE)*VLOOKUP($AC211,$B$47:$G$60,MATCH($AD211,$B$48:$G$48,0),FALSE),"N/A")</f>
        <v>130.56</v>
      </c>
      <c r="BI211" s="16">
        <f t="shared" ref="BI211:BI222" si="628">IF(ISNUMBER($AE211),$AE211*SQRT(SUMSQ(HLOOKUP(BI$5,$J$2:$Y$8,2,FALSE)*VLOOKUP($AC211,$B$2:$G$15,MATCH($AD211,$B$3:$G$3,0),FALSE),HLOOKUP(BI$5,$J$2:$Y$8,3,FALSE)*VLOOKUP($AC211,$B$17:$G$30,MATCH($AD211,$B$18:$G$18,0),FALSE),HLOOKUP(BI$5,$J$2:$Y$8,6,FALSE)))+HLOOKUP(BI$5,$J$2:$Y$8,4,FALSE)*VLOOKUP($AC211,$B$32:$G$45,MATCH($AD211,$B$33:$G$33,0),FALSE)+HLOOKUP(BI$5,$J$2:$Y$8,5,FALSE)*VLOOKUP($AC211,$B$47:$G$60,MATCH($AD211,$B$48:$G$48,0),FALSE),"N/A")</f>
        <v>77.04000000000002</v>
      </c>
      <c r="BJ211" s="16">
        <f t="shared" ref="BJ211:BJ222" si="629">IF(ISNUMBER($AF211),$AF211*SQRT(SUMSQ(HLOOKUP(BI$5,$J$2:$Y$8,2,FALSE)*VLOOKUP($AC211,$B$2:$G$15,MATCH($AD211,$B$3:$G$3,0),FALSE),HLOOKUP(BI$5,$J$2:$Y$8,3,FALSE)*VLOOKUP($AC211,$B$17:$G$30,MATCH($AD211,$B$18:$G$18,0),FALSE),HLOOKUP(BI$5,$J$2:$Y$8,6,FALSE)))+HLOOKUP(BI$5,$J$2:$Y$8,4,FALSE)*VLOOKUP($AC211,$B$32:$G$45,MATCH($AD211,$B$33:$G$33,0),FALSE)+HLOOKUP(BI$5,$J$2:$Y$8,5,FALSE)*VLOOKUP($AC211,$B$47:$G$60,MATCH($AD211,$B$48:$G$48,0),FALSE),"N/A")</f>
        <v>98.800000000000011</v>
      </c>
      <c r="BK211" s="16">
        <f t="shared" ref="BK211:BK222" si="630">IF(ISNUMBER($AG211),$AG211*SQRT(SUMSQ(HLOOKUP(BI$5,$J$2:$Y$8,2,FALSE)*VLOOKUP($AC211,$B$2:$G$15,MATCH($AD211,$B$3:$G$3,0),FALSE),HLOOKUP(BI$5,$J$2:$Y$8,3,FALSE)*VLOOKUP($AC211,$B$17:$G$30,MATCH($AD211,$B$18:$G$18,0),FALSE),HLOOKUP(BI$5,$J$2:$Y$8,6,FALSE)))+HLOOKUP(BI$5,$J$2:$Y$8,4,FALSE)*VLOOKUP($AC211,$B$32:$G$45,MATCH($AD211,$B$33:$G$33,0),FALSE)+HLOOKUP(BI$5,$J$2:$Y$8,5,FALSE)*VLOOKUP($AC211,$B$47:$G$60,MATCH($AD211,$B$48:$G$48,0),FALSE),"N/A")</f>
        <v>120.56</v>
      </c>
      <c r="BL211" s="16">
        <f t="shared" ref="BL211:BL222" si="631">IF(ISNUMBER($AE211),$AE211*SQRT(SUMSQ(HLOOKUP(BL$5,$J$2:$Y$8,2,FALSE)*VLOOKUP($AC211,$B$2:$G$15,MATCH($AD211,$B$3:$G$3,0),FALSE),HLOOKUP(BL$5,$J$2:$Y$8,3,FALSE)*VLOOKUP($AC211,$B$17:$G$30,MATCH($AD211,$B$18:$G$18,0),FALSE),HLOOKUP(BL$5,$J$2:$Y$8,6,FALSE)))+HLOOKUP(BL$5,$J$2:$Y$8,4,FALSE)*VLOOKUP($AC211,$B$32:$G$45,MATCH($AD211,$B$33:$G$33,0),FALSE)+HLOOKUP(BL$5,$J$2:$Y$8,5,FALSE)*VLOOKUP($AC211,$B$47:$G$60,MATCH($AD211,$B$48:$G$48,0),FALSE),"N/A")</f>
        <v>87.04000000000002</v>
      </c>
      <c r="BM211" s="16">
        <f t="shared" ref="BM211:BM222" si="632">IF(ISNUMBER($AF211),$AF211*SQRT(SUMSQ(HLOOKUP(BL$5,$J$2:$Y$8,2,FALSE)*VLOOKUP($AC211,$B$2:$G$15,MATCH($AD211,$B$3:$G$3,0),FALSE),HLOOKUP(BL$5,$J$2:$Y$8,3,FALSE)*VLOOKUP($AC211,$B$17:$G$30,MATCH($AD211,$B$18:$G$18,0),FALSE),HLOOKUP(BL$5,$J$2:$Y$8,6,FALSE)))+HLOOKUP(BL$5,$J$2:$Y$8,4,FALSE)*VLOOKUP($AC211,$B$32:$G$45,MATCH($AD211,$B$33:$G$33,0),FALSE)+HLOOKUP(BL$5,$J$2:$Y$8,5,FALSE)*VLOOKUP($AC211,$B$47:$G$60,MATCH($AD211,$B$48:$G$48,0),FALSE),"N/A")</f>
        <v>108.80000000000001</v>
      </c>
      <c r="BN211" s="16">
        <f t="shared" ref="BN211:BN222" si="633">IF(ISNUMBER($AG211),$AG211*SQRT(SUMSQ(HLOOKUP(BL$5,$J$2:$Y$8,2,FALSE)*VLOOKUP($AC211,$B$2:$G$15,MATCH($AD211,$B$3:$G$3,0),FALSE),HLOOKUP(BL$5,$J$2:$Y$8,3,FALSE)*VLOOKUP($AC211,$B$17:$G$30,MATCH($AD211,$B$18:$G$18,0),FALSE),HLOOKUP(BL$5,$J$2:$Y$8,6,FALSE)))+HLOOKUP(BL$5,$J$2:$Y$8,4,FALSE)*VLOOKUP($AC211,$B$32:$G$45,MATCH($AD211,$B$33:$G$33,0),FALSE)+HLOOKUP(BL$5,$J$2:$Y$8,5,FALSE)*VLOOKUP($AC211,$B$47:$G$60,MATCH($AD211,$B$48:$G$48,0),FALSE),"N/A")</f>
        <v>130.56</v>
      </c>
      <c r="BO211" s="16">
        <f t="shared" ref="BO211:BO222" si="634">IF(ISNUMBER($AE211),$AE211*SQRT(SUMSQ(HLOOKUP(BO$5,$J$2:$Y$8,2,FALSE)*VLOOKUP($AC211,$B$2:$G$15,MATCH($AD211,$B$3:$G$3,0),FALSE),HLOOKUP(BO$5,$J$2:$Y$8,3,FALSE)*VLOOKUP($AC211,$B$17:$G$30,MATCH($AD211,$B$18:$G$18,0),FALSE),HLOOKUP(BO$5,$J$2:$Y$8,6,FALSE)))+HLOOKUP(BO$5,$J$2:$Y$8,4,FALSE)*VLOOKUP($AC211,$B$32:$G$45,MATCH($AD211,$B$33:$G$33,0),FALSE)+HLOOKUP(BO$5,$J$2:$Y$8,5,FALSE)*VLOOKUP($AC211,$B$47:$G$60,MATCH($AD211,$B$48:$G$48,0),FALSE),"N/A")</f>
        <v>77.04000000000002</v>
      </c>
      <c r="BP211" s="16">
        <f t="shared" ref="BP211:BP222" si="635">IF(ISNUMBER($AF211),$AF211*SQRT(SUMSQ(HLOOKUP(BO$5,$J$2:$Y$8,2,FALSE)*VLOOKUP($AC211,$B$2:$G$15,MATCH($AD211,$B$3:$G$3,0),FALSE),HLOOKUP(BO$5,$J$2:$Y$8,3,FALSE)*VLOOKUP($AC211,$B$17:$G$30,MATCH($AD211,$B$18:$G$18,0),FALSE),HLOOKUP(BO$5,$J$2:$Y$8,6,FALSE)))+HLOOKUP(BO$5,$J$2:$Y$8,4,FALSE)*VLOOKUP($AC211,$B$32:$G$45,MATCH($AD211,$B$33:$G$33,0),FALSE)+HLOOKUP(BO$5,$J$2:$Y$8,5,FALSE)*VLOOKUP($AC211,$B$47:$G$60,MATCH($AD211,$B$48:$G$48,0),FALSE),"N/A")</f>
        <v>98.800000000000011</v>
      </c>
      <c r="BQ211" s="16">
        <f t="shared" ref="BQ211:BQ222" si="636">IF(ISNUMBER($AG211),$AG211*SQRT(SUMSQ(HLOOKUP(BO$5,$J$2:$Y$8,2,FALSE)*VLOOKUP($AC211,$B$2:$G$15,MATCH($AD211,$B$3:$G$3,0),FALSE),HLOOKUP(BO$5,$J$2:$Y$8,3,FALSE)*VLOOKUP($AC211,$B$17:$G$30,MATCH($AD211,$B$18:$G$18,0),FALSE),HLOOKUP(BO$5,$J$2:$Y$8,6,FALSE)))+HLOOKUP(BO$5,$J$2:$Y$8,4,FALSE)*VLOOKUP($AC211,$B$32:$G$45,MATCH($AD211,$B$33:$G$33,0),FALSE)+HLOOKUP(BO$5,$J$2:$Y$8,5,FALSE)*VLOOKUP($AC211,$B$47:$G$60,MATCH($AD211,$B$48:$G$48,0),FALSE),"N/A")</f>
        <v>120.56</v>
      </c>
      <c r="BR211" s="16">
        <f t="shared" ref="BR211:BR222" si="637">IF(ISNUMBER($AE211),$AE211*SQRT(SUMSQ(HLOOKUP(BR$5,$J$2:$Y$8,2,FALSE)*VLOOKUP($AC211,$B$2:$G$15,MATCH($AD211,$B$3:$G$3,0),FALSE),HLOOKUP(BR$5,$J$2:$Y$8,3,FALSE)*VLOOKUP($AC211,$B$17:$G$30,MATCH($AD211,$B$18:$G$18,0),FALSE),HLOOKUP(BR$5,$J$2:$Y$8,6,FALSE)))+HLOOKUP(BR$5,$J$2:$Y$8,4,FALSE)*VLOOKUP($AC211,$B$32:$G$45,MATCH($AD211,$B$33:$G$33,0),FALSE)+HLOOKUP(BR$5,$J$2:$Y$8,5,FALSE)*VLOOKUP($AC211,$B$47:$G$60,MATCH($AD211,$B$48:$G$48,0),FALSE),"N/A")</f>
        <v>105.62569384387496</v>
      </c>
      <c r="BS211" s="16">
        <f t="shared" ref="BS211:BS222" si="638">IF(ISNUMBER($AF211),$AF211*SQRT(SUMSQ(HLOOKUP(BR$5,$J$2:$Y$8,2,FALSE)*VLOOKUP($AC211,$B$2:$G$15,MATCH($AD211,$B$3:$G$3,0),FALSE),HLOOKUP(BR$5,$J$2:$Y$8,3,FALSE)*VLOOKUP($AC211,$B$17:$G$30,MATCH($AD211,$B$18:$G$18,0),FALSE),HLOOKUP(BR$5,$J$2:$Y$8,6,FALSE)))+HLOOKUP(BR$5,$J$2:$Y$8,4,FALSE)*VLOOKUP($AC211,$B$32:$G$45,MATCH($AD211,$B$33:$G$33,0),FALSE)+HLOOKUP(BR$5,$J$2:$Y$8,5,FALSE)*VLOOKUP($AC211,$B$47:$G$60,MATCH($AD211,$B$48:$G$48,0),FALSE),"N/A")</f>
        <v>132.03211730484369</v>
      </c>
      <c r="BT211" s="16">
        <f t="shared" ref="BT211:BT222" si="639">IF(ISNUMBER($AG211),$AG211*SQRT(SUMSQ(HLOOKUP(BR$5,$J$2:$Y$8,2,FALSE)*VLOOKUP($AC211,$B$2:$G$15,MATCH($AD211,$B$3:$G$3,0),FALSE),HLOOKUP(BR$5,$J$2:$Y$8,3,FALSE)*VLOOKUP($AC211,$B$17:$G$30,MATCH($AD211,$B$18:$G$18,0),FALSE),HLOOKUP(BR$5,$J$2:$Y$8,6,FALSE)))+HLOOKUP(BR$5,$J$2:$Y$8,4,FALSE)*VLOOKUP($AC211,$B$32:$G$45,MATCH($AD211,$B$33:$G$33,0),FALSE)+HLOOKUP(BR$5,$J$2:$Y$8,5,FALSE)*VLOOKUP($AC211,$B$47:$G$60,MATCH($AD211,$B$48:$G$48,0),FALSE),"N/A")</f>
        <v>158.43854076581241</v>
      </c>
      <c r="BU211" s="16">
        <f t="shared" ref="BU211:BU222" si="640">IF(ISNUMBER($AE211),$AE211*SQRT(SUMSQ(HLOOKUP(BU$5,$J$2:$Y$8,2,FALSE)*VLOOKUP($AC211,$B$2:$G$15,MATCH($AD211,$B$3:$G$3,0),FALSE),HLOOKUP(BU$5,$J$2:$Y$8,3,FALSE)*VLOOKUP($AC211,$B$17:$G$30,MATCH($AD211,$B$18:$G$18,0),FALSE),HLOOKUP(BU$5,$J$2:$Y$8,6,FALSE)))+HLOOKUP(BU$5,$J$2:$Y$8,4,FALSE)*VLOOKUP($AC211,$B$32:$G$45,MATCH($AD211,$B$33:$G$33,0),FALSE)+HLOOKUP(BU$5,$J$2:$Y$8,5,FALSE)*VLOOKUP($AC211,$B$47:$G$60,MATCH($AD211,$B$48:$G$48,0),FALSE),"N/A")</f>
        <v>95.625693843874956</v>
      </c>
      <c r="BV211" s="16">
        <f t="shared" ref="BV211:BV222" si="641">IF(ISNUMBER($AF211),$AF211*SQRT(SUMSQ(HLOOKUP(BU$5,$J$2:$Y$8,2,FALSE)*VLOOKUP($AC211,$B$2:$G$15,MATCH($AD211,$B$3:$G$3,0),FALSE),HLOOKUP(BU$5,$J$2:$Y$8,3,FALSE)*VLOOKUP($AC211,$B$17:$G$30,MATCH($AD211,$B$18:$G$18,0),FALSE),HLOOKUP(BU$5,$J$2:$Y$8,6,FALSE)))+HLOOKUP(BU$5,$J$2:$Y$8,4,FALSE)*VLOOKUP($AC211,$B$32:$G$45,MATCH($AD211,$B$33:$G$33,0),FALSE)+HLOOKUP(BU$5,$J$2:$Y$8,5,FALSE)*VLOOKUP($AC211,$B$47:$G$60,MATCH($AD211,$B$48:$G$48,0),FALSE),"N/A")</f>
        <v>122.03211730484369</v>
      </c>
      <c r="BW211" s="16">
        <f t="shared" ref="BW211:BW222" si="642">IF(ISNUMBER($AG211),$AG211*SQRT(SUMSQ(HLOOKUP(BU$5,$J$2:$Y$8,2,FALSE)*VLOOKUP($AC211,$B$2:$G$15,MATCH($AD211,$B$3:$G$3,0),FALSE),HLOOKUP(BU$5,$J$2:$Y$8,3,FALSE)*VLOOKUP($AC211,$B$17:$G$30,MATCH($AD211,$B$18:$G$18,0),FALSE),HLOOKUP(BU$5,$J$2:$Y$8,6,FALSE)))+HLOOKUP(BU$5,$J$2:$Y$8,4,FALSE)*VLOOKUP($AC211,$B$32:$G$45,MATCH($AD211,$B$33:$G$33,0),FALSE)+HLOOKUP(BU$5,$J$2:$Y$8,5,FALSE)*VLOOKUP($AC211,$B$47:$G$60,MATCH($AD211,$B$48:$G$48,0),FALSE),"N/A")</f>
        <v>148.43854076581241</v>
      </c>
      <c r="BX211" s="16">
        <f t="shared" ref="BX211:BX222" si="643">IF(ISNUMBER($AE211),$AE211*SQRT(SUMSQ(HLOOKUP(BX$5,$J$2:$Y$8,2,FALSE)*VLOOKUP($AC211,$B$2:$G$15,MATCH($AD211,$B$3:$G$3,0),FALSE),HLOOKUP(BX$5,$J$2:$Y$8,3,FALSE)*VLOOKUP($AC211,$B$17:$G$30,MATCH($AD211,$B$18:$G$18,0),FALSE),HLOOKUP(BX$5,$J$2:$Y$8,6,FALSE)))+HLOOKUP(BX$5,$J$2:$Y$8,4,FALSE)*VLOOKUP($AC211,$B$32:$G$45,MATCH($AD211,$B$33:$G$33,0),FALSE)+HLOOKUP(BX$5,$J$2:$Y$8,5,FALSE)*VLOOKUP($AC211,$B$47:$G$60,MATCH($AD211,$B$48:$G$48,0),FALSE),"N/A")</f>
        <v>105.62569384387496</v>
      </c>
      <c r="BY211" s="16">
        <f t="shared" ref="BY211:BY222" si="644">IF(ISNUMBER($AF211),$AF211*SQRT(SUMSQ(HLOOKUP(BX$5,$J$2:$Y$8,2,FALSE)*VLOOKUP($AC211,$B$2:$G$15,MATCH($AD211,$B$3:$G$3,0),FALSE),HLOOKUP(BX$5,$J$2:$Y$8,3,FALSE)*VLOOKUP($AC211,$B$17:$G$30,MATCH($AD211,$B$18:$G$18,0),FALSE),HLOOKUP(BX$5,$J$2:$Y$8,6,FALSE)))+HLOOKUP(BX$5,$J$2:$Y$8,4,FALSE)*VLOOKUP($AC211,$B$32:$G$45,MATCH($AD211,$B$33:$G$33,0),FALSE)+HLOOKUP(BX$5,$J$2:$Y$8,5,FALSE)*VLOOKUP($AC211,$B$47:$G$60,MATCH($AD211,$B$48:$G$48,0),FALSE),"N/A")</f>
        <v>132.03211730484369</v>
      </c>
      <c r="BZ211" s="16">
        <f t="shared" ref="BZ211:BZ222" si="645">IF(ISNUMBER($AG211),$AG211*SQRT(SUMSQ(HLOOKUP(BX$5,$J$2:$Y$8,2,FALSE)*VLOOKUP($AC211,$B$2:$G$15,MATCH($AD211,$B$3:$G$3,0),FALSE),HLOOKUP(BX$5,$J$2:$Y$8,3,FALSE)*VLOOKUP($AC211,$B$17:$G$30,MATCH($AD211,$B$18:$G$18,0),FALSE),HLOOKUP(BX$5,$J$2:$Y$8,6,FALSE)))+HLOOKUP(BX$5,$J$2:$Y$8,4,FALSE)*VLOOKUP($AC211,$B$32:$G$45,MATCH($AD211,$B$33:$G$33,0),FALSE)+HLOOKUP(BX$5,$J$2:$Y$8,5,FALSE)*VLOOKUP($AC211,$B$47:$G$60,MATCH($AD211,$B$48:$G$48,0),FALSE),"N/A")</f>
        <v>158.43854076581241</v>
      </c>
      <c r="CA211" s="16">
        <f t="shared" ref="CA211:CA222" si="646">IF(ISNUMBER($AE211),$AE211*SQRT(SUMSQ(HLOOKUP(CA$5,$J$2:$Y$8,2,FALSE)*VLOOKUP($AC211,$B$2:$G$15,MATCH($AD211,$B$3:$G$3,0),FALSE),HLOOKUP(CA$5,$J$2:$Y$8,3,FALSE)*VLOOKUP($AC211,$B$17:$G$30,MATCH($AD211,$B$18:$G$18,0),FALSE),HLOOKUP(CA$5,$J$2:$Y$8,6,FALSE)))+HLOOKUP(CA$5,$J$2:$Y$8,4,FALSE)*VLOOKUP($AC211,$B$32:$G$45,MATCH($AD211,$B$33:$G$33,0),FALSE)+HLOOKUP(CA$5,$J$2:$Y$8,5,FALSE)*VLOOKUP($AC211,$B$47:$G$60,MATCH($AD211,$B$48:$G$48,0),FALSE),"N/A")</f>
        <v>95.625693843874956</v>
      </c>
      <c r="CB211" s="16">
        <f t="shared" ref="CB211:CB222" si="647">IF(ISNUMBER($AF211),$AF211*SQRT(SUMSQ(HLOOKUP(CA$5,$J$2:$Y$8,2,FALSE)*VLOOKUP($AC211,$B$2:$G$15,MATCH($AD211,$B$3:$G$3,0),FALSE),HLOOKUP(CA$5,$J$2:$Y$8,3,FALSE)*VLOOKUP($AC211,$B$17:$G$30,MATCH($AD211,$B$18:$G$18,0),FALSE),HLOOKUP(CA$5,$J$2:$Y$8,6,FALSE)))+HLOOKUP(CA$5,$J$2:$Y$8,4,FALSE)*VLOOKUP($AC211,$B$32:$G$45,MATCH($AD211,$B$33:$G$33,0),FALSE)+HLOOKUP(CA$5,$J$2:$Y$8,5,FALSE)*VLOOKUP($AC211,$B$47:$G$60,MATCH($AD211,$B$48:$G$48,0),FALSE),"N/A")</f>
        <v>122.03211730484369</v>
      </c>
      <c r="CC211" s="19">
        <f t="shared" ref="CC211:CC222" si="648">IF(ISNUMBER($AG211),$AG211*SQRT(SUMSQ(HLOOKUP(CA$5,$J$2:$Y$8,2,FALSE)*VLOOKUP($AC211,$B$2:$G$15,MATCH($AD211,$B$3:$G$3,0),FALSE),HLOOKUP(CA$5,$J$2:$Y$8,3,FALSE)*VLOOKUP($AC211,$B$17:$G$30,MATCH($AD211,$B$18:$G$18,0),FALSE),HLOOKUP(CA$5,$J$2:$Y$8,6,FALSE)))+HLOOKUP(CA$5,$J$2:$Y$8,4,FALSE)*VLOOKUP($AC211,$B$32:$G$45,MATCH($AD211,$B$33:$G$33,0),FALSE)+HLOOKUP(CA$5,$J$2:$Y$8,5,FALSE)*VLOOKUP($AC211,$B$47:$G$60,MATCH($AD211,$B$48:$G$48,0),FALSE),"N/A")</f>
        <v>148.43854076581241</v>
      </c>
    </row>
    <row r="212" spans="27:81" x14ac:dyDescent="0.25">
      <c r="AA212" s="53">
        <v>0.2</v>
      </c>
      <c r="AB212" s="54">
        <v>0.2</v>
      </c>
      <c r="AC212" s="23" t="s">
        <v>7</v>
      </c>
      <c r="AD212" s="40" t="s">
        <v>3</v>
      </c>
      <c r="AE212" s="16" t="str">
        <f t="shared" ref="AE212:AE222" si="649">IF(ISNUMBER(AF212),AF212*(1-$AA212),"N/A")</f>
        <v>N/A</v>
      </c>
      <c r="AF212" s="16" t="s">
        <v>45</v>
      </c>
      <c r="AG212" s="16" t="str">
        <f t="shared" ref="AG212:AG222" si="650">IF(ISNUMBER(AF212),AF212*(1+$AB212),"N/A")</f>
        <v>N/A</v>
      </c>
      <c r="AH212" s="16" t="str">
        <f t="shared" si="601"/>
        <v>N/A</v>
      </c>
      <c r="AI212" s="16" t="str">
        <f t="shared" si="602"/>
        <v>N/A</v>
      </c>
      <c r="AJ212" s="16" t="str">
        <f t="shared" si="603"/>
        <v>N/A</v>
      </c>
      <c r="AK212" s="16" t="str">
        <f t="shared" si="604"/>
        <v>N/A</v>
      </c>
      <c r="AL212" s="16" t="str">
        <f t="shared" si="605"/>
        <v>N/A</v>
      </c>
      <c r="AM212" s="16" t="str">
        <f t="shared" si="606"/>
        <v>N/A</v>
      </c>
      <c r="AN212" s="16" t="str">
        <f t="shared" si="607"/>
        <v>N/A</v>
      </c>
      <c r="AO212" s="16" t="str">
        <f t="shared" si="608"/>
        <v>N/A</v>
      </c>
      <c r="AP212" s="16" t="str">
        <f t="shared" si="609"/>
        <v>N/A</v>
      </c>
      <c r="AQ212" s="16" t="str">
        <f t="shared" si="610"/>
        <v>N/A</v>
      </c>
      <c r="AR212" s="16" t="str">
        <f t="shared" si="611"/>
        <v>N/A</v>
      </c>
      <c r="AS212" s="16" t="str">
        <f t="shared" si="612"/>
        <v>N/A</v>
      </c>
      <c r="AT212" s="16" t="str">
        <f t="shared" si="613"/>
        <v>N/A</v>
      </c>
      <c r="AU212" s="16" t="str">
        <f t="shared" si="614"/>
        <v>N/A</v>
      </c>
      <c r="AV212" s="16" t="str">
        <f t="shared" si="615"/>
        <v>N/A</v>
      </c>
      <c r="AW212" s="16" t="str">
        <f t="shared" si="616"/>
        <v>N/A</v>
      </c>
      <c r="AX212" s="16" t="str">
        <f t="shared" si="617"/>
        <v>N/A</v>
      </c>
      <c r="AY212" s="16" t="str">
        <f t="shared" si="618"/>
        <v>N/A</v>
      </c>
      <c r="AZ212" s="16" t="str">
        <f t="shared" si="619"/>
        <v>N/A</v>
      </c>
      <c r="BA212" s="16" t="str">
        <f t="shared" si="620"/>
        <v>N/A</v>
      </c>
      <c r="BB212" s="16" t="str">
        <f t="shared" si="621"/>
        <v>N/A</v>
      </c>
      <c r="BC212" s="16" t="str">
        <f t="shared" si="622"/>
        <v>N/A</v>
      </c>
      <c r="BD212" s="16" t="str">
        <f t="shared" si="623"/>
        <v>N/A</v>
      </c>
      <c r="BE212" s="16" t="str">
        <f t="shared" si="624"/>
        <v>N/A</v>
      </c>
      <c r="BF212" s="16" t="str">
        <f t="shared" si="625"/>
        <v>N/A</v>
      </c>
      <c r="BG212" s="16" t="str">
        <f t="shared" si="626"/>
        <v>N/A</v>
      </c>
      <c r="BH212" s="16" t="str">
        <f t="shared" si="627"/>
        <v>N/A</v>
      </c>
      <c r="BI212" s="16" t="str">
        <f t="shared" si="628"/>
        <v>N/A</v>
      </c>
      <c r="BJ212" s="16" t="str">
        <f t="shared" si="629"/>
        <v>N/A</v>
      </c>
      <c r="BK212" s="16" t="str">
        <f t="shared" si="630"/>
        <v>N/A</v>
      </c>
      <c r="BL212" s="16" t="str">
        <f t="shared" si="631"/>
        <v>N/A</v>
      </c>
      <c r="BM212" s="16" t="str">
        <f t="shared" si="632"/>
        <v>N/A</v>
      </c>
      <c r="BN212" s="16" t="str">
        <f t="shared" si="633"/>
        <v>N/A</v>
      </c>
      <c r="BO212" s="16" t="str">
        <f t="shared" si="634"/>
        <v>N/A</v>
      </c>
      <c r="BP212" s="16" t="str">
        <f t="shared" si="635"/>
        <v>N/A</v>
      </c>
      <c r="BQ212" s="16" t="str">
        <f t="shared" si="636"/>
        <v>N/A</v>
      </c>
      <c r="BR212" s="16" t="str">
        <f t="shared" si="637"/>
        <v>N/A</v>
      </c>
      <c r="BS212" s="16" t="str">
        <f t="shared" si="638"/>
        <v>N/A</v>
      </c>
      <c r="BT212" s="16" t="str">
        <f t="shared" si="639"/>
        <v>N/A</v>
      </c>
      <c r="BU212" s="16" t="str">
        <f t="shared" si="640"/>
        <v>N/A</v>
      </c>
      <c r="BV212" s="16" t="str">
        <f t="shared" si="641"/>
        <v>N/A</v>
      </c>
      <c r="BW212" s="16" t="str">
        <f t="shared" si="642"/>
        <v>N/A</v>
      </c>
      <c r="BX212" s="16" t="str">
        <f t="shared" si="643"/>
        <v>N/A</v>
      </c>
      <c r="BY212" s="16" t="str">
        <f t="shared" si="644"/>
        <v>N/A</v>
      </c>
      <c r="BZ212" s="16" t="str">
        <f t="shared" si="645"/>
        <v>N/A</v>
      </c>
      <c r="CA212" s="16" t="str">
        <f t="shared" si="646"/>
        <v>N/A</v>
      </c>
      <c r="CB212" s="16" t="str">
        <f t="shared" si="647"/>
        <v>N/A</v>
      </c>
      <c r="CC212" s="19" t="str">
        <f t="shared" si="648"/>
        <v>N/A</v>
      </c>
    </row>
    <row r="213" spans="27:81" x14ac:dyDescent="0.25">
      <c r="AA213" s="53">
        <v>0.2</v>
      </c>
      <c r="AB213" s="54">
        <v>0.2</v>
      </c>
      <c r="AC213" s="23" t="s">
        <v>8</v>
      </c>
      <c r="AD213" s="40" t="s">
        <v>3</v>
      </c>
      <c r="AE213" s="16" t="str">
        <f t="shared" si="649"/>
        <v>N/A</v>
      </c>
      <c r="AF213" s="16" t="s">
        <v>45</v>
      </c>
      <c r="AG213" s="16" t="str">
        <f t="shared" si="650"/>
        <v>N/A</v>
      </c>
      <c r="AH213" s="16" t="str">
        <f t="shared" si="601"/>
        <v>N/A</v>
      </c>
      <c r="AI213" s="16" t="str">
        <f t="shared" si="602"/>
        <v>N/A</v>
      </c>
      <c r="AJ213" s="16" t="str">
        <f t="shared" si="603"/>
        <v>N/A</v>
      </c>
      <c r="AK213" s="16" t="str">
        <f t="shared" si="604"/>
        <v>N/A</v>
      </c>
      <c r="AL213" s="16" t="str">
        <f t="shared" si="605"/>
        <v>N/A</v>
      </c>
      <c r="AM213" s="16" t="str">
        <f t="shared" si="606"/>
        <v>N/A</v>
      </c>
      <c r="AN213" s="16" t="str">
        <f t="shared" si="607"/>
        <v>N/A</v>
      </c>
      <c r="AO213" s="16" t="str">
        <f t="shared" si="608"/>
        <v>N/A</v>
      </c>
      <c r="AP213" s="16" t="str">
        <f t="shared" si="609"/>
        <v>N/A</v>
      </c>
      <c r="AQ213" s="16" t="str">
        <f t="shared" si="610"/>
        <v>N/A</v>
      </c>
      <c r="AR213" s="16" t="str">
        <f t="shared" si="611"/>
        <v>N/A</v>
      </c>
      <c r="AS213" s="16" t="str">
        <f t="shared" si="612"/>
        <v>N/A</v>
      </c>
      <c r="AT213" s="16" t="str">
        <f t="shared" si="613"/>
        <v>N/A</v>
      </c>
      <c r="AU213" s="16" t="str">
        <f t="shared" si="614"/>
        <v>N/A</v>
      </c>
      <c r="AV213" s="16" t="str">
        <f t="shared" si="615"/>
        <v>N/A</v>
      </c>
      <c r="AW213" s="16" t="str">
        <f t="shared" si="616"/>
        <v>N/A</v>
      </c>
      <c r="AX213" s="16" t="str">
        <f t="shared" si="617"/>
        <v>N/A</v>
      </c>
      <c r="AY213" s="16" t="str">
        <f t="shared" si="618"/>
        <v>N/A</v>
      </c>
      <c r="AZ213" s="16" t="str">
        <f t="shared" si="619"/>
        <v>N/A</v>
      </c>
      <c r="BA213" s="16" t="str">
        <f t="shared" si="620"/>
        <v>N/A</v>
      </c>
      <c r="BB213" s="16" t="str">
        <f t="shared" si="621"/>
        <v>N/A</v>
      </c>
      <c r="BC213" s="16" t="str">
        <f t="shared" si="622"/>
        <v>N/A</v>
      </c>
      <c r="BD213" s="16" t="str">
        <f t="shared" si="623"/>
        <v>N/A</v>
      </c>
      <c r="BE213" s="16" t="str">
        <f t="shared" si="624"/>
        <v>N/A</v>
      </c>
      <c r="BF213" s="16" t="str">
        <f t="shared" si="625"/>
        <v>N/A</v>
      </c>
      <c r="BG213" s="16" t="str">
        <f t="shared" si="626"/>
        <v>N/A</v>
      </c>
      <c r="BH213" s="16" t="str">
        <f t="shared" si="627"/>
        <v>N/A</v>
      </c>
      <c r="BI213" s="16" t="str">
        <f t="shared" si="628"/>
        <v>N/A</v>
      </c>
      <c r="BJ213" s="16" t="str">
        <f t="shared" si="629"/>
        <v>N/A</v>
      </c>
      <c r="BK213" s="16" t="str">
        <f t="shared" si="630"/>
        <v>N/A</v>
      </c>
      <c r="BL213" s="16" t="str">
        <f t="shared" si="631"/>
        <v>N/A</v>
      </c>
      <c r="BM213" s="16" t="str">
        <f t="shared" si="632"/>
        <v>N/A</v>
      </c>
      <c r="BN213" s="16" t="str">
        <f t="shared" si="633"/>
        <v>N/A</v>
      </c>
      <c r="BO213" s="16" t="str">
        <f t="shared" si="634"/>
        <v>N/A</v>
      </c>
      <c r="BP213" s="16" t="str">
        <f t="shared" si="635"/>
        <v>N/A</v>
      </c>
      <c r="BQ213" s="16" t="str">
        <f t="shared" si="636"/>
        <v>N/A</v>
      </c>
      <c r="BR213" s="16" t="str">
        <f t="shared" si="637"/>
        <v>N/A</v>
      </c>
      <c r="BS213" s="16" t="str">
        <f t="shared" si="638"/>
        <v>N/A</v>
      </c>
      <c r="BT213" s="16" t="str">
        <f t="shared" si="639"/>
        <v>N/A</v>
      </c>
      <c r="BU213" s="16" t="str">
        <f t="shared" si="640"/>
        <v>N/A</v>
      </c>
      <c r="BV213" s="16" t="str">
        <f t="shared" si="641"/>
        <v>N/A</v>
      </c>
      <c r="BW213" s="16" t="str">
        <f t="shared" si="642"/>
        <v>N/A</v>
      </c>
      <c r="BX213" s="16" t="str">
        <f t="shared" si="643"/>
        <v>N/A</v>
      </c>
      <c r="BY213" s="16" t="str">
        <f t="shared" si="644"/>
        <v>N/A</v>
      </c>
      <c r="BZ213" s="16" t="str">
        <f t="shared" si="645"/>
        <v>N/A</v>
      </c>
      <c r="CA213" s="16" t="str">
        <f t="shared" si="646"/>
        <v>N/A</v>
      </c>
      <c r="CB213" s="16" t="str">
        <f t="shared" si="647"/>
        <v>N/A</v>
      </c>
      <c r="CC213" s="19" t="str">
        <f t="shared" si="648"/>
        <v>N/A</v>
      </c>
    </row>
    <row r="214" spans="27:81" x14ac:dyDescent="0.25">
      <c r="AA214" s="53">
        <v>0.2</v>
      </c>
      <c r="AB214" s="54">
        <v>0.2</v>
      </c>
      <c r="AC214" s="23" t="s">
        <v>9</v>
      </c>
      <c r="AD214" s="40" t="s">
        <v>3</v>
      </c>
      <c r="AE214" s="16" t="str">
        <f t="shared" si="649"/>
        <v>N/A</v>
      </c>
      <c r="AF214" s="16" t="s">
        <v>45</v>
      </c>
      <c r="AG214" s="16" t="str">
        <f t="shared" si="650"/>
        <v>N/A</v>
      </c>
      <c r="AH214" s="16" t="str">
        <f t="shared" si="601"/>
        <v>N/A</v>
      </c>
      <c r="AI214" s="16" t="str">
        <f t="shared" si="602"/>
        <v>N/A</v>
      </c>
      <c r="AJ214" s="16" t="str">
        <f t="shared" si="603"/>
        <v>N/A</v>
      </c>
      <c r="AK214" s="16" t="str">
        <f t="shared" si="604"/>
        <v>N/A</v>
      </c>
      <c r="AL214" s="16" t="str">
        <f t="shared" si="605"/>
        <v>N/A</v>
      </c>
      <c r="AM214" s="16" t="str">
        <f t="shared" si="606"/>
        <v>N/A</v>
      </c>
      <c r="AN214" s="16" t="str">
        <f t="shared" si="607"/>
        <v>N/A</v>
      </c>
      <c r="AO214" s="16" t="str">
        <f t="shared" si="608"/>
        <v>N/A</v>
      </c>
      <c r="AP214" s="16" t="str">
        <f t="shared" si="609"/>
        <v>N/A</v>
      </c>
      <c r="AQ214" s="16" t="str">
        <f t="shared" si="610"/>
        <v>N/A</v>
      </c>
      <c r="AR214" s="16" t="str">
        <f t="shared" si="611"/>
        <v>N/A</v>
      </c>
      <c r="AS214" s="16" t="str">
        <f t="shared" si="612"/>
        <v>N/A</v>
      </c>
      <c r="AT214" s="16" t="str">
        <f t="shared" si="613"/>
        <v>N/A</v>
      </c>
      <c r="AU214" s="16" t="str">
        <f t="shared" si="614"/>
        <v>N/A</v>
      </c>
      <c r="AV214" s="16" t="str">
        <f t="shared" si="615"/>
        <v>N/A</v>
      </c>
      <c r="AW214" s="16" t="str">
        <f t="shared" si="616"/>
        <v>N/A</v>
      </c>
      <c r="AX214" s="16" t="str">
        <f t="shared" si="617"/>
        <v>N/A</v>
      </c>
      <c r="AY214" s="16" t="str">
        <f t="shared" si="618"/>
        <v>N/A</v>
      </c>
      <c r="AZ214" s="16" t="str">
        <f t="shared" si="619"/>
        <v>N/A</v>
      </c>
      <c r="BA214" s="16" t="str">
        <f t="shared" si="620"/>
        <v>N/A</v>
      </c>
      <c r="BB214" s="16" t="str">
        <f t="shared" si="621"/>
        <v>N/A</v>
      </c>
      <c r="BC214" s="16" t="str">
        <f t="shared" si="622"/>
        <v>N/A</v>
      </c>
      <c r="BD214" s="16" t="str">
        <f t="shared" si="623"/>
        <v>N/A</v>
      </c>
      <c r="BE214" s="16" t="str">
        <f t="shared" si="624"/>
        <v>N/A</v>
      </c>
      <c r="BF214" s="16" t="str">
        <f t="shared" si="625"/>
        <v>N/A</v>
      </c>
      <c r="BG214" s="16" t="str">
        <f t="shared" si="626"/>
        <v>N/A</v>
      </c>
      <c r="BH214" s="16" t="str">
        <f t="shared" si="627"/>
        <v>N/A</v>
      </c>
      <c r="BI214" s="16" t="str">
        <f t="shared" si="628"/>
        <v>N/A</v>
      </c>
      <c r="BJ214" s="16" t="str">
        <f t="shared" si="629"/>
        <v>N/A</v>
      </c>
      <c r="BK214" s="16" t="str">
        <f t="shared" si="630"/>
        <v>N/A</v>
      </c>
      <c r="BL214" s="16" t="str">
        <f t="shared" si="631"/>
        <v>N/A</v>
      </c>
      <c r="BM214" s="16" t="str">
        <f t="shared" si="632"/>
        <v>N/A</v>
      </c>
      <c r="BN214" s="16" t="str">
        <f t="shared" si="633"/>
        <v>N/A</v>
      </c>
      <c r="BO214" s="16" t="str">
        <f t="shared" si="634"/>
        <v>N/A</v>
      </c>
      <c r="BP214" s="16" t="str">
        <f t="shared" si="635"/>
        <v>N/A</v>
      </c>
      <c r="BQ214" s="16" t="str">
        <f t="shared" si="636"/>
        <v>N/A</v>
      </c>
      <c r="BR214" s="16" t="str">
        <f t="shared" si="637"/>
        <v>N/A</v>
      </c>
      <c r="BS214" s="16" t="str">
        <f t="shared" si="638"/>
        <v>N/A</v>
      </c>
      <c r="BT214" s="16" t="str">
        <f t="shared" si="639"/>
        <v>N/A</v>
      </c>
      <c r="BU214" s="16" t="str">
        <f t="shared" si="640"/>
        <v>N/A</v>
      </c>
      <c r="BV214" s="16" t="str">
        <f t="shared" si="641"/>
        <v>N/A</v>
      </c>
      <c r="BW214" s="16" t="str">
        <f t="shared" si="642"/>
        <v>N/A</v>
      </c>
      <c r="BX214" s="16" t="str">
        <f t="shared" si="643"/>
        <v>N/A</v>
      </c>
      <c r="BY214" s="16" t="str">
        <f t="shared" si="644"/>
        <v>N/A</v>
      </c>
      <c r="BZ214" s="16" t="str">
        <f t="shared" si="645"/>
        <v>N/A</v>
      </c>
      <c r="CA214" s="16" t="str">
        <f t="shared" si="646"/>
        <v>N/A</v>
      </c>
      <c r="CB214" s="16" t="str">
        <f t="shared" si="647"/>
        <v>N/A</v>
      </c>
      <c r="CC214" s="19" t="str">
        <f t="shared" si="648"/>
        <v>N/A</v>
      </c>
    </row>
    <row r="215" spans="27:81" x14ac:dyDescent="0.25">
      <c r="AA215" s="53">
        <v>0.2</v>
      </c>
      <c r="AB215" s="54">
        <v>0.2</v>
      </c>
      <c r="AC215" s="23" t="s">
        <v>10</v>
      </c>
      <c r="AD215" s="40" t="s">
        <v>3</v>
      </c>
      <c r="AE215" s="16">
        <f t="shared" si="649"/>
        <v>14</v>
      </c>
      <c r="AF215" s="16">
        <v>17.5</v>
      </c>
      <c r="AG215" s="16">
        <f t="shared" si="650"/>
        <v>21</v>
      </c>
      <c r="AH215" s="16">
        <f t="shared" si="601"/>
        <v>14</v>
      </c>
      <c r="AI215" s="16">
        <f t="shared" si="602"/>
        <v>17.5</v>
      </c>
      <c r="AJ215" s="16">
        <f t="shared" si="603"/>
        <v>21</v>
      </c>
      <c r="AK215" s="16">
        <f t="shared" si="604"/>
        <v>14</v>
      </c>
      <c r="AL215" s="16">
        <f t="shared" si="605"/>
        <v>17.5</v>
      </c>
      <c r="AM215" s="16">
        <f t="shared" si="606"/>
        <v>21</v>
      </c>
      <c r="AN215" s="16">
        <f t="shared" si="607"/>
        <v>14</v>
      </c>
      <c r="AO215" s="16">
        <f t="shared" si="608"/>
        <v>17.5</v>
      </c>
      <c r="AP215" s="16">
        <f t="shared" si="609"/>
        <v>21</v>
      </c>
      <c r="AQ215" s="16">
        <f t="shared" si="610"/>
        <v>14</v>
      </c>
      <c r="AR215" s="16">
        <f t="shared" si="611"/>
        <v>17.5</v>
      </c>
      <c r="AS215" s="16">
        <f t="shared" si="612"/>
        <v>21</v>
      </c>
      <c r="AT215" s="16">
        <f t="shared" si="613"/>
        <v>14</v>
      </c>
      <c r="AU215" s="16">
        <f t="shared" si="614"/>
        <v>17.5</v>
      </c>
      <c r="AV215" s="16">
        <f t="shared" si="615"/>
        <v>21</v>
      </c>
      <c r="AW215" s="16">
        <f t="shared" si="616"/>
        <v>14</v>
      </c>
      <c r="AX215" s="16">
        <f t="shared" si="617"/>
        <v>17.5</v>
      </c>
      <c r="AY215" s="16">
        <f t="shared" si="618"/>
        <v>21</v>
      </c>
      <c r="AZ215" s="16">
        <f t="shared" si="619"/>
        <v>14</v>
      </c>
      <c r="BA215" s="16">
        <f t="shared" si="620"/>
        <v>17.5</v>
      </c>
      <c r="BB215" s="16">
        <f t="shared" si="621"/>
        <v>21</v>
      </c>
      <c r="BC215" s="16">
        <f t="shared" si="622"/>
        <v>14</v>
      </c>
      <c r="BD215" s="16">
        <f t="shared" si="623"/>
        <v>17.5</v>
      </c>
      <c r="BE215" s="16">
        <f t="shared" si="624"/>
        <v>21</v>
      </c>
      <c r="BF215" s="16">
        <f t="shared" si="625"/>
        <v>14</v>
      </c>
      <c r="BG215" s="16">
        <f t="shared" si="626"/>
        <v>17.5</v>
      </c>
      <c r="BH215" s="16">
        <f t="shared" si="627"/>
        <v>21</v>
      </c>
      <c r="BI215" s="16">
        <f t="shared" si="628"/>
        <v>14</v>
      </c>
      <c r="BJ215" s="16">
        <f t="shared" si="629"/>
        <v>17.5</v>
      </c>
      <c r="BK215" s="16">
        <f t="shared" si="630"/>
        <v>21</v>
      </c>
      <c r="BL215" s="16">
        <f t="shared" si="631"/>
        <v>14</v>
      </c>
      <c r="BM215" s="16">
        <f t="shared" si="632"/>
        <v>17.5</v>
      </c>
      <c r="BN215" s="16">
        <f t="shared" si="633"/>
        <v>21</v>
      </c>
      <c r="BO215" s="16">
        <f t="shared" si="634"/>
        <v>14</v>
      </c>
      <c r="BP215" s="16">
        <f t="shared" si="635"/>
        <v>17.5</v>
      </c>
      <c r="BQ215" s="16">
        <f t="shared" si="636"/>
        <v>21</v>
      </c>
      <c r="BR215" s="16">
        <f t="shared" si="637"/>
        <v>19.798989873223331</v>
      </c>
      <c r="BS215" s="16">
        <f t="shared" si="638"/>
        <v>24.748737341529164</v>
      </c>
      <c r="BT215" s="16">
        <f t="shared" si="639"/>
        <v>29.698484809834998</v>
      </c>
      <c r="BU215" s="16">
        <f t="shared" si="640"/>
        <v>19.798989873223331</v>
      </c>
      <c r="BV215" s="16">
        <f t="shared" si="641"/>
        <v>24.748737341529164</v>
      </c>
      <c r="BW215" s="16">
        <f t="shared" si="642"/>
        <v>29.698484809834998</v>
      </c>
      <c r="BX215" s="16">
        <f t="shared" si="643"/>
        <v>19.798989873223331</v>
      </c>
      <c r="BY215" s="16">
        <f t="shared" si="644"/>
        <v>24.748737341529164</v>
      </c>
      <c r="BZ215" s="16">
        <f t="shared" si="645"/>
        <v>29.698484809834998</v>
      </c>
      <c r="CA215" s="16">
        <f t="shared" si="646"/>
        <v>19.798989873223331</v>
      </c>
      <c r="CB215" s="16">
        <f t="shared" si="647"/>
        <v>24.748737341529164</v>
      </c>
      <c r="CC215" s="19">
        <f t="shared" si="648"/>
        <v>29.698484809834998</v>
      </c>
    </row>
    <row r="216" spans="27:81" x14ac:dyDescent="0.25">
      <c r="AA216" s="53">
        <v>0.2</v>
      </c>
      <c r="AB216" s="54">
        <v>0.2</v>
      </c>
      <c r="AC216" s="23" t="s">
        <v>11</v>
      </c>
      <c r="AD216" s="40" t="s">
        <v>3</v>
      </c>
      <c r="AE216" s="16" t="str">
        <f t="shared" si="649"/>
        <v>N/A</v>
      </c>
      <c r="AF216" s="16" t="s">
        <v>45</v>
      </c>
      <c r="AG216" s="16" t="str">
        <f t="shared" si="650"/>
        <v>N/A</v>
      </c>
      <c r="AH216" s="16" t="str">
        <f t="shared" si="601"/>
        <v>N/A</v>
      </c>
      <c r="AI216" s="16" t="str">
        <f t="shared" si="602"/>
        <v>N/A</v>
      </c>
      <c r="AJ216" s="16" t="str">
        <f t="shared" si="603"/>
        <v>N/A</v>
      </c>
      <c r="AK216" s="16" t="str">
        <f t="shared" si="604"/>
        <v>N/A</v>
      </c>
      <c r="AL216" s="16" t="str">
        <f t="shared" si="605"/>
        <v>N/A</v>
      </c>
      <c r="AM216" s="16" t="str">
        <f t="shared" si="606"/>
        <v>N/A</v>
      </c>
      <c r="AN216" s="16" t="str">
        <f t="shared" si="607"/>
        <v>N/A</v>
      </c>
      <c r="AO216" s="16" t="str">
        <f t="shared" si="608"/>
        <v>N/A</v>
      </c>
      <c r="AP216" s="16" t="str">
        <f t="shared" si="609"/>
        <v>N/A</v>
      </c>
      <c r="AQ216" s="16" t="str">
        <f t="shared" si="610"/>
        <v>N/A</v>
      </c>
      <c r="AR216" s="16" t="str">
        <f t="shared" si="611"/>
        <v>N/A</v>
      </c>
      <c r="AS216" s="16" t="str">
        <f t="shared" si="612"/>
        <v>N/A</v>
      </c>
      <c r="AT216" s="16" t="str">
        <f t="shared" si="613"/>
        <v>N/A</v>
      </c>
      <c r="AU216" s="16" t="str">
        <f>IF(ISNUMBER($AF216),$AF216*SQRT(SUMSQ(HLOOKUP(AT$5,$J$2:$Y$8,2,FALSE)*VLOOKUP($AC216,$B$2:$G$15,MATCH($AD216,$B$3:$G$3,0),FALSE),HLOOKUP(AT$5,$J$2:$Y$8,3,FALSE)*VLOOKUP($AC216,$B$17:$G$30,MATCH($AD216,$B$18:$G$18,0),FALSE),HLOOKUP(AT$5,$J$2:$Y$8,6,FALSE)))+HLOOKUP(AT$5,$J$2:$Y$8,4,FALSE)*VLOOKUP($AC216,$B$32:$G$45,MATCH($AD216,$B$33:$G$33,0),FALSE)+HLOOKUP(AT$5,$J$2:$Y$8,5,FALSE)*VLOOKUP($AC216,$B$47:$G$60,MATCH($AD216,$B$48:$G$48,0),FALSE),"N/A")</f>
        <v>N/A</v>
      </c>
      <c r="AV216" s="16" t="str">
        <f t="shared" si="615"/>
        <v>N/A</v>
      </c>
      <c r="AW216" s="16" t="str">
        <f t="shared" si="616"/>
        <v>N/A</v>
      </c>
      <c r="AX216" s="16" t="str">
        <f t="shared" si="617"/>
        <v>N/A</v>
      </c>
      <c r="AY216" s="16" t="str">
        <f t="shared" si="618"/>
        <v>N/A</v>
      </c>
      <c r="AZ216" s="16" t="str">
        <f t="shared" si="619"/>
        <v>N/A</v>
      </c>
      <c r="BA216" s="16" t="str">
        <f t="shared" si="620"/>
        <v>N/A</v>
      </c>
      <c r="BB216" s="16" t="str">
        <f t="shared" si="621"/>
        <v>N/A</v>
      </c>
      <c r="BC216" s="16" t="str">
        <f t="shared" si="622"/>
        <v>N/A</v>
      </c>
      <c r="BD216" s="16" t="str">
        <f t="shared" si="623"/>
        <v>N/A</v>
      </c>
      <c r="BE216" s="16" t="str">
        <f t="shared" si="624"/>
        <v>N/A</v>
      </c>
      <c r="BF216" s="16" t="str">
        <f t="shared" si="625"/>
        <v>N/A</v>
      </c>
      <c r="BG216" s="16" t="str">
        <f t="shared" si="626"/>
        <v>N/A</v>
      </c>
      <c r="BH216" s="16" t="str">
        <f t="shared" si="627"/>
        <v>N/A</v>
      </c>
      <c r="BI216" s="16" t="str">
        <f t="shared" si="628"/>
        <v>N/A</v>
      </c>
      <c r="BJ216" s="16" t="str">
        <f t="shared" si="629"/>
        <v>N/A</v>
      </c>
      <c r="BK216" s="16" t="str">
        <f t="shared" si="630"/>
        <v>N/A</v>
      </c>
      <c r="BL216" s="16" t="str">
        <f t="shared" si="631"/>
        <v>N/A</v>
      </c>
      <c r="BM216" s="16" t="str">
        <f t="shared" si="632"/>
        <v>N/A</v>
      </c>
      <c r="BN216" s="16" t="str">
        <f t="shared" si="633"/>
        <v>N/A</v>
      </c>
      <c r="BO216" s="16" t="str">
        <f t="shared" si="634"/>
        <v>N/A</v>
      </c>
      <c r="BP216" s="16" t="str">
        <f t="shared" si="635"/>
        <v>N/A</v>
      </c>
      <c r="BQ216" s="16" t="str">
        <f t="shared" si="636"/>
        <v>N/A</v>
      </c>
      <c r="BR216" s="16" t="str">
        <f t="shared" si="637"/>
        <v>N/A</v>
      </c>
      <c r="BS216" s="16" t="str">
        <f t="shared" si="638"/>
        <v>N/A</v>
      </c>
      <c r="BT216" s="16" t="str">
        <f t="shared" si="639"/>
        <v>N/A</v>
      </c>
      <c r="BU216" s="16" t="str">
        <f t="shared" si="640"/>
        <v>N/A</v>
      </c>
      <c r="BV216" s="16" t="str">
        <f t="shared" si="641"/>
        <v>N/A</v>
      </c>
      <c r="BW216" s="16" t="str">
        <f t="shared" si="642"/>
        <v>N/A</v>
      </c>
      <c r="BX216" s="16" t="str">
        <f t="shared" si="643"/>
        <v>N/A</v>
      </c>
      <c r="BY216" s="16" t="str">
        <f t="shared" si="644"/>
        <v>N/A</v>
      </c>
      <c r="BZ216" s="16" t="str">
        <f t="shared" si="645"/>
        <v>N/A</v>
      </c>
      <c r="CA216" s="16" t="str">
        <f t="shared" si="646"/>
        <v>N/A</v>
      </c>
      <c r="CB216" s="16" t="str">
        <f t="shared" si="647"/>
        <v>N/A</v>
      </c>
      <c r="CC216" s="19" t="str">
        <f t="shared" si="648"/>
        <v>N/A</v>
      </c>
    </row>
    <row r="217" spans="27:81" x14ac:dyDescent="0.25">
      <c r="AA217" s="53">
        <v>0.2</v>
      </c>
      <c r="AB217" s="54">
        <v>0.2</v>
      </c>
      <c r="AC217" s="23" t="s">
        <v>12</v>
      </c>
      <c r="AD217" s="40" t="s">
        <v>3</v>
      </c>
      <c r="AE217" s="16">
        <f t="shared" si="649"/>
        <v>8.8000000000000007</v>
      </c>
      <c r="AF217" s="16">
        <v>11</v>
      </c>
      <c r="AG217" s="16">
        <f t="shared" si="650"/>
        <v>13.2</v>
      </c>
      <c r="AH217" s="16">
        <f t="shared" si="601"/>
        <v>8.8000000000000007</v>
      </c>
      <c r="AI217" s="16">
        <f t="shared" si="602"/>
        <v>11</v>
      </c>
      <c r="AJ217" s="16">
        <f t="shared" si="603"/>
        <v>13.2</v>
      </c>
      <c r="AK217" s="16">
        <f t="shared" si="604"/>
        <v>8.8000000000000007</v>
      </c>
      <c r="AL217" s="16">
        <f t="shared" si="605"/>
        <v>11</v>
      </c>
      <c r="AM217" s="16">
        <f t="shared" si="606"/>
        <v>13.2</v>
      </c>
      <c r="AN217" s="16">
        <f t="shared" si="607"/>
        <v>8.8000000000000007</v>
      </c>
      <c r="AO217" s="16">
        <f t="shared" si="608"/>
        <v>11</v>
      </c>
      <c r="AP217" s="16">
        <f t="shared" si="609"/>
        <v>13.2</v>
      </c>
      <c r="AQ217" s="16">
        <f t="shared" si="610"/>
        <v>8.8000000000000007</v>
      </c>
      <c r="AR217" s="16">
        <f t="shared" si="611"/>
        <v>11</v>
      </c>
      <c r="AS217" s="16">
        <f t="shared" si="612"/>
        <v>13.2</v>
      </c>
      <c r="AT217" s="16">
        <f t="shared" si="613"/>
        <v>8.8000000000000007</v>
      </c>
      <c r="AU217" s="16">
        <f t="shared" si="614"/>
        <v>11</v>
      </c>
      <c r="AV217" s="16">
        <f t="shared" si="615"/>
        <v>13.2</v>
      </c>
      <c r="AW217" s="16">
        <f t="shared" si="616"/>
        <v>8.8000000000000007</v>
      </c>
      <c r="AX217" s="16">
        <f t="shared" si="617"/>
        <v>11</v>
      </c>
      <c r="AY217" s="16">
        <f t="shared" si="618"/>
        <v>13.2</v>
      </c>
      <c r="AZ217" s="16">
        <f t="shared" si="619"/>
        <v>8.8000000000000007</v>
      </c>
      <c r="BA217" s="16">
        <f t="shared" si="620"/>
        <v>11</v>
      </c>
      <c r="BB217" s="16">
        <f t="shared" si="621"/>
        <v>13.2</v>
      </c>
      <c r="BC217" s="16">
        <f t="shared" si="622"/>
        <v>8.8000000000000007</v>
      </c>
      <c r="BD217" s="16">
        <f t="shared" si="623"/>
        <v>11</v>
      </c>
      <c r="BE217" s="16">
        <f t="shared" si="624"/>
        <v>13.2</v>
      </c>
      <c r="BF217" s="16">
        <f t="shared" si="625"/>
        <v>8.8000000000000007</v>
      </c>
      <c r="BG217" s="16">
        <f t="shared" si="626"/>
        <v>11</v>
      </c>
      <c r="BH217" s="16">
        <f t="shared" si="627"/>
        <v>13.2</v>
      </c>
      <c r="BI217" s="16">
        <f t="shared" si="628"/>
        <v>8.8000000000000007</v>
      </c>
      <c r="BJ217" s="16">
        <f t="shared" si="629"/>
        <v>11</v>
      </c>
      <c r="BK217" s="16">
        <f t="shared" si="630"/>
        <v>13.2</v>
      </c>
      <c r="BL217" s="16">
        <f t="shared" si="631"/>
        <v>8.8000000000000007</v>
      </c>
      <c r="BM217" s="16">
        <f t="shared" si="632"/>
        <v>11</v>
      </c>
      <c r="BN217" s="16">
        <f t="shared" si="633"/>
        <v>13.2</v>
      </c>
      <c r="BO217" s="16">
        <f t="shared" si="634"/>
        <v>8.8000000000000007</v>
      </c>
      <c r="BP217" s="16">
        <f t="shared" si="635"/>
        <v>11</v>
      </c>
      <c r="BQ217" s="16">
        <f t="shared" si="636"/>
        <v>13.2</v>
      </c>
      <c r="BR217" s="16">
        <f t="shared" si="637"/>
        <v>12.445079348883239</v>
      </c>
      <c r="BS217" s="16">
        <f t="shared" si="638"/>
        <v>15.556349186104047</v>
      </c>
      <c r="BT217" s="16">
        <f t="shared" si="639"/>
        <v>18.667619023324853</v>
      </c>
      <c r="BU217" s="16">
        <f t="shared" si="640"/>
        <v>12.445079348883239</v>
      </c>
      <c r="BV217" s="16">
        <f t="shared" si="641"/>
        <v>15.556349186104047</v>
      </c>
      <c r="BW217" s="16">
        <f t="shared" si="642"/>
        <v>18.667619023324853</v>
      </c>
      <c r="BX217" s="16">
        <f t="shared" si="643"/>
        <v>12.445079348883239</v>
      </c>
      <c r="BY217" s="16">
        <f t="shared" si="644"/>
        <v>15.556349186104047</v>
      </c>
      <c r="BZ217" s="16">
        <f t="shared" si="645"/>
        <v>18.667619023324853</v>
      </c>
      <c r="CA217" s="16">
        <f t="shared" si="646"/>
        <v>12.445079348883239</v>
      </c>
      <c r="CB217" s="16">
        <f t="shared" si="647"/>
        <v>15.556349186104047</v>
      </c>
      <c r="CC217" s="19">
        <f t="shared" si="648"/>
        <v>18.667619023324853</v>
      </c>
    </row>
    <row r="218" spans="27:81" x14ac:dyDescent="0.25">
      <c r="AA218" s="53">
        <v>0.2</v>
      </c>
      <c r="AB218" s="54">
        <v>0.2</v>
      </c>
      <c r="AC218" s="23" t="s">
        <v>13</v>
      </c>
      <c r="AD218" s="40" t="s">
        <v>3</v>
      </c>
      <c r="AE218" s="16">
        <f t="shared" si="649"/>
        <v>9.6000000000000014</v>
      </c>
      <c r="AF218" s="16">
        <v>12</v>
      </c>
      <c r="AG218" s="16">
        <f t="shared" si="650"/>
        <v>14.399999999999999</v>
      </c>
      <c r="AH218" s="16">
        <f t="shared" si="601"/>
        <v>9.6000000000000014</v>
      </c>
      <c r="AI218" s="16">
        <f t="shared" si="602"/>
        <v>12</v>
      </c>
      <c r="AJ218" s="16">
        <f t="shared" si="603"/>
        <v>14.399999999999999</v>
      </c>
      <c r="AK218" s="16">
        <f t="shared" si="604"/>
        <v>9.6000000000000014</v>
      </c>
      <c r="AL218" s="16">
        <f t="shared" si="605"/>
        <v>12</v>
      </c>
      <c r="AM218" s="16">
        <f t="shared" si="606"/>
        <v>14.399999999999999</v>
      </c>
      <c r="AN218" s="16">
        <f t="shared" si="607"/>
        <v>9.6000000000000014</v>
      </c>
      <c r="AO218" s="16">
        <f t="shared" si="608"/>
        <v>12</v>
      </c>
      <c r="AP218" s="16">
        <f t="shared" si="609"/>
        <v>14.399999999999999</v>
      </c>
      <c r="AQ218" s="16">
        <f t="shared" si="610"/>
        <v>9.6000000000000014</v>
      </c>
      <c r="AR218" s="16">
        <f t="shared" si="611"/>
        <v>12</v>
      </c>
      <c r="AS218" s="16">
        <f t="shared" si="612"/>
        <v>14.399999999999999</v>
      </c>
      <c r="AT218" s="16">
        <f t="shared" si="613"/>
        <v>12.480000000000002</v>
      </c>
      <c r="AU218" s="16">
        <f t="shared" si="614"/>
        <v>15.600000000000001</v>
      </c>
      <c r="AV218" s="16">
        <f t="shared" si="615"/>
        <v>18.72</v>
      </c>
      <c r="AW218" s="16">
        <f t="shared" si="616"/>
        <v>12.480000000000002</v>
      </c>
      <c r="AX218" s="16">
        <f t="shared" si="617"/>
        <v>15.600000000000001</v>
      </c>
      <c r="AY218" s="16">
        <f t="shared" si="618"/>
        <v>18.72</v>
      </c>
      <c r="AZ218" s="16">
        <f t="shared" si="619"/>
        <v>12.480000000000002</v>
      </c>
      <c r="BA218" s="16">
        <f t="shared" si="620"/>
        <v>15.600000000000001</v>
      </c>
      <c r="BB218" s="16">
        <f t="shared" si="621"/>
        <v>18.72</v>
      </c>
      <c r="BC218" s="16">
        <f t="shared" si="622"/>
        <v>12.480000000000002</v>
      </c>
      <c r="BD218" s="16">
        <f t="shared" si="623"/>
        <v>15.600000000000001</v>
      </c>
      <c r="BE218" s="16">
        <f t="shared" si="624"/>
        <v>18.72</v>
      </c>
      <c r="BF218" s="16">
        <f t="shared" si="625"/>
        <v>9.6000000000000014</v>
      </c>
      <c r="BG218" s="16">
        <f t="shared" si="626"/>
        <v>12</v>
      </c>
      <c r="BH218" s="16">
        <f t="shared" si="627"/>
        <v>14.399999999999999</v>
      </c>
      <c r="BI218" s="16">
        <f t="shared" si="628"/>
        <v>9.6000000000000014</v>
      </c>
      <c r="BJ218" s="16">
        <f t="shared" si="629"/>
        <v>12</v>
      </c>
      <c r="BK218" s="16">
        <f t="shared" si="630"/>
        <v>14.399999999999999</v>
      </c>
      <c r="BL218" s="16">
        <f t="shared" si="631"/>
        <v>9.6000000000000014</v>
      </c>
      <c r="BM218" s="16">
        <f t="shared" si="632"/>
        <v>12</v>
      </c>
      <c r="BN218" s="16">
        <f t="shared" si="633"/>
        <v>14.399999999999999</v>
      </c>
      <c r="BO218" s="16">
        <f t="shared" si="634"/>
        <v>9.6000000000000014</v>
      </c>
      <c r="BP218" s="16">
        <f t="shared" si="635"/>
        <v>12</v>
      </c>
      <c r="BQ218" s="16">
        <f t="shared" si="636"/>
        <v>14.399999999999999</v>
      </c>
      <c r="BR218" s="16">
        <f t="shared" si="637"/>
        <v>15.74517068818246</v>
      </c>
      <c r="BS218" s="16">
        <f t="shared" si="638"/>
        <v>19.681463360228072</v>
      </c>
      <c r="BT218" s="16">
        <f t="shared" si="639"/>
        <v>23.617756032273686</v>
      </c>
      <c r="BU218" s="16">
        <f t="shared" si="640"/>
        <v>15.74517068818246</v>
      </c>
      <c r="BV218" s="16">
        <f t="shared" si="641"/>
        <v>19.681463360228072</v>
      </c>
      <c r="BW218" s="16">
        <f t="shared" si="642"/>
        <v>23.617756032273686</v>
      </c>
      <c r="BX218" s="16">
        <f t="shared" si="643"/>
        <v>15.74517068818246</v>
      </c>
      <c r="BY218" s="16">
        <f t="shared" si="644"/>
        <v>19.681463360228072</v>
      </c>
      <c r="BZ218" s="16">
        <f t="shared" si="645"/>
        <v>23.617756032273686</v>
      </c>
      <c r="CA218" s="16">
        <f t="shared" si="646"/>
        <v>15.74517068818246</v>
      </c>
      <c r="CB218" s="16">
        <f t="shared" si="647"/>
        <v>19.681463360228072</v>
      </c>
      <c r="CC218" s="19">
        <f t="shared" si="648"/>
        <v>23.617756032273686</v>
      </c>
    </row>
    <row r="219" spans="27:81" x14ac:dyDescent="0.25">
      <c r="AA219" s="53">
        <v>0.2</v>
      </c>
      <c r="AB219" s="54">
        <v>0.2</v>
      </c>
      <c r="AC219" s="23" t="s">
        <v>14</v>
      </c>
      <c r="AD219" s="40" t="s">
        <v>3</v>
      </c>
      <c r="AE219" s="16">
        <f t="shared" si="649"/>
        <v>22.400000000000002</v>
      </c>
      <c r="AF219" s="16">
        <v>28</v>
      </c>
      <c r="AG219" s="16">
        <f t="shared" si="650"/>
        <v>33.6</v>
      </c>
      <c r="AH219" s="16">
        <f t="shared" si="601"/>
        <v>22.400000000000002</v>
      </c>
      <c r="AI219" s="16">
        <f t="shared" si="602"/>
        <v>28</v>
      </c>
      <c r="AJ219" s="16">
        <f t="shared" si="603"/>
        <v>33.6</v>
      </c>
      <c r="AK219" s="16">
        <f t="shared" si="604"/>
        <v>22.400000000000002</v>
      </c>
      <c r="AL219" s="16">
        <f t="shared" si="605"/>
        <v>28</v>
      </c>
      <c r="AM219" s="16">
        <f t="shared" si="606"/>
        <v>33.6</v>
      </c>
      <c r="AN219" s="16">
        <f t="shared" si="607"/>
        <v>22.400000000000002</v>
      </c>
      <c r="AO219" s="16">
        <f t="shared" si="608"/>
        <v>28</v>
      </c>
      <c r="AP219" s="16">
        <f t="shared" si="609"/>
        <v>33.6</v>
      </c>
      <c r="AQ219" s="16">
        <f t="shared" si="610"/>
        <v>22.400000000000002</v>
      </c>
      <c r="AR219" s="16">
        <f t="shared" si="611"/>
        <v>28</v>
      </c>
      <c r="AS219" s="16">
        <f t="shared" si="612"/>
        <v>33.6</v>
      </c>
      <c r="AT219" s="16">
        <f t="shared" si="613"/>
        <v>22.400000000000002</v>
      </c>
      <c r="AU219" s="16">
        <f t="shared" si="614"/>
        <v>28</v>
      </c>
      <c r="AV219" s="16">
        <f t="shared" si="615"/>
        <v>33.6</v>
      </c>
      <c r="AW219" s="16">
        <f t="shared" si="616"/>
        <v>22.400000000000002</v>
      </c>
      <c r="AX219" s="16">
        <f t="shared" si="617"/>
        <v>28</v>
      </c>
      <c r="AY219" s="16">
        <f t="shared" si="618"/>
        <v>33.6</v>
      </c>
      <c r="AZ219" s="16">
        <f t="shared" si="619"/>
        <v>22.400000000000002</v>
      </c>
      <c r="BA219" s="16">
        <f t="shared" si="620"/>
        <v>28</v>
      </c>
      <c r="BB219" s="16">
        <f t="shared" si="621"/>
        <v>33.6</v>
      </c>
      <c r="BC219" s="16">
        <f t="shared" si="622"/>
        <v>22.400000000000002</v>
      </c>
      <c r="BD219" s="16">
        <f t="shared" si="623"/>
        <v>28</v>
      </c>
      <c r="BE219" s="16">
        <f t="shared" si="624"/>
        <v>33.6</v>
      </c>
      <c r="BF219" s="16">
        <f t="shared" si="625"/>
        <v>44.800000000000004</v>
      </c>
      <c r="BG219" s="16">
        <f t="shared" si="626"/>
        <v>56</v>
      </c>
      <c r="BH219" s="16">
        <f t="shared" si="627"/>
        <v>67.2</v>
      </c>
      <c r="BI219" s="16">
        <f t="shared" si="628"/>
        <v>44.800000000000004</v>
      </c>
      <c r="BJ219" s="16">
        <f t="shared" si="629"/>
        <v>56</v>
      </c>
      <c r="BK219" s="16">
        <f t="shared" si="630"/>
        <v>67.2</v>
      </c>
      <c r="BL219" s="16">
        <f t="shared" si="631"/>
        <v>44.800000000000004</v>
      </c>
      <c r="BM219" s="16">
        <f t="shared" si="632"/>
        <v>56</v>
      </c>
      <c r="BN219" s="16">
        <f t="shared" si="633"/>
        <v>67.2</v>
      </c>
      <c r="BO219" s="16">
        <f t="shared" si="634"/>
        <v>44.800000000000004</v>
      </c>
      <c r="BP219" s="16">
        <f t="shared" si="635"/>
        <v>56</v>
      </c>
      <c r="BQ219" s="16">
        <f t="shared" si="636"/>
        <v>67.2</v>
      </c>
      <c r="BR219" s="16">
        <f t="shared" si="637"/>
        <v>50.087922695995296</v>
      </c>
      <c r="BS219" s="16">
        <f t="shared" si="638"/>
        <v>62.609903369994115</v>
      </c>
      <c r="BT219" s="16">
        <f t="shared" si="639"/>
        <v>75.13188404399294</v>
      </c>
      <c r="BU219" s="16">
        <f t="shared" si="640"/>
        <v>50.087922695995296</v>
      </c>
      <c r="BV219" s="16">
        <f t="shared" si="641"/>
        <v>62.609903369994115</v>
      </c>
      <c r="BW219" s="16">
        <f t="shared" si="642"/>
        <v>75.13188404399294</v>
      </c>
      <c r="BX219" s="16">
        <f t="shared" si="643"/>
        <v>50.087922695995296</v>
      </c>
      <c r="BY219" s="16">
        <f t="shared" si="644"/>
        <v>62.609903369994115</v>
      </c>
      <c r="BZ219" s="16">
        <f t="shared" si="645"/>
        <v>75.13188404399294</v>
      </c>
      <c r="CA219" s="16">
        <f t="shared" si="646"/>
        <v>50.087922695995296</v>
      </c>
      <c r="CB219" s="16">
        <f t="shared" si="647"/>
        <v>62.609903369994115</v>
      </c>
      <c r="CC219" s="19">
        <f t="shared" si="648"/>
        <v>75.13188404399294</v>
      </c>
    </row>
    <row r="220" spans="27:81" x14ac:dyDescent="0.25">
      <c r="AA220" s="53">
        <v>0.2</v>
      </c>
      <c r="AB220" s="54">
        <v>0.2</v>
      </c>
      <c r="AC220" s="23" t="s">
        <v>15</v>
      </c>
      <c r="AD220" s="40" t="s">
        <v>3</v>
      </c>
      <c r="AE220" s="16" t="str">
        <f t="shared" si="649"/>
        <v>N/A</v>
      </c>
      <c r="AF220" s="16" t="s">
        <v>45</v>
      </c>
      <c r="AG220" s="16" t="str">
        <f t="shared" si="650"/>
        <v>N/A</v>
      </c>
      <c r="AH220" s="16" t="str">
        <f t="shared" si="601"/>
        <v>N/A</v>
      </c>
      <c r="AI220" s="16" t="str">
        <f t="shared" si="602"/>
        <v>N/A</v>
      </c>
      <c r="AJ220" s="16" t="str">
        <f t="shared" si="603"/>
        <v>N/A</v>
      </c>
      <c r="AK220" s="16" t="str">
        <f t="shared" si="604"/>
        <v>N/A</v>
      </c>
      <c r="AL220" s="16" t="str">
        <f t="shared" si="605"/>
        <v>N/A</v>
      </c>
      <c r="AM220" s="16" t="str">
        <f t="shared" si="606"/>
        <v>N/A</v>
      </c>
      <c r="AN220" s="16" t="str">
        <f t="shared" si="607"/>
        <v>N/A</v>
      </c>
      <c r="AO220" s="16" t="str">
        <f t="shared" si="608"/>
        <v>N/A</v>
      </c>
      <c r="AP220" s="16" t="str">
        <f t="shared" si="609"/>
        <v>N/A</v>
      </c>
      <c r="AQ220" s="16" t="str">
        <f t="shared" si="610"/>
        <v>N/A</v>
      </c>
      <c r="AR220" s="16" t="str">
        <f t="shared" si="611"/>
        <v>N/A</v>
      </c>
      <c r="AS220" s="16" t="str">
        <f t="shared" si="612"/>
        <v>N/A</v>
      </c>
      <c r="AT220" s="16" t="str">
        <f t="shared" si="613"/>
        <v>N/A</v>
      </c>
      <c r="AU220" s="16" t="str">
        <f t="shared" si="614"/>
        <v>N/A</v>
      </c>
      <c r="AV220" s="16" t="str">
        <f t="shared" si="615"/>
        <v>N/A</v>
      </c>
      <c r="AW220" s="16" t="str">
        <f t="shared" si="616"/>
        <v>N/A</v>
      </c>
      <c r="AX220" s="16" t="str">
        <f t="shared" si="617"/>
        <v>N/A</v>
      </c>
      <c r="AY220" s="16" t="str">
        <f t="shared" si="618"/>
        <v>N/A</v>
      </c>
      <c r="AZ220" s="16" t="str">
        <f t="shared" si="619"/>
        <v>N/A</v>
      </c>
      <c r="BA220" s="16" t="str">
        <f t="shared" si="620"/>
        <v>N/A</v>
      </c>
      <c r="BB220" s="16" t="str">
        <f t="shared" si="621"/>
        <v>N/A</v>
      </c>
      <c r="BC220" s="16" t="str">
        <f t="shared" si="622"/>
        <v>N/A</v>
      </c>
      <c r="BD220" s="16" t="str">
        <f t="shared" si="623"/>
        <v>N/A</v>
      </c>
      <c r="BE220" s="16" t="str">
        <f t="shared" si="624"/>
        <v>N/A</v>
      </c>
      <c r="BF220" s="16" t="str">
        <f t="shared" si="625"/>
        <v>N/A</v>
      </c>
      <c r="BG220" s="16" t="str">
        <f t="shared" si="626"/>
        <v>N/A</v>
      </c>
      <c r="BH220" s="16" t="str">
        <f t="shared" si="627"/>
        <v>N/A</v>
      </c>
      <c r="BI220" s="16" t="str">
        <f t="shared" si="628"/>
        <v>N/A</v>
      </c>
      <c r="BJ220" s="16" t="str">
        <f t="shared" si="629"/>
        <v>N/A</v>
      </c>
      <c r="BK220" s="16" t="str">
        <f t="shared" si="630"/>
        <v>N/A</v>
      </c>
      <c r="BL220" s="16" t="str">
        <f t="shared" si="631"/>
        <v>N/A</v>
      </c>
      <c r="BM220" s="16" t="str">
        <f t="shared" si="632"/>
        <v>N/A</v>
      </c>
      <c r="BN220" s="16" t="str">
        <f t="shared" si="633"/>
        <v>N/A</v>
      </c>
      <c r="BO220" s="16" t="str">
        <f t="shared" si="634"/>
        <v>N/A</v>
      </c>
      <c r="BP220" s="16" t="str">
        <f t="shared" si="635"/>
        <v>N/A</v>
      </c>
      <c r="BQ220" s="16" t="str">
        <f t="shared" si="636"/>
        <v>N/A</v>
      </c>
      <c r="BR220" s="16" t="str">
        <f t="shared" si="637"/>
        <v>N/A</v>
      </c>
      <c r="BS220" s="16" t="str">
        <f t="shared" si="638"/>
        <v>N/A</v>
      </c>
      <c r="BT220" s="16" t="str">
        <f t="shared" si="639"/>
        <v>N/A</v>
      </c>
      <c r="BU220" s="16" t="str">
        <f t="shared" si="640"/>
        <v>N/A</v>
      </c>
      <c r="BV220" s="16" t="str">
        <f t="shared" si="641"/>
        <v>N/A</v>
      </c>
      <c r="BW220" s="16" t="str">
        <f t="shared" si="642"/>
        <v>N/A</v>
      </c>
      <c r="BX220" s="16" t="str">
        <f t="shared" si="643"/>
        <v>N/A</v>
      </c>
      <c r="BY220" s="16" t="str">
        <f t="shared" si="644"/>
        <v>N/A</v>
      </c>
      <c r="BZ220" s="16" t="str">
        <f t="shared" si="645"/>
        <v>N/A</v>
      </c>
      <c r="CA220" s="16" t="str">
        <f t="shared" si="646"/>
        <v>N/A</v>
      </c>
      <c r="CB220" s="16" t="str">
        <f t="shared" si="647"/>
        <v>N/A</v>
      </c>
      <c r="CC220" s="19" t="str">
        <f t="shared" si="648"/>
        <v>N/A</v>
      </c>
    </row>
    <row r="221" spans="27:81" x14ac:dyDescent="0.25">
      <c r="AA221" s="53">
        <v>0.2</v>
      </c>
      <c r="AB221" s="54">
        <v>0.2</v>
      </c>
      <c r="AC221" s="23" t="s">
        <v>16</v>
      </c>
      <c r="AD221" s="40" t="s">
        <v>3</v>
      </c>
      <c r="AE221" s="16" t="str">
        <f t="shared" si="649"/>
        <v>N/A</v>
      </c>
      <c r="AF221" s="16" t="s">
        <v>45</v>
      </c>
      <c r="AG221" s="16" t="str">
        <f t="shared" si="650"/>
        <v>N/A</v>
      </c>
      <c r="AH221" s="16" t="str">
        <f t="shared" si="601"/>
        <v>N/A</v>
      </c>
      <c r="AI221" s="16" t="str">
        <f t="shared" si="602"/>
        <v>N/A</v>
      </c>
      <c r="AJ221" s="16" t="str">
        <f t="shared" si="603"/>
        <v>N/A</v>
      </c>
      <c r="AK221" s="16" t="str">
        <f t="shared" si="604"/>
        <v>N/A</v>
      </c>
      <c r="AL221" s="16" t="str">
        <f t="shared" si="605"/>
        <v>N/A</v>
      </c>
      <c r="AM221" s="16" t="str">
        <f t="shared" si="606"/>
        <v>N/A</v>
      </c>
      <c r="AN221" s="16" t="str">
        <f t="shared" si="607"/>
        <v>N/A</v>
      </c>
      <c r="AO221" s="16" t="str">
        <f t="shared" si="608"/>
        <v>N/A</v>
      </c>
      <c r="AP221" s="16" t="str">
        <f t="shared" si="609"/>
        <v>N/A</v>
      </c>
      <c r="AQ221" s="16" t="str">
        <f t="shared" si="610"/>
        <v>N/A</v>
      </c>
      <c r="AR221" s="16" t="str">
        <f t="shared" si="611"/>
        <v>N/A</v>
      </c>
      <c r="AS221" s="16" t="str">
        <f t="shared" si="612"/>
        <v>N/A</v>
      </c>
      <c r="AT221" s="16" t="str">
        <f t="shared" si="613"/>
        <v>N/A</v>
      </c>
      <c r="AU221" s="16" t="str">
        <f t="shared" si="614"/>
        <v>N/A</v>
      </c>
      <c r="AV221" s="16" t="str">
        <f t="shared" si="615"/>
        <v>N/A</v>
      </c>
      <c r="AW221" s="16" t="str">
        <f t="shared" si="616"/>
        <v>N/A</v>
      </c>
      <c r="AX221" s="16" t="str">
        <f t="shared" si="617"/>
        <v>N/A</v>
      </c>
      <c r="AY221" s="16" t="str">
        <f t="shared" si="618"/>
        <v>N/A</v>
      </c>
      <c r="AZ221" s="16" t="str">
        <f t="shared" si="619"/>
        <v>N/A</v>
      </c>
      <c r="BA221" s="16" t="str">
        <f t="shared" si="620"/>
        <v>N/A</v>
      </c>
      <c r="BB221" s="16" t="str">
        <f t="shared" si="621"/>
        <v>N/A</v>
      </c>
      <c r="BC221" s="16" t="str">
        <f t="shared" si="622"/>
        <v>N/A</v>
      </c>
      <c r="BD221" s="16" t="str">
        <f t="shared" si="623"/>
        <v>N/A</v>
      </c>
      <c r="BE221" s="16" t="str">
        <f t="shared" si="624"/>
        <v>N/A</v>
      </c>
      <c r="BF221" s="16" t="str">
        <f t="shared" si="625"/>
        <v>N/A</v>
      </c>
      <c r="BG221" s="16" t="str">
        <f t="shared" si="626"/>
        <v>N/A</v>
      </c>
      <c r="BH221" s="16" t="str">
        <f t="shared" si="627"/>
        <v>N/A</v>
      </c>
      <c r="BI221" s="16" t="str">
        <f t="shared" si="628"/>
        <v>N/A</v>
      </c>
      <c r="BJ221" s="16" t="str">
        <f t="shared" si="629"/>
        <v>N/A</v>
      </c>
      <c r="BK221" s="16" t="str">
        <f t="shared" si="630"/>
        <v>N/A</v>
      </c>
      <c r="BL221" s="16" t="str">
        <f t="shared" si="631"/>
        <v>N/A</v>
      </c>
      <c r="BM221" s="16" t="str">
        <f t="shared" si="632"/>
        <v>N/A</v>
      </c>
      <c r="BN221" s="16" t="str">
        <f t="shared" si="633"/>
        <v>N/A</v>
      </c>
      <c r="BO221" s="16" t="str">
        <f t="shared" si="634"/>
        <v>N/A</v>
      </c>
      <c r="BP221" s="16" t="str">
        <f t="shared" si="635"/>
        <v>N/A</v>
      </c>
      <c r="BQ221" s="16" t="str">
        <f t="shared" si="636"/>
        <v>N/A</v>
      </c>
      <c r="BR221" s="16" t="str">
        <f t="shared" si="637"/>
        <v>N/A</v>
      </c>
      <c r="BS221" s="16" t="str">
        <f t="shared" si="638"/>
        <v>N/A</v>
      </c>
      <c r="BT221" s="16" t="str">
        <f t="shared" si="639"/>
        <v>N/A</v>
      </c>
      <c r="BU221" s="16" t="str">
        <f t="shared" si="640"/>
        <v>N/A</v>
      </c>
      <c r="BV221" s="16" t="str">
        <f t="shared" si="641"/>
        <v>N/A</v>
      </c>
      <c r="BW221" s="16" t="str">
        <f t="shared" si="642"/>
        <v>N/A</v>
      </c>
      <c r="BX221" s="16" t="str">
        <f t="shared" si="643"/>
        <v>N/A</v>
      </c>
      <c r="BY221" s="16" t="str">
        <f t="shared" si="644"/>
        <v>N/A</v>
      </c>
      <c r="BZ221" s="16" t="str">
        <f t="shared" si="645"/>
        <v>N/A</v>
      </c>
      <c r="CA221" s="16" t="str">
        <f t="shared" si="646"/>
        <v>N/A</v>
      </c>
      <c r="CB221" s="16" t="str">
        <f t="shared" si="647"/>
        <v>N/A</v>
      </c>
      <c r="CC221" s="19" t="str">
        <f t="shared" si="648"/>
        <v>N/A</v>
      </c>
    </row>
    <row r="222" spans="27:81" ht="15.75" thickBot="1" x14ac:dyDescent="0.3">
      <c r="AA222" s="55">
        <v>0.2</v>
      </c>
      <c r="AB222" s="56">
        <v>0.2</v>
      </c>
      <c r="AC222" s="24" t="s">
        <v>17</v>
      </c>
      <c r="AD222" s="41" t="s">
        <v>3</v>
      </c>
      <c r="AE222" s="21" t="str">
        <f t="shared" si="649"/>
        <v>N/A</v>
      </c>
      <c r="AF222" s="21" t="s">
        <v>45</v>
      </c>
      <c r="AG222" s="21" t="str">
        <f t="shared" si="650"/>
        <v>N/A</v>
      </c>
      <c r="AH222" s="21" t="str">
        <f t="shared" si="601"/>
        <v>N/A</v>
      </c>
      <c r="AI222" s="21" t="str">
        <f t="shared" si="602"/>
        <v>N/A</v>
      </c>
      <c r="AJ222" s="21" t="str">
        <f t="shared" si="603"/>
        <v>N/A</v>
      </c>
      <c r="AK222" s="21" t="str">
        <f t="shared" si="604"/>
        <v>N/A</v>
      </c>
      <c r="AL222" s="21" t="str">
        <f t="shared" si="605"/>
        <v>N/A</v>
      </c>
      <c r="AM222" s="21" t="str">
        <f t="shared" si="606"/>
        <v>N/A</v>
      </c>
      <c r="AN222" s="21" t="str">
        <f t="shared" si="607"/>
        <v>N/A</v>
      </c>
      <c r="AO222" s="21" t="str">
        <f t="shared" si="608"/>
        <v>N/A</v>
      </c>
      <c r="AP222" s="21" t="str">
        <f t="shared" si="609"/>
        <v>N/A</v>
      </c>
      <c r="AQ222" s="21" t="str">
        <f t="shared" si="610"/>
        <v>N/A</v>
      </c>
      <c r="AR222" s="21" t="str">
        <f t="shared" si="611"/>
        <v>N/A</v>
      </c>
      <c r="AS222" s="21" t="str">
        <f t="shared" si="612"/>
        <v>N/A</v>
      </c>
      <c r="AT222" s="21" t="str">
        <f t="shared" si="613"/>
        <v>N/A</v>
      </c>
      <c r="AU222" s="21" t="str">
        <f t="shared" si="614"/>
        <v>N/A</v>
      </c>
      <c r="AV222" s="21" t="str">
        <f t="shared" si="615"/>
        <v>N/A</v>
      </c>
      <c r="AW222" s="21" t="str">
        <f t="shared" si="616"/>
        <v>N/A</v>
      </c>
      <c r="AX222" s="21" t="str">
        <f t="shared" si="617"/>
        <v>N/A</v>
      </c>
      <c r="AY222" s="21" t="str">
        <f t="shared" si="618"/>
        <v>N/A</v>
      </c>
      <c r="AZ222" s="21" t="str">
        <f t="shared" si="619"/>
        <v>N/A</v>
      </c>
      <c r="BA222" s="21" t="str">
        <f t="shared" si="620"/>
        <v>N/A</v>
      </c>
      <c r="BB222" s="21" t="str">
        <f t="shared" si="621"/>
        <v>N/A</v>
      </c>
      <c r="BC222" s="21" t="str">
        <f t="shared" si="622"/>
        <v>N/A</v>
      </c>
      <c r="BD222" s="21" t="str">
        <f t="shared" si="623"/>
        <v>N/A</v>
      </c>
      <c r="BE222" s="21" t="str">
        <f t="shared" si="624"/>
        <v>N/A</v>
      </c>
      <c r="BF222" s="21" t="str">
        <f t="shared" si="625"/>
        <v>N/A</v>
      </c>
      <c r="BG222" s="21" t="str">
        <f t="shared" si="626"/>
        <v>N/A</v>
      </c>
      <c r="BH222" s="21" t="str">
        <f t="shared" si="627"/>
        <v>N/A</v>
      </c>
      <c r="BI222" s="21" t="str">
        <f t="shared" si="628"/>
        <v>N/A</v>
      </c>
      <c r="BJ222" s="21" t="str">
        <f t="shared" si="629"/>
        <v>N/A</v>
      </c>
      <c r="BK222" s="21" t="str">
        <f t="shared" si="630"/>
        <v>N/A</v>
      </c>
      <c r="BL222" s="21" t="str">
        <f t="shared" si="631"/>
        <v>N/A</v>
      </c>
      <c r="BM222" s="21" t="str">
        <f t="shared" si="632"/>
        <v>N/A</v>
      </c>
      <c r="BN222" s="21" t="str">
        <f t="shared" si="633"/>
        <v>N/A</v>
      </c>
      <c r="BO222" s="21" t="str">
        <f t="shared" si="634"/>
        <v>N/A</v>
      </c>
      <c r="BP222" s="21" t="str">
        <f t="shared" si="635"/>
        <v>N/A</v>
      </c>
      <c r="BQ222" s="21" t="str">
        <f t="shared" si="636"/>
        <v>N/A</v>
      </c>
      <c r="BR222" s="21" t="str">
        <f t="shared" si="637"/>
        <v>N/A</v>
      </c>
      <c r="BS222" s="21" t="str">
        <f t="shared" si="638"/>
        <v>N/A</v>
      </c>
      <c r="BT222" s="21" t="str">
        <f t="shared" si="639"/>
        <v>N/A</v>
      </c>
      <c r="BU222" s="21" t="str">
        <f t="shared" si="640"/>
        <v>N/A</v>
      </c>
      <c r="BV222" s="21" t="str">
        <f t="shared" si="641"/>
        <v>N/A</v>
      </c>
      <c r="BW222" s="21" t="str">
        <f t="shared" si="642"/>
        <v>N/A</v>
      </c>
      <c r="BX222" s="21" t="str">
        <f t="shared" si="643"/>
        <v>N/A</v>
      </c>
      <c r="BY222" s="21" t="str">
        <f t="shared" si="644"/>
        <v>N/A</v>
      </c>
      <c r="BZ222" s="21" t="str">
        <f t="shared" si="645"/>
        <v>N/A</v>
      </c>
      <c r="CA222" s="21" t="str">
        <f t="shared" si="646"/>
        <v>N/A</v>
      </c>
      <c r="CB222" s="21" t="str">
        <f t="shared" si="647"/>
        <v>N/A</v>
      </c>
      <c r="CC222" s="22" t="str">
        <f t="shared" si="648"/>
        <v>N/A</v>
      </c>
    </row>
    <row r="223" spans="27:81" ht="15.75" thickBot="1" x14ac:dyDescent="0.3"/>
    <row r="224" spans="27:81" x14ac:dyDescent="0.25">
      <c r="AA224" s="61" t="s">
        <v>84</v>
      </c>
      <c r="AB224" s="62"/>
      <c r="AC224" s="17" t="s">
        <v>24</v>
      </c>
      <c r="AD224" s="34"/>
      <c r="AE224" s="67" t="s">
        <v>73</v>
      </c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9"/>
    </row>
    <row r="225" spans="27:81" x14ac:dyDescent="0.25">
      <c r="AA225" s="63"/>
      <c r="AB225" s="64"/>
      <c r="AC225" s="18" t="s">
        <v>26</v>
      </c>
      <c r="AD225" s="35"/>
      <c r="AE225" s="83" t="s">
        <v>4</v>
      </c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5"/>
    </row>
    <row r="226" spans="27:81" x14ac:dyDescent="0.25">
      <c r="AA226" s="65" t="s">
        <v>84</v>
      </c>
      <c r="AB226" s="66"/>
      <c r="AC226" s="20" t="s">
        <v>20</v>
      </c>
      <c r="AD226" s="43"/>
      <c r="AE226" s="73" t="s">
        <v>29</v>
      </c>
      <c r="AF226" s="74"/>
      <c r="AG226" s="75"/>
      <c r="AH226" s="73" t="s">
        <v>27</v>
      </c>
      <c r="AI226" s="74"/>
      <c r="AJ226" s="75"/>
      <c r="AK226" s="73" t="s">
        <v>28</v>
      </c>
      <c r="AL226" s="74"/>
      <c r="AM226" s="75"/>
      <c r="AN226" s="73" t="s">
        <v>30</v>
      </c>
      <c r="AO226" s="74"/>
      <c r="AP226" s="75"/>
      <c r="AQ226" s="73" t="s">
        <v>31</v>
      </c>
      <c r="AR226" s="74"/>
      <c r="AS226" s="75"/>
      <c r="AT226" s="73" t="s">
        <v>32</v>
      </c>
      <c r="AU226" s="74"/>
      <c r="AV226" s="75"/>
      <c r="AW226" s="73" t="s">
        <v>33</v>
      </c>
      <c r="AX226" s="74"/>
      <c r="AY226" s="75"/>
      <c r="AZ226" s="73" t="s">
        <v>34</v>
      </c>
      <c r="BA226" s="74"/>
      <c r="BB226" s="75"/>
      <c r="BC226" s="73" t="s">
        <v>35</v>
      </c>
      <c r="BD226" s="74"/>
      <c r="BE226" s="75"/>
      <c r="BF226" s="73" t="s">
        <v>36</v>
      </c>
      <c r="BG226" s="74"/>
      <c r="BH226" s="75"/>
      <c r="BI226" s="73" t="s">
        <v>37</v>
      </c>
      <c r="BJ226" s="74"/>
      <c r="BK226" s="75"/>
      <c r="BL226" s="73" t="s">
        <v>38</v>
      </c>
      <c r="BM226" s="74"/>
      <c r="BN226" s="75"/>
      <c r="BO226" s="73" t="s">
        <v>39</v>
      </c>
      <c r="BP226" s="74"/>
      <c r="BQ226" s="75"/>
      <c r="BR226" s="73" t="s">
        <v>40</v>
      </c>
      <c r="BS226" s="74"/>
      <c r="BT226" s="75"/>
      <c r="BU226" s="73" t="s">
        <v>41</v>
      </c>
      <c r="BV226" s="74"/>
      <c r="BW226" s="75"/>
      <c r="BX226" s="73" t="s">
        <v>42</v>
      </c>
      <c r="BY226" s="74"/>
      <c r="BZ226" s="75"/>
      <c r="CA226" s="73" t="s">
        <v>43</v>
      </c>
      <c r="CB226" s="74"/>
      <c r="CC226" s="76"/>
    </row>
    <row r="227" spans="27:81" x14ac:dyDescent="0.25">
      <c r="AA227" s="6" t="s">
        <v>66</v>
      </c>
      <c r="AB227" s="8" t="s">
        <v>67</v>
      </c>
      <c r="AC227" s="20" t="s">
        <v>68</v>
      </c>
      <c r="AD227" s="39"/>
      <c r="AE227" s="36" t="s">
        <v>66</v>
      </c>
      <c r="AF227" s="37" t="s">
        <v>114</v>
      </c>
      <c r="AG227" s="38" t="s">
        <v>67</v>
      </c>
      <c r="AH227" s="36" t="s">
        <v>66</v>
      </c>
      <c r="AI227" s="37" t="s">
        <v>114</v>
      </c>
      <c r="AJ227" s="38" t="s">
        <v>67</v>
      </c>
      <c r="AK227" s="36" t="s">
        <v>66</v>
      </c>
      <c r="AL227" s="37" t="s">
        <v>114</v>
      </c>
      <c r="AM227" s="38" t="s">
        <v>67</v>
      </c>
      <c r="AN227" s="36" t="s">
        <v>66</v>
      </c>
      <c r="AO227" s="37" t="s">
        <v>114</v>
      </c>
      <c r="AP227" s="38" t="s">
        <v>67</v>
      </c>
      <c r="AQ227" s="36" t="s">
        <v>66</v>
      </c>
      <c r="AR227" s="37" t="s">
        <v>114</v>
      </c>
      <c r="AS227" s="38" t="s">
        <v>67</v>
      </c>
      <c r="AT227" s="36" t="s">
        <v>66</v>
      </c>
      <c r="AU227" s="37" t="s">
        <v>114</v>
      </c>
      <c r="AV227" s="38" t="s">
        <v>67</v>
      </c>
      <c r="AW227" s="36" t="s">
        <v>66</v>
      </c>
      <c r="AX227" s="37" t="s">
        <v>114</v>
      </c>
      <c r="AY227" s="38" t="s">
        <v>67</v>
      </c>
      <c r="AZ227" s="36" t="s">
        <v>66</v>
      </c>
      <c r="BA227" s="37" t="s">
        <v>114</v>
      </c>
      <c r="BB227" s="38" t="s">
        <v>67</v>
      </c>
      <c r="BC227" s="36" t="s">
        <v>66</v>
      </c>
      <c r="BD227" s="37" t="s">
        <v>114</v>
      </c>
      <c r="BE227" s="38" t="s">
        <v>67</v>
      </c>
      <c r="BF227" s="36" t="s">
        <v>66</v>
      </c>
      <c r="BG227" s="37" t="s">
        <v>114</v>
      </c>
      <c r="BH227" s="38" t="s">
        <v>67</v>
      </c>
      <c r="BI227" s="36" t="s">
        <v>66</v>
      </c>
      <c r="BJ227" s="37" t="s">
        <v>114</v>
      </c>
      <c r="BK227" s="38" t="s">
        <v>67</v>
      </c>
      <c r="BL227" s="36" t="s">
        <v>66</v>
      </c>
      <c r="BM227" s="37" t="s">
        <v>114</v>
      </c>
      <c r="BN227" s="38" t="s">
        <v>67</v>
      </c>
      <c r="BO227" s="36" t="s">
        <v>66</v>
      </c>
      <c r="BP227" s="37" t="s">
        <v>114</v>
      </c>
      <c r="BQ227" s="38" t="s">
        <v>67</v>
      </c>
      <c r="BR227" s="36" t="s">
        <v>66</v>
      </c>
      <c r="BS227" s="37" t="s">
        <v>114</v>
      </c>
      <c r="BT227" s="38" t="s">
        <v>67</v>
      </c>
      <c r="BU227" s="36" t="s">
        <v>66</v>
      </c>
      <c r="BV227" s="37" t="s">
        <v>114</v>
      </c>
      <c r="BW227" s="38" t="s">
        <v>67</v>
      </c>
      <c r="BX227" s="36" t="s">
        <v>66</v>
      </c>
      <c r="BY227" s="37" t="s">
        <v>114</v>
      </c>
      <c r="BZ227" s="38" t="s">
        <v>67</v>
      </c>
      <c r="CA227" s="36" t="s">
        <v>66</v>
      </c>
      <c r="CB227" s="37" t="s">
        <v>114</v>
      </c>
      <c r="CC227" s="42" t="s">
        <v>67</v>
      </c>
    </row>
    <row r="228" spans="27:81" x14ac:dyDescent="0.25">
      <c r="AA228" s="53">
        <v>0.2</v>
      </c>
      <c r="AB228" s="54">
        <v>0.2</v>
      </c>
      <c r="AC228" s="23" t="s">
        <v>6</v>
      </c>
      <c r="AD228" s="40" t="s">
        <v>4</v>
      </c>
      <c r="AE228" s="16">
        <f>IF(ISNUMBER(AF228),AF228*(1-$AA228),"N/A")</f>
        <v>60</v>
      </c>
      <c r="AF228" s="16">
        <v>75</v>
      </c>
      <c r="AG228" s="16">
        <f>IF(ISNUMBER(AF228),AF228*(1+$AB228),"N/A")</f>
        <v>90</v>
      </c>
      <c r="AH228" s="16">
        <f t="shared" ref="AH228:AH239" si="651">IF(ISNUMBER($AE228),$AE228*SQRT(SUMSQ(HLOOKUP(AH$5,$J$2:$Y$8,2,FALSE)*VLOOKUP($AC228,$B$2:$G$15,MATCH($AD228,$B$3:$G$3,0),FALSE),HLOOKUP(AH$5,$J$2:$Y$8,3,FALSE)*VLOOKUP($AC228,$B$17:$G$30,MATCH($AD228,$B$18:$G$18,0),FALSE),HLOOKUP(AH$5,$J$2:$Y$8,6,FALSE)))+HLOOKUP(AH$5,$J$2:$Y$8,4,FALSE)*VLOOKUP($AC228,$B$32:$G$45,MATCH($AD228,$B$33:$G$33,0),FALSE)+HLOOKUP(AH$5,$J$2:$Y$8,5,FALSE)*VLOOKUP($AC228,$B$47:$G$60,MATCH($AD228,$B$48:$G$48,0),FALSE),"N/A")</f>
        <v>60</v>
      </c>
      <c r="AI228" s="16">
        <f t="shared" ref="AI228:AI239" si="652">IF(ISNUMBER($AF228),$AF228*SQRT(SUMSQ(HLOOKUP(AH$5,$J$2:$Y$8,2,FALSE)*VLOOKUP($AC228,$B$2:$G$15,MATCH($AD228,$B$3:$G$3,0),FALSE),HLOOKUP(AH$5,$J$2:$Y$8,3,FALSE)*VLOOKUP($AC228,$B$17:$G$30,MATCH($AD228,$B$18:$G$18,0),FALSE),HLOOKUP(AH$5,$J$2:$Y$8,6,FALSE)))+HLOOKUP(AH$5,$J$2:$Y$8,4,FALSE)*VLOOKUP($AC228,$B$32:$G$45,MATCH($AD228,$B$33:$G$33,0),FALSE)+HLOOKUP(AH$5,$J$2:$Y$8,5,FALSE)*VLOOKUP($AC228,$B$47:$G$60,MATCH($AD228,$B$48:$G$48,0),FALSE),"N/A")</f>
        <v>75</v>
      </c>
      <c r="AJ228" s="16">
        <f t="shared" ref="AJ228:AJ239" si="653">IF(ISNUMBER($AG228),$AG228*SQRT(SUMSQ(HLOOKUP(AH$5,$J$2:$Y$8,2,FALSE)*VLOOKUP($AC228,$B$2:$G$15,MATCH($AD228,$B$3:$G$3,0),FALSE),HLOOKUP(AH$5,$J$2:$Y$8,3,FALSE)*VLOOKUP($AC228,$B$17:$G$30,MATCH($AD228,$B$18:$G$18,0),FALSE),HLOOKUP(AH$5,$J$2:$Y$8,6,FALSE)))+HLOOKUP(AH$5,$J$2:$Y$8,4,FALSE)*VLOOKUP($AC228,$B$32:$G$45,MATCH($AD228,$B$33:$G$33,0),FALSE)+HLOOKUP(AH$5,$J$2:$Y$8,5,FALSE)*VLOOKUP($AC228,$B$47:$G$60,MATCH($AD228,$B$48:$G$48,0),FALSE),"N/A")</f>
        <v>90</v>
      </c>
      <c r="AK228" s="16">
        <f t="shared" ref="AK228:AK239" si="654">IF(ISNUMBER($AE228),$AE228*SQRT(SUMSQ(HLOOKUP(AK$5,$J$2:$Y$8,2,FALSE)*VLOOKUP($AC228,$B$2:$G$15,MATCH($AD228,$B$3:$G$3,0),FALSE),HLOOKUP(AK$5,$J$2:$Y$8,3,FALSE)*VLOOKUP($AC228,$B$17:$G$30,MATCH($AD228,$B$18:$G$18,0),FALSE),HLOOKUP(AK$5,$J$2:$Y$8,6,FALSE)))+HLOOKUP(AK$5,$J$2:$Y$8,4,FALSE)*VLOOKUP($AC228,$B$32:$G$45,MATCH($AD228,$B$33:$G$33,0),FALSE)+HLOOKUP(AK$5,$J$2:$Y$8,5,FALSE)*VLOOKUP($AC228,$B$47:$G$60,MATCH($AD228,$B$48:$G$48,0),FALSE),"N/A")</f>
        <v>50</v>
      </c>
      <c r="AL228" s="16">
        <f t="shared" ref="AL228:AL239" si="655">IF(ISNUMBER($AF228),$AF228*SQRT(SUMSQ(HLOOKUP(AK$5,$J$2:$Y$8,2,FALSE)*VLOOKUP($AC228,$B$2:$G$15,MATCH($AD228,$B$3:$G$3,0),FALSE),HLOOKUP(AK$5,$J$2:$Y$8,3,FALSE)*VLOOKUP($AC228,$B$17:$G$30,MATCH($AD228,$B$18:$G$18,0),FALSE),HLOOKUP(AK$5,$J$2:$Y$8,6,FALSE)))+HLOOKUP(AK$5,$J$2:$Y$8,4,FALSE)*VLOOKUP($AC228,$B$32:$G$45,MATCH($AD228,$B$33:$G$33,0),FALSE)+HLOOKUP(AK$5,$J$2:$Y$8,5,FALSE)*VLOOKUP($AC228,$B$47:$G$60,MATCH($AD228,$B$48:$G$48,0),FALSE),"N/A")</f>
        <v>65</v>
      </c>
      <c r="AM228" s="16">
        <f t="shared" ref="AM228:AM239" si="656">IF(ISNUMBER($AG228),$AG228*SQRT(SUMSQ(HLOOKUP(AK$5,$J$2:$Y$8,2,FALSE)*VLOOKUP($AC228,$B$2:$G$15,MATCH($AD228,$B$3:$G$3,0),FALSE),HLOOKUP(AK$5,$J$2:$Y$8,3,FALSE)*VLOOKUP($AC228,$B$17:$G$30,MATCH($AD228,$B$18:$G$18,0),FALSE),HLOOKUP(AK$5,$J$2:$Y$8,6,FALSE)))+HLOOKUP(AK$5,$J$2:$Y$8,4,FALSE)*VLOOKUP($AC228,$B$32:$G$45,MATCH($AD228,$B$33:$G$33,0),FALSE)+HLOOKUP(AK$5,$J$2:$Y$8,5,FALSE)*VLOOKUP($AC228,$B$47:$G$60,MATCH($AD228,$B$48:$G$48,0),FALSE),"N/A")</f>
        <v>80</v>
      </c>
      <c r="AN228" s="16">
        <f t="shared" ref="AN228:AN239" si="657">IF(ISNUMBER($AE228),$AE228*SQRT(SUMSQ(HLOOKUP(AN$5,$J$2:$Y$8,2,FALSE)*VLOOKUP($AC228,$B$2:$G$15,MATCH($AD228,$B$3:$G$3,0),FALSE),HLOOKUP(AN$5,$J$2:$Y$8,3,FALSE)*VLOOKUP($AC228,$B$17:$G$30,MATCH($AD228,$B$18:$G$18,0),FALSE),HLOOKUP(AN$5,$J$2:$Y$8,6,FALSE)))+HLOOKUP(AN$5,$J$2:$Y$8,4,FALSE)*VLOOKUP($AC228,$B$32:$G$45,MATCH($AD228,$B$33:$G$33,0),FALSE)+HLOOKUP(AN$5,$J$2:$Y$8,5,FALSE)*VLOOKUP($AC228,$B$47:$G$60,MATCH($AD228,$B$48:$G$48,0),FALSE),"N/A")</f>
        <v>60</v>
      </c>
      <c r="AO228" s="16">
        <f t="shared" ref="AO228:AO239" si="658">IF(ISNUMBER($AF228),$AF228*SQRT(SUMSQ(HLOOKUP(AN$5,$J$2:$Y$8,2,FALSE)*VLOOKUP($AC228,$B$2:$G$15,MATCH($AD228,$B$3:$G$3,0),FALSE),HLOOKUP(AN$5,$J$2:$Y$8,3,FALSE)*VLOOKUP($AC228,$B$17:$G$30,MATCH($AD228,$B$18:$G$18,0),FALSE),HLOOKUP(AN$5,$J$2:$Y$8,6,FALSE)))+HLOOKUP(AN$5,$J$2:$Y$8,4,FALSE)*VLOOKUP($AC228,$B$32:$G$45,MATCH($AD228,$B$33:$G$33,0),FALSE)+HLOOKUP(AN$5,$J$2:$Y$8,5,FALSE)*VLOOKUP($AC228,$B$47:$G$60,MATCH($AD228,$B$48:$G$48,0),FALSE),"N/A")</f>
        <v>75</v>
      </c>
      <c r="AP228" s="16">
        <f t="shared" ref="AP228:AP239" si="659">IF(ISNUMBER($AG228),$AG228*SQRT(SUMSQ(HLOOKUP(AN$5,$J$2:$Y$8,2,FALSE)*VLOOKUP($AC228,$B$2:$G$15,MATCH($AD228,$B$3:$G$3,0),FALSE),HLOOKUP(AN$5,$J$2:$Y$8,3,FALSE)*VLOOKUP($AC228,$B$17:$G$30,MATCH($AD228,$B$18:$G$18,0),FALSE),HLOOKUP(AN$5,$J$2:$Y$8,6,FALSE)))+HLOOKUP(AN$5,$J$2:$Y$8,4,FALSE)*VLOOKUP($AC228,$B$32:$G$45,MATCH($AD228,$B$33:$G$33,0),FALSE)+HLOOKUP(AN$5,$J$2:$Y$8,5,FALSE)*VLOOKUP($AC228,$B$47:$G$60,MATCH($AD228,$B$48:$G$48,0),FALSE),"N/A")</f>
        <v>90</v>
      </c>
      <c r="AQ228" s="16">
        <f t="shared" ref="AQ228:AQ239" si="660">IF(ISNUMBER($AE228),$AE228*SQRT(SUMSQ(HLOOKUP(AQ$5,$J$2:$Y$8,2,FALSE)*VLOOKUP($AC228,$B$2:$G$15,MATCH($AD228,$B$3:$G$3,0),FALSE),HLOOKUP(AQ$5,$J$2:$Y$8,3,FALSE)*VLOOKUP($AC228,$B$17:$G$30,MATCH($AD228,$B$18:$G$18,0),FALSE),HLOOKUP(AQ$5,$J$2:$Y$8,6,FALSE)))+HLOOKUP(AQ$5,$J$2:$Y$8,4,FALSE)*VLOOKUP($AC228,$B$32:$G$45,MATCH($AD228,$B$33:$G$33,0),FALSE)+HLOOKUP(AQ$5,$J$2:$Y$8,5,FALSE)*VLOOKUP($AC228,$B$47:$G$60,MATCH($AD228,$B$48:$G$48,0),FALSE),"N/A")</f>
        <v>50</v>
      </c>
      <c r="AR228" s="16">
        <f t="shared" ref="AR228:AR239" si="661">IF(ISNUMBER($AF228),$AF228*SQRT(SUMSQ(HLOOKUP(AQ$5,$J$2:$Y$8,2,FALSE)*VLOOKUP($AC228,$B$2:$G$15,MATCH($AD228,$B$3:$G$3,0),FALSE),HLOOKUP(AQ$5,$J$2:$Y$8,3,FALSE)*VLOOKUP($AC228,$B$17:$G$30,MATCH($AD228,$B$18:$G$18,0),FALSE),HLOOKUP(AQ$5,$J$2:$Y$8,6,FALSE)))+HLOOKUP(AQ$5,$J$2:$Y$8,4,FALSE)*VLOOKUP($AC228,$B$32:$G$45,MATCH($AD228,$B$33:$G$33,0),FALSE)+HLOOKUP(AQ$5,$J$2:$Y$8,5,FALSE)*VLOOKUP($AC228,$B$47:$G$60,MATCH($AD228,$B$48:$G$48,0),FALSE),"N/A")</f>
        <v>65</v>
      </c>
      <c r="AS228" s="16">
        <f t="shared" ref="AS228:AS239" si="662">IF(ISNUMBER($AG228),$AG228*SQRT(SUMSQ(HLOOKUP(AQ$5,$J$2:$Y$8,2,FALSE)*VLOOKUP($AC228,$B$2:$G$15,MATCH($AD228,$B$3:$G$3,0),FALSE),HLOOKUP(AQ$5,$J$2:$Y$8,3,FALSE)*VLOOKUP($AC228,$B$17:$G$30,MATCH($AD228,$B$18:$G$18,0),FALSE),HLOOKUP(AQ$5,$J$2:$Y$8,6,FALSE)))+HLOOKUP(AQ$5,$J$2:$Y$8,4,FALSE)*VLOOKUP($AC228,$B$32:$G$45,MATCH($AD228,$B$33:$G$33,0),FALSE)+HLOOKUP(AQ$5,$J$2:$Y$8,5,FALSE)*VLOOKUP($AC228,$B$47:$G$60,MATCH($AD228,$B$48:$G$48,0),FALSE),"N/A")</f>
        <v>80</v>
      </c>
      <c r="AT228" s="16">
        <f t="shared" ref="AT228:AT239" si="663">IF(ISNUMBER($AE228),$AE228*SQRT(SUMSQ(HLOOKUP(AT$5,$J$2:$Y$8,2,FALSE)*VLOOKUP($AC228,$B$2:$G$15,MATCH($AD228,$B$3:$G$3,0),FALSE),HLOOKUP(AT$5,$J$2:$Y$8,3,FALSE)*VLOOKUP($AC228,$B$17:$G$30,MATCH($AD228,$B$18:$G$18,0),FALSE),HLOOKUP(AT$5,$J$2:$Y$8,6,FALSE)))+HLOOKUP(AT$5,$J$2:$Y$8,4,FALSE)*VLOOKUP($AC228,$B$32:$G$45,MATCH($AD228,$B$33:$G$33,0),FALSE)+HLOOKUP(AT$5,$J$2:$Y$8,5,FALSE)*VLOOKUP($AC228,$B$47:$G$60,MATCH($AD228,$B$48:$G$48,0),FALSE),"N/A")</f>
        <v>66</v>
      </c>
      <c r="AU228" s="16">
        <f t="shared" ref="AU228:AU239" si="664">IF(ISNUMBER($AF228),$AF228*SQRT(SUMSQ(HLOOKUP(AT$5,$J$2:$Y$8,2,FALSE)*VLOOKUP($AC228,$B$2:$G$15,MATCH($AD228,$B$3:$G$3,0),FALSE),HLOOKUP(AT$5,$J$2:$Y$8,3,FALSE)*VLOOKUP($AC228,$B$17:$G$30,MATCH($AD228,$B$18:$G$18,0),FALSE),HLOOKUP(AT$5,$J$2:$Y$8,6,FALSE)))+HLOOKUP(AT$5,$J$2:$Y$8,4,FALSE)*VLOOKUP($AC228,$B$32:$G$45,MATCH($AD228,$B$33:$G$33,0),FALSE)+HLOOKUP(AT$5,$J$2:$Y$8,5,FALSE)*VLOOKUP($AC228,$B$47:$G$60,MATCH($AD228,$B$48:$G$48,0),FALSE),"N/A")</f>
        <v>82.5</v>
      </c>
      <c r="AV228" s="16">
        <f t="shared" ref="AV228:AV239" si="665">IF(ISNUMBER($AG228),$AG228*SQRT(SUMSQ(HLOOKUP(AT$5,$J$2:$Y$8,2,FALSE)*VLOOKUP($AC228,$B$2:$G$15,MATCH($AD228,$B$3:$G$3,0),FALSE),HLOOKUP(AT$5,$J$2:$Y$8,3,FALSE)*VLOOKUP($AC228,$B$17:$G$30,MATCH($AD228,$B$18:$G$18,0),FALSE),HLOOKUP(AT$5,$J$2:$Y$8,6,FALSE)))+HLOOKUP(AT$5,$J$2:$Y$8,4,FALSE)*VLOOKUP($AC228,$B$32:$G$45,MATCH($AD228,$B$33:$G$33,0),FALSE)+HLOOKUP(AT$5,$J$2:$Y$8,5,FALSE)*VLOOKUP($AC228,$B$47:$G$60,MATCH($AD228,$B$48:$G$48,0),FALSE),"N/A")</f>
        <v>99.000000000000014</v>
      </c>
      <c r="AW228" s="16">
        <f t="shared" ref="AW228:AW239" si="666">IF(ISNUMBER($AE228),$AE228*SQRT(SUMSQ(HLOOKUP(AW$5,$J$2:$Y$8,2,FALSE)*VLOOKUP($AC228,$B$2:$G$15,MATCH($AD228,$B$3:$G$3,0),FALSE),HLOOKUP(AW$5,$J$2:$Y$8,3,FALSE)*VLOOKUP($AC228,$B$17:$G$30,MATCH($AD228,$B$18:$G$18,0),FALSE),HLOOKUP(AW$5,$J$2:$Y$8,6,FALSE)))+HLOOKUP(AW$5,$J$2:$Y$8,4,FALSE)*VLOOKUP($AC228,$B$32:$G$45,MATCH($AD228,$B$33:$G$33,0),FALSE)+HLOOKUP(AW$5,$J$2:$Y$8,5,FALSE)*VLOOKUP($AC228,$B$47:$G$60,MATCH($AD228,$B$48:$G$48,0),FALSE),"N/A")</f>
        <v>56</v>
      </c>
      <c r="AX228" s="16">
        <f t="shared" ref="AX228:AX239" si="667">IF(ISNUMBER($AF228),$AF228*SQRT(SUMSQ(HLOOKUP(AW$5,$J$2:$Y$8,2,FALSE)*VLOOKUP($AC228,$B$2:$G$15,MATCH($AD228,$B$3:$G$3,0),FALSE),HLOOKUP(AW$5,$J$2:$Y$8,3,FALSE)*VLOOKUP($AC228,$B$17:$G$30,MATCH($AD228,$B$18:$G$18,0),FALSE),HLOOKUP(AW$5,$J$2:$Y$8,6,FALSE)))+HLOOKUP(AW$5,$J$2:$Y$8,4,FALSE)*VLOOKUP($AC228,$B$32:$G$45,MATCH($AD228,$B$33:$G$33,0),FALSE)+HLOOKUP(AW$5,$J$2:$Y$8,5,FALSE)*VLOOKUP($AC228,$B$47:$G$60,MATCH($AD228,$B$48:$G$48,0),FALSE),"N/A")</f>
        <v>72.5</v>
      </c>
      <c r="AY228" s="16">
        <f t="shared" ref="AY228:AY239" si="668">IF(ISNUMBER($AG228),$AG228*SQRT(SUMSQ(HLOOKUP(AW$5,$J$2:$Y$8,2,FALSE)*VLOOKUP($AC228,$B$2:$G$15,MATCH($AD228,$B$3:$G$3,0),FALSE),HLOOKUP(AW$5,$J$2:$Y$8,3,FALSE)*VLOOKUP($AC228,$B$17:$G$30,MATCH($AD228,$B$18:$G$18,0),FALSE),HLOOKUP(AW$5,$J$2:$Y$8,6,FALSE)))+HLOOKUP(AW$5,$J$2:$Y$8,4,FALSE)*VLOOKUP($AC228,$B$32:$G$45,MATCH($AD228,$B$33:$G$33,0),FALSE)+HLOOKUP(AW$5,$J$2:$Y$8,5,FALSE)*VLOOKUP($AC228,$B$47:$G$60,MATCH($AD228,$B$48:$G$48,0),FALSE),"N/A")</f>
        <v>89.000000000000014</v>
      </c>
      <c r="AZ228" s="16">
        <f t="shared" ref="AZ228:AZ239" si="669">IF(ISNUMBER($AE228),$AE228*SQRT(SUMSQ(HLOOKUP(AZ$5,$J$2:$Y$8,2,FALSE)*VLOOKUP($AC228,$B$2:$G$15,MATCH($AD228,$B$3:$G$3,0),FALSE),HLOOKUP(AZ$5,$J$2:$Y$8,3,FALSE)*VLOOKUP($AC228,$B$17:$G$30,MATCH($AD228,$B$18:$G$18,0),FALSE),HLOOKUP(AZ$5,$J$2:$Y$8,6,FALSE)))+HLOOKUP(AZ$5,$J$2:$Y$8,4,FALSE)*VLOOKUP($AC228,$B$32:$G$45,MATCH($AD228,$B$33:$G$33,0),FALSE)+HLOOKUP(AZ$5,$J$2:$Y$8,5,FALSE)*VLOOKUP($AC228,$B$47:$G$60,MATCH($AD228,$B$48:$G$48,0),FALSE),"N/A")</f>
        <v>66</v>
      </c>
      <c r="BA228" s="16">
        <f t="shared" ref="BA228:BA239" si="670">IF(ISNUMBER($AF228),$AF228*SQRT(SUMSQ(HLOOKUP(AZ$5,$J$2:$Y$8,2,FALSE)*VLOOKUP($AC228,$B$2:$G$15,MATCH($AD228,$B$3:$G$3,0),FALSE),HLOOKUP(AZ$5,$J$2:$Y$8,3,FALSE)*VLOOKUP($AC228,$B$17:$G$30,MATCH($AD228,$B$18:$G$18,0),FALSE),HLOOKUP(AZ$5,$J$2:$Y$8,6,FALSE)))+HLOOKUP(AZ$5,$J$2:$Y$8,4,FALSE)*VLOOKUP($AC228,$B$32:$G$45,MATCH($AD228,$B$33:$G$33,0),FALSE)+HLOOKUP(AZ$5,$J$2:$Y$8,5,FALSE)*VLOOKUP($AC228,$B$47:$G$60,MATCH($AD228,$B$48:$G$48,0),FALSE),"N/A")</f>
        <v>82.5</v>
      </c>
      <c r="BB228" s="16">
        <f t="shared" ref="BB228:BB239" si="671">IF(ISNUMBER($AG228),$AG228*SQRT(SUMSQ(HLOOKUP(AZ$5,$J$2:$Y$8,2,FALSE)*VLOOKUP($AC228,$B$2:$G$15,MATCH($AD228,$B$3:$G$3,0),FALSE),HLOOKUP(AZ$5,$J$2:$Y$8,3,FALSE)*VLOOKUP($AC228,$B$17:$G$30,MATCH($AD228,$B$18:$G$18,0),FALSE),HLOOKUP(AZ$5,$J$2:$Y$8,6,FALSE)))+HLOOKUP(AZ$5,$J$2:$Y$8,4,FALSE)*VLOOKUP($AC228,$B$32:$G$45,MATCH($AD228,$B$33:$G$33,0),FALSE)+HLOOKUP(AZ$5,$J$2:$Y$8,5,FALSE)*VLOOKUP($AC228,$B$47:$G$60,MATCH($AD228,$B$48:$G$48,0),FALSE),"N/A")</f>
        <v>99.000000000000014</v>
      </c>
      <c r="BC228" s="16">
        <f t="shared" ref="BC228:BC239" si="672">IF(ISNUMBER($AE228),$AE228*SQRT(SUMSQ(HLOOKUP(BC$5,$J$2:$Y$8,2,FALSE)*VLOOKUP($AC228,$B$2:$G$15,MATCH($AD228,$B$3:$G$3,0),FALSE),HLOOKUP(BC$5,$J$2:$Y$8,3,FALSE)*VLOOKUP($AC228,$B$17:$G$30,MATCH($AD228,$B$18:$G$18,0),FALSE),HLOOKUP(BC$5,$J$2:$Y$8,6,FALSE)))+HLOOKUP(BC$5,$J$2:$Y$8,4,FALSE)*VLOOKUP($AC228,$B$32:$G$45,MATCH($AD228,$B$33:$G$33,0),FALSE)+HLOOKUP(BC$5,$J$2:$Y$8,5,FALSE)*VLOOKUP($AC228,$B$47:$G$60,MATCH($AD228,$B$48:$G$48,0),FALSE),"N/A")</f>
        <v>56</v>
      </c>
      <c r="BD228" s="16">
        <f t="shared" ref="BD228:BD239" si="673">IF(ISNUMBER($AF228),$AF228*SQRT(SUMSQ(HLOOKUP(BC$5,$J$2:$Y$8,2,FALSE)*VLOOKUP($AC228,$B$2:$G$15,MATCH($AD228,$B$3:$G$3,0),FALSE),HLOOKUP(BC$5,$J$2:$Y$8,3,FALSE)*VLOOKUP($AC228,$B$17:$G$30,MATCH($AD228,$B$18:$G$18,0),FALSE),HLOOKUP(BC$5,$J$2:$Y$8,6,FALSE)))+HLOOKUP(BC$5,$J$2:$Y$8,4,FALSE)*VLOOKUP($AC228,$B$32:$G$45,MATCH($AD228,$B$33:$G$33,0),FALSE)+HLOOKUP(BC$5,$J$2:$Y$8,5,FALSE)*VLOOKUP($AC228,$B$47:$G$60,MATCH($AD228,$B$48:$G$48,0),FALSE),"N/A")</f>
        <v>72.5</v>
      </c>
      <c r="BE228" s="16">
        <f t="shared" ref="BE228:BE239" si="674">IF(ISNUMBER($AG228),$AG228*SQRT(SUMSQ(HLOOKUP(BC$5,$J$2:$Y$8,2,FALSE)*VLOOKUP($AC228,$B$2:$G$15,MATCH($AD228,$B$3:$G$3,0),FALSE),HLOOKUP(BC$5,$J$2:$Y$8,3,FALSE)*VLOOKUP($AC228,$B$17:$G$30,MATCH($AD228,$B$18:$G$18,0),FALSE),HLOOKUP(BC$5,$J$2:$Y$8,6,FALSE)))+HLOOKUP(BC$5,$J$2:$Y$8,4,FALSE)*VLOOKUP($AC228,$B$32:$G$45,MATCH($AD228,$B$33:$G$33,0),FALSE)+HLOOKUP(BC$5,$J$2:$Y$8,5,FALSE)*VLOOKUP($AC228,$B$47:$G$60,MATCH($AD228,$B$48:$G$48,0),FALSE),"N/A")</f>
        <v>89.000000000000014</v>
      </c>
      <c r="BF228" s="16">
        <f t="shared" ref="BF228:BF239" si="675">IF(ISNUMBER($AE228),$AE228*SQRT(SUMSQ(HLOOKUP(BF$5,$J$2:$Y$8,2,FALSE)*VLOOKUP($AC228,$B$2:$G$15,MATCH($AD228,$B$3:$G$3,0),FALSE),HLOOKUP(BF$5,$J$2:$Y$8,3,FALSE)*VLOOKUP($AC228,$B$17:$G$30,MATCH($AD228,$B$18:$G$18,0),FALSE),HLOOKUP(BF$5,$J$2:$Y$8,6,FALSE)))+HLOOKUP(BF$5,$J$2:$Y$8,4,FALSE)*VLOOKUP($AC228,$B$32:$G$45,MATCH($AD228,$B$33:$G$33,0),FALSE)+HLOOKUP(BF$5,$J$2:$Y$8,5,FALSE)*VLOOKUP($AC228,$B$47:$G$60,MATCH($AD228,$B$48:$G$48,0),FALSE),"N/A")</f>
        <v>105</v>
      </c>
      <c r="BG228" s="16">
        <f t="shared" ref="BG228:BG239" si="676">IF(ISNUMBER($AF228),$AF228*SQRT(SUMSQ(HLOOKUP(BF$5,$J$2:$Y$8,2,FALSE)*VLOOKUP($AC228,$B$2:$G$15,MATCH($AD228,$B$3:$G$3,0),FALSE),HLOOKUP(BF$5,$J$2:$Y$8,3,FALSE)*VLOOKUP($AC228,$B$17:$G$30,MATCH($AD228,$B$18:$G$18,0),FALSE),HLOOKUP(BF$5,$J$2:$Y$8,6,FALSE)))+HLOOKUP(BF$5,$J$2:$Y$8,4,FALSE)*VLOOKUP($AC228,$B$32:$G$45,MATCH($AD228,$B$33:$G$33,0),FALSE)+HLOOKUP(BF$5,$J$2:$Y$8,5,FALSE)*VLOOKUP($AC228,$B$47:$G$60,MATCH($AD228,$B$48:$G$48,0),FALSE),"N/A")</f>
        <v>131.25</v>
      </c>
      <c r="BH228" s="16">
        <f t="shared" ref="BH228:BH239" si="677">IF(ISNUMBER($AG228),$AG228*SQRT(SUMSQ(HLOOKUP(BF$5,$J$2:$Y$8,2,FALSE)*VLOOKUP($AC228,$B$2:$G$15,MATCH($AD228,$B$3:$G$3,0),FALSE),HLOOKUP(BF$5,$J$2:$Y$8,3,FALSE)*VLOOKUP($AC228,$B$17:$G$30,MATCH($AD228,$B$18:$G$18,0),FALSE),HLOOKUP(BF$5,$J$2:$Y$8,6,FALSE)))+HLOOKUP(BF$5,$J$2:$Y$8,4,FALSE)*VLOOKUP($AC228,$B$32:$G$45,MATCH($AD228,$B$33:$G$33,0),FALSE)+HLOOKUP(BF$5,$J$2:$Y$8,5,FALSE)*VLOOKUP($AC228,$B$47:$G$60,MATCH($AD228,$B$48:$G$48,0),FALSE),"N/A")</f>
        <v>157.5</v>
      </c>
      <c r="BI228" s="16">
        <f t="shared" ref="BI228:BI239" si="678">IF(ISNUMBER($AE228),$AE228*SQRT(SUMSQ(HLOOKUP(BI$5,$J$2:$Y$8,2,FALSE)*VLOOKUP($AC228,$B$2:$G$15,MATCH($AD228,$B$3:$G$3,0),FALSE),HLOOKUP(BI$5,$J$2:$Y$8,3,FALSE)*VLOOKUP($AC228,$B$17:$G$30,MATCH($AD228,$B$18:$G$18,0),FALSE),HLOOKUP(BI$5,$J$2:$Y$8,6,FALSE)))+HLOOKUP(BI$5,$J$2:$Y$8,4,FALSE)*VLOOKUP($AC228,$B$32:$G$45,MATCH($AD228,$B$33:$G$33,0),FALSE)+HLOOKUP(BI$5,$J$2:$Y$8,5,FALSE)*VLOOKUP($AC228,$B$47:$G$60,MATCH($AD228,$B$48:$G$48,0),FALSE),"N/A")</f>
        <v>95</v>
      </c>
      <c r="BJ228" s="16">
        <f t="shared" ref="BJ228:BJ239" si="679">IF(ISNUMBER($AF228),$AF228*SQRT(SUMSQ(HLOOKUP(BI$5,$J$2:$Y$8,2,FALSE)*VLOOKUP($AC228,$B$2:$G$15,MATCH($AD228,$B$3:$G$3,0),FALSE),HLOOKUP(BI$5,$J$2:$Y$8,3,FALSE)*VLOOKUP($AC228,$B$17:$G$30,MATCH($AD228,$B$18:$G$18,0),FALSE),HLOOKUP(BI$5,$J$2:$Y$8,6,FALSE)))+HLOOKUP(BI$5,$J$2:$Y$8,4,FALSE)*VLOOKUP($AC228,$B$32:$G$45,MATCH($AD228,$B$33:$G$33,0),FALSE)+HLOOKUP(BI$5,$J$2:$Y$8,5,FALSE)*VLOOKUP($AC228,$B$47:$G$60,MATCH($AD228,$B$48:$G$48,0),FALSE),"N/A")</f>
        <v>121.25</v>
      </c>
      <c r="BK228" s="16">
        <f t="shared" ref="BK228:BK239" si="680">IF(ISNUMBER($AG228),$AG228*SQRT(SUMSQ(HLOOKUP(BI$5,$J$2:$Y$8,2,FALSE)*VLOOKUP($AC228,$B$2:$G$15,MATCH($AD228,$B$3:$G$3,0),FALSE),HLOOKUP(BI$5,$J$2:$Y$8,3,FALSE)*VLOOKUP($AC228,$B$17:$G$30,MATCH($AD228,$B$18:$G$18,0),FALSE),HLOOKUP(BI$5,$J$2:$Y$8,6,FALSE)))+HLOOKUP(BI$5,$J$2:$Y$8,4,FALSE)*VLOOKUP($AC228,$B$32:$G$45,MATCH($AD228,$B$33:$G$33,0),FALSE)+HLOOKUP(BI$5,$J$2:$Y$8,5,FALSE)*VLOOKUP($AC228,$B$47:$G$60,MATCH($AD228,$B$48:$G$48,0),FALSE),"N/A")</f>
        <v>147.5</v>
      </c>
      <c r="BL228" s="16">
        <f t="shared" ref="BL228:BL239" si="681">IF(ISNUMBER($AE228),$AE228*SQRT(SUMSQ(HLOOKUP(BL$5,$J$2:$Y$8,2,FALSE)*VLOOKUP($AC228,$B$2:$G$15,MATCH($AD228,$B$3:$G$3,0),FALSE),HLOOKUP(BL$5,$J$2:$Y$8,3,FALSE)*VLOOKUP($AC228,$B$17:$G$30,MATCH($AD228,$B$18:$G$18,0),FALSE),HLOOKUP(BL$5,$J$2:$Y$8,6,FALSE)))+HLOOKUP(BL$5,$J$2:$Y$8,4,FALSE)*VLOOKUP($AC228,$B$32:$G$45,MATCH($AD228,$B$33:$G$33,0),FALSE)+HLOOKUP(BL$5,$J$2:$Y$8,5,FALSE)*VLOOKUP($AC228,$B$47:$G$60,MATCH($AD228,$B$48:$G$48,0),FALSE),"N/A")</f>
        <v>105</v>
      </c>
      <c r="BM228" s="16">
        <f t="shared" ref="BM228:BM239" si="682">IF(ISNUMBER($AF228),$AF228*SQRT(SUMSQ(HLOOKUP(BL$5,$J$2:$Y$8,2,FALSE)*VLOOKUP($AC228,$B$2:$G$15,MATCH($AD228,$B$3:$G$3,0),FALSE),HLOOKUP(BL$5,$J$2:$Y$8,3,FALSE)*VLOOKUP($AC228,$B$17:$G$30,MATCH($AD228,$B$18:$G$18,0),FALSE),HLOOKUP(BL$5,$J$2:$Y$8,6,FALSE)))+HLOOKUP(BL$5,$J$2:$Y$8,4,FALSE)*VLOOKUP($AC228,$B$32:$G$45,MATCH($AD228,$B$33:$G$33,0),FALSE)+HLOOKUP(BL$5,$J$2:$Y$8,5,FALSE)*VLOOKUP($AC228,$B$47:$G$60,MATCH($AD228,$B$48:$G$48,0),FALSE),"N/A")</f>
        <v>131.25</v>
      </c>
      <c r="BN228" s="16">
        <f t="shared" ref="BN228:BN239" si="683">IF(ISNUMBER($AG228),$AG228*SQRT(SUMSQ(HLOOKUP(BL$5,$J$2:$Y$8,2,FALSE)*VLOOKUP($AC228,$B$2:$G$15,MATCH($AD228,$B$3:$G$3,0),FALSE),HLOOKUP(BL$5,$J$2:$Y$8,3,FALSE)*VLOOKUP($AC228,$B$17:$G$30,MATCH($AD228,$B$18:$G$18,0),FALSE),HLOOKUP(BL$5,$J$2:$Y$8,6,FALSE)))+HLOOKUP(BL$5,$J$2:$Y$8,4,FALSE)*VLOOKUP($AC228,$B$32:$G$45,MATCH($AD228,$B$33:$G$33,0),FALSE)+HLOOKUP(BL$5,$J$2:$Y$8,5,FALSE)*VLOOKUP($AC228,$B$47:$G$60,MATCH($AD228,$B$48:$G$48,0),FALSE),"N/A")</f>
        <v>157.5</v>
      </c>
      <c r="BO228" s="16">
        <f t="shared" ref="BO228:BO239" si="684">IF(ISNUMBER($AE228),$AE228*SQRT(SUMSQ(HLOOKUP(BO$5,$J$2:$Y$8,2,FALSE)*VLOOKUP($AC228,$B$2:$G$15,MATCH($AD228,$B$3:$G$3,0),FALSE),HLOOKUP(BO$5,$J$2:$Y$8,3,FALSE)*VLOOKUP($AC228,$B$17:$G$30,MATCH($AD228,$B$18:$G$18,0),FALSE),HLOOKUP(BO$5,$J$2:$Y$8,6,FALSE)))+HLOOKUP(BO$5,$J$2:$Y$8,4,FALSE)*VLOOKUP($AC228,$B$32:$G$45,MATCH($AD228,$B$33:$G$33,0),FALSE)+HLOOKUP(BO$5,$J$2:$Y$8,5,FALSE)*VLOOKUP($AC228,$B$47:$G$60,MATCH($AD228,$B$48:$G$48,0),FALSE),"N/A")</f>
        <v>95</v>
      </c>
      <c r="BP228" s="16">
        <f t="shared" ref="BP228:BP239" si="685">IF(ISNUMBER($AF228),$AF228*SQRT(SUMSQ(HLOOKUP(BO$5,$J$2:$Y$8,2,FALSE)*VLOOKUP($AC228,$B$2:$G$15,MATCH($AD228,$B$3:$G$3,0),FALSE),HLOOKUP(BO$5,$J$2:$Y$8,3,FALSE)*VLOOKUP($AC228,$B$17:$G$30,MATCH($AD228,$B$18:$G$18,0),FALSE),HLOOKUP(BO$5,$J$2:$Y$8,6,FALSE)))+HLOOKUP(BO$5,$J$2:$Y$8,4,FALSE)*VLOOKUP($AC228,$B$32:$G$45,MATCH($AD228,$B$33:$G$33,0),FALSE)+HLOOKUP(BO$5,$J$2:$Y$8,5,FALSE)*VLOOKUP($AC228,$B$47:$G$60,MATCH($AD228,$B$48:$G$48,0),FALSE),"N/A")</f>
        <v>121.25</v>
      </c>
      <c r="BQ228" s="16">
        <f t="shared" ref="BQ228:BQ239" si="686">IF(ISNUMBER($AG228),$AG228*SQRT(SUMSQ(HLOOKUP(BO$5,$J$2:$Y$8,2,FALSE)*VLOOKUP($AC228,$B$2:$G$15,MATCH($AD228,$B$3:$G$3,0),FALSE),HLOOKUP(BO$5,$J$2:$Y$8,3,FALSE)*VLOOKUP($AC228,$B$17:$G$30,MATCH($AD228,$B$18:$G$18,0),FALSE),HLOOKUP(BO$5,$J$2:$Y$8,6,FALSE)))+HLOOKUP(BO$5,$J$2:$Y$8,4,FALSE)*VLOOKUP($AC228,$B$32:$G$45,MATCH($AD228,$B$33:$G$33,0),FALSE)+HLOOKUP(BO$5,$J$2:$Y$8,5,FALSE)*VLOOKUP($AC228,$B$47:$G$60,MATCH($AD228,$B$48:$G$48,0),FALSE),"N/A")</f>
        <v>147.5</v>
      </c>
      <c r="BR228" s="16">
        <f t="shared" ref="BR228:BR239" si="687">IF(ISNUMBER($AE228),$AE228*SQRT(SUMSQ(HLOOKUP(BR$5,$J$2:$Y$8,2,FALSE)*VLOOKUP($AC228,$B$2:$G$15,MATCH($AD228,$B$3:$G$3,0),FALSE),HLOOKUP(BR$5,$J$2:$Y$8,3,FALSE)*VLOOKUP($AC228,$B$17:$G$30,MATCH($AD228,$B$18:$G$18,0),FALSE),HLOOKUP(BR$5,$J$2:$Y$8,6,FALSE)))+HLOOKUP(BR$5,$J$2:$Y$8,4,FALSE)*VLOOKUP($AC228,$B$32:$G$45,MATCH($AD228,$B$33:$G$33,0),FALSE)+HLOOKUP(BR$5,$J$2:$Y$8,5,FALSE)*VLOOKUP($AC228,$B$47:$G$60,MATCH($AD228,$B$48:$G$48,0),FALSE),"N/A")</f>
        <v>124.02015965156633</v>
      </c>
      <c r="BS228" s="16">
        <f t="shared" ref="BS228:BS239" si="688">IF(ISNUMBER($AF228),$AF228*SQRT(SUMSQ(HLOOKUP(BR$5,$J$2:$Y$8,2,FALSE)*VLOOKUP($AC228,$B$2:$G$15,MATCH($AD228,$B$3:$G$3,0),FALSE),HLOOKUP(BR$5,$J$2:$Y$8,3,FALSE)*VLOOKUP($AC228,$B$17:$G$30,MATCH($AD228,$B$18:$G$18,0),FALSE),HLOOKUP(BR$5,$J$2:$Y$8,6,FALSE)))+HLOOKUP(BR$5,$J$2:$Y$8,4,FALSE)*VLOOKUP($AC228,$B$32:$G$45,MATCH($AD228,$B$33:$G$33,0),FALSE)+HLOOKUP(BR$5,$J$2:$Y$8,5,FALSE)*VLOOKUP($AC228,$B$47:$G$60,MATCH($AD228,$B$48:$G$48,0),FALSE),"N/A")</f>
        <v>155.02519956445789</v>
      </c>
      <c r="BT228" s="16">
        <f t="shared" ref="BT228:BT239" si="689">IF(ISNUMBER($AG228),$AG228*SQRT(SUMSQ(HLOOKUP(BR$5,$J$2:$Y$8,2,FALSE)*VLOOKUP($AC228,$B$2:$G$15,MATCH($AD228,$B$3:$G$3,0),FALSE),HLOOKUP(BR$5,$J$2:$Y$8,3,FALSE)*VLOOKUP($AC228,$B$17:$G$30,MATCH($AD228,$B$18:$G$18,0),FALSE),HLOOKUP(BR$5,$J$2:$Y$8,6,FALSE)))+HLOOKUP(BR$5,$J$2:$Y$8,4,FALSE)*VLOOKUP($AC228,$B$32:$G$45,MATCH($AD228,$B$33:$G$33,0),FALSE)+HLOOKUP(BR$5,$J$2:$Y$8,5,FALSE)*VLOOKUP($AC228,$B$47:$G$60,MATCH($AD228,$B$48:$G$48,0),FALSE),"N/A")</f>
        <v>186.03023947734948</v>
      </c>
      <c r="BU228" s="16">
        <f t="shared" ref="BU228:BU239" si="690">IF(ISNUMBER($AE228),$AE228*SQRT(SUMSQ(HLOOKUP(BU$5,$J$2:$Y$8,2,FALSE)*VLOOKUP($AC228,$B$2:$G$15,MATCH($AD228,$B$3:$G$3,0),FALSE),HLOOKUP(BU$5,$J$2:$Y$8,3,FALSE)*VLOOKUP($AC228,$B$17:$G$30,MATCH($AD228,$B$18:$G$18,0),FALSE),HLOOKUP(BU$5,$J$2:$Y$8,6,FALSE)))+HLOOKUP(BU$5,$J$2:$Y$8,4,FALSE)*VLOOKUP($AC228,$B$32:$G$45,MATCH($AD228,$B$33:$G$33,0),FALSE)+HLOOKUP(BU$5,$J$2:$Y$8,5,FALSE)*VLOOKUP($AC228,$B$47:$G$60,MATCH($AD228,$B$48:$G$48,0),FALSE),"N/A")</f>
        <v>114.02015965156633</v>
      </c>
      <c r="BV228" s="16">
        <f t="shared" ref="BV228:BV239" si="691">IF(ISNUMBER($AF228),$AF228*SQRT(SUMSQ(HLOOKUP(BU$5,$J$2:$Y$8,2,FALSE)*VLOOKUP($AC228,$B$2:$G$15,MATCH($AD228,$B$3:$G$3,0),FALSE),HLOOKUP(BU$5,$J$2:$Y$8,3,FALSE)*VLOOKUP($AC228,$B$17:$G$30,MATCH($AD228,$B$18:$G$18,0),FALSE),HLOOKUP(BU$5,$J$2:$Y$8,6,FALSE)))+HLOOKUP(BU$5,$J$2:$Y$8,4,FALSE)*VLOOKUP($AC228,$B$32:$G$45,MATCH($AD228,$B$33:$G$33,0),FALSE)+HLOOKUP(BU$5,$J$2:$Y$8,5,FALSE)*VLOOKUP($AC228,$B$47:$G$60,MATCH($AD228,$B$48:$G$48,0),FALSE),"N/A")</f>
        <v>145.02519956445789</v>
      </c>
      <c r="BW228" s="16">
        <f t="shared" ref="BW228:BW239" si="692">IF(ISNUMBER($AG228),$AG228*SQRT(SUMSQ(HLOOKUP(BU$5,$J$2:$Y$8,2,FALSE)*VLOOKUP($AC228,$B$2:$G$15,MATCH($AD228,$B$3:$G$3,0),FALSE),HLOOKUP(BU$5,$J$2:$Y$8,3,FALSE)*VLOOKUP($AC228,$B$17:$G$30,MATCH($AD228,$B$18:$G$18,0),FALSE),HLOOKUP(BU$5,$J$2:$Y$8,6,FALSE)))+HLOOKUP(BU$5,$J$2:$Y$8,4,FALSE)*VLOOKUP($AC228,$B$32:$G$45,MATCH($AD228,$B$33:$G$33,0),FALSE)+HLOOKUP(BU$5,$J$2:$Y$8,5,FALSE)*VLOOKUP($AC228,$B$47:$G$60,MATCH($AD228,$B$48:$G$48,0),FALSE),"N/A")</f>
        <v>176.03023947734948</v>
      </c>
      <c r="BX228" s="16">
        <f t="shared" ref="BX228:BX239" si="693">IF(ISNUMBER($AE228),$AE228*SQRT(SUMSQ(HLOOKUP(BX$5,$J$2:$Y$8,2,FALSE)*VLOOKUP($AC228,$B$2:$G$15,MATCH($AD228,$B$3:$G$3,0),FALSE),HLOOKUP(BX$5,$J$2:$Y$8,3,FALSE)*VLOOKUP($AC228,$B$17:$G$30,MATCH($AD228,$B$18:$G$18,0),FALSE),HLOOKUP(BX$5,$J$2:$Y$8,6,FALSE)))+HLOOKUP(BX$5,$J$2:$Y$8,4,FALSE)*VLOOKUP($AC228,$B$32:$G$45,MATCH($AD228,$B$33:$G$33,0),FALSE)+HLOOKUP(BX$5,$J$2:$Y$8,5,FALSE)*VLOOKUP($AC228,$B$47:$G$60,MATCH($AD228,$B$48:$G$48,0),FALSE),"N/A")</f>
        <v>124.02015965156633</v>
      </c>
      <c r="BY228" s="16">
        <f t="shared" ref="BY228:BY239" si="694">IF(ISNUMBER($AF228),$AF228*SQRT(SUMSQ(HLOOKUP(BX$5,$J$2:$Y$8,2,FALSE)*VLOOKUP($AC228,$B$2:$G$15,MATCH($AD228,$B$3:$G$3,0),FALSE),HLOOKUP(BX$5,$J$2:$Y$8,3,FALSE)*VLOOKUP($AC228,$B$17:$G$30,MATCH($AD228,$B$18:$G$18,0),FALSE),HLOOKUP(BX$5,$J$2:$Y$8,6,FALSE)))+HLOOKUP(BX$5,$J$2:$Y$8,4,FALSE)*VLOOKUP($AC228,$B$32:$G$45,MATCH($AD228,$B$33:$G$33,0),FALSE)+HLOOKUP(BX$5,$J$2:$Y$8,5,FALSE)*VLOOKUP($AC228,$B$47:$G$60,MATCH($AD228,$B$48:$G$48,0),FALSE),"N/A")</f>
        <v>155.02519956445789</v>
      </c>
      <c r="BZ228" s="16">
        <f t="shared" ref="BZ228:BZ239" si="695">IF(ISNUMBER($AG228),$AG228*SQRT(SUMSQ(HLOOKUP(BX$5,$J$2:$Y$8,2,FALSE)*VLOOKUP($AC228,$B$2:$G$15,MATCH($AD228,$B$3:$G$3,0),FALSE),HLOOKUP(BX$5,$J$2:$Y$8,3,FALSE)*VLOOKUP($AC228,$B$17:$G$30,MATCH($AD228,$B$18:$G$18,0),FALSE),HLOOKUP(BX$5,$J$2:$Y$8,6,FALSE)))+HLOOKUP(BX$5,$J$2:$Y$8,4,FALSE)*VLOOKUP($AC228,$B$32:$G$45,MATCH($AD228,$B$33:$G$33,0),FALSE)+HLOOKUP(BX$5,$J$2:$Y$8,5,FALSE)*VLOOKUP($AC228,$B$47:$G$60,MATCH($AD228,$B$48:$G$48,0),FALSE),"N/A")</f>
        <v>186.03023947734948</v>
      </c>
      <c r="CA228" s="16">
        <f t="shared" ref="CA228:CA239" si="696">IF(ISNUMBER($AE228),$AE228*SQRT(SUMSQ(HLOOKUP(CA$5,$J$2:$Y$8,2,FALSE)*VLOOKUP($AC228,$B$2:$G$15,MATCH($AD228,$B$3:$G$3,0),FALSE),HLOOKUP(CA$5,$J$2:$Y$8,3,FALSE)*VLOOKUP($AC228,$B$17:$G$30,MATCH($AD228,$B$18:$G$18,0),FALSE),HLOOKUP(CA$5,$J$2:$Y$8,6,FALSE)))+HLOOKUP(CA$5,$J$2:$Y$8,4,FALSE)*VLOOKUP($AC228,$B$32:$G$45,MATCH($AD228,$B$33:$G$33,0),FALSE)+HLOOKUP(CA$5,$J$2:$Y$8,5,FALSE)*VLOOKUP($AC228,$B$47:$G$60,MATCH($AD228,$B$48:$G$48,0),FALSE),"N/A")</f>
        <v>114.02015965156633</v>
      </c>
      <c r="CB228" s="16">
        <f t="shared" ref="CB228:CB239" si="697">IF(ISNUMBER($AF228),$AF228*SQRT(SUMSQ(HLOOKUP(CA$5,$J$2:$Y$8,2,FALSE)*VLOOKUP($AC228,$B$2:$G$15,MATCH($AD228,$B$3:$G$3,0),FALSE),HLOOKUP(CA$5,$J$2:$Y$8,3,FALSE)*VLOOKUP($AC228,$B$17:$G$30,MATCH($AD228,$B$18:$G$18,0),FALSE),HLOOKUP(CA$5,$J$2:$Y$8,6,FALSE)))+HLOOKUP(CA$5,$J$2:$Y$8,4,FALSE)*VLOOKUP($AC228,$B$32:$G$45,MATCH($AD228,$B$33:$G$33,0),FALSE)+HLOOKUP(CA$5,$J$2:$Y$8,5,FALSE)*VLOOKUP($AC228,$B$47:$G$60,MATCH($AD228,$B$48:$G$48,0),FALSE),"N/A")</f>
        <v>145.02519956445789</v>
      </c>
      <c r="CC228" s="19">
        <f t="shared" ref="CC228:CC239" si="698">IF(ISNUMBER($AG228),$AG228*SQRT(SUMSQ(HLOOKUP(CA$5,$J$2:$Y$8,2,FALSE)*VLOOKUP($AC228,$B$2:$G$15,MATCH($AD228,$B$3:$G$3,0),FALSE),HLOOKUP(CA$5,$J$2:$Y$8,3,FALSE)*VLOOKUP($AC228,$B$17:$G$30,MATCH($AD228,$B$18:$G$18,0),FALSE),HLOOKUP(CA$5,$J$2:$Y$8,6,FALSE)))+HLOOKUP(CA$5,$J$2:$Y$8,4,FALSE)*VLOOKUP($AC228,$B$32:$G$45,MATCH($AD228,$B$33:$G$33,0),FALSE)+HLOOKUP(CA$5,$J$2:$Y$8,5,FALSE)*VLOOKUP($AC228,$B$47:$G$60,MATCH($AD228,$B$48:$G$48,0),FALSE),"N/A")</f>
        <v>176.03023947734948</v>
      </c>
    </row>
    <row r="229" spans="27:81" x14ac:dyDescent="0.25">
      <c r="AA229" s="53">
        <v>0.1</v>
      </c>
      <c r="AB229" s="54">
        <v>0.2</v>
      </c>
      <c r="AC229" s="23" t="s">
        <v>7</v>
      </c>
      <c r="AD229" s="40" t="s">
        <v>4</v>
      </c>
      <c r="AE229" s="16">
        <f t="shared" ref="AE229:AE239" si="699">IF(ISNUMBER(AF229),AF229*(1-$AA229),"N/A")</f>
        <v>9</v>
      </c>
      <c r="AF229" s="16">
        <v>10</v>
      </c>
      <c r="AG229" s="16">
        <f t="shared" ref="AG229:AG239" si="700">IF(ISNUMBER(AF229),AF229*(1+$AB229),"N/A")</f>
        <v>12</v>
      </c>
      <c r="AH229" s="16">
        <f t="shared" si="651"/>
        <v>9</v>
      </c>
      <c r="AI229" s="16">
        <f t="shared" si="652"/>
        <v>10</v>
      </c>
      <c r="AJ229" s="16">
        <f t="shared" si="653"/>
        <v>12</v>
      </c>
      <c r="AK229" s="16">
        <f t="shared" si="654"/>
        <v>9</v>
      </c>
      <c r="AL229" s="16">
        <f t="shared" si="655"/>
        <v>10</v>
      </c>
      <c r="AM229" s="16">
        <f t="shared" si="656"/>
        <v>12</v>
      </c>
      <c r="AN229" s="16">
        <f t="shared" si="657"/>
        <v>9</v>
      </c>
      <c r="AO229" s="16">
        <f t="shared" si="658"/>
        <v>10</v>
      </c>
      <c r="AP229" s="16">
        <f t="shared" si="659"/>
        <v>12</v>
      </c>
      <c r="AQ229" s="16">
        <f t="shared" si="660"/>
        <v>9</v>
      </c>
      <c r="AR229" s="16">
        <f t="shared" si="661"/>
        <v>10</v>
      </c>
      <c r="AS229" s="16">
        <f t="shared" si="662"/>
        <v>12</v>
      </c>
      <c r="AT229" s="16">
        <f t="shared" si="663"/>
        <v>9</v>
      </c>
      <c r="AU229" s="16">
        <f t="shared" si="664"/>
        <v>10</v>
      </c>
      <c r="AV229" s="16">
        <f t="shared" si="665"/>
        <v>12</v>
      </c>
      <c r="AW229" s="16">
        <f t="shared" si="666"/>
        <v>9</v>
      </c>
      <c r="AX229" s="16">
        <f t="shared" si="667"/>
        <v>10</v>
      </c>
      <c r="AY229" s="16">
        <f t="shared" si="668"/>
        <v>12</v>
      </c>
      <c r="AZ229" s="16">
        <f t="shared" si="669"/>
        <v>9</v>
      </c>
      <c r="BA229" s="16">
        <f t="shared" si="670"/>
        <v>10</v>
      </c>
      <c r="BB229" s="16">
        <f t="shared" si="671"/>
        <v>12</v>
      </c>
      <c r="BC229" s="16">
        <f t="shared" si="672"/>
        <v>9</v>
      </c>
      <c r="BD229" s="16">
        <f t="shared" si="673"/>
        <v>10</v>
      </c>
      <c r="BE229" s="16">
        <f t="shared" si="674"/>
        <v>12</v>
      </c>
      <c r="BF229" s="16">
        <f t="shared" si="675"/>
        <v>9</v>
      </c>
      <c r="BG229" s="16">
        <f t="shared" si="676"/>
        <v>10</v>
      </c>
      <c r="BH229" s="16">
        <f t="shared" si="677"/>
        <v>12</v>
      </c>
      <c r="BI229" s="16">
        <f t="shared" si="678"/>
        <v>9</v>
      </c>
      <c r="BJ229" s="16">
        <f t="shared" si="679"/>
        <v>10</v>
      </c>
      <c r="BK229" s="16">
        <f t="shared" si="680"/>
        <v>12</v>
      </c>
      <c r="BL229" s="16">
        <f t="shared" si="681"/>
        <v>9</v>
      </c>
      <c r="BM229" s="16">
        <f t="shared" si="682"/>
        <v>10</v>
      </c>
      <c r="BN229" s="16">
        <f t="shared" si="683"/>
        <v>12</v>
      </c>
      <c r="BO229" s="16">
        <f t="shared" si="684"/>
        <v>9</v>
      </c>
      <c r="BP229" s="16">
        <f t="shared" si="685"/>
        <v>10</v>
      </c>
      <c r="BQ229" s="16">
        <f t="shared" si="686"/>
        <v>12</v>
      </c>
      <c r="BR229" s="16">
        <f t="shared" si="687"/>
        <v>12.727922061357857</v>
      </c>
      <c r="BS229" s="16">
        <f t="shared" si="688"/>
        <v>14.142135623730951</v>
      </c>
      <c r="BT229" s="16">
        <f t="shared" si="689"/>
        <v>16.970562748477143</v>
      </c>
      <c r="BU229" s="16">
        <f t="shared" si="690"/>
        <v>12.727922061357857</v>
      </c>
      <c r="BV229" s="16">
        <f t="shared" si="691"/>
        <v>14.142135623730951</v>
      </c>
      <c r="BW229" s="16">
        <f t="shared" si="692"/>
        <v>16.970562748477143</v>
      </c>
      <c r="BX229" s="16">
        <f t="shared" si="693"/>
        <v>12.727922061357857</v>
      </c>
      <c r="BY229" s="16">
        <f t="shared" si="694"/>
        <v>14.142135623730951</v>
      </c>
      <c r="BZ229" s="16">
        <f t="shared" si="695"/>
        <v>16.970562748477143</v>
      </c>
      <c r="CA229" s="16">
        <f t="shared" si="696"/>
        <v>12.727922061357857</v>
      </c>
      <c r="CB229" s="16">
        <f t="shared" si="697"/>
        <v>14.142135623730951</v>
      </c>
      <c r="CC229" s="19">
        <f t="shared" si="698"/>
        <v>16.970562748477143</v>
      </c>
    </row>
    <row r="230" spans="27:81" x14ac:dyDescent="0.25">
      <c r="AA230" s="53">
        <v>0.2</v>
      </c>
      <c r="AB230" s="54">
        <v>0.2</v>
      </c>
      <c r="AC230" s="23" t="s">
        <v>8</v>
      </c>
      <c r="AD230" s="40" t="s">
        <v>4</v>
      </c>
      <c r="AE230" s="16" t="str">
        <f t="shared" si="699"/>
        <v>N/A</v>
      </c>
      <c r="AF230" s="16" t="s">
        <v>45</v>
      </c>
      <c r="AG230" s="16" t="str">
        <f t="shared" si="700"/>
        <v>N/A</v>
      </c>
      <c r="AH230" s="16" t="str">
        <f t="shared" si="651"/>
        <v>N/A</v>
      </c>
      <c r="AI230" s="16" t="str">
        <f t="shared" si="652"/>
        <v>N/A</v>
      </c>
      <c r="AJ230" s="16" t="str">
        <f t="shared" si="653"/>
        <v>N/A</v>
      </c>
      <c r="AK230" s="16" t="str">
        <f t="shared" si="654"/>
        <v>N/A</v>
      </c>
      <c r="AL230" s="16" t="str">
        <f t="shared" si="655"/>
        <v>N/A</v>
      </c>
      <c r="AM230" s="16" t="str">
        <f t="shared" si="656"/>
        <v>N/A</v>
      </c>
      <c r="AN230" s="16" t="str">
        <f t="shared" si="657"/>
        <v>N/A</v>
      </c>
      <c r="AO230" s="16" t="str">
        <f t="shared" si="658"/>
        <v>N/A</v>
      </c>
      <c r="AP230" s="16" t="str">
        <f t="shared" si="659"/>
        <v>N/A</v>
      </c>
      <c r="AQ230" s="16" t="str">
        <f t="shared" si="660"/>
        <v>N/A</v>
      </c>
      <c r="AR230" s="16" t="str">
        <f t="shared" si="661"/>
        <v>N/A</v>
      </c>
      <c r="AS230" s="16" t="str">
        <f t="shared" si="662"/>
        <v>N/A</v>
      </c>
      <c r="AT230" s="16" t="str">
        <f t="shared" si="663"/>
        <v>N/A</v>
      </c>
      <c r="AU230" s="16" t="str">
        <f t="shared" si="664"/>
        <v>N/A</v>
      </c>
      <c r="AV230" s="16" t="str">
        <f t="shared" si="665"/>
        <v>N/A</v>
      </c>
      <c r="AW230" s="16" t="str">
        <f t="shared" si="666"/>
        <v>N/A</v>
      </c>
      <c r="AX230" s="16" t="str">
        <f t="shared" si="667"/>
        <v>N/A</v>
      </c>
      <c r="AY230" s="16" t="str">
        <f t="shared" si="668"/>
        <v>N/A</v>
      </c>
      <c r="AZ230" s="16" t="str">
        <f t="shared" si="669"/>
        <v>N/A</v>
      </c>
      <c r="BA230" s="16" t="str">
        <f t="shared" si="670"/>
        <v>N/A</v>
      </c>
      <c r="BB230" s="16" t="str">
        <f t="shared" si="671"/>
        <v>N/A</v>
      </c>
      <c r="BC230" s="16" t="str">
        <f t="shared" si="672"/>
        <v>N/A</v>
      </c>
      <c r="BD230" s="16" t="str">
        <f t="shared" si="673"/>
        <v>N/A</v>
      </c>
      <c r="BE230" s="16" t="str">
        <f t="shared" si="674"/>
        <v>N/A</v>
      </c>
      <c r="BF230" s="16" t="str">
        <f t="shared" si="675"/>
        <v>N/A</v>
      </c>
      <c r="BG230" s="16" t="str">
        <f t="shared" si="676"/>
        <v>N/A</v>
      </c>
      <c r="BH230" s="16" t="str">
        <f t="shared" si="677"/>
        <v>N/A</v>
      </c>
      <c r="BI230" s="16" t="str">
        <f t="shared" si="678"/>
        <v>N/A</v>
      </c>
      <c r="BJ230" s="16" t="str">
        <f t="shared" si="679"/>
        <v>N/A</v>
      </c>
      <c r="BK230" s="16" t="str">
        <f t="shared" si="680"/>
        <v>N/A</v>
      </c>
      <c r="BL230" s="16" t="str">
        <f t="shared" si="681"/>
        <v>N/A</v>
      </c>
      <c r="BM230" s="16" t="str">
        <f t="shared" si="682"/>
        <v>N/A</v>
      </c>
      <c r="BN230" s="16" t="str">
        <f t="shared" si="683"/>
        <v>N/A</v>
      </c>
      <c r="BO230" s="16" t="str">
        <f t="shared" si="684"/>
        <v>N/A</v>
      </c>
      <c r="BP230" s="16" t="str">
        <f t="shared" si="685"/>
        <v>N/A</v>
      </c>
      <c r="BQ230" s="16" t="str">
        <f t="shared" si="686"/>
        <v>N/A</v>
      </c>
      <c r="BR230" s="16" t="str">
        <f t="shared" si="687"/>
        <v>N/A</v>
      </c>
      <c r="BS230" s="16" t="str">
        <f t="shared" si="688"/>
        <v>N/A</v>
      </c>
      <c r="BT230" s="16" t="str">
        <f t="shared" si="689"/>
        <v>N/A</v>
      </c>
      <c r="BU230" s="16" t="str">
        <f t="shared" si="690"/>
        <v>N/A</v>
      </c>
      <c r="BV230" s="16" t="str">
        <f t="shared" si="691"/>
        <v>N/A</v>
      </c>
      <c r="BW230" s="16" t="str">
        <f t="shared" si="692"/>
        <v>N/A</v>
      </c>
      <c r="BX230" s="16" t="str">
        <f t="shared" si="693"/>
        <v>N/A</v>
      </c>
      <c r="BY230" s="16" t="str">
        <f t="shared" si="694"/>
        <v>N/A</v>
      </c>
      <c r="BZ230" s="16" t="str">
        <f t="shared" si="695"/>
        <v>N/A</v>
      </c>
      <c r="CA230" s="16" t="str">
        <f t="shared" si="696"/>
        <v>N/A</v>
      </c>
      <c r="CB230" s="16" t="str">
        <f t="shared" si="697"/>
        <v>N/A</v>
      </c>
      <c r="CC230" s="19" t="str">
        <f t="shared" si="698"/>
        <v>N/A</v>
      </c>
    </row>
    <row r="231" spans="27:81" x14ac:dyDescent="0.25">
      <c r="AA231" s="53">
        <v>0.2</v>
      </c>
      <c r="AB231" s="54">
        <v>0.2</v>
      </c>
      <c r="AC231" s="23" t="s">
        <v>9</v>
      </c>
      <c r="AD231" s="40" t="s">
        <v>4</v>
      </c>
      <c r="AE231" s="16">
        <f t="shared" si="699"/>
        <v>16</v>
      </c>
      <c r="AF231" s="16">
        <v>20</v>
      </c>
      <c r="AG231" s="16">
        <f t="shared" si="700"/>
        <v>24</v>
      </c>
      <c r="AH231" s="16">
        <f t="shared" si="651"/>
        <v>16</v>
      </c>
      <c r="AI231" s="16">
        <f t="shared" si="652"/>
        <v>20</v>
      </c>
      <c r="AJ231" s="16">
        <f t="shared" si="653"/>
        <v>24</v>
      </c>
      <c r="AK231" s="16">
        <f t="shared" si="654"/>
        <v>16</v>
      </c>
      <c r="AL231" s="16">
        <f t="shared" si="655"/>
        <v>20</v>
      </c>
      <c r="AM231" s="16">
        <f t="shared" si="656"/>
        <v>24</v>
      </c>
      <c r="AN231" s="16">
        <f t="shared" si="657"/>
        <v>16</v>
      </c>
      <c r="AO231" s="16">
        <f t="shared" si="658"/>
        <v>20</v>
      </c>
      <c r="AP231" s="16">
        <f t="shared" si="659"/>
        <v>24</v>
      </c>
      <c r="AQ231" s="16">
        <f t="shared" si="660"/>
        <v>16</v>
      </c>
      <c r="AR231" s="16">
        <f t="shared" si="661"/>
        <v>20</v>
      </c>
      <c r="AS231" s="16">
        <f t="shared" si="662"/>
        <v>24</v>
      </c>
      <c r="AT231" s="16">
        <f t="shared" si="663"/>
        <v>16</v>
      </c>
      <c r="AU231" s="16">
        <f t="shared" si="664"/>
        <v>20</v>
      </c>
      <c r="AV231" s="16">
        <f t="shared" si="665"/>
        <v>24</v>
      </c>
      <c r="AW231" s="16">
        <f t="shared" si="666"/>
        <v>16</v>
      </c>
      <c r="AX231" s="16">
        <f t="shared" si="667"/>
        <v>20</v>
      </c>
      <c r="AY231" s="16">
        <f t="shared" si="668"/>
        <v>24</v>
      </c>
      <c r="AZ231" s="16">
        <f t="shared" si="669"/>
        <v>16</v>
      </c>
      <c r="BA231" s="16">
        <f t="shared" si="670"/>
        <v>20</v>
      </c>
      <c r="BB231" s="16">
        <f t="shared" si="671"/>
        <v>24</v>
      </c>
      <c r="BC231" s="16">
        <f t="shared" si="672"/>
        <v>16</v>
      </c>
      <c r="BD231" s="16">
        <f t="shared" si="673"/>
        <v>20</v>
      </c>
      <c r="BE231" s="16">
        <f t="shared" si="674"/>
        <v>24</v>
      </c>
      <c r="BF231" s="16">
        <f t="shared" si="675"/>
        <v>32</v>
      </c>
      <c r="BG231" s="16">
        <f t="shared" si="676"/>
        <v>40</v>
      </c>
      <c r="BH231" s="16">
        <f t="shared" si="677"/>
        <v>48</v>
      </c>
      <c r="BI231" s="16">
        <f t="shared" si="678"/>
        <v>32</v>
      </c>
      <c r="BJ231" s="16">
        <f t="shared" si="679"/>
        <v>40</v>
      </c>
      <c r="BK231" s="16">
        <f t="shared" si="680"/>
        <v>48</v>
      </c>
      <c r="BL231" s="16">
        <f t="shared" si="681"/>
        <v>32</v>
      </c>
      <c r="BM231" s="16">
        <f t="shared" si="682"/>
        <v>40</v>
      </c>
      <c r="BN231" s="16">
        <f t="shared" si="683"/>
        <v>48</v>
      </c>
      <c r="BO231" s="16">
        <f t="shared" si="684"/>
        <v>32</v>
      </c>
      <c r="BP231" s="16">
        <f t="shared" si="685"/>
        <v>40</v>
      </c>
      <c r="BQ231" s="16">
        <f t="shared" si="686"/>
        <v>48</v>
      </c>
      <c r="BR231" s="16">
        <f t="shared" si="687"/>
        <v>35.777087639996637</v>
      </c>
      <c r="BS231" s="16">
        <f t="shared" si="688"/>
        <v>44.721359549995796</v>
      </c>
      <c r="BT231" s="16">
        <f t="shared" si="689"/>
        <v>53.665631459994955</v>
      </c>
      <c r="BU231" s="16">
        <f t="shared" si="690"/>
        <v>35.777087639996637</v>
      </c>
      <c r="BV231" s="16">
        <f t="shared" si="691"/>
        <v>44.721359549995796</v>
      </c>
      <c r="BW231" s="16">
        <f t="shared" si="692"/>
        <v>53.665631459994955</v>
      </c>
      <c r="BX231" s="16">
        <f t="shared" si="693"/>
        <v>35.777087639996637</v>
      </c>
      <c r="BY231" s="16">
        <f t="shared" si="694"/>
        <v>44.721359549995796</v>
      </c>
      <c r="BZ231" s="16">
        <f t="shared" si="695"/>
        <v>53.665631459994955</v>
      </c>
      <c r="CA231" s="16">
        <f t="shared" si="696"/>
        <v>35.777087639996637</v>
      </c>
      <c r="CB231" s="16">
        <f t="shared" si="697"/>
        <v>44.721359549995796</v>
      </c>
      <c r="CC231" s="19">
        <f t="shared" si="698"/>
        <v>53.665631459994955</v>
      </c>
    </row>
    <row r="232" spans="27:81" x14ac:dyDescent="0.25">
      <c r="AA232" s="53">
        <v>0.2</v>
      </c>
      <c r="AB232" s="54">
        <v>0.2</v>
      </c>
      <c r="AC232" s="23" t="s">
        <v>10</v>
      </c>
      <c r="AD232" s="40" t="s">
        <v>4</v>
      </c>
      <c r="AE232" s="16">
        <f t="shared" si="699"/>
        <v>14</v>
      </c>
      <c r="AF232" s="16">
        <v>17.5</v>
      </c>
      <c r="AG232" s="16">
        <f t="shared" si="700"/>
        <v>21</v>
      </c>
      <c r="AH232" s="16">
        <f t="shared" si="651"/>
        <v>14</v>
      </c>
      <c r="AI232" s="16">
        <f t="shared" si="652"/>
        <v>17.5</v>
      </c>
      <c r="AJ232" s="16">
        <f t="shared" si="653"/>
        <v>21</v>
      </c>
      <c r="AK232" s="16">
        <f t="shared" si="654"/>
        <v>14</v>
      </c>
      <c r="AL232" s="16">
        <f t="shared" si="655"/>
        <v>17.5</v>
      </c>
      <c r="AM232" s="16">
        <f t="shared" si="656"/>
        <v>21</v>
      </c>
      <c r="AN232" s="16">
        <f t="shared" si="657"/>
        <v>14</v>
      </c>
      <c r="AO232" s="16">
        <f t="shared" si="658"/>
        <v>17.5</v>
      </c>
      <c r="AP232" s="16">
        <f t="shared" si="659"/>
        <v>21</v>
      </c>
      <c r="AQ232" s="16">
        <f t="shared" si="660"/>
        <v>14</v>
      </c>
      <c r="AR232" s="16">
        <f t="shared" si="661"/>
        <v>17.5</v>
      </c>
      <c r="AS232" s="16">
        <f t="shared" si="662"/>
        <v>21</v>
      </c>
      <c r="AT232" s="16">
        <f t="shared" si="663"/>
        <v>14</v>
      </c>
      <c r="AU232" s="16">
        <f t="shared" si="664"/>
        <v>17.5</v>
      </c>
      <c r="AV232" s="16">
        <f t="shared" si="665"/>
        <v>21</v>
      </c>
      <c r="AW232" s="16">
        <f t="shared" si="666"/>
        <v>14</v>
      </c>
      <c r="AX232" s="16">
        <f t="shared" si="667"/>
        <v>17.5</v>
      </c>
      <c r="AY232" s="16">
        <f t="shared" si="668"/>
        <v>21</v>
      </c>
      <c r="AZ232" s="16">
        <f t="shared" si="669"/>
        <v>14</v>
      </c>
      <c r="BA232" s="16">
        <f t="shared" si="670"/>
        <v>17.5</v>
      </c>
      <c r="BB232" s="16">
        <f t="shared" si="671"/>
        <v>21</v>
      </c>
      <c r="BC232" s="16">
        <f t="shared" si="672"/>
        <v>14</v>
      </c>
      <c r="BD232" s="16">
        <f t="shared" si="673"/>
        <v>17.5</v>
      </c>
      <c r="BE232" s="16">
        <f t="shared" si="674"/>
        <v>21</v>
      </c>
      <c r="BF232" s="16">
        <f t="shared" si="675"/>
        <v>14</v>
      </c>
      <c r="BG232" s="16">
        <f t="shared" si="676"/>
        <v>17.5</v>
      </c>
      <c r="BH232" s="16">
        <f t="shared" si="677"/>
        <v>21</v>
      </c>
      <c r="BI232" s="16">
        <f t="shared" si="678"/>
        <v>14</v>
      </c>
      <c r="BJ232" s="16">
        <f t="shared" si="679"/>
        <v>17.5</v>
      </c>
      <c r="BK232" s="16">
        <f t="shared" si="680"/>
        <v>21</v>
      </c>
      <c r="BL232" s="16">
        <f t="shared" si="681"/>
        <v>14</v>
      </c>
      <c r="BM232" s="16">
        <f t="shared" si="682"/>
        <v>17.5</v>
      </c>
      <c r="BN232" s="16">
        <f t="shared" si="683"/>
        <v>21</v>
      </c>
      <c r="BO232" s="16">
        <f t="shared" si="684"/>
        <v>14</v>
      </c>
      <c r="BP232" s="16">
        <f t="shared" si="685"/>
        <v>17.5</v>
      </c>
      <c r="BQ232" s="16">
        <f t="shared" si="686"/>
        <v>21</v>
      </c>
      <c r="BR232" s="16">
        <f t="shared" si="687"/>
        <v>19.798989873223331</v>
      </c>
      <c r="BS232" s="16">
        <f t="shared" si="688"/>
        <v>24.748737341529164</v>
      </c>
      <c r="BT232" s="16">
        <f t="shared" si="689"/>
        <v>29.698484809834998</v>
      </c>
      <c r="BU232" s="16">
        <f t="shared" si="690"/>
        <v>19.798989873223331</v>
      </c>
      <c r="BV232" s="16">
        <f t="shared" si="691"/>
        <v>24.748737341529164</v>
      </c>
      <c r="BW232" s="16">
        <f t="shared" si="692"/>
        <v>29.698484809834998</v>
      </c>
      <c r="BX232" s="16">
        <f t="shared" si="693"/>
        <v>19.798989873223331</v>
      </c>
      <c r="BY232" s="16">
        <f t="shared" si="694"/>
        <v>24.748737341529164</v>
      </c>
      <c r="BZ232" s="16">
        <f t="shared" si="695"/>
        <v>29.698484809834998</v>
      </c>
      <c r="CA232" s="16">
        <f t="shared" si="696"/>
        <v>19.798989873223331</v>
      </c>
      <c r="CB232" s="16">
        <f t="shared" si="697"/>
        <v>24.748737341529164</v>
      </c>
      <c r="CC232" s="19">
        <f t="shared" si="698"/>
        <v>29.698484809834998</v>
      </c>
    </row>
    <row r="233" spans="27:81" x14ac:dyDescent="0.25">
      <c r="AA233" s="53">
        <v>0.2</v>
      </c>
      <c r="AB233" s="54">
        <v>0.2</v>
      </c>
      <c r="AC233" s="23" t="s">
        <v>11</v>
      </c>
      <c r="AD233" s="40" t="s">
        <v>4</v>
      </c>
      <c r="AE233" s="16">
        <f t="shared" si="699"/>
        <v>17.680000000000003</v>
      </c>
      <c r="AF233" s="16">
        <v>22.1</v>
      </c>
      <c r="AG233" s="16">
        <f t="shared" si="700"/>
        <v>26.52</v>
      </c>
      <c r="AH233" s="16">
        <f t="shared" si="651"/>
        <v>17.680000000000003</v>
      </c>
      <c r="AI233" s="16">
        <f t="shared" si="652"/>
        <v>22.1</v>
      </c>
      <c r="AJ233" s="16">
        <f t="shared" si="653"/>
        <v>26.52</v>
      </c>
      <c r="AK233" s="16">
        <f t="shared" si="654"/>
        <v>17.680000000000003</v>
      </c>
      <c r="AL233" s="16">
        <f t="shared" si="655"/>
        <v>22.1</v>
      </c>
      <c r="AM233" s="16">
        <f t="shared" si="656"/>
        <v>26.52</v>
      </c>
      <c r="AN233" s="16">
        <f t="shared" si="657"/>
        <v>17.680000000000003</v>
      </c>
      <c r="AO233" s="16">
        <f t="shared" si="658"/>
        <v>22.1</v>
      </c>
      <c r="AP233" s="16">
        <f t="shared" si="659"/>
        <v>26.52</v>
      </c>
      <c r="AQ233" s="16">
        <f t="shared" si="660"/>
        <v>17.680000000000003</v>
      </c>
      <c r="AR233" s="16">
        <f t="shared" si="661"/>
        <v>22.1</v>
      </c>
      <c r="AS233" s="16">
        <f t="shared" si="662"/>
        <v>26.52</v>
      </c>
      <c r="AT233" s="16">
        <f t="shared" si="663"/>
        <v>22.984000000000005</v>
      </c>
      <c r="AU233" s="16">
        <f t="shared" si="664"/>
        <v>28.730000000000004</v>
      </c>
      <c r="AV233" s="16">
        <f t="shared" si="665"/>
        <v>34.475999999999999</v>
      </c>
      <c r="AW233" s="16">
        <f t="shared" si="666"/>
        <v>22.984000000000005</v>
      </c>
      <c r="AX233" s="16">
        <f t="shared" si="667"/>
        <v>28.730000000000004</v>
      </c>
      <c r="AY233" s="16">
        <f t="shared" si="668"/>
        <v>34.475999999999999</v>
      </c>
      <c r="AZ233" s="16">
        <f t="shared" si="669"/>
        <v>22.984000000000005</v>
      </c>
      <c r="BA233" s="16">
        <f t="shared" si="670"/>
        <v>28.730000000000004</v>
      </c>
      <c r="BB233" s="16">
        <f t="shared" si="671"/>
        <v>34.475999999999999</v>
      </c>
      <c r="BC233" s="16">
        <f t="shared" si="672"/>
        <v>22.984000000000005</v>
      </c>
      <c r="BD233" s="16">
        <f t="shared" si="673"/>
        <v>28.730000000000004</v>
      </c>
      <c r="BE233" s="16">
        <f t="shared" si="674"/>
        <v>34.475999999999999</v>
      </c>
      <c r="BF233" s="16">
        <f t="shared" si="675"/>
        <v>26.520000000000003</v>
      </c>
      <c r="BG233" s="16">
        <f t="shared" si="676"/>
        <v>33.150000000000006</v>
      </c>
      <c r="BH233" s="16">
        <f t="shared" si="677"/>
        <v>39.78</v>
      </c>
      <c r="BI233" s="16">
        <f t="shared" si="678"/>
        <v>26.520000000000003</v>
      </c>
      <c r="BJ233" s="16">
        <f t="shared" si="679"/>
        <v>33.150000000000006</v>
      </c>
      <c r="BK233" s="16">
        <f t="shared" si="680"/>
        <v>39.78</v>
      </c>
      <c r="BL233" s="16">
        <f t="shared" si="681"/>
        <v>26.520000000000003</v>
      </c>
      <c r="BM233" s="16">
        <f t="shared" si="682"/>
        <v>33.150000000000006</v>
      </c>
      <c r="BN233" s="16">
        <f t="shared" si="683"/>
        <v>39.78</v>
      </c>
      <c r="BO233" s="16">
        <f t="shared" si="684"/>
        <v>26.520000000000003</v>
      </c>
      <c r="BP233" s="16">
        <f t="shared" si="685"/>
        <v>33.150000000000006</v>
      </c>
      <c r="BQ233" s="16">
        <f t="shared" si="686"/>
        <v>39.78</v>
      </c>
      <c r="BR233" s="16">
        <f t="shared" si="687"/>
        <v>35.093797970581647</v>
      </c>
      <c r="BS233" s="16">
        <f t="shared" si="688"/>
        <v>43.867247463227052</v>
      </c>
      <c r="BT233" s="16">
        <f t="shared" si="689"/>
        <v>52.640696955872457</v>
      </c>
      <c r="BU233" s="16">
        <f t="shared" si="690"/>
        <v>35.093797970581647</v>
      </c>
      <c r="BV233" s="16">
        <f t="shared" si="691"/>
        <v>43.867247463227052</v>
      </c>
      <c r="BW233" s="16">
        <f t="shared" si="692"/>
        <v>52.640696955872457</v>
      </c>
      <c r="BX233" s="16">
        <f t="shared" si="693"/>
        <v>35.093797970581647</v>
      </c>
      <c r="BY233" s="16">
        <f t="shared" si="694"/>
        <v>43.867247463227052</v>
      </c>
      <c r="BZ233" s="16">
        <f t="shared" si="695"/>
        <v>52.640696955872457</v>
      </c>
      <c r="CA233" s="16">
        <f t="shared" si="696"/>
        <v>35.093797970581647</v>
      </c>
      <c r="CB233" s="16">
        <f t="shared" si="697"/>
        <v>43.867247463227052</v>
      </c>
      <c r="CC233" s="19">
        <f t="shared" si="698"/>
        <v>52.640696955872457</v>
      </c>
    </row>
    <row r="234" spans="27:81" x14ac:dyDescent="0.25">
      <c r="AA234" s="53">
        <v>0.2</v>
      </c>
      <c r="AB234" s="54">
        <v>0.2</v>
      </c>
      <c r="AC234" s="23" t="s">
        <v>12</v>
      </c>
      <c r="AD234" s="40" t="s">
        <v>4</v>
      </c>
      <c r="AE234" s="16" t="str">
        <f t="shared" si="699"/>
        <v>N/A</v>
      </c>
      <c r="AF234" s="16" t="s">
        <v>45</v>
      </c>
      <c r="AG234" s="16" t="str">
        <f t="shared" si="700"/>
        <v>N/A</v>
      </c>
      <c r="AH234" s="16" t="str">
        <f t="shared" si="651"/>
        <v>N/A</v>
      </c>
      <c r="AI234" s="16" t="str">
        <f t="shared" si="652"/>
        <v>N/A</v>
      </c>
      <c r="AJ234" s="16" t="str">
        <f t="shared" si="653"/>
        <v>N/A</v>
      </c>
      <c r="AK234" s="16" t="str">
        <f t="shared" si="654"/>
        <v>N/A</v>
      </c>
      <c r="AL234" s="16" t="str">
        <f t="shared" si="655"/>
        <v>N/A</v>
      </c>
      <c r="AM234" s="16" t="str">
        <f t="shared" si="656"/>
        <v>N/A</v>
      </c>
      <c r="AN234" s="16" t="str">
        <f t="shared" si="657"/>
        <v>N/A</v>
      </c>
      <c r="AO234" s="16" t="str">
        <f t="shared" si="658"/>
        <v>N/A</v>
      </c>
      <c r="AP234" s="16" t="str">
        <f t="shared" si="659"/>
        <v>N/A</v>
      </c>
      <c r="AQ234" s="16" t="str">
        <f t="shared" si="660"/>
        <v>N/A</v>
      </c>
      <c r="AR234" s="16" t="str">
        <f t="shared" si="661"/>
        <v>N/A</v>
      </c>
      <c r="AS234" s="16" t="str">
        <f t="shared" si="662"/>
        <v>N/A</v>
      </c>
      <c r="AT234" s="16" t="str">
        <f t="shared" si="663"/>
        <v>N/A</v>
      </c>
      <c r="AU234" s="16" t="str">
        <f t="shared" si="664"/>
        <v>N/A</v>
      </c>
      <c r="AV234" s="16" t="str">
        <f t="shared" si="665"/>
        <v>N/A</v>
      </c>
      <c r="AW234" s="16" t="str">
        <f t="shared" si="666"/>
        <v>N/A</v>
      </c>
      <c r="AX234" s="16" t="str">
        <f t="shared" si="667"/>
        <v>N/A</v>
      </c>
      <c r="AY234" s="16" t="str">
        <f t="shared" si="668"/>
        <v>N/A</v>
      </c>
      <c r="AZ234" s="16" t="str">
        <f t="shared" si="669"/>
        <v>N/A</v>
      </c>
      <c r="BA234" s="16" t="str">
        <f t="shared" si="670"/>
        <v>N/A</v>
      </c>
      <c r="BB234" s="16" t="str">
        <f t="shared" si="671"/>
        <v>N/A</v>
      </c>
      <c r="BC234" s="16" t="str">
        <f t="shared" si="672"/>
        <v>N/A</v>
      </c>
      <c r="BD234" s="16" t="str">
        <f t="shared" si="673"/>
        <v>N/A</v>
      </c>
      <c r="BE234" s="16" t="str">
        <f t="shared" si="674"/>
        <v>N/A</v>
      </c>
      <c r="BF234" s="16" t="str">
        <f t="shared" si="675"/>
        <v>N/A</v>
      </c>
      <c r="BG234" s="16" t="str">
        <f t="shared" si="676"/>
        <v>N/A</v>
      </c>
      <c r="BH234" s="16" t="str">
        <f t="shared" si="677"/>
        <v>N/A</v>
      </c>
      <c r="BI234" s="16" t="str">
        <f t="shared" si="678"/>
        <v>N/A</v>
      </c>
      <c r="BJ234" s="16" t="str">
        <f t="shared" si="679"/>
        <v>N/A</v>
      </c>
      <c r="BK234" s="16" t="str">
        <f t="shared" si="680"/>
        <v>N/A</v>
      </c>
      <c r="BL234" s="16" t="str">
        <f t="shared" si="681"/>
        <v>N/A</v>
      </c>
      <c r="BM234" s="16" t="str">
        <f t="shared" si="682"/>
        <v>N/A</v>
      </c>
      <c r="BN234" s="16" t="str">
        <f t="shared" si="683"/>
        <v>N/A</v>
      </c>
      <c r="BO234" s="16" t="str">
        <f t="shared" si="684"/>
        <v>N/A</v>
      </c>
      <c r="BP234" s="16" t="str">
        <f t="shared" si="685"/>
        <v>N/A</v>
      </c>
      <c r="BQ234" s="16" t="str">
        <f t="shared" si="686"/>
        <v>N/A</v>
      </c>
      <c r="BR234" s="16" t="str">
        <f t="shared" si="687"/>
        <v>N/A</v>
      </c>
      <c r="BS234" s="16" t="str">
        <f t="shared" si="688"/>
        <v>N/A</v>
      </c>
      <c r="BT234" s="16" t="str">
        <f t="shared" si="689"/>
        <v>N/A</v>
      </c>
      <c r="BU234" s="16" t="str">
        <f t="shared" si="690"/>
        <v>N/A</v>
      </c>
      <c r="BV234" s="16" t="str">
        <f t="shared" si="691"/>
        <v>N/A</v>
      </c>
      <c r="BW234" s="16" t="str">
        <f t="shared" si="692"/>
        <v>N/A</v>
      </c>
      <c r="BX234" s="16" t="str">
        <f t="shared" si="693"/>
        <v>N/A</v>
      </c>
      <c r="BY234" s="16" t="str">
        <f t="shared" si="694"/>
        <v>N/A</v>
      </c>
      <c r="BZ234" s="16" t="str">
        <f t="shared" si="695"/>
        <v>N/A</v>
      </c>
      <c r="CA234" s="16" t="str">
        <f t="shared" si="696"/>
        <v>N/A</v>
      </c>
      <c r="CB234" s="16" t="str">
        <f t="shared" si="697"/>
        <v>N/A</v>
      </c>
      <c r="CC234" s="19" t="str">
        <f t="shared" si="698"/>
        <v>N/A</v>
      </c>
    </row>
    <row r="235" spans="27:81" x14ac:dyDescent="0.25">
      <c r="AA235" s="53">
        <v>0.2</v>
      </c>
      <c r="AB235" s="54">
        <v>0.2</v>
      </c>
      <c r="AC235" s="23" t="s">
        <v>13</v>
      </c>
      <c r="AD235" s="40" t="s">
        <v>4</v>
      </c>
      <c r="AE235" s="16" t="str">
        <f t="shared" si="699"/>
        <v>N/A</v>
      </c>
      <c r="AF235" s="16" t="s">
        <v>45</v>
      </c>
      <c r="AG235" s="16" t="str">
        <f t="shared" si="700"/>
        <v>N/A</v>
      </c>
      <c r="AH235" s="16" t="str">
        <f t="shared" si="651"/>
        <v>N/A</v>
      </c>
      <c r="AI235" s="16" t="str">
        <f t="shared" si="652"/>
        <v>N/A</v>
      </c>
      <c r="AJ235" s="16" t="str">
        <f t="shared" si="653"/>
        <v>N/A</v>
      </c>
      <c r="AK235" s="16" t="str">
        <f t="shared" si="654"/>
        <v>N/A</v>
      </c>
      <c r="AL235" s="16" t="str">
        <f t="shared" si="655"/>
        <v>N/A</v>
      </c>
      <c r="AM235" s="16" t="str">
        <f t="shared" si="656"/>
        <v>N/A</v>
      </c>
      <c r="AN235" s="16" t="str">
        <f t="shared" si="657"/>
        <v>N/A</v>
      </c>
      <c r="AO235" s="16" t="str">
        <f t="shared" si="658"/>
        <v>N/A</v>
      </c>
      <c r="AP235" s="16" t="str">
        <f t="shared" si="659"/>
        <v>N/A</v>
      </c>
      <c r="AQ235" s="16" t="str">
        <f t="shared" si="660"/>
        <v>N/A</v>
      </c>
      <c r="AR235" s="16" t="str">
        <f t="shared" si="661"/>
        <v>N/A</v>
      </c>
      <c r="AS235" s="16" t="str">
        <f t="shared" si="662"/>
        <v>N/A</v>
      </c>
      <c r="AT235" s="16" t="str">
        <f t="shared" si="663"/>
        <v>N/A</v>
      </c>
      <c r="AU235" s="16" t="str">
        <f t="shared" si="664"/>
        <v>N/A</v>
      </c>
      <c r="AV235" s="16" t="str">
        <f t="shared" si="665"/>
        <v>N/A</v>
      </c>
      <c r="AW235" s="16" t="str">
        <f t="shared" si="666"/>
        <v>N/A</v>
      </c>
      <c r="AX235" s="16" t="str">
        <f t="shared" si="667"/>
        <v>N/A</v>
      </c>
      <c r="AY235" s="16" t="str">
        <f t="shared" si="668"/>
        <v>N/A</v>
      </c>
      <c r="AZ235" s="16" t="str">
        <f t="shared" si="669"/>
        <v>N/A</v>
      </c>
      <c r="BA235" s="16" t="str">
        <f t="shared" si="670"/>
        <v>N/A</v>
      </c>
      <c r="BB235" s="16" t="str">
        <f t="shared" si="671"/>
        <v>N/A</v>
      </c>
      <c r="BC235" s="16" t="str">
        <f t="shared" si="672"/>
        <v>N/A</v>
      </c>
      <c r="BD235" s="16" t="str">
        <f t="shared" si="673"/>
        <v>N/A</v>
      </c>
      <c r="BE235" s="16" t="str">
        <f t="shared" si="674"/>
        <v>N/A</v>
      </c>
      <c r="BF235" s="16" t="str">
        <f t="shared" si="675"/>
        <v>N/A</v>
      </c>
      <c r="BG235" s="16" t="str">
        <f t="shared" si="676"/>
        <v>N/A</v>
      </c>
      <c r="BH235" s="16" t="str">
        <f t="shared" si="677"/>
        <v>N/A</v>
      </c>
      <c r="BI235" s="16" t="str">
        <f t="shared" si="678"/>
        <v>N/A</v>
      </c>
      <c r="BJ235" s="16" t="str">
        <f t="shared" si="679"/>
        <v>N/A</v>
      </c>
      <c r="BK235" s="16" t="str">
        <f t="shared" si="680"/>
        <v>N/A</v>
      </c>
      <c r="BL235" s="16" t="str">
        <f t="shared" si="681"/>
        <v>N/A</v>
      </c>
      <c r="BM235" s="16" t="str">
        <f t="shared" si="682"/>
        <v>N/A</v>
      </c>
      <c r="BN235" s="16" t="str">
        <f t="shared" si="683"/>
        <v>N/A</v>
      </c>
      <c r="BO235" s="16" t="str">
        <f t="shared" si="684"/>
        <v>N/A</v>
      </c>
      <c r="BP235" s="16" t="str">
        <f t="shared" si="685"/>
        <v>N/A</v>
      </c>
      <c r="BQ235" s="16" t="str">
        <f t="shared" si="686"/>
        <v>N/A</v>
      </c>
      <c r="BR235" s="16" t="str">
        <f t="shared" si="687"/>
        <v>N/A</v>
      </c>
      <c r="BS235" s="16" t="str">
        <f t="shared" si="688"/>
        <v>N/A</v>
      </c>
      <c r="BT235" s="16" t="str">
        <f t="shared" si="689"/>
        <v>N/A</v>
      </c>
      <c r="BU235" s="16" t="str">
        <f t="shared" si="690"/>
        <v>N/A</v>
      </c>
      <c r="BV235" s="16" t="str">
        <f t="shared" si="691"/>
        <v>N/A</v>
      </c>
      <c r="BW235" s="16" t="str">
        <f t="shared" si="692"/>
        <v>N/A</v>
      </c>
      <c r="BX235" s="16" t="str">
        <f t="shared" si="693"/>
        <v>N/A</v>
      </c>
      <c r="BY235" s="16" t="str">
        <f t="shared" si="694"/>
        <v>N/A</v>
      </c>
      <c r="BZ235" s="16" t="str">
        <f t="shared" si="695"/>
        <v>N/A</v>
      </c>
      <c r="CA235" s="16" t="str">
        <f t="shared" si="696"/>
        <v>N/A</v>
      </c>
      <c r="CB235" s="16" t="str">
        <f t="shared" si="697"/>
        <v>N/A</v>
      </c>
      <c r="CC235" s="19" t="str">
        <f t="shared" si="698"/>
        <v>N/A</v>
      </c>
    </row>
    <row r="236" spans="27:81" x14ac:dyDescent="0.25">
      <c r="AA236" s="53">
        <v>0.2</v>
      </c>
      <c r="AB236" s="54">
        <v>0.2</v>
      </c>
      <c r="AC236" s="23" t="s">
        <v>14</v>
      </c>
      <c r="AD236" s="40" t="s">
        <v>4</v>
      </c>
      <c r="AE236" s="16" t="str">
        <f t="shared" si="699"/>
        <v>N/A</v>
      </c>
      <c r="AF236" s="16" t="s">
        <v>45</v>
      </c>
      <c r="AG236" s="16" t="str">
        <f t="shared" si="700"/>
        <v>N/A</v>
      </c>
      <c r="AH236" s="16" t="str">
        <f t="shared" si="651"/>
        <v>N/A</v>
      </c>
      <c r="AI236" s="16" t="str">
        <f t="shared" si="652"/>
        <v>N/A</v>
      </c>
      <c r="AJ236" s="16" t="str">
        <f t="shared" si="653"/>
        <v>N/A</v>
      </c>
      <c r="AK236" s="16" t="str">
        <f t="shared" si="654"/>
        <v>N/A</v>
      </c>
      <c r="AL236" s="16" t="str">
        <f t="shared" si="655"/>
        <v>N/A</v>
      </c>
      <c r="AM236" s="16" t="str">
        <f t="shared" si="656"/>
        <v>N/A</v>
      </c>
      <c r="AN236" s="16" t="str">
        <f t="shared" si="657"/>
        <v>N/A</v>
      </c>
      <c r="AO236" s="16" t="str">
        <f t="shared" si="658"/>
        <v>N/A</v>
      </c>
      <c r="AP236" s="16" t="str">
        <f t="shared" si="659"/>
        <v>N/A</v>
      </c>
      <c r="AQ236" s="16" t="str">
        <f t="shared" si="660"/>
        <v>N/A</v>
      </c>
      <c r="AR236" s="16" t="str">
        <f t="shared" si="661"/>
        <v>N/A</v>
      </c>
      <c r="AS236" s="16" t="str">
        <f t="shared" si="662"/>
        <v>N/A</v>
      </c>
      <c r="AT236" s="16" t="str">
        <f t="shared" si="663"/>
        <v>N/A</v>
      </c>
      <c r="AU236" s="16" t="str">
        <f t="shared" si="664"/>
        <v>N/A</v>
      </c>
      <c r="AV236" s="16" t="str">
        <f t="shared" si="665"/>
        <v>N/A</v>
      </c>
      <c r="AW236" s="16" t="str">
        <f t="shared" si="666"/>
        <v>N/A</v>
      </c>
      <c r="AX236" s="16" t="str">
        <f t="shared" si="667"/>
        <v>N/A</v>
      </c>
      <c r="AY236" s="16" t="str">
        <f t="shared" si="668"/>
        <v>N/A</v>
      </c>
      <c r="AZ236" s="16" t="str">
        <f t="shared" si="669"/>
        <v>N/A</v>
      </c>
      <c r="BA236" s="16" t="str">
        <f t="shared" si="670"/>
        <v>N/A</v>
      </c>
      <c r="BB236" s="16" t="str">
        <f t="shared" si="671"/>
        <v>N/A</v>
      </c>
      <c r="BC236" s="16" t="str">
        <f t="shared" si="672"/>
        <v>N/A</v>
      </c>
      <c r="BD236" s="16" t="str">
        <f t="shared" si="673"/>
        <v>N/A</v>
      </c>
      <c r="BE236" s="16" t="str">
        <f t="shared" si="674"/>
        <v>N/A</v>
      </c>
      <c r="BF236" s="16" t="str">
        <f t="shared" si="675"/>
        <v>N/A</v>
      </c>
      <c r="BG236" s="16" t="str">
        <f t="shared" si="676"/>
        <v>N/A</v>
      </c>
      <c r="BH236" s="16" t="str">
        <f t="shared" si="677"/>
        <v>N/A</v>
      </c>
      <c r="BI236" s="16" t="str">
        <f t="shared" si="678"/>
        <v>N/A</v>
      </c>
      <c r="BJ236" s="16" t="str">
        <f t="shared" si="679"/>
        <v>N/A</v>
      </c>
      <c r="BK236" s="16" t="str">
        <f t="shared" si="680"/>
        <v>N/A</v>
      </c>
      <c r="BL236" s="16" t="str">
        <f t="shared" si="681"/>
        <v>N/A</v>
      </c>
      <c r="BM236" s="16" t="str">
        <f t="shared" si="682"/>
        <v>N/A</v>
      </c>
      <c r="BN236" s="16" t="str">
        <f t="shared" si="683"/>
        <v>N/A</v>
      </c>
      <c r="BO236" s="16" t="str">
        <f t="shared" si="684"/>
        <v>N/A</v>
      </c>
      <c r="BP236" s="16" t="str">
        <f t="shared" si="685"/>
        <v>N/A</v>
      </c>
      <c r="BQ236" s="16" t="str">
        <f t="shared" si="686"/>
        <v>N/A</v>
      </c>
      <c r="BR236" s="16" t="str">
        <f t="shared" si="687"/>
        <v>N/A</v>
      </c>
      <c r="BS236" s="16" t="str">
        <f t="shared" si="688"/>
        <v>N/A</v>
      </c>
      <c r="BT236" s="16" t="str">
        <f t="shared" si="689"/>
        <v>N/A</v>
      </c>
      <c r="BU236" s="16" t="str">
        <f t="shared" si="690"/>
        <v>N/A</v>
      </c>
      <c r="BV236" s="16" t="str">
        <f t="shared" si="691"/>
        <v>N/A</v>
      </c>
      <c r="BW236" s="16" t="str">
        <f t="shared" si="692"/>
        <v>N/A</v>
      </c>
      <c r="BX236" s="16" t="str">
        <f t="shared" si="693"/>
        <v>N/A</v>
      </c>
      <c r="BY236" s="16" t="str">
        <f t="shared" si="694"/>
        <v>N/A</v>
      </c>
      <c r="BZ236" s="16" t="str">
        <f t="shared" si="695"/>
        <v>N/A</v>
      </c>
      <c r="CA236" s="16" t="str">
        <f t="shared" si="696"/>
        <v>N/A</v>
      </c>
      <c r="CB236" s="16" t="str">
        <f t="shared" si="697"/>
        <v>N/A</v>
      </c>
      <c r="CC236" s="19" t="str">
        <f t="shared" si="698"/>
        <v>N/A</v>
      </c>
    </row>
    <row r="237" spans="27:81" x14ac:dyDescent="0.25">
      <c r="AA237" s="53">
        <v>0.2</v>
      </c>
      <c r="AB237" s="54">
        <v>0.2</v>
      </c>
      <c r="AC237" s="23" t="s">
        <v>15</v>
      </c>
      <c r="AD237" s="40" t="s">
        <v>4</v>
      </c>
      <c r="AE237" s="16">
        <f t="shared" si="699"/>
        <v>24</v>
      </c>
      <c r="AF237" s="16">
        <v>30</v>
      </c>
      <c r="AG237" s="16">
        <f t="shared" si="700"/>
        <v>36</v>
      </c>
      <c r="AH237" s="16">
        <f t="shared" si="651"/>
        <v>24</v>
      </c>
      <c r="AI237" s="16">
        <f t="shared" si="652"/>
        <v>30</v>
      </c>
      <c r="AJ237" s="16">
        <f t="shared" si="653"/>
        <v>36</v>
      </c>
      <c r="AK237" s="16">
        <f t="shared" si="654"/>
        <v>24</v>
      </c>
      <c r="AL237" s="16">
        <f t="shared" si="655"/>
        <v>30</v>
      </c>
      <c r="AM237" s="16">
        <f t="shared" si="656"/>
        <v>36</v>
      </c>
      <c r="AN237" s="16">
        <f t="shared" si="657"/>
        <v>25.3</v>
      </c>
      <c r="AO237" s="16">
        <f t="shared" si="658"/>
        <v>31.3</v>
      </c>
      <c r="AP237" s="16">
        <f t="shared" si="659"/>
        <v>37.299999999999997</v>
      </c>
      <c r="AQ237" s="16">
        <f t="shared" si="660"/>
        <v>25.3</v>
      </c>
      <c r="AR237" s="16">
        <f t="shared" si="661"/>
        <v>31.3</v>
      </c>
      <c r="AS237" s="16">
        <f t="shared" si="662"/>
        <v>37.299999999999997</v>
      </c>
      <c r="AT237" s="16">
        <f t="shared" si="663"/>
        <v>24</v>
      </c>
      <c r="AU237" s="16">
        <f t="shared" si="664"/>
        <v>30</v>
      </c>
      <c r="AV237" s="16">
        <f t="shared" si="665"/>
        <v>36</v>
      </c>
      <c r="AW237" s="16">
        <f t="shared" si="666"/>
        <v>24</v>
      </c>
      <c r="AX237" s="16">
        <f t="shared" si="667"/>
        <v>30</v>
      </c>
      <c r="AY237" s="16">
        <f t="shared" si="668"/>
        <v>36</v>
      </c>
      <c r="AZ237" s="16">
        <f t="shared" si="669"/>
        <v>25.3</v>
      </c>
      <c r="BA237" s="16">
        <f t="shared" si="670"/>
        <v>31.3</v>
      </c>
      <c r="BB237" s="16">
        <f t="shared" si="671"/>
        <v>37.299999999999997</v>
      </c>
      <c r="BC237" s="16">
        <f t="shared" si="672"/>
        <v>25.3</v>
      </c>
      <c r="BD237" s="16">
        <f t="shared" si="673"/>
        <v>31.3</v>
      </c>
      <c r="BE237" s="16">
        <f t="shared" si="674"/>
        <v>37.299999999999997</v>
      </c>
      <c r="BF237" s="16">
        <f t="shared" si="675"/>
        <v>24</v>
      </c>
      <c r="BG237" s="16">
        <f t="shared" si="676"/>
        <v>30</v>
      </c>
      <c r="BH237" s="16">
        <f t="shared" si="677"/>
        <v>36</v>
      </c>
      <c r="BI237" s="16">
        <f t="shared" si="678"/>
        <v>24</v>
      </c>
      <c r="BJ237" s="16">
        <f t="shared" si="679"/>
        <v>30</v>
      </c>
      <c r="BK237" s="16">
        <f t="shared" si="680"/>
        <v>36</v>
      </c>
      <c r="BL237" s="16">
        <f t="shared" si="681"/>
        <v>25.3</v>
      </c>
      <c r="BM237" s="16">
        <f t="shared" si="682"/>
        <v>31.3</v>
      </c>
      <c r="BN237" s="16">
        <f t="shared" si="683"/>
        <v>37.299999999999997</v>
      </c>
      <c r="BO237" s="16">
        <f t="shared" si="684"/>
        <v>25.3</v>
      </c>
      <c r="BP237" s="16">
        <f t="shared" si="685"/>
        <v>31.3</v>
      </c>
      <c r="BQ237" s="16">
        <f t="shared" si="686"/>
        <v>37.299999999999997</v>
      </c>
      <c r="BR237" s="16">
        <f t="shared" si="687"/>
        <v>33.941125496954285</v>
      </c>
      <c r="BS237" s="16">
        <f t="shared" si="688"/>
        <v>42.426406871192853</v>
      </c>
      <c r="BT237" s="16">
        <f t="shared" si="689"/>
        <v>50.911688245431428</v>
      </c>
      <c r="BU237" s="16">
        <f t="shared" si="690"/>
        <v>33.941125496954285</v>
      </c>
      <c r="BV237" s="16">
        <f t="shared" si="691"/>
        <v>42.426406871192853</v>
      </c>
      <c r="BW237" s="16">
        <f t="shared" si="692"/>
        <v>50.911688245431428</v>
      </c>
      <c r="BX237" s="16">
        <f t="shared" si="693"/>
        <v>35.241125496954282</v>
      </c>
      <c r="BY237" s="16">
        <f t="shared" si="694"/>
        <v>43.72640687119285</v>
      </c>
      <c r="BZ237" s="16">
        <f t="shared" si="695"/>
        <v>52.211688245431425</v>
      </c>
      <c r="CA237" s="16">
        <f t="shared" si="696"/>
        <v>35.241125496954282</v>
      </c>
      <c r="CB237" s="16">
        <f t="shared" si="697"/>
        <v>43.72640687119285</v>
      </c>
      <c r="CC237" s="19">
        <f t="shared" si="698"/>
        <v>52.211688245431425</v>
      </c>
    </row>
    <row r="238" spans="27:81" x14ac:dyDescent="0.25">
      <c r="AA238" s="53">
        <v>0.2</v>
      </c>
      <c r="AB238" s="54">
        <v>0.2</v>
      </c>
      <c r="AC238" s="23" t="s">
        <v>16</v>
      </c>
      <c r="AD238" s="40" t="s">
        <v>4</v>
      </c>
      <c r="AE238" s="16">
        <f t="shared" si="699"/>
        <v>28.8</v>
      </c>
      <c r="AF238" s="16">
        <v>36</v>
      </c>
      <c r="AG238" s="16">
        <f t="shared" si="700"/>
        <v>43.199999999999996</v>
      </c>
      <c r="AH238" s="16">
        <f t="shared" si="651"/>
        <v>28.8</v>
      </c>
      <c r="AI238" s="16">
        <f t="shared" si="652"/>
        <v>36</v>
      </c>
      <c r="AJ238" s="16">
        <f t="shared" si="653"/>
        <v>43.199999999999996</v>
      </c>
      <c r="AK238" s="16">
        <f t="shared" si="654"/>
        <v>28.8</v>
      </c>
      <c r="AL238" s="16">
        <f t="shared" si="655"/>
        <v>36</v>
      </c>
      <c r="AM238" s="16">
        <f t="shared" si="656"/>
        <v>43.199999999999996</v>
      </c>
      <c r="AN238" s="16">
        <f t="shared" si="657"/>
        <v>28.8</v>
      </c>
      <c r="AO238" s="16">
        <f t="shared" si="658"/>
        <v>36</v>
      </c>
      <c r="AP238" s="16">
        <f t="shared" si="659"/>
        <v>43.199999999999996</v>
      </c>
      <c r="AQ238" s="16">
        <f t="shared" si="660"/>
        <v>28.8</v>
      </c>
      <c r="AR238" s="16">
        <f t="shared" si="661"/>
        <v>36</v>
      </c>
      <c r="AS238" s="16">
        <f t="shared" si="662"/>
        <v>43.199999999999996</v>
      </c>
      <c r="AT238" s="16">
        <f t="shared" si="663"/>
        <v>28.8</v>
      </c>
      <c r="AU238" s="16">
        <f t="shared" si="664"/>
        <v>36</v>
      </c>
      <c r="AV238" s="16">
        <f t="shared" si="665"/>
        <v>43.199999999999996</v>
      </c>
      <c r="AW238" s="16">
        <f t="shared" si="666"/>
        <v>28.8</v>
      </c>
      <c r="AX238" s="16">
        <f t="shared" si="667"/>
        <v>36</v>
      </c>
      <c r="AY238" s="16">
        <f t="shared" si="668"/>
        <v>43.199999999999996</v>
      </c>
      <c r="AZ238" s="16">
        <f t="shared" si="669"/>
        <v>28.8</v>
      </c>
      <c r="BA238" s="16">
        <f t="shared" si="670"/>
        <v>36</v>
      </c>
      <c r="BB238" s="16">
        <f t="shared" si="671"/>
        <v>43.199999999999996</v>
      </c>
      <c r="BC238" s="16">
        <f t="shared" si="672"/>
        <v>28.8</v>
      </c>
      <c r="BD238" s="16">
        <f t="shared" si="673"/>
        <v>36</v>
      </c>
      <c r="BE238" s="16">
        <f t="shared" si="674"/>
        <v>43.199999999999996</v>
      </c>
      <c r="BF238" s="16">
        <f t="shared" si="675"/>
        <v>28.8</v>
      </c>
      <c r="BG238" s="16">
        <f t="shared" si="676"/>
        <v>36</v>
      </c>
      <c r="BH238" s="16">
        <f t="shared" si="677"/>
        <v>43.199999999999996</v>
      </c>
      <c r="BI238" s="16">
        <f t="shared" si="678"/>
        <v>28.8</v>
      </c>
      <c r="BJ238" s="16">
        <f t="shared" si="679"/>
        <v>36</v>
      </c>
      <c r="BK238" s="16">
        <f t="shared" si="680"/>
        <v>43.199999999999996</v>
      </c>
      <c r="BL238" s="16">
        <f t="shared" si="681"/>
        <v>28.8</v>
      </c>
      <c r="BM238" s="16">
        <f t="shared" si="682"/>
        <v>36</v>
      </c>
      <c r="BN238" s="16">
        <f t="shared" si="683"/>
        <v>43.199999999999996</v>
      </c>
      <c r="BO238" s="16">
        <f t="shared" si="684"/>
        <v>28.8</v>
      </c>
      <c r="BP238" s="16">
        <f t="shared" si="685"/>
        <v>36</v>
      </c>
      <c r="BQ238" s="16">
        <f t="shared" si="686"/>
        <v>43.199999999999996</v>
      </c>
      <c r="BR238" s="16">
        <f t="shared" si="687"/>
        <v>40.729350596345142</v>
      </c>
      <c r="BS238" s="16">
        <f t="shared" si="688"/>
        <v>50.911688245431428</v>
      </c>
      <c r="BT238" s="16">
        <f t="shared" si="689"/>
        <v>61.094025894517706</v>
      </c>
      <c r="BU238" s="16">
        <f t="shared" si="690"/>
        <v>40.729350596345142</v>
      </c>
      <c r="BV238" s="16">
        <f t="shared" si="691"/>
        <v>50.911688245431428</v>
      </c>
      <c r="BW238" s="16">
        <f t="shared" si="692"/>
        <v>61.094025894517706</v>
      </c>
      <c r="BX238" s="16">
        <f t="shared" si="693"/>
        <v>40.729350596345142</v>
      </c>
      <c r="BY238" s="16">
        <f t="shared" si="694"/>
        <v>50.911688245431428</v>
      </c>
      <c r="BZ238" s="16">
        <f t="shared" si="695"/>
        <v>61.094025894517706</v>
      </c>
      <c r="CA238" s="16">
        <f t="shared" si="696"/>
        <v>40.729350596345142</v>
      </c>
      <c r="CB238" s="16">
        <f t="shared" si="697"/>
        <v>50.911688245431428</v>
      </c>
      <c r="CC238" s="19">
        <f t="shared" si="698"/>
        <v>61.094025894517706</v>
      </c>
    </row>
    <row r="239" spans="27:81" ht="15.75" thickBot="1" x14ac:dyDescent="0.3">
      <c r="AA239" s="55">
        <v>0.2</v>
      </c>
      <c r="AB239" s="56">
        <v>0.2</v>
      </c>
      <c r="AC239" s="24" t="s">
        <v>17</v>
      </c>
      <c r="AD239" s="41" t="s">
        <v>4</v>
      </c>
      <c r="AE239" s="21">
        <f t="shared" si="699"/>
        <v>136</v>
      </c>
      <c r="AF239" s="21">
        <v>170</v>
      </c>
      <c r="AG239" s="21">
        <f t="shared" si="700"/>
        <v>204</v>
      </c>
      <c r="AH239" s="21">
        <f t="shared" si="651"/>
        <v>136</v>
      </c>
      <c r="AI239" s="21">
        <f t="shared" si="652"/>
        <v>170</v>
      </c>
      <c r="AJ239" s="21">
        <f t="shared" si="653"/>
        <v>204</v>
      </c>
      <c r="AK239" s="21">
        <f t="shared" si="654"/>
        <v>136</v>
      </c>
      <c r="AL239" s="21">
        <f t="shared" si="655"/>
        <v>170</v>
      </c>
      <c r="AM239" s="21">
        <f t="shared" si="656"/>
        <v>204</v>
      </c>
      <c r="AN239" s="21">
        <f t="shared" si="657"/>
        <v>136</v>
      </c>
      <c r="AO239" s="21">
        <f t="shared" si="658"/>
        <v>170</v>
      </c>
      <c r="AP239" s="21">
        <f t="shared" si="659"/>
        <v>204</v>
      </c>
      <c r="AQ239" s="21">
        <f t="shared" si="660"/>
        <v>136</v>
      </c>
      <c r="AR239" s="21">
        <f t="shared" si="661"/>
        <v>170</v>
      </c>
      <c r="AS239" s="21">
        <f t="shared" si="662"/>
        <v>204</v>
      </c>
      <c r="AT239" s="21">
        <f t="shared" si="663"/>
        <v>136</v>
      </c>
      <c r="AU239" s="21">
        <f t="shared" si="664"/>
        <v>170</v>
      </c>
      <c r="AV239" s="21">
        <f t="shared" si="665"/>
        <v>204</v>
      </c>
      <c r="AW239" s="21">
        <f t="shared" si="666"/>
        <v>136</v>
      </c>
      <c r="AX239" s="21">
        <f t="shared" si="667"/>
        <v>170</v>
      </c>
      <c r="AY239" s="21">
        <f t="shared" si="668"/>
        <v>204</v>
      </c>
      <c r="AZ239" s="21">
        <f t="shared" si="669"/>
        <v>136</v>
      </c>
      <c r="BA239" s="21">
        <f t="shared" si="670"/>
        <v>170</v>
      </c>
      <c r="BB239" s="21">
        <f t="shared" si="671"/>
        <v>204</v>
      </c>
      <c r="BC239" s="21">
        <f t="shared" si="672"/>
        <v>136</v>
      </c>
      <c r="BD239" s="21">
        <f t="shared" si="673"/>
        <v>170</v>
      </c>
      <c r="BE239" s="21">
        <f t="shared" si="674"/>
        <v>204</v>
      </c>
      <c r="BF239" s="21">
        <f t="shared" si="675"/>
        <v>272</v>
      </c>
      <c r="BG239" s="21">
        <f t="shared" si="676"/>
        <v>340</v>
      </c>
      <c r="BH239" s="21">
        <f t="shared" si="677"/>
        <v>408</v>
      </c>
      <c r="BI239" s="21">
        <f t="shared" si="678"/>
        <v>272</v>
      </c>
      <c r="BJ239" s="21">
        <f t="shared" si="679"/>
        <v>340</v>
      </c>
      <c r="BK239" s="21">
        <f t="shared" si="680"/>
        <v>408</v>
      </c>
      <c r="BL239" s="21">
        <f t="shared" si="681"/>
        <v>272</v>
      </c>
      <c r="BM239" s="21">
        <f t="shared" si="682"/>
        <v>340</v>
      </c>
      <c r="BN239" s="21">
        <f t="shared" si="683"/>
        <v>408</v>
      </c>
      <c r="BO239" s="21">
        <f t="shared" si="684"/>
        <v>272</v>
      </c>
      <c r="BP239" s="21">
        <f t="shared" si="685"/>
        <v>340</v>
      </c>
      <c r="BQ239" s="21">
        <f t="shared" si="686"/>
        <v>408</v>
      </c>
      <c r="BR239" s="21">
        <f t="shared" si="687"/>
        <v>304.10524493997139</v>
      </c>
      <c r="BS239" s="21">
        <f t="shared" si="688"/>
        <v>380.13155617496426</v>
      </c>
      <c r="BT239" s="21">
        <f t="shared" si="689"/>
        <v>456.15786740995713</v>
      </c>
      <c r="BU239" s="21">
        <f t="shared" si="690"/>
        <v>304.10524493997139</v>
      </c>
      <c r="BV239" s="21">
        <f t="shared" si="691"/>
        <v>380.13155617496426</v>
      </c>
      <c r="BW239" s="21">
        <f t="shared" si="692"/>
        <v>456.15786740995713</v>
      </c>
      <c r="BX239" s="21">
        <f t="shared" si="693"/>
        <v>304.10524493997139</v>
      </c>
      <c r="BY239" s="21">
        <f t="shared" si="694"/>
        <v>380.13155617496426</v>
      </c>
      <c r="BZ239" s="21">
        <f t="shared" si="695"/>
        <v>456.15786740995713</v>
      </c>
      <c r="CA239" s="21">
        <f t="shared" si="696"/>
        <v>304.10524493997139</v>
      </c>
      <c r="CB239" s="21">
        <f t="shared" si="697"/>
        <v>380.13155617496426</v>
      </c>
      <c r="CC239" s="22">
        <f t="shared" si="698"/>
        <v>456.15786740995713</v>
      </c>
    </row>
    <row r="240" spans="27:81" ht="15.75" thickBot="1" x14ac:dyDescent="0.3"/>
    <row r="241" spans="27:81" x14ac:dyDescent="0.25">
      <c r="AA241" s="61" t="s">
        <v>84</v>
      </c>
      <c r="AB241" s="62"/>
      <c r="AC241" s="17" t="s">
        <v>24</v>
      </c>
      <c r="AD241" s="34"/>
      <c r="AE241" s="67" t="s">
        <v>74</v>
      </c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9"/>
    </row>
    <row r="242" spans="27:81" x14ac:dyDescent="0.25">
      <c r="AA242" s="63"/>
      <c r="AB242" s="64"/>
      <c r="AC242" s="18" t="s">
        <v>26</v>
      </c>
      <c r="AD242" s="35"/>
      <c r="AE242" s="77" t="s">
        <v>2</v>
      </c>
      <c r="AF242" s="78"/>
      <c r="AG242" s="78"/>
      <c r="AH242" s="78"/>
      <c r="AI242" s="78"/>
      <c r="AJ242" s="78"/>
      <c r="AK242" s="78"/>
      <c r="AL242" s="78"/>
      <c r="AM242" s="78"/>
      <c r="AN242" s="78"/>
      <c r="AO242" s="78"/>
      <c r="AP242" s="78"/>
      <c r="AQ242" s="78"/>
      <c r="AR242" s="78"/>
      <c r="AS242" s="78"/>
      <c r="AT242" s="78"/>
      <c r="AU242" s="78"/>
      <c r="AV242" s="78"/>
      <c r="AW242" s="78"/>
      <c r="AX242" s="78"/>
      <c r="AY242" s="78"/>
      <c r="AZ242" s="78"/>
      <c r="BA242" s="78"/>
      <c r="BB242" s="78"/>
      <c r="BC242" s="78"/>
      <c r="BD242" s="78"/>
      <c r="BE242" s="78"/>
      <c r="BF242" s="78"/>
      <c r="BG242" s="78"/>
      <c r="BH242" s="78"/>
      <c r="BI242" s="78"/>
      <c r="BJ242" s="78"/>
      <c r="BK242" s="78"/>
      <c r="BL242" s="78"/>
      <c r="BM242" s="78"/>
      <c r="BN242" s="78"/>
      <c r="BO242" s="78"/>
      <c r="BP242" s="78"/>
      <c r="BQ242" s="78"/>
      <c r="BR242" s="78"/>
      <c r="BS242" s="78"/>
      <c r="BT242" s="78"/>
      <c r="BU242" s="78"/>
      <c r="BV242" s="78"/>
      <c r="BW242" s="78"/>
      <c r="BX242" s="78"/>
      <c r="BY242" s="78"/>
      <c r="BZ242" s="78"/>
      <c r="CA242" s="78"/>
      <c r="CB242" s="78"/>
      <c r="CC242" s="79"/>
    </row>
    <row r="243" spans="27:81" x14ac:dyDescent="0.25">
      <c r="AA243" s="65" t="s">
        <v>84</v>
      </c>
      <c r="AB243" s="66"/>
      <c r="AC243" s="20" t="s">
        <v>20</v>
      </c>
      <c r="AD243" s="43"/>
      <c r="AE243" s="73" t="s">
        <v>29</v>
      </c>
      <c r="AF243" s="74"/>
      <c r="AG243" s="75"/>
      <c r="AH243" s="73" t="s">
        <v>27</v>
      </c>
      <c r="AI243" s="74"/>
      <c r="AJ243" s="75"/>
      <c r="AK243" s="73" t="s">
        <v>28</v>
      </c>
      <c r="AL243" s="74"/>
      <c r="AM243" s="75"/>
      <c r="AN243" s="73" t="s">
        <v>30</v>
      </c>
      <c r="AO243" s="74"/>
      <c r="AP243" s="75"/>
      <c r="AQ243" s="73" t="s">
        <v>31</v>
      </c>
      <c r="AR243" s="74"/>
      <c r="AS243" s="75"/>
      <c r="AT243" s="73" t="s">
        <v>32</v>
      </c>
      <c r="AU243" s="74"/>
      <c r="AV243" s="75"/>
      <c r="AW243" s="73" t="s">
        <v>33</v>
      </c>
      <c r="AX243" s="74"/>
      <c r="AY243" s="75"/>
      <c r="AZ243" s="73" t="s">
        <v>34</v>
      </c>
      <c r="BA243" s="74"/>
      <c r="BB243" s="75"/>
      <c r="BC243" s="73" t="s">
        <v>35</v>
      </c>
      <c r="BD243" s="74"/>
      <c r="BE243" s="75"/>
      <c r="BF243" s="73" t="s">
        <v>36</v>
      </c>
      <c r="BG243" s="74"/>
      <c r="BH243" s="75"/>
      <c r="BI243" s="73" t="s">
        <v>37</v>
      </c>
      <c r="BJ243" s="74"/>
      <c r="BK243" s="75"/>
      <c r="BL243" s="73" t="s">
        <v>38</v>
      </c>
      <c r="BM243" s="74"/>
      <c r="BN243" s="75"/>
      <c r="BO243" s="73" t="s">
        <v>39</v>
      </c>
      <c r="BP243" s="74"/>
      <c r="BQ243" s="75"/>
      <c r="BR243" s="73" t="s">
        <v>40</v>
      </c>
      <c r="BS243" s="74"/>
      <c r="BT243" s="75"/>
      <c r="BU243" s="73" t="s">
        <v>41</v>
      </c>
      <c r="BV243" s="74"/>
      <c r="BW243" s="75"/>
      <c r="BX243" s="73" t="s">
        <v>42</v>
      </c>
      <c r="BY243" s="74"/>
      <c r="BZ243" s="75"/>
      <c r="CA243" s="73" t="s">
        <v>43</v>
      </c>
      <c r="CB243" s="74"/>
      <c r="CC243" s="76"/>
    </row>
    <row r="244" spans="27:81" x14ac:dyDescent="0.25">
      <c r="AA244" s="6" t="s">
        <v>66</v>
      </c>
      <c r="AB244" s="8" t="s">
        <v>67</v>
      </c>
      <c r="AC244" s="20" t="s">
        <v>68</v>
      </c>
      <c r="AD244" s="39"/>
      <c r="AE244" s="36" t="s">
        <v>66</v>
      </c>
      <c r="AF244" s="37" t="s">
        <v>114</v>
      </c>
      <c r="AG244" s="38" t="s">
        <v>67</v>
      </c>
      <c r="AH244" s="36" t="s">
        <v>66</v>
      </c>
      <c r="AI244" s="37" t="s">
        <v>114</v>
      </c>
      <c r="AJ244" s="38" t="s">
        <v>67</v>
      </c>
      <c r="AK244" s="36" t="s">
        <v>66</v>
      </c>
      <c r="AL244" s="37" t="s">
        <v>114</v>
      </c>
      <c r="AM244" s="38" t="s">
        <v>67</v>
      </c>
      <c r="AN244" s="36" t="s">
        <v>66</v>
      </c>
      <c r="AO244" s="37" t="s">
        <v>114</v>
      </c>
      <c r="AP244" s="38" t="s">
        <v>67</v>
      </c>
      <c r="AQ244" s="36" t="s">
        <v>66</v>
      </c>
      <c r="AR244" s="37" t="s">
        <v>114</v>
      </c>
      <c r="AS244" s="38" t="s">
        <v>67</v>
      </c>
      <c r="AT244" s="36" t="s">
        <v>66</v>
      </c>
      <c r="AU244" s="37" t="s">
        <v>114</v>
      </c>
      <c r="AV244" s="38" t="s">
        <v>67</v>
      </c>
      <c r="AW244" s="36" t="s">
        <v>66</v>
      </c>
      <c r="AX244" s="37" t="s">
        <v>114</v>
      </c>
      <c r="AY244" s="38" t="s">
        <v>67</v>
      </c>
      <c r="AZ244" s="36" t="s">
        <v>66</v>
      </c>
      <c r="BA244" s="37" t="s">
        <v>114</v>
      </c>
      <c r="BB244" s="38" t="s">
        <v>67</v>
      </c>
      <c r="BC244" s="36" t="s">
        <v>66</v>
      </c>
      <c r="BD244" s="37" t="s">
        <v>114</v>
      </c>
      <c r="BE244" s="38" t="s">
        <v>67</v>
      </c>
      <c r="BF244" s="36" t="s">
        <v>66</v>
      </c>
      <c r="BG244" s="37" t="s">
        <v>114</v>
      </c>
      <c r="BH244" s="38" t="s">
        <v>67</v>
      </c>
      <c r="BI244" s="36" t="s">
        <v>66</v>
      </c>
      <c r="BJ244" s="37" t="s">
        <v>114</v>
      </c>
      <c r="BK244" s="38" t="s">
        <v>67</v>
      </c>
      <c r="BL244" s="36" t="s">
        <v>66</v>
      </c>
      <c r="BM244" s="37" t="s">
        <v>114</v>
      </c>
      <c r="BN244" s="38" t="s">
        <v>67</v>
      </c>
      <c r="BO244" s="36" t="s">
        <v>66</v>
      </c>
      <c r="BP244" s="37" t="s">
        <v>114</v>
      </c>
      <c r="BQ244" s="38" t="s">
        <v>67</v>
      </c>
      <c r="BR244" s="36" t="s">
        <v>66</v>
      </c>
      <c r="BS244" s="37" t="s">
        <v>114</v>
      </c>
      <c r="BT244" s="38" t="s">
        <v>67</v>
      </c>
      <c r="BU244" s="36" t="s">
        <v>66</v>
      </c>
      <c r="BV244" s="37" t="s">
        <v>114</v>
      </c>
      <c r="BW244" s="38" t="s">
        <v>67</v>
      </c>
      <c r="BX244" s="36" t="s">
        <v>66</v>
      </c>
      <c r="BY244" s="37" t="s">
        <v>114</v>
      </c>
      <c r="BZ244" s="38" t="s">
        <v>67</v>
      </c>
      <c r="CA244" s="36" t="s">
        <v>66</v>
      </c>
      <c r="CB244" s="37" t="s">
        <v>114</v>
      </c>
      <c r="CC244" s="42" t="s">
        <v>67</v>
      </c>
    </row>
    <row r="245" spans="27:81" x14ac:dyDescent="0.25">
      <c r="AA245" s="49">
        <v>0.2</v>
      </c>
      <c r="AB245" s="50">
        <v>0.2</v>
      </c>
      <c r="AC245" s="23" t="s">
        <v>6</v>
      </c>
      <c r="AD245" s="40" t="s">
        <v>2</v>
      </c>
      <c r="AE245" s="16">
        <f>IF(ISNUMBER(AF245),AF245*(1-$AA245),"N/A")</f>
        <v>72</v>
      </c>
      <c r="AF245" s="16">
        <v>90</v>
      </c>
      <c r="AG245" s="16">
        <f>IF(ISNUMBER(AF245),AF245*(1+$AB245),"N/A")</f>
        <v>108</v>
      </c>
      <c r="AH245" s="16">
        <f t="shared" ref="AH245:AH256" si="701">IF(ISNUMBER($AE245),$AE245*SQRT(SUMSQ(HLOOKUP(AH$5,$J$2:$Y$8,2,FALSE)*VLOOKUP($AC245,$B$2:$G$15,MATCH($AD245,$B$3:$G$3,0),FALSE),HLOOKUP(AH$5,$J$2:$Y$8,3,FALSE)*VLOOKUP($AC245,$B$17:$G$30,MATCH($AD245,$B$18:$G$18,0),FALSE),HLOOKUP(AH$5,$J$2:$Y$8,6,FALSE)))+HLOOKUP(AH$5,$J$2:$Y$8,4,FALSE)*VLOOKUP($AC245,$B$32:$G$45,MATCH($AD245,$B$33:$G$33,0),FALSE)+HLOOKUP(AH$5,$J$2:$Y$8,5,FALSE)*VLOOKUP($AC245,$B$47:$G$60,MATCH($AD245,$B$48:$G$48,0),FALSE),"N/A")</f>
        <v>72</v>
      </c>
      <c r="AI245" s="16">
        <f t="shared" ref="AI245:AI256" si="702">IF(ISNUMBER($AF245),$AF245*SQRT(SUMSQ(HLOOKUP(AH$5,$J$2:$Y$8,2,FALSE)*VLOOKUP($AC245,$B$2:$G$15,MATCH($AD245,$B$3:$G$3,0),FALSE),HLOOKUP(AH$5,$J$2:$Y$8,3,FALSE)*VLOOKUP($AC245,$B$17:$G$30,MATCH($AD245,$B$18:$G$18,0),FALSE),HLOOKUP(AH$5,$J$2:$Y$8,6,FALSE)))+HLOOKUP(AH$5,$J$2:$Y$8,4,FALSE)*VLOOKUP($AC245,$B$32:$G$45,MATCH($AD245,$B$33:$G$33,0),FALSE)+HLOOKUP(AH$5,$J$2:$Y$8,5,FALSE)*VLOOKUP($AC245,$B$47:$G$60,MATCH($AD245,$B$48:$G$48,0),FALSE),"N/A")</f>
        <v>90</v>
      </c>
      <c r="AJ245" s="16">
        <f t="shared" ref="AJ245:AJ256" si="703">IF(ISNUMBER($AG245),$AG245*SQRT(SUMSQ(HLOOKUP(AH$5,$J$2:$Y$8,2,FALSE)*VLOOKUP($AC245,$B$2:$G$15,MATCH($AD245,$B$3:$G$3,0),FALSE),HLOOKUP(AH$5,$J$2:$Y$8,3,FALSE)*VLOOKUP($AC245,$B$17:$G$30,MATCH($AD245,$B$18:$G$18,0),FALSE),HLOOKUP(AH$5,$J$2:$Y$8,6,FALSE)))+HLOOKUP(AH$5,$J$2:$Y$8,4,FALSE)*VLOOKUP($AC245,$B$32:$G$45,MATCH($AD245,$B$33:$G$33,0),FALSE)+HLOOKUP(AH$5,$J$2:$Y$8,5,FALSE)*VLOOKUP($AC245,$B$47:$G$60,MATCH($AD245,$B$48:$G$48,0),FALSE),"N/A")</f>
        <v>108</v>
      </c>
      <c r="AK245" s="16">
        <f t="shared" ref="AK245:AK256" si="704">IF(ISNUMBER($AE245),$AE245*SQRT(SUMSQ(HLOOKUP(AK$5,$J$2:$Y$8,2,FALSE)*VLOOKUP($AC245,$B$2:$G$15,MATCH($AD245,$B$3:$G$3,0),FALSE),HLOOKUP(AK$5,$J$2:$Y$8,3,FALSE)*VLOOKUP($AC245,$B$17:$G$30,MATCH($AD245,$B$18:$G$18,0),FALSE),HLOOKUP(AK$5,$J$2:$Y$8,6,FALSE)))+HLOOKUP(AK$5,$J$2:$Y$8,4,FALSE)*VLOOKUP($AC245,$B$32:$G$45,MATCH($AD245,$B$33:$G$33,0),FALSE)+HLOOKUP(AK$5,$J$2:$Y$8,5,FALSE)*VLOOKUP($AC245,$B$47:$G$60,MATCH($AD245,$B$48:$G$48,0),FALSE),"N/A")</f>
        <v>62</v>
      </c>
      <c r="AL245" s="16">
        <f t="shared" ref="AL245:AL256" si="705">IF(ISNUMBER($AF245),$AF245*SQRT(SUMSQ(HLOOKUP(AK$5,$J$2:$Y$8,2,FALSE)*VLOOKUP($AC245,$B$2:$G$15,MATCH($AD245,$B$3:$G$3,0),FALSE),HLOOKUP(AK$5,$J$2:$Y$8,3,FALSE)*VLOOKUP($AC245,$B$17:$G$30,MATCH($AD245,$B$18:$G$18,0),FALSE),HLOOKUP(AK$5,$J$2:$Y$8,6,FALSE)))+HLOOKUP(AK$5,$J$2:$Y$8,4,FALSE)*VLOOKUP($AC245,$B$32:$G$45,MATCH($AD245,$B$33:$G$33,0),FALSE)+HLOOKUP(AK$5,$J$2:$Y$8,5,FALSE)*VLOOKUP($AC245,$B$47:$G$60,MATCH($AD245,$B$48:$G$48,0),FALSE),"N/A")</f>
        <v>80</v>
      </c>
      <c r="AM245" s="16">
        <f t="shared" ref="AM245:AM256" si="706">IF(ISNUMBER($AG245),$AG245*SQRT(SUMSQ(HLOOKUP(AK$5,$J$2:$Y$8,2,FALSE)*VLOOKUP($AC245,$B$2:$G$15,MATCH($AD245,$B$3:$G$3,0),FALSE),HLOOKUP(AK$5,$J$2:$Y$8,3,FALSE)*VLOOKUP($AC245,$B$17:$G$30,MATCH($AD245,$B$18:$G$18,0),FALSE),HLOOKUP(AK$5,$J$2:$Y$8,6,FALSE)))+HLOOKUP(AK$5,$J$2:$Y$8,4,FALSE)*VLOOKUP($AC245,$B$32:$G$45,MATCH($AD245,$B$33:$G$33,0),FALSE)+HLOOKUP(AK$5,$J$2:$Y$8,5,FALSE)*VLOOKUP($AC245,$B$47:$G$60,MATCH($AD245,$B$48:$G$48,0),FALSE),"N/A")</f>
        <v>98</v>
      </c>
      <c r="AN245" s="16">
        <f t="shared" ref="AN245:AN256" si="707">IF(ISNUMBER($AE245),$AE245*SQRT(SUMSQ(HLOOKUP(AN$5,$J$2:$Y$8,2,FALSE)*VLOOKUP($AC245,$B$2:$G$15,MATCH($AD245,$B$3:$G$3,0),FALSE),HLOOKUP(AN$5,$J$2:$Y$8,3,FALSE)*VLOOKUP($AC245,$B$17:$G$30,MATCH($AD245,$B$18:$G$18,0),FALSE),HLOOKUP(AN$5,$J$2:$Y$8,6,FALSE)))+HLOOKUP(AN$5,$J$2:$Y$8,4,FALSE)*VLOOKUP($AC245,$B$32:$G$45,MATCH($AD245,$B$33:$G$33,0),FALSE)+HLOOKUP(AN$5,$J$2:$Y$8,5,FALSE)*VLOOKUP($AC245,$B$47:$G$60,MATCH($AD245,$B$48:$G$48,0),FALSE),"N/A")</f>
        <v>73.3</v>
      </c>
      <c r="AO245" s="16">
        <f t="shared" ref="AO245:AO256" si="708">IF(ISNUMBER($AF245),$AF245*SQRT(SUMSQ(HLOOKUP(AN$5,$J$2:$Y$8,2,FALSE)*VLOOKUP($AC245,$B$2:$G$15,MATCH($AD245,$B$3:$G$3,0),FALSE),HLOOKUP(AN$5,$J$2:$Y$8,3,FALSE)*VLOOKUP($AC245,$B$17:$G$30,MATCH($AD245,$B$18:$G$18,0),FALSE),HLOOKUP(AN$5,$J$2:$Y$8,6,FALSE)))+HLOOKUP(AN$5,$J$2:$Y$8,4,FALSE)*VLOOKUP($AC245,$B$32:$G$45,MATCH($AD245,$B$33:$G$33,0),FALSE)+HLOOKUP(AN$5,$J$2:$Y$8,5,FALSE)*VLOOKUP($AC245,$B$47:$G$60,MATCH($AD245,$B$48:$G$48,0),FALSE),"N/A")</f>
        <v>91.3</v>
      </c>
      <c r="AP245" s="16">
        <f t="shared" ref="AP245:AP256" si="709">IF(ISNUMBER($AG245),$AG245*SQRT(SUMSQ(HLOOKUP(AN$5,$J$2:$Y$8,2,FALSE)*VLOOKUP($AC245,$B$2:$G$15,MATCH($AD245,$B$3:$G$3,0),FALSE),HLOOKUP(AN$5,$J$2:$Y$8,3,FALSE)*VLOOKUP($AC245,$B$17:$G$30,MATCH($AD245,$B$18:$G$18,0),FALSE),HLOOKUP(AN$5,$J$2:$Y$8,6,FALSE)))+HLOOKUP(AN$5,$J$2:$Y$8,4,FALSE)*VLOOKUP($AC245,$B$32:$G$45,MATCH($AD245,$B$33:$G$33,0),FALSE)+HLOOKUP(AN$5,$J$2:$Y$8,5,FALSE)*VLOOKUP($AC245,$B$47:$G$60,MATCH($AD245,$B$48:$G$48,0),FALSE),"N/A")</f>
        <v>109.3</v>
      </c>
      <c r="AQ245" s="16">
        <f t="shared" ref="AQ245:AQ256" si="710">IF(ISNUMBER($AE245),$AE245*SQRT(SUMSQ(HLOOKUP(AQ$5,$J$2:$Y$8,2,FALSE)*VLOOKUP($AC245,$B$2:$G$15,MATCH($AD245,$B$3:$G$3,0),FALSE),HLOOKUP(AQ$5,$J$2:$Y$8,3,FALSE)*VLOOKUP($AC245,$B$17:$G$30,MATCH($AD245,$B$18:$G$18,0),FALSE),HLOOKUP(AQ$5,$J$2:$Y$8,6,FALSE)))+HLOOKUP(AQ$5,$J$2:$Y$8,4,FALSE)*VLOOKUP($AC245,$B$32:$G$45,MATCH($AD245,$B$33:$G$33,0),FALSE)+HLOOKUP(AQ$5,$J$2:$Y$8,5,FALSE)*VLOOKUP($AC245,$B$47:$G$60,MATCH($AD245,$B$48:$G$48,0),FALSE),"N/A")</f>
        <v>63.3</v>
      </c>
      <c r="AR245" s="16">
        <f t="shared" ref="AR245:AR256" si="711">IF(ISNUMBER($AF245),$AF245*SQRT(SUMSQ(HLOOKUP(AQ$5,$J$2:$Y$8,2,FALSE)*VLOOKUP($AC245,$B$2:$G$15,MATCH($AD245,$B$3:$G$3,0),FALSE),HLOOKUP(AQ$5,$J$2:$Y$8,3,FALSE)*VLOOKUP($AC245,$B$17:$G$30,MATCH($AD245,$B$18:$G$18,0),FALSE),HLOOKUP(AQ$5,$J$2:$Y$8,6,FALSE)))+HLOOKUP(AQ$5,$J$2:$Y$8,4,FALSE)*VLOOKUP($AC245,$B$32:$G$45,MATCH($AD245,$B$33:$G$33,0),FALSE)+HLOOKUP(AQ$5,$J$2:$Y$8,5,FALSE)*VLOOKUP($AC245,$B$47:$G$60,MATCH($AD245,$B$48:$G$48,0),FALSE),"N/A")</f>
        <v>81.3</v>
      </c>
      <c r="AS245" s="16">
        <f t="shared" ref="AS245:AS256" si="712">IF(ISNUMBER($AG245),$AG245*SQRT(SUMSQ(HLOOKUP(AQ$5,$J$2:$Y$8,2,FALSE)*VLOOKUP($AC245,$B$2:$G$15,MATCH($AD245,$B$3:$G$3,0),FALSE),HLOOKUP(AQ$5,$J$2:$Y$8,3,FALSE)*VLOOKUP($AC245,$B$17:$G$30,MATCH($AD245,$B$18:$G$18,0),FALSE),HLOOKUP(AQ$5,$J$2:$Y$8,6,FALSE)))+HLOOKUP(AQ$5,$J$2:$Y$8,4,FALSE)*VLOOKUP($AC245,$B$32:$G$45,MATCH($AD245,$B$33:$G$33,0),FALSE)+HLOOKUP(AQ$5,$J$2:$Y$8,5,FALSE)*VLOOKUP($AC245,$B$47:$G$60,MATCH($AD245,$B$48:$G$48,0),FALSE),"N/A")</f>
        <v>99.3</v>
      </c>
      <c r="AT245" s="16">
        <f t="shared" ref="AT245:AT256" si="713">IF(ISNUMBER($AE245),$AE245*SQRT(SUMSQ(HLOOKUP(AT$5,$J$2:$Y$8,2,FALSE)*VLOOKUP($AC245,$B$2:$G$15,MATCH($AD245,$B$3:$G$3,0),FALSE),HLOOKUP(AT$5,$J$2:$Y$8,3,FALSE)*VLOOKUP($AC245,$B$17:$G$30,MATCH($AD245,$B$18:$G$18,0),FALSE),HLOOKUP(AT$5,$J$2:$Y$8,6,FALSE)))+HLOOKUP(AT$5,$J$2:$Y$8,4,FALSE)*VLOOKUP($AC245,$B$32:$G$45,MATCH($AD245,$B$33:$G$33,0),FALSE)+HLOOKUP(AT$5,$J$2:$Y$8,5,FALSE)*VLOOKUP($AC245,$B$47:$G$60,MATCH($AD245,$B$48:$G$48,0),FALSE),"N/A")</f>
        <v>79.2</v>
      </c>
      <c r="AU245" s="16">
        <f t="shared" ref="AU245:AU256" si="714">IF(ISNUMBER($AF245),$AF245*SQRT(SUMSQ(HLOOKUP(AT$5,$J$2:$Y$8,2,FALSE)*VLOOKUP($AC245,$B$2:$G$15,MATCH($AD245,$B$3:$G$3,0),FALSE),HLOOKUP(AT$5,$J$2:$Y$8,3,FALSE)*VLOOKUP($AC245,$B$17:$G$30,MATCH($AD245,$B$18:$G$18,0),FALSE),HLOOKUP(AT$5,$J$2:$Y$8,6,FALSE)))+HLOOKUP(AT$5,$J$2:$Y$8,4,FALSE)*VLOOKUP($AC245,$B$32:$G$45,MATCH($AD245,$B$33:$G$33,0),FALSE)+HLOOKUP(AT$5,$J$2:$Y$8,5,FALSE)*VLOOKUP($AC245,$B$47:$G$60,MATCH($AD245,$B$48:$G$48,0),FALSE),"N/A")</f>
        <v>99.000000000000014</v>
      </c>
      <c r="AV245" s="16">
        <f t="shared" ref="AV245:AV256" si="715">IF(ISNUMBER($AG245),$AG245*SQRT(SUMSQ(HLOOKUP(AT$5,$J$2:$Y$8,2,FALSE)*VLOOKUP($AC245,$B$2:$G$15,MATCH($AD245,$B$3:$G$3,0),FALSE),HLOOKUP(AT$5,$J$2:$Y$8,3,FALSE)*VLOOKUP($AC245,$B$17:$G$30,MATCH($AD245,$B$18:$G$18,0),FALSE),HLOOKUP(AT$5,$J$2:$Y$8,6,FALSE)))+HLOOKUP(AT$5,$J$2:$Y$8,4,FALSE)*VLOOKUP($AC245,$B$32:$G$45,MATCH($AD245,$B$33:$G$33,0),FALSE)+HLOOKUP(AT$5,$J$2:$Y$8,5,FALSE)*VLOOKUP($AC245,$B$47:$G$60,MATCH($AD245,$B$48:$G$48,0),FALSE),"N/A")</f>
        <v>118.80000000000001</v>
      </c>
      <c r="AW245" s="16">
        <f t="shared" ref="AW245:AW256" si="716">IF(ISNUMBER($AE245),$AE245*SQRT(SUMSQ(HLOOKUP(AW$5,$J$2:$Y$8,2,FALSE)*VLOOKUP($AC245,$B$2:$G$15,MATCH($AD245,$B$3:$G$3,0),FALSE),HLOOKUP(AW$5,$J$2:$Y$8,3,FALSE)*VLOOKUP($AC245,$B$17:$G$30,MATCH($AD245,$B$18:$G$18,0),FALSE),HLOOKUP(AW$5,$J$2:$Y$8,6,FALSE)))+HLOOKUP(AW$5,$J$2:$Y$8,4,FALSE)*VLOOKUP($AC245,$B$32:$G$45,MATCH($AD245,$B$33:$G$33,0),FALSE)+HLOOKUP(AW$5,$J$2:$Y$8,5,FALSE)*VLOOKUP($AC245,$B$47:$G$60,MATCH($AD245,$B$48:$G$48,0),FALSE),"N/A")</f>
        <v>69.2</v>
      </c>
      <c r="AX245" s="16">
        <f t="shared" ref="AX245:AX256" si="717">IF(ISNUMBER($AF245),$AF245*SQRT(SUMSQ(HLOOKUP(AW$5,$J$2:$Y$8,2,FALSE)*VLOOKUP($AC245,$B$2:$G$15,MATCH($AD245,$B$3:$G$3,0),FALSE),HLOOKUP(AW$5,$J$2:$Y$8,3,FALSE)*VLOOKUP($AC245,$B$17:$G$30,MATCH($AD245,$B$18:$G$18,0),FALSE),HLOOKUP(AW$5,$J$2:$Y$8,6,FALSE)))+HLOOKUP(AW$5,$J$2:$Y$8,4,FALSE)*VLOOKUP($AC245,$B$32:$G$45,MATCH($AD245,$B$33:$G$33,0),FALSE)+HLOOKUP(AW$5,$J$2:$Y$8,5,FALSE)*VLOOKUP($AC245,$B$47:$G$60,MATCH($AD245,$B$48:$G$48,0),FALSE),"N/A")</f>
        <v>89.000000000000014</v>
      </c>
      <c r="AY245" s="16">
        <f t="shared" ref="AY245:AY256" si="718">IF(ISNUMBER($AG245),$AG245*SQRT(SUMSQ(HLOOKUP(AW$5,$J$2:$Y$8,2,FALSE)*VLOOKUP($AC245,$B$2:$G$15,MATCH($AD245,$B$3:$G$3,0),FALSE),HLOOKUP(AW$5,$J$2:$Y$8,3,FALSE)*VLOOKUP($AC245,$B$17:$G$30,MATCH($AD245,$B$18:$G$18,0),FALSE),HLOOKUP(AW$5,$J$2:$Y$8,6,FALSE)))+HLOOKUP(AW$5,$J$2:$Y$8,4,FALSE)*VLOOKUP($AC245,$B$32:$G$45,MATCH($AD245,$B$33:$G$33,0),FALSE)+HLOOKUP(AW$5,$J$2:$Y$8,5,FALSE)*VLOOKUP($AC245,$B$47:$G$60,MATCH($AD245,$B$48:$G$48,0),FALSE),"N/A")</f>
        <v>108.80000000000001</v>
      </c>
      <c r="AZ245" s="16">
        <f t="shared" ref="AZ245:AZ256" si="719">IF(ISNUMBER($AE245),$AE245*SQRT(SUMSQ(HLOOKUP(AZ$5,$J$2:$Y$8,2,FALSE)*VLOOKUP($AC245,$B$2:$G$15,MATCH($AD245,$B$3:$G$3,0),FALSE),HLOOKUP(AZ$5,$J$2:$Y$8,3,FALSE)*VLOOKUP($AC245,$B$17:$G$30,MATCH($AD245,$B$18:$G$18,0),FALSE),HLOOKUP(AZ$5,$J$2:$Y$8,6,FALSE)))+HLOOKUP(AZ$5,$J$2:$Y$8,4,FALSE)*VLOOKUP($AC245,$B$32:$G$45,MATCH($AD245,$B$33:$G$33,0),FALSE)+HLOOKUP(AZ$5,$J$2:$Y$8,5,FALSE)*VLOOKUP($AC245,$B$47:$G$60,MATCH($AD245,$B$48:$G$48,0),FALSE),"N/A")</f>
        <v>80.5</v>
      </c>
      <c r="BA245" s="16">
        <f t="shared" ref="BA245:BA256" si="720">IF(ISNUMBER($AF245),$AF245*SQRT(SUMSQ(HLOOKUP(AZ$5,$J$2:$Y$8,2,FALSE)*VLOOKUP($AC245,$B$2:$G$15,MATCH($AD245,$B$3:$G$3,0),FALSE),HLOOKUP(AZ$5,$J$2:$Y$8,3,FALSE)*VLOOKUP($AC245,$B$17:$G$30,MATCH($AD245,$B$18:$G$18,0),FALSE),HLOOKUP(AZ$5,$J$2:$Y$8,6,FALSE)))+HLOOKUP(AZ$5,$J$2:$Y$8,4,FALSE)*VLOOKUP($AC245,$B$32:$G$45,MATCH($AD245,$B$33:$G$33,0),FALSE)+HLOOKUP(AZ$5,$J$2:$Y$8,5,FALSE)*VLOOKUP($AC245,$B$47:$G$60,MATCH($AD245,$B$48:$G$48,0),FALSE),"N/A")</f>
        <v>100.30000000000001</v>
      </c>
      <c r="BB245" s="16">
        <f t="shared" ref="BB245:BB256" si="721">IF(ISNUMBER($AG245),$AG245*SQRT(SUMSQ(HLOOKUP(AZ$5,$J$2:$Y$8,2,FALSE)*VLOOKUP($AC245,$B$2:$G$15,MATCH($AD245,$B$3:$G$3,0),FALSE),HLOOKUP(AZ$5,$J$2:$Y$8,3,FALSE)*VLOOKUP($AC245,$B$17:$G$30,MATCH($AD245,$B$18:$G$18,0),FALSE),HLOOKUP(AZ$5,$J$2:$Y$8,6,FALSE)))+HLOOKUP(AZ$5,$J$2:$Y$8,4,FALSE)*VLOOKUP($AC245,$B$32:$G$45,MATCH($AD245,$B$33:$G$33,0),FALSE)+HLOOKUP(AZ$5,$J$2:$Y$8,5,FALSE)*VLOOKUP($AC245,$B$47:$G$60,MATCH($AD245,$B$48:$G$48,0),FALSE),"N/A")</f>
        <v>120.10000000000001</v>
      </c>
      <c r="BC245" s="16">
        <f t="shared" ref="BC245:BC256" si="722">IF(ISNUMBER($AE245),$AE245*SQRT(SUMSQ(HLOOKUP(BC$5,$J$2:$Y$8,2,FALSE)*VLOOKUP($AC245,$B$2:$G$15,MATCH($AD245,$B$3:$G$3,0),FALSE),HLOOKUP(BC$5,$J$2:$Y$8,3,FALSE)*VLOOKUP($AC245,$B$17:$G$30,MATCH($AD245,$B$18:$G$18,0),FALSE),HLOOKUP(BC$5,$J$2:$Y$8,6,FALSE)))+HLOOKUP(BC$5,$J$2:$Y$8,4,FALSE)*VLOOKUP($AC245,$B$32:$G$45,MATCH($AD245,$B$33:$G$33,0),FALSE)+HLOOKUP(BC$5,$J$2:$Y$8,5,FALSE)*VLOOKUP($AC245,$B$47:$G$60,MATCH($AD245,$B$48:$G$48,0),FALSE),"N/A")</f>
        <v>70.5</v>
      </c>
      <c r="BD245" s="16">
        <f t="shared" ref="BD245:BD256" si="723">IF(ISNUMBER($AF245),$AF245*SQRT(SUMSQ(HLOOKUP(BC$5,$J$2:$Y$8,2,FALSE)*VLOOKUP($AC245,$B$2:$G$15,MATCH($AD245,$B$3:$G$3,0),FALSE),HLOOKUP(BC$5,$J$2:$Y$8,3,FALSE)*VLOOKUP($AC245,$B$17:$G$30,MATCH($AD245,$B$18:$G$18,0),FALSE),HLOOKUP(BC$5,$J$2:$Y$8,6,FALSE)))+HLOOKUP(BC$5,$J$2:$Y$8,4,FALSE)*VLOOKUP($AC245,$B$32:$G$45,MATCH($AD245,$B$33:$G$33,0),FALSE)+HLOOKUP(BC$5,$J$2:$Y$8,5,FALSE)*VLOOKUP($AC245,$B$47:$G$60,MATCH($AD245,$B$48:$G$48,0),FALSE),"N/A")</f>
        <v>90.300000000000011</v>
      </c>
      <c r="BE245" s="16">
        <f t="shared" ref="BE245:BE256" si="724">IF(ISNUMBER($AG245),$AG245*SQRT(SUMSQ(HLOOKUP(BC$5,$J$2:$Y$8,2,FALSE)*VLOOKUP($AC245,$B$2:$G$15,MATCH($AD245,$B$3:$G$3,0),FALSE),HLOOKUP(BC$5,$J$2:$Y$8,3,FALSE)*VLOOKUP($AC245,$B$17:$G$30,MATCH($AD245,$B$18:$G$18,0),FALSE),HLOOKUP(BC$5,$J$2:$Y$8,6,FALSE)))+HLOOKUP(BC$5,$J$2:$Y$8,4,FALSE)*VLOOKUP($AC245,$B$32:$G$45,MATCH($AD245,$B$33:$G$33,0),FALSE)+HLOOKUP(BC$5,$J$2:$Y$8,5,FALSE)*VLOOKUP($AC245,$B$47:$G$60,MATCH($AD245,$B$48:$G$48,0),FALSE),"N/A")</f>
        <v>110.10000000000001</v>
      </c>
      <c r="BF245" s="16">
        <f t="shared" ref="BF245:BF256" si="725">IF(ISNUMBER($AE245),$AE245*SQRT(SUMSQ(HLOOKUP(BF$5,$J$2:$Y$8,2,FALSE)*VLOOKUP($AC245,$B$2:$G$15,MATCH($AD245,$B$3:$G$3,0),FALSE),HLOOKUP(BF$5,$J$2:$Y$8,3,FALSE)*VLOOKUP($AC245,$B$17:$G$30,MATCH($AD245,$B$18:$G$18,0),FALSE),HLOOKUP(BF$5,$J$2:$Y$8,6,FALSE)))+HLOOKUP(BF$5,$J$2:$Y$8,4,FALSE)*VLOOKUP($AC245,$B$32:$G$45,MATCH($AD245,$B$33:$G$33,0),FALSE)+HLOOKUP(BF$5,$J$2:$Y$8,5,FALSE)*VLOOKUP($AC245,$B$47:$G$60,MATCH($AD245,$B$48:$G$48,0),FALSE),"N/A")</f>
        <v>115.2</v>
      </c>
      <c r="BG245" s="16">
        <f t="shared" ref="BG245:BG256" si="726">IF(ISNUMBER($AF245),$AF245*SQRT(SUMSQ(HLOOKUP(BF$5,$J$2:$Y$8,2,FALSE)*VLOOKUP($AC245,$B$2:$G$15,MATCH($AD245,$B$3:$G$3,0),FALSE),HLOOKUP(BF$5,$J$2:$Y$8,3,FALSE)*VLOOKUP($AC245,$B$17:$G$30,MATCH($AD245,$B$18:$G$18,0),FALSE),HLOOKUP(BF$5,$J$2:$Y$8,6,FALSE)))+HLOOKUP(BF$5,$J$2:$Y$8,4,FALSE)*VLOOKUP($AC245,$B$32:$G$45,MATCH($AD245,$B$33:$G$33,0),FALSE)+HLOOKUP(BF$5,$J$2:$Y$8,5,FALSE)*VLOOKUP($AC245,$B$47:$G$60,MATCH($AD245,$B$48:$G$48,0),FALSE),"N/A")</f>
        <v>144</v>
      </c>
      <c r="BH245" s="16">
        <f t="shared" ref="BH245:BH256" si="727">IF(ISNUMBER($AG245),$AG245*SQRT(SUMSQ(HLOOKUP(BF$5,$J$2:$Y$8,2,FALSE)*VLOOKUP($AC245,$B$2:$G$15,MATCH($AD245,$B$3:$G$3,0),FALSE),HLOOKUP(BF$5,$J$2:$Y$8,3,FALSE)*VLOOKUP($AC245,$B$17:$G$30,MATCH($AD245,$B$18:$G$18,0),FALSE),HLOOKUP(BF$5,$J$2:$Y$8,6,FALSE)))+HLOOKUP(BF$5,$J$2:$Y$8,4,FALSE)*VLOOKUP($AC245,$B$32:$G$45,MATCH($AD245,$B$33:$G$33,0),FALSE)+HLOOKUP(BF$5,$J$2:$Y$8,5,FALSE)*VLOOKUP($AC245,$B$47:$G$60,MATCH($AD245,$B$48:$G$48,0),FALSE),"N/A")</f>
        <v>172.8</v>
      </c>
      <c r="BI245" s="16">
        <f t="shared" ref="BI245:BI256" si="728">IF(ISNUMBER($AE245),$AE245*SQRT(SUMSQ(HLOOKUP(BI$5,$J$2:$Y$8,2,FALSE)*VLOOKUP($AC245,$B$2:$G$15,MATCH($AD245,$B$3:$G$3,0),FALSE),HLOOKUP(BI$5,$J$2:$Y$8,3,FALSE)*VLOOKUP($AC245,$B$17:$G$30,MATCH($AD245,$B$18:$G$18,0),FALSE),HLOOKUP(BI$5,$J$2:$Y$8,6,FALSE)))+HLOOKUP(BI$5,$J$2:$Y$8,4,FALSE)*VLOOKUP($AC245,$B$32:$G$45,MATCH($AD245,$B$33:$G$33,0),FALSE)+HLOOKUP(BI$5,$J$2:$Y$8,5,FALSE)*VLOOKUP($AC245,$B$47:$G$60,MATCH($AD245,$B$48:$G$48,0),FALSE),"N/A")</f>
        <v>105.2</v>
      </c>
      <c r="BJ245" s="16">
        <f t="shared" ref="BJ245:BJ256" si="729">IF(ISNUMBER($AF245),$AF245*SQRT(SUMSQ(HLOOKUP(BI$5,$J$2:$Y$8,2,FALSE)*VLOOKUP($AC245,$B$2:$G$15,MATCH($AD245,$B$3:$G$3,0),FALSE),HLOOKUP(BI$5,$J$2:$Y$8,3,FALSE)*VLOOKUP($AC245,$B$17:$G$30,MATCH($AD245,$B$18:$G$18,0),FALSE),HLOOKUP(BI$5,$J$2:$Y$8,6,FALSE)))+HLOOKUP(BI$5,$J$2:$Y$8,4,FALSE)*VLOOKUP($AC245,$B$32:$G$45,MATCH($AD245,$B$33:$G$33,0),FALSE)+HLOOKUP(BI$5,$J$2:$Y$8,5,FALSE)*VLOOKUP($AC245,$B$47:$G$60,MATCH($AD245,$B$48:$G$48,0),FALSE),"N/A")</f>
        <v>134</v>
      </c>
      <c r="BK245" s="16">
        <f t="shared" ref="BK245:BK256" si="730">IF(ISNUMBER($AG245),$AG245*SQRT(SUMSQ(HLOOKUP(BI$5,$J$2:$Y$8,2,FALSE)*VLOOKUP($AC245,$B$2:$G$15,MATCH($AD245,$B$3:$G$3,0),FALSE),HLOOKUP(BI$5,$J$2:$Y$8,3,FALSE)*VLOOKUP($AC245,$B$17:$G$30,MATCH($AD245,$B$18:$G$18,0),FALSE),HLOOKUP(BI$5,$J$2:$Y$8,6,FALSE)))+HLOOKUP(BI$5,$J$2:$Y$8,4,FALSE)*VLOOKUP($AC245,$B$32:$G$45,MATCH($AD245,$B$33:$G$33,0),FALSE)+HLOOKUP(BI$5,$J$2:$Y$8,5,FALSE)*VLOOKUP($AC245,$B$47:$G$60,MATCH($AD245,$B$48:$G$48,0),FALSE),"N/A")</f>
        <v>162.80000000000001</v>
      </c>
      <c r="BL245" s="16">
        <f t="shared" ref="BL245:BL256" si="731">IF(ISNUMBER($AE245),$AE245*SQRT(SUMSQ(HLOOKUP(BL$5,$J$2:$Y$8,2,FALSE)*VLOOKUP($AC245,$B$2:$G$15,MATCH($AD245,$B$3:$G$3,0),FALSE),HLOOKUP(BL$5,$J$2:$Y$8,3,FALSE)*VLOOKUP($AC245,$B$17:$G$30,MATCH($AD245,$B$18:$G$18,0),FALSE),HLOOKUP(BL$5,$J$2:$Y$8,6,FALSE)))+HLOOKUP(BL$5,$J$2:$Y$8,4,FALSE)*VLOOKUP($AC245,$B$32:$G$45,MATCH($AD245,$B$33:$G$33,0),FALSE)+HLOOKUP(BL$5,$J$2:$Y$8,5,FALSE)*VLOOKUP($AC245,$B$47:$G$60,MATCH($AD245,$B$48:$G$48,0),FALSE),"N/A")</f>
        <v>116.5</v>
      </c>
      <c r="BM245" s="16">
        <f t="shared" ref="BM245:BM256" si="732">IF(ISNUMBER($AF245),$AF245*SQRT(SUMSQ(HLOOKUP(BL$5,$J$2:$Y$8,2,FALSE)*VLOOKUP($AC245,$B$2:$G$15,MATCH($AD245,$B$3:$G$3,0),FALSE),HLOOKUP(BL$5,$J$2:$Y$8,3,FALSE)*VLOOKUP($AC245,$B$17:$G$30,MATCH($AD245,$B$18:$G$18,0),FALSE),HLOOKUP(BL$5,$J$2:$Y$8,6,FALSE)))+HLOOKUP(BL$5,$J$2:$Y$8,4,FALSE)*VLOOKUP($AC245,$B$32:$G$45,MATCH($AD245,$B$33:$G$33,0),FALSE)+HLOOKUP(BL$5,$J$2:$Y$8,5,FALSE)*VLOOKUP($AC245,$B$47:$G$60,MATCH($AD245,$B$48:$G$48,0),FALSE),"N/A")</f>
        <v>145.30000000000001</v>
      </c>
      <c r="BN245" s="16">
        <f t="shared" ref="BN245:BN256" si="733">IF(ISNUMBER($AG245),$AG245*SQRT(SUMSQ(HLOOKUP(BL$5,$J$2:$Y$8,2,FALSE)*VLOOKUP($AC245,$B$2:$G$15,MATCH($AD245,$B$3:$G$3,0),FALSE),HLOOKUP(BL$5,$J$2:$Y$8,3,FALSE)*VLOOKUP($AC245,$B$17:$G$30,MATCH($AD245,$B$18:$G$18,0),FALSE),HLOOKUP(BL$5,$J$2:$Y$8,6,FALSE)))+HLOOKUP(BL$5,$J$2:$Y$8,4,FALSE)*VLOOKUP($AC245,$B$32:$G$45,MATCH($AD245,$B$33:$G$33,0),FALSE)+HLOOKUP(BL$5,$J$2:$Y$8,5,FALSE)*VLOOKUP($AC245,$B$47:$G$60,MATCH($AD245,$B$48:$G$48,0),FALSE),"N/A")</f>
        <v>174.10000000000002</v>
      </c>
      <c r="BO245" s="16">
        <f t="shared" ref="BO245:BO256" si="734">IF(ISNUMBER($AE245),$AE245*SQRT(SUMSQ(HLOOKUP(BO$5,$J$2:$Y$8,2,FALSE)*VLOOKUP($AC245,$B$2:$G$15,MATCH($AD245,$B$3:$G$3,0),FALSE),HLOOKUP(BO$5,$J$2:$Y$8,3,FALSE)*VLOOKUP($AC245,$B$17:$G$30,MATCH($AD245,$B$18:$G$18,0),FALSE),HLOOKUP(BO$5,$J$2:$Y$8,6,FALSE)))+HLOOKUP(BO$5,$J$2:$Y$8,4,FALSE)*VLOOKUP($AC245,$B$32:$G$45,MATCH($AD245,$B$33:$G$33,0),FALSE)+HLOOKUP(BO$5,$J$2:$Y$8,5,FALSE)*VLOOKUP($AC245,$B$47:$G$60,MATCH($AD245,$B$48:$G$48,0),FALSE),"N/A")</f>
        <v>106.5</v>
      </c>
      <c r="BP245" s="16">
        <f t="shared" ref="BP245:BP256" si="735">IF(ISNUMBER($AF245),$AF245*SQRT(SUMSQ(HLOOKUP(BO$5,$J$2:$Y$8,2,FALSE)*VLOOKUP($AC245,$B$2:$G$15,MATCH($AD245,$B$3:$G$3,0),FALSE),HLOOKUP(BO$5,$J$2:$Y$8,3,FALSE)*VLOOKUP($AC245,$B$17:$G$30,MATCH($AD245,$B$18:$G$18,0),FALSE),HLOOKUP(BO$5,$J$2:$Y$8,6,FALSE)))+HLOOKUP(BO$5,$J$2:$Y$8,4,FALSE)*VLOOKUP($AC245,$B$32:$G$45,MATCH($AD245,$B$33:$G$33,0),FALSE)+HLOOKUP(BO$5,$J$2:$Y$8,5,FALSE)*VLOOKUP($AC245,$B$47:$G$60,MATCH($AD245,$B$48:$G$48,0),FALSE),"N/A")</f>
        <v>135.30000000000001</v>
      </c>
      <c r="BQ245" s="16">
        <f t="shared" ref="BQ245:BQ256" si="736">IF(ISNUMBER($AG245),$AG245*SQRT(SUMSQ(HLOOKUP(BO$5,$J$2:$Y$8,2,FALSE)*VLOOKUP($AC245,$B$2:$G$15,MATCH($AD245,$B$3:$G$3,0),FALSE),HLOOKUP(BO$5,$J$2:$Y$8,3,FALSE)*VLOOKUP($AC245,$B$17:$G$30,MATCH($AD245,$B$18:$G$18,0),FALSE),HLOOKUP(BO$5,$J$2:$Y$8,6,FALSE)))+HLOOKUP(BO$5,$J$2:$Y$8,4,FALSE)*VLOOKUP($AC245,$B$32:$G$45,MATCH($AD245,$B$33:$G$33,0),FALSE)+HLOOKUP(BO$5,$J$2:$Y$8,5,FALSE)*VLOOKUP($AC245,$B$47:$G$60,MATCH($AD245,$B$48:$G$48,0),FALSE),"N/A")</f>
        <v>164.10000000000002</v>
      </c>
      <c r="BR245" s="16">
        <f t="shared" ref="BR245:BR256" si="737">IF(ISNUMBER($AE245),$AE245*SQRT(SUMSQ(HLOOKUP(BR$5,$J$2:$Y$8,2,FALSE)*VLOOKUP($AC245,$B$2:$G$15,MATCH($AD245,$B$3:$G$3,0),FALSE),HLOOKUP(BR$5,$J$2:$Y$8,3,FALSE)*VLOOKUP($AC245,$B$17:$G$30,MATCH($AD245,$B$18:$G$18,0),FALSE),HLOOKUP(BR$5,$J$2:$Y$8,6,FALSE)))+HLOOKUP(BR$5,$J$2:$Y$8,4,FALSE)*VLOOKUP($AC245,$B$32:$G$45,MATCH($AD245,$B$33:$G$33,0),FALSE)+HLOOKUP(BR$5,$J$2:$Y$8,5,FALSE)*VLOOKUP($AC245,$B$47:$G$60,MATCH($AD245,$B$48:$G$48,0),FALSE),"N/A")</f>
        <v>139.79871244042272</v>
      </c>
      <c r="BS245" s="16">
        <f t="shared" ref="BS245:BS256" si="738">IF(ISNUMBER($AF245),$AF245*SQRT(SUMSQ(HLOOKUP(BR$5,$J$2:$Y$8,2,FALSE)*VLOOKUP($AC245,$B$2:$G$15,MATCH($AD245,$B$3:$G$3,0),FALSE),HLOOKUP(BR$5,$J$2:$Y$8,3,FALSE)*VLOOKUP($AC245,$B$17:$G$30,MATCH($AD245,$B$18:$G$18,0),FALSE),HLOOKUP(BR$5,$J$2:$Y$8,6,FALSE)))+HLOOKUP(BR$5,$J$2:$Y$8,4,FALSE)*VLOOKUP($AC245,$B$32:$G$45,MATCH($AD245,$B$33:$G$33,0),FALSE)+HLOOKUP(BR$5,$J$2:$Y$8,5,FALSE)*VLOOKUP($AC245,$B$47:$G$60,MATCH($AD245,$B$48:$G$48,0),FALSE),"N/A")</f>
        <v>174.7483905505284</v>
      </c>
      <c r="BT245" s="16">
        <f t="shared" ref="BT245:BT256" si="739">IF(ISNUMBER($AG245),$AG245*SQRT(SUMSQ(HLOOKUP(BR$5,$J$2:$Y$8,2,FALSE)*VLOOKUP($AC245,$B$2:$G$15,MATCH($AD245,$B$3:$G$3,0),FALSE),HLOOKUP(BR$5,$J$2:$Y$8,3,FALSE)*VLOOKUP($AC245,$B$17:$G$30,MATCH($AD245,$B$18:$G$18,0),FALSE),HLOOKUP(BR$5,$J$2:$Y$8,6,FALSE)))+HLOOKUP(BR$5,$J$2:$Y$8,4,FALSE)*VLOOKUP($AC245,$B$32:$G$45,MATCH($AD245,$B$33:$G$33,0),FALSE)+HLOOKUP(BR$5,$J$2:$Y$8,5,FALSE)*VLOOKUP($AC245,$B$47:$G$60,MATCH($AD245,$B$48:$G$48,0),FALSE),"N/A")</f>
        <v>209.69806866063408</v>
      </c>
      <c r="BU245" s="16">
        <f t="shared" ref="BU245:BU256" si="740">IF(ISNUMBER($AE245),$AE245*SQRT(SUMSQ(HLOOKUP(BU$5,$J$2:$Y$8,2,FALSE)*VLOOKUP($AC245,$B$2:$G$15,MATCH($AD245,$B$3:$G$3,0),FALSE),HLOOKUP(BU$5,$J$2:$Y$8,3,FALSE)*VLOOKUP($AC245,$B$17:$G$30,MATCH($AD245,$B$18:$G$18,0),FALSE),HLOOKUP(BU$5,$J$2:$Y$8,6,FALSE)))+HLOOKUP(BU$5,$J$2:$Y$8,4,FALSE)*VLOOKUP($AC245,$B$32:$G$45,MATCH($AD245,$B$33:$G$33,0),FALSE)+HLOOKUP(BU$5,$J$2:$Y$8,5,FALSE)*VLOOKUP($AC245,$B$47:$G$60,MATCH($AD245,$B$48:$G$48,0),FALSE),"N/A")</f>
        <v>129.79871244042272</v>
      </c>
      <c r="BV245" s="16">
        <f t="shared" ref="BV245:BV256" si="741">IF(ISNUMBER($AF245),$AF245*SQRT(SUMSQ(HLOOKUP(BU$5,$J$2:$Y$8,2,FALSE)*VLOOKUP($AC245,$B$2:$G$15,MATCH($AD245,$B$3:$G$3,0),FALSE),HLOOKUP(BU$5,$J$2:$Y$8,3,FALSE)*VLOOKUP($AC245,$B$17:$G$30,MATCH($AD245,$B$18:$G$18,0),FALSE),HLOOKUP(BU$5,$J$2:$Y$8,6,FALSE)))+HLOOKUP(BU$5,$J$2:$Y$8,4,FALSE)*VLOOKUP($AC245,$B$32:$G$45,MATCH($AD245,$B$33:$G$33,0),FALSE)+HLOOKUP(BU$5,$J$2:$Y$8,5,FALSE)*VLOOKUP($AC245,$B$47:$G$60,MATCH($AD245,$B$48:$G$48,0),FALSE),"N/A")</f>
        <v>164.7483905505284</v>
      </c>
      <c r="BW245" s="16">
        <f t="shared" ref="BW245:BW256" si="742">IF(ISNUMBER($AG245),$AG245*SQRT(SUMSQ(HLOOKUP(BU$5,$J$2:$Y$8,2,FALSE)*VLOOKUP($AC245,$B$2:$G$15,MATCH($AD245,$B$3:$G$3,0),FALSE),HLOOKUP(BU$5,$J$2:$Y$8,3,FALSE)*VLOOKUP($AC245,$B$17:$G$30,MATCH($AD245,$B$18:$G$18,0),FALSE),HLOOKUP(BU$5,$J$2:$Y$8,6,FALSE)))+HLOOKUP(BU$5,$J$2:$Y$8,4,FALSE)*VLOOKUP($AC245,$B$32:$G$45,MATCH($AD245,$B$33:$G$33,0),FALSE)+HLOOKUP(BU$5,$J$2:$Y$8,5,FALSE)*VLOOKUP($AC245,$B$47:$G$60,MATCH($AD245,$B$48:$G$48,0),FALSE),"N/A")</f>
        <v>199.69806866063408</v>
      </c>
      <c r="BX245" s="16">
        <f t="shared" ref="BX245:BX256" si="743">IF(ISNUMBER($AE245),$AE245*SQRT(SUMSQ(HLOOKUP(BX$5,$J$2:$Y$8,2,FALSE)*VLOOKUP($AC245,$B$2:$G$15,MATCH($AD245,$B$3:$G$3,0),FALSE),HLOOKUP(BX$5,$J$2:$Y$8,3,FALSE)*VLOOKUP($AC245,$B$17:$G$30,MATCH($AD245,$B$18:$G$18,0),FALSE),HLOOKUP(BX$5,$J$2:$Y$8,6,FALSE)))+HLOOKUP(BX$5,$J$2:$Y$8,4,FALSE)*VLOOKUP($AC245,$B$32:$G$45,MATCH($AD245,$B$33:$G$33,0),FALSE)+HLOOKUP(BX$5,$J$2:$Y$8,5,FALSE)*VLOOKUP($AC245,$B$47:$G$60,MATCH($AD245,$B$48:$G$48,0),FALSE),"N/A")</f>
        <v>141.09871244042273</v>
      </c>
      <c r="BY245" s="16">
        <f t="shared" ref="BY245:BY256" si="744">IF(ISNUMBER($AF245),$AF245*SQRT(SUMSQ(HLOOKUP(BX$5,$J$2:$Y$8,2,FALSE)*VLOOKUP($AC245,$B$2:$G$15,MATCH($AD245,$B$3:$G$3,0),FALSE),HLOOKUP(BX$5,$J$2:$Y$8,3,FALSE)*VLOOKUP($AC245,$B$17:$G$30,MATCH($AD245,$B$18:$G$18,0),FALSE),HLOOKUP(BX$5,$J$2:$Y$8,6,FALSE)))+HLOOKUP(BX$5,$J$2:$Y$8,4,FALSE)*VLOOKUP($AC245,$B$32:$G$45,MATCH($AD245,$B$33:$G$33,0),FALSE)+HLOOKUP(BX$5,$J$2:$Y$8,5,FALSE)*VLOOKUP($AC245,$B$47:$G$60,MATCH($AD245,$B$48:$G$48,0),FALSE),"N/A")</f>
        <v>176.04839055052841</v>
      </c>
      <c r="BZ245" s="16">
        <f t="shared" ref="BZ245:BZ256" si="745">IF(ISNUMBER($AG245),$AG245*SQRT(SUMSQ(HLOOKUP(BX$5,$J$2:$Y$8,2,FALSE)*VLOOKUP($AC245,$B$2:$G$15,MATCH($AD245,$B$3:$G$3,0),FALSE),HLOOKUP(BX$5,$J$2:$Y$8,3,FALSE)*VLOOKUP($AC245,$B$17:$G$30,MATCH($AD245,$B$18:$G$18,0),FALSE),HLOOKUP(BX$5,$J$2:$Y$8,6,FALSE)))+HLOOKUP(BX$5,$J$2:$Y$8,4,FALSE)*VLOOKUP($AC245,$B$32:$G$45,MATCH($AD245,$B$33:$G$33,0),FALSE)+HLOOKUP(BX$5,$J$2:$Y$8,5,FALSE)*VLOOKUP($AC245,$B$47:$G$60,MATCH($AD245,$B$48:$G$48,0),FALSE),"N/A")</f>
        <v>210.99806866063409</v>
      </c>
      <c r="CA245" s="16">
        <f t="shared" ref="CA245:CA256" si="746">IF(ISNUMBER($AE245),$AE245*SQRT(SUMSQ(HLOOKUP(CA$5,$J$2:$Y$8,2,FALSE)*VLOOKUP($AC245,$B$2:$G$15,MATCH($AD245,$B$3:$G$3,0),FALSE),HLOOKUP(CA$5,$J$2:$Y$8,3,FALSE)*VLOOKUP($AC245,$B$17:$G$30,MATCH($AD245,$B$18:$G$18,0),FALSE),HLOOKUP(CA$5,$J$2:$Y$8,6,FALSE)))+HLOOKUP(CA$5,$J$2:$Y$8,4,FALSE)*VLOOKUP($AC245,$B$32:$G$45,MATCH($AD245,$B$33:$G$33,0),FALSE)+HLOOKUP(CA$5,$J$2:$Y$8,5,FALSE)*VLOOKUP($AC245,$B$47:$G$60,MATCH($AD245,$B$48:$G$48,0),FALSE),"N/A")</f>
        <v>131.09871244042273</v>
      </c>
      <c r="CB245" s="16">
        <f t="shared" ref="CB245:CB256" si="747">IF(ISNUMBER($AF245),$AF245*SQRT(SUMSQ(HLOOKUP(CA$5,$J$2:$Y$8,2,FALSE)*VLOOKUP($AC245,$B$2:$G$15,MATCH($AD245,$B$3:$G$3,0),FALSE),HLOOKUP(CA$5,$J$2:$Y$8,3,FALSE)*VLOOKUP($AC245,$B$17:$G$30,MATCH($AD245,$B$18:$G$18,0),FALSE),HLOOKUP(CA$5,$J$2:$Y$8,6,FALSE)))+HLOOKUP(CA$5,$J$2:$Y$8,4,FALSE)*VLOOKUP($AC245,$B$32:$G$45,MATCH($AD245,$B$33:$G$33,0),FALSE)+HLOOKUP(CA$5,$J$2:$Y$8,5,FALSE)*VLOOKUP($AC245,$B$47:$G$60,MATCH($AD245,$B$48:$G$48,0),FALSE),"N/A")</f>
        <v>166.04839055052841</v>
      </c>
      <c r="CC245" s="19">
        <f t="shared" ref="CC245:CC256" si="748">IF(ISNUMBER($AG245),$AG245*SQRT(SUMSQ(HLOOKUP(CA$5,$J$2:$Y$8,2,FALSE)*VLOOKUP($AC245,$B$2:$G$15,MATCH($AD245,$B$3:$G$3,0),FALSE),HLOOKUP(CA$5,$J$2:$Y$8,3,FALSE)*VLOOKUP($AC245,$B$17:$G$30,MATCH($AD245,$B$18:$G$18,0),FALSE),HLOOKUP(CA$5,$J$2:$Y$8,6,FALSE)))+HLOOKUP(CA$5,$J$2:$Y$8,4,FALSE)*VLOOKUP($AC245,$B$32:$G$45,MATCH($AD245,$B$33:$G$33,0),FALSE)+HLOOKUP(CA$5,$J$2:$Y$8,5,FALSE)*VLOOKUP($AC245,$B$47:$G$60,MATCH($AD245,$B$48:$G$48,0),FALSE),"N/A")</f>
        <v>200.99806866063409</v>
      </c>
    </row>
    <row r="246" spans="27:81" x14ac:dyDescent="0.25">
      <c r="AA246" s="49">
        <v>0.2</v>
      </c>
      <c r="AB246" s="50">
        <v>0.2</v>
      </c>
      <c r="AC246" s="23" t="s">
        <v>7</v>
      </c>
      <c r="AD246" s="40" t="s">
        <v>2</v>
      </c>
      <c r="AE246" s="16">
        <f t="shared" ref="AE246:AE256" si="749">IF(ISNUMBER(AF246),AF246*(1-$AA246),"N/A")</f>
        <v>8.8000000000000007</v>
      </c>
      <c r="AF246" s="16">
        <v>11</v>
      </c>
      <c r="AG246" s="16">
        <f t="shared" ref="AG246:AG256" si="750">IF(ISNUMBER(AF246),AF246*(1+$AB246),"N/A")</f>
        <v>13.2</v>
      </c>
      <c r="AH246" s="16">
        <f t="shared" si="701"/>
        <v>8.8000000000000007</v>
      </c>
      <c r="AI246" s="16">
        <f t="shared" si="702"/>
        <v>11</v>
      </c>
      <c r="AJ246" s="16">
        <f t="shared" si="703"/>
        <v>13.2</v>
      </c>
      <c r="AK246" s="16">
        <f t="shared" si="704"/>
        <v>8.8000000000000007</v>
      </c>
      <c r="AL246" s="16">
        <f t="shared" si="705"/>
        <v>11</v>
      </c>
      <c r="AM246" s="16">
        <f t="shared" si="706"/>
        <v>13.2</v>
      </c>
      <c r="AN246" s="16">
        <f t="shared" si="707"/>
        <v>8.8000000000000007</v>
      </c>
      <c r="AO246" s="16">
        <f t="shared" si="708"/>
        <v>11</v>
      </c>
      <c r="AP246" s="16">
        <f t="shared" si="709"/>
        <v>13.2</v>
      </c>
      <c r="AQ246" s="16">
        <f t="shared" si="710"/>
        <v>8.8000000000000007</v>
      </c>
      <c r="AR246" s="16">
        <f t="shared" si="711"/>
        <v>11</v>
      </c>
      <c r="AS246" s="16">
        <f t="shared" si="712"/>
        <v>13.2</v>
      </c>
      <c r="AT246" s="16">
        <f t="shared" si="713"/>
        <v>8.8000000000000007</v>
      </c>
      <c r="AU246" s="16">
        <f t="shared" si="714"/>
        <v>11</v>
      </c>
      <c r="AV246" s="16">
        <f t="shared" si="715"/>
        <v>13.2</v>
      </c>
      <c r="AW246" s="16">
        <f t="shared" si="716"/>
        <v>8.8000000000000007</v>
      </c>
      <c r="AX246" s="16">
        <f t="shared" si="717"/>
        <v>11</v>
      </c>
      <c r="AY246" s="16">
        <f t="shared" si="718"/>
        <v>13.2</v>
      </c>
      <c r="AZ246" s="16">
        <f t="shared" si="719"/>
        <v>8.8000000000000007</v>
      </c>
      <c r="BA246" s="16">
        <f t="shared" si="720"/>
        <v>11</v>
      </c>
      <c r="BB246" s="16">
        <f t="shared" si="721"/>
        <v>13.2</v>
      </c>
      <c r="BC246" s="16">
        <f t="shared" si="722"/>
        <v>8.8000000000000007</v>
      </c>
      <c r="BD246" s="16">
        <f t="shared" si="723"/>
        <v>11</v>
      </c>
      <c r="BE246" s="16">
        <f t="shared" si="724"/>
        <v>13.2</v>
      </c>
      <c r="BF246" s="16">
        <f t="shared" si="725"/>
        <v>8.8000000000000007</v>
      </c>
      <c r="BG246" s="16">
        <f t="shared" si="726"/>
        <v>11</v>
      </c>
      <c r="BH246" s="16">
        <f t="shared" si="727"/>
        <v>13.2</v>
      </c>
      <c r="BI246" s="16">
        <f t="shared" si="728"/>
        <v>8.8000000000000007</v>
      </c>
      <c r="BJ246" s="16">
        <f t="shared" si="729"/>
        <v>11</v>
      </c>
      <c r="BK246" s="16">
        <f t="shared" si="730"/>
        <v>13.2</v>
      </c>
      <c r="BL246" s="16">
        <f t="shared" si="731"/>
        <v>8.8000000000000007</v>
      </c>
      <c r="BM246" s="16">
        <f t="shared" si="732"/>
        <v>11</v>
      </c>
      <c r="BN246" s="16">
        <f t="shared" si="733"/>
        <v>13.2</v>
      </c>
      <c r="BO246" s="16">
        <f t="shared" si="734"/>
        <v>8.8000000000000007</v>
      </c>
      <c r="BP246" s="16">
        <f t="shared" si="735"/>
        <v>11</v>
      </c>
      <c r="BQ246" s="16">
        <f t="shared" si="736"/>
        <v>13.2</v>
      </c>
      <c r="BR246" s="16">
        <f t="shared" si="737"/>
        <v>12.445079348883239</v>
      </c>
      <c r="BS246" s="16">
        <f t="shared" si="738"/>
        <v>15.556349186104047</v>
      </c>
      <c r="BT246" s="16">
        <f t="shared" si="739"/>
        <v>18.667619023324853</v>
      </c>
      <c r="BU246" s="16">
        <f t="shared" si="740"/>
        <v>12.445079348883239</v>
      </c>
      <c r="BV246" s="16">
        <f t="shared" si="741"/>
        <v>15.556349186104047</v>
      </c>
      <c r="BW246" s="16">
        <f t="shared" si="742"/>
        <v>18.667619023324853</v>
      </c>
      <c r="BX246" s="16">
        <f t="shared" si="743"/>
        <v>12.445079348883239</v>
      </c>
      <c r="BY246" s="16">
        <f t="shared" si="744"/>
        <v>15.556349186104047</v>
      </c>
      <c r="BZ246" s="16">
        <f t="shared" si="745"/>
        <v>18.667619023324853</v>
      </c>
      <c r="CA246" s="16">
        <f t="shared" si="746"/>
        <v>12.445079348883239</v>
      </c>
      <c r="CB246" s="16">
        <f t="shared" si="747"/>
        <v>15.556349186104047</v>
      </c>
      <c r="CC246" s="19">
        <f t="shared" si="748"/>
        <v>18.667619023324853</v>
      </c>
    </row>
    <row r="247" spans="27:81" x14ac:dyDescent="0.25">
      <c r="AA247" s="49">
        <v>0.2</v>
      </c>
      <c r="AB247" s="50">
        <v>0.2</v>
      </c>
      <c r="AC247" s="23" t="s">
        <v>8</v>
      </c>
      <c r="AD247" s="40" t="s">
        <v>2</v>
      </c>
      <c r="AE247" s="16" t="str">
        <f t="shared" si="749"/>
        <v>N/A</v>
      </c>
      <c r="AF247" s="16" t="s">
        <v>45</v>
      </c>
      <c r="AG247" s="16" t="str">
        <f t="shared" si="750"/>
        <v>N/A</v>
      </c>
      <c r="AH247" s="16" t="str">
        <f t="shared" si="701"/>
        <v>N/A</v>
      </c>
      <c r="AI247" s="16" t="str">
        <f t="shared" si="702"/>
        <v>N/A</v>
      </c>
      <c r="AJ247" s="16" t="str">
        <f t="shared" si="703"/>
        <v>N/A</v>
      </c>
      <c r="AK247" s="16" t="str">
        <f t="shared" si="704"/>
        <v>N/A</v>
      </c>
      <c r="AL247" s="16" t="str">
        <f t="shared" si="705"/>
        <v>N/A</v>
      </c>
      <c r="AM247" s="16" t="str">
        <f t="shared" si="706"/>
        <v>N/A</v>
      </c>
      <c r="AN247" s="16" t="str">
        <f t="shared" si="707"/>
        <v>N/A</v>
      </c>
      <c r="AO247" s="16" t="str">
        <f t="shared" si="708"/>
        <v>N/A</v>
      </c>
      <c r="AP247" s="16" t="str">
        <f t="shared" si="709"/>
        <v>N/A</v>
      </c>
      <c r="AQ247" s="16" t="str">
        <f t="shared" si="710"/>
        <v>N/A</v>
      </c>
      <c r="AR247" s="16" t="str">
        <f t="shared" si="711"/>
        <v>N/A</v>
      </c>
      <c r="AS247" s="16" t="str">
        <f t="shared" si="712"/>
        <v>N/A</v>
      </c>
      <c r="AT247" s="16" t="str">
        <f t="shared" si="713"/>
        <v>N/A</v>
      </c>
      <c r="AU247" s="16" t="str">
        <f t="shared" si="714"/>
        <v>N/A</v>
      </c>
      <c r="AV247" s="16" t="str">
        <f t="shared" si="715"/>
        <v>N/A</v>
      </c>
      <c r="AW247" s="16" t="str">
        <f t="shared" si="716"/>
        <v>N/A</v>
      </c>
      <c r="AX247" s="16" t="str">
        <f t="shared" si="717"/>
        <v>N/A</v>
      </c>
      <c r="AY247" s="16" t="str">
        <f t="shared" si="718"/>
        <v>N/A</v>
      </c>
      <c r="AZ247" s="16" t="str">
        <f t="shared" si="719"/>
        <v>N/A</v>
      </c>
      <c r="BA247" s="16" t="str">
        <f t="shared" si="720"/>
        <v>N/A</v>
      </c>
      <c r="BB247" s="16" t="str">
        <f t="shared" si="721"/>
        <v>N/A</v>
      </c>
      <c r="BC247" s="16" t="str">
        <f t="shared" si="722"/>
        <v>N/A</v>
      </c>
      <c r="BD247" s="16" t="str">
        <f t="shared" si="723"/>
        <v>N/A</v>
      </c>
      <c r="BE247" s="16" t="str">
        <f t="shared" si="724"/>
        <v>N/A</v>
      </c>
      <c r="BF247" s="16" t="str">
        <f t="shared" si="725"/>
        <v>N/A</v>
      </c>
      <c r="BG247" s="16" t="str">
        <f t="shared" si="726"/>
        <v>N/A</v>
      </c>
      <c r="BH247" s="16" t="str">
        <f t="shared" si="727"/>
        <v>N/A</v>
      </c>
      <c r="BI247" s="16" t="str">
        <f t="shared" si="728"/>
        <v>N/A</v>
      </c>
      <c r="BJ247" s="16" t="str">
        <f t="shared" si="729"/>
        <v>N/A</v>
      </c>
      <c r="BK247" s="16" t="str">
        <f t="shared" si="730"/>
        <v>N/A</v>
      </c>
      <c r="BL247" s="16" t="str">
        <f t="shared" si="731"/>
        <v>N/A</v>
      </c>
      <c r="BM247" s="16" t="str">
        <f t="shared" si="732"/>
        <v>N/A</v>
      </c>
      <c r="BN247" s="16" t="str">
        <f t="shared" si="733"/>
        <v>N/A</v>
      </c>
      <c r="BO247" s="16" t="str">
        <f t="shared" si="734"/>
        <v>N/A</v>
      </c>
      <c r="BP247" s="16" t="str">
        <f t="shared" si="735"/>
        <v>N/A</v>
      </c>
      <c r="BQ247" s="16" t="str">
        <f t="shared" si="736"/>
        <v>N/A</v>
      </c>
      <c r="BR247" s="16" t="str">
        <f t="shared" si="737"/>
        <v>N/A</v>
      </c>
      <c r="BS247" s="16" t="str">
        <f t="shared" si="738"/>
        <v>N/A</v>
      </c>
      <c r="BT247" s="16" t="str">
        <f t="shared" si="739"/>
        <v>N/A</v>
      </c>
      <c r="BU247" s="16" t="str">
        <f t="shared" si="740"/>
        <v>N/A</v>
      </c>
      <c r="BV247" s="16" t="str">
        <f t="shared" si="741"/>
        <v>N/A</v>
      </c>
      <c r="BW247" s="16" t="str">
        <f t="shared" si="742"/>
        <v>N/A</v>
      </c>
      <c r="BX247" s="16" t="str">
        <f t="shared" si="743"/>
        <v>N/A</v>
      </c>
      <c r="BY247" s="16" t="str">
        <f t="shared" si="744"/>
        <v>N/A</v>
      </c>
      <c r="BZ247" s="16" t="str">
        <f t="shared" si="745"/>
        <v>N/A</v>
      </c>
      <c r="CA247" s="16" t="str">
        <f t="shared" si="746"/>
        <v>N/A</v>
      </c>
      <c r="CB247" s="16" t="str">
        <f t="shared" si="747"/>
        <v>N/A</v>
      </c>
      <c r="CC247" s="19" t="str">
        <f t="shared" si="748"/>
        <v>N/A</v>
      </c>
    </row>
    <row r="248" spans="27:81" x14ac:dyDescent="0.25">
      <c r="AA248" s="49">
        <v>0.2</v>
      </c>
      <c r="AB248" s="50">
        <v>0.2</v>
      </c>
      <c r="AC248" s="23" t="s">
        <v>9</v>
      </c>
      <c r="AD248" s="40" t="s">
        <v>2</v>
      </c>
      <c r="AE248" s="16">
        <f t="shared" si="749"/>
        <v>16</v>
      </c>
      <c r="AF248" s="16">
        <v>20</v>
      </c>
      <c r="AG248" s="16">
        <f t="shared" si="750"/>
        <v>24</v>
      </c>
      <c r="AH248" s="16">
        <f t="shared" si="701"/>
        <v>16</v>
      </c>
      <c r="AI248" s="16">
        <f t="shared" si="702"/>
        <v>20</v>
      </c>
      <c r="AJ248" s="16">
        <f t="shared" si="703"/>
        <v>24</v>
      </c>
      <c r="AK248" s="16">
        <f t="shared" si="704"/>
        <v>16</v>
      </c>
      <c r="AL248" s="16">
        <f t="shared" si="705"/>
        <v>20</v>
      </c>
      <c r="AM248" s="16">
        <f t="shared" si="706"/>
        <v>24</v>
      </c>
      <c r="AN248" s="16">
        <f t="shared" si="707"/>
        <v>16</v>
      </c>
      <c r="AO248" s="16">
        <f t="shared" si="708"/>
        <v>20</v>
      </c>
      <c r="AP248" s="16">
        <f t="shared" si="709"/>
        <v>24</v>
      </c>
      <c r="AQ248" s="16">
        <f t="shared" si="710"/>
        <v>16</v>
      </c>
      <c r="AR248" s="16">
        <f t="shared" si="711"/>
        <v>20</v>
      </c>
      <c r="AS248" s="16">
        <f t="shared" si="712"/>
        <v>24</v>
      </c>
      <c r="AT248" s="16">
        <f t="shared" si="713"/>
        <v>16</v>
      </c>
      <c r="AU248" s="16">
        <f t="shared" si="714"/>
        <v>20</v>
      </c>
      <c r="AV248" s="16">
        <f t="shared" si="715"/>
        <v>24</v>
      </c>
      <c r="AW248" s="16">
        <f t="shared" si="716"/>
        <v>16</v>
      </c>
      <c r="AX248" s="16">
        <f t="shared" si="717"/>
        <v>20</v>
      </c>
      <c r="AY248" s="16">
        <f t="shared" si="718"/>
        <v>24</v>
      </c>
      <c r="AZ248" s="16">
        <f t="shared" si="719"/>
        <v>16</v>
      </c>
      <c r="BA248" s="16">
        <f t="shared" si="720"/>
        <v>20</v>
      </c>
      <c r="BB248" s="16">
        <f t="shared" si="721"/>
        <v>24</v>
      </c>
      <c r="BC248" s="16">
        <f t="shared" si="722"/>
        <v>16</v>
      </c>
      <c r="BD248" s="16">
        <f t="shared" si="723"/>
        <v>20</v>
      </c>
      <c r="BE248" s="16">
        <f t="shared" si="724"/>
        <v>24</v>
      </c>
      <c r="BF248" s="16">
        <f t="shared" si="725"/>
        <v>24</v>
      </c>
      <c r="BG248" s="16">
        <f t="shared" si="726"/>
        <v>30</v>
      </c>
      <c r="BH248" s="16">
        <f t="shared" si="727"/>
        <v>36</v>
      </c>
      <c r="BI248" s="16">
        <f t="shared" si="728"/>
        <v>24</v>
      </c>
      <c r="BJ248" s="16">
        <f t="shared" si="729"/>
        <v>30</v>
      </c>
      <c r="BK248" s="16">
        <f t="shared" si="730"/>
        <v>36</v>
      </c>
      <c r="BL248" s="16">
        <f t="shared" si="731"/>
        <v>24</v>
      </c>
      <c r="BM248" s="16">
        <f t="shared" si="732"/>
        <v>30</v>
      </c>
      <c r="BN248" s="16">
        <f t="shared" si="733"/>
        <v>36</v>
      </c>
      <c r="BO248" s="16">
        <f t="shared" si="734"/>
        <v>24</v>
      </c>
      <c r="BP248" s="16">
        <f t="shared" si="735"/>
        <v>30</v>
      </c>
      <c r="BQ248" s="16">
        <f t="shared" si="736"/>
        <v>36</v>
      </c>
      <c r="BR248" s="16">
        <f t="shared" si="737"/>
        <v>28.844410203711913</v>
      </c>
      <c r="BS248" s="16">
        <f t="shared" si="738"/>
        <v>36.055512754639892</v>
      </c>
      <c r="BT248" s="16">
        <f t="shared" si="739"/>
        <v>43.266615305567868</v>
      </c>
      <c r="BU248" s="16">
        <f t="shared" si="740"/>
        <v>28.844410203711913</v>
      </c>
      <c r="BV248" s="16">
        <f t="shared" si="741"/>
        <v>36.055512754639892</v>
      </c>
      <c r="BW248" s="16">
        <f t="shared" si="742"/>
        <v>43.266615305567868</v>
      </c>
      <c r="BX248" s="16">
        <f t="shared" si="743"/>
        <v>28.844410203711913</v>
      </c>
      <c r="BY248" s="16">
        <f t="shared" si="744"/>
        <v>36.055512754639892</v>
      </c>
      <c r="BZ248" s="16">
        <f t="shared" si="745"/>
        <v>43.266615305567868</v>
      </c>
      <c r="CA248" s="16">
        <f t="shared" si="746"/>
        <v>28.844410203711913</v>
      </c>
      <c r="CB248" s="16">
        <f t="shared" si="747"/>
        <v>36.055512754639892</v>
      </c>
      <c r="CC248" s="19">
        <f t="shared" si="748"/>
        <v>43.266615305567868</v>
      </c>
    </row>
    <row r="249" spans="27:81" x14ac:dyDescent="0.25">
      <c r="AA249" s="49">
        <v>0.2</v>
      </c>
      <c r="AB249" s="50">
        <v>0.2</v>
      </c>
      <c r="AC249" s="23" t="s">
        <v>10</v>
      </c>
      <c r="AD249" s="40" t="s">
        <v>2</v>
      </c>
      <c r="AE249" s="16">
        <f t="shared" si="749"/>
        <v>14</v>
      </c>
      <c r="AF249" s="16">
        <v>17.5</v>
      </c>
      <c r="AG249" s="16">
        <f t="shared" si="750"/>
        <v>21</v>
      </c>
      <c r="AH249" s="16">
        <f t="shared" si="701"/>
        <v>14</v>
      </c>
      <c r="AI249" s="16">
        <f t="shared" si="702"/>
        <v>17.5</v>
      </c>
      <c r="AJ249" s="16">
        <f t="shared" si="703"/>
        <v>21</v>
      </c>
      <c r="AK249" s="16">
        <f t="shared" si="704"/>
        <v>14</v>
      </c>
      <c r="AL249" s="16">
        <f t="shared" si="705"/>
        <v>17.5</v>
      </c>
      <c r="AM249" s="16">
        <f t="shared" si="706"/>
        <v>21</v>
      </c>
      <c r="AN249" s="16">
        <f t="shared" si="707"/>
        <v>14</v>
      </c>
      <c r="AO249" s="16">
        <f t="shared" si="708"/>
        <v>17.5</v>
      </c>
      <c r="AP249" s="16">
        <f t="shared" si="709"/>
        <v>21</v>
      </c>
      <c r="AQ249" s="16">
        <f t="shared" si="710"/>
        <v>14</v>
      </c>
      <c r="AR249" s="16">
        <f t="shared" si="711"/>
        <v>17.5</v>
      </c>
      <c r="AS249" s="16">
        <f t="shared" si="712"/>
        <v>21</v>
      </c>
      <c r="AT249" s="16">
        <f t="shared" si="713"/>
        <v>14</v>
      </c>
      <c r="AU249" s="16">
        <f t="shared" si="714"/>
        <v>17.5</v>
      </c>
      <c r="AV249" s="16">
        <f t="shared" si="715"/>
        <v>21</v>
      </c>
      <c r="AW249" s="16">
        <f t="shared" si="716"/>
        <v>14</v>
      </c>
      <c r="AX249" s="16">
        <f t="shared" si="717"/>
        <v>17.5</v>
      </c>
      <c r="AY249" s="16">
        <f t="shared" si="718"/>
        <v>21</v>
      </c>
      <c r="AZ249" s="16">
        <f t="shared" si="719"/>
        <v>14</v>
      </c>
      <c r="BA249" s="16">
        <f t="shared" si="720"/>
        <v>17.5</v>
      </c>
      <c r="BB249" s="16">
        <f t="shared" si="721"/>
        <v>21</v>
      </c>
      <c r="BC249" s="16">
        <f t="shared" si="722"/>
        <v>14</v>
      </c>
      <c r="BD249" s="16">
        <f t="shared" si="723"/>
        <v>17.5</v>
      </c>
      <c r="BE249" s="16">
        <f t="shared" si="724"/>
        <v>21</v>
      </c>
      <c r="BF249" s="16">
        <f t="shared" si="725"/>
        <v>14</v>
      </c>
      <c r="BG249" s="16">
        <f t="shared" si="726"/>
        <v>17.5</v>
      </c>
      <c r="BH249" s="16">
        <f t="shared" si="727"/>
        <v>21</v>
      </c>
      <c r="BI249" s="16">
        <f t="shared" si="728"/>
        <v>14</v>
      </c>
      <c r="BJ249" s="16">
        <f t="shared" si="729"/>
        <v>17.5</v>
      </c>
      <c r="BK249" s="16">
        <f t="shared" si="730"/>
        <v>21</v>
      </c>
      <c r="BL249" s="16">
        <f t="shared" si="731"/>
        <v>14</v>
      </c>
      <c r="BM249" s="16">
        <f t="shared" si="732"/>
        <v>17.5</v>
      </c>
      <c r="BN249" s="16">
        <f t="shared" si="733"/>
        <v>21</v>
      </c>
      <c r="BO249" s="16">
        <f t="shared" si="734"/>
        <v>14</v>
      </c>
      <c r="BP249" s="16">
        <f t="shared" si="735"/>
        <v>17.5</v>
      </c>
      <c r="BQ249" s="16">
        <f t="shared" si="736"/>
        <v>21</v>
      </c>
      <c r="BR249" s="16">
        <f t="shared" si="737"/>
        <v>19.798989873223331</v>
      </c>
      <c r="BS249" s="16">
        <f t="shared" si="738"/>
        <v>24.748737341529164</v>
      </c>
      <c r="BT249" s="16">
        <f t="shared" si="739"/>
        <v>29.698484809834998</v>
      </c>
      <c r="BU249" s="16">
        <f t="shared" si="740"/>
        <v>19.798989873223331</v>
      </c>
      <c r="BV249" s="16">
        <f t="shared" si="741"/>
        <v>24.748737341529164</v>
      </c>
      <c r="BW249" s="16">
        <f t="shared" si="742"/>
        <v>29.698484809834998</v>
      </c>
      <c r="BX249" s="16">
        <f t="shared" si="743"/>
        <v>19.798989873223331</v>
      </c>
      <c r="BY249" s="16">
        <f t="shared" si="744"/>
        <v>24.748737341529164</v>
      </c>
      <c r="BZ249" s="16">
        <f t="shared" si="745"/>
        <v>29.698484809834998</v>
      </c>
      <c r="CA249" s="16">
        <f t="shared" si="746"/>
        <v>19.798989873223331</v>
      </c>
      <c r="CB249" s="16">
        <f t="shared" si="747"/>
        <v>24.748737341529164</v>
      </c>
      <c r="CC249" s="19">
        <f t="shared" si="748"/>
        <v>29.698484809834998</v>
      </c>
    </row>
    <row r="250" spans="27:81" x14ac:dyDescent="0.25">
      <c r="AA250" s="49">
        <v>0.2</v>
      </c>
      <c r="AB250" s="50">
        <v>0.2</v>
      </c>
      <c r="AC250" s="23" t="s">
        <v>11</v>
      </c>
      <c r="AD250" s="40" t="s">
        <v>2</v>
      </c>
      <c r="AE250" s="16">
        <f t="shared" si="749"/>
        <v>17.680000000000003</v>
      </c>
      <c r="AF250" s="16">
        <v>22.1</v>
      </c>
      <c r="AG250" s="16">
        <f t="shared" si="750"/>
        <v>26.52</v>
      </c>
      <c r="AH250" s="16">
        <f t="shared" si="701"/>
        <v>17.680000000000003</v>
      </c>
      <c r="AI250" s="16">
        <f t="shared" si="702"/>
        <v>22.1</v>
      </c>
      <c r="AJ250" s="16">
        <f t="shared" si="703"/>
        <v>26.52</v>
      </c>
      <c r="AK250" s="16">
        <f t="shared" si="704"/>
        <v>17.680000000000003</v>
      </c>
      <c r="AL250" s="16">
        <f t="shared" si="705"/>
        <v>22.1</v>
      </c>
      <c r="AM250" s="16">
        <f t="shared" si="706"/>
        <v>26.52</v>
      </c>
      <c r="AN250" s="16">
        <f t="shared" si="707"/>
        <v>17.680000000000003</v>
      </c>
      <c r="AO250" s="16">
        <f t="shared" si="708"/>
        <v>22.1</v>
      </c>
      <c r="AP250" s="16">
        <f t="shared" si="709"/>
        <v>26.52</v>
      </c>
      <c r="AQ250" s="16">
        <f t="shared" si="710"/>
        <v>17.680000000000003</v>
      </c>
      <c r="AR250" s="16">
        <f t="shared" si="711"/>
        <v>22.1</v>
      </c>
      <c r="AS250" s="16">
        <f t="shared" si="712"/>
        <v>26.52</v>
      </c>
      <c r="AT250" s="16">
        <f t="shared" si="713"/>
        <v>22.984000000000005</v>
      </c>
      <c r="AU250" s="16">
        <f t="shared" si="714"/>
        <v>28.730000000000004</v>
      </c>
      <c r="AV250" s="16">
        <f t="shared" si="715"/>
        <v>34.475999999999999</v>
      </c>
      <c r="AW250" s="16">
        <f t="shared" si="716"/>
        <v>22.984000000000005</v>
      </c>
      <c r="AX250" s="16">
        <f t="shared" si="717"/>
        <v>28.730000000000004</v>
      </c>
      <c r="AY250" s="16">
        <f t="shared" si="718"/>
        <v>34.475999999999999</v>
      </c>
      <c r="AZ250" s="16">
        <f t="shared" si="719"/>
        <v>22.984000000000005</v>
      </c>
      <c r="BA250" s="16">
        <f t="shared" si="720"/>
        <v>28.730000000000004</v>
      </c>
      <c r="BB250" s="16">
        <f t="shared" si="721"/>
        <v>34.475999999999999</v>
      </c>
      <c r="BC250" s="16">
        <f t="shared" si="722"/>
        <v>22.984000000000005</v>
      </c>
      <c r="BD250" s="16">
        <f t="shared" si="723"/>
        <v>28.730000000000004</v>
      </c>
      <c r="BE250" s="16">
        <f t="shared" si="724"/>
        <v>34.475999999999999</v>
      </c>
      <c r="BF250" s="16">
        <f t="shared" si="725"/>
        <v>26.520000000000003</v>
      </c>
      <c r="BG250" s="16">
        <f t="shared" si="726"/>
        <v>33.150000000000006</v>
      </c>
      <c r="BH250" s="16">
        <f t="shared" si="727"/>
        <v>39.78</v>
      </c>
      <c r="BI250" s="16">
        <f t="shared" si="728"/>
        <v>26.520000000000003</v>
      </c>
      <c r="BJ250" s="16">
        <f t="shared" si="729"/>
        <v>33.150000000000006</v>
      </c>
      <c r="BK250" s="16">
        <f t="shared" si="730"/>
        <v>39.78</v>
      </c>
      <c r="BL250" s="16">
        <f t="shared" si="731"/>
        <v>26.520000000000003</v>
      </c>
      <c r="BM250" s="16">
        <f t="shared" si="732"/>
        <v>33.150000000000006</v>
      </c>
      <c r="BN250" s="16">
        <f t="shared" si="733"/>
        <v>39.78</v>
      </c>
      <c r="BO250" s="16">
        <f t="shared" si="734"/>
        <v>26.520000000000003</v>
      </c>
      <c r="BP250" s="16">
        <f t="shared" si="735"/>
        <v>33.150000000000006</v>
      </c>
      <c r="BQ250" s="16">
        <f t="shared" si="736"/>
        <v>39.78</v>
      </c>
      <c r="BR250" s="16">
        <f t="shared" si="737"/>
        <v>35.093797970581647</v>
      </c>
      <c r="BS250" s="16">
        <f t="shared" si="738"/>
        <v>43.867247463227052</v>
      </c>
      <c r="BT250" s="16">
        <f t="shared" si="739"/>
        <v>52.640696955872457</v>
      </c>
      <c r="BU250" s="16">
        <f t="shared" si="740"/>
        <v>35.093797970581647</v>
      </c>
      <c r="BV250" s="16">
        <f t="shared" si="741"/>
        <v>43.867247463227052</v>
      </c>
      <c r="BW250" s="16">
        <f t="shared" si="742"/>
        <v>52.640696955872457</v>
      </c>
      <c r="BX250" s="16">
        <f t="shared" si="743"/>
        <v>35.093797970581647</v>
      </c>
      <c r="BY250" s="16">
        <f t="shared" si="744"/>
        <v>43.867247463227052</v>
      </c>
      <c r="BZ250" s="16">
        <f t="shared" si="745"/>
        <v>52.640696955872457</v>
      </c>
      <c r="CA250" s="16">
        <f t="shared" si="746"/>
        <v>35.093797970581647</v>
      </c>
      <c r="CB250" s="16">
        <f t="shared" si="747"/>
        <v>43.867247463227052</v>
      </c>
      <c r="CC250" s="19">
        <f t="shared" si="748"/>
        <v>52.640696955872457</v>
      </c>
    </row>
    <row r="251" spans="27:81" x14ac:dyDescent="0.25">
      <c r="AA251" s="49">
        <v>0.2</v>
      </c>
      <c r="AB251" s="50">
        <v>0.2</v>
      </c>
      <c r="AC251" s="23" t="s">
        <v>12</v>
      </c>
      <c r="AD251" s="40" t="s">
        <v>2</v>
      </c>
      <c r="AE251" s="16" t="str">
        <f t="shared" si="749"/>
        <v>N/A</v>
      </c>
      <c r="AF251" s="16" t="s">
        <v>45</v>
      </c>
      <c r="AG251" s="16" t="str">
        <f t="shared" si="750"/>
        <v>N/A</v>
      </c>
      <c r="AH251" s="16" t="str">
        <f t="shared" si="701"/>
        <v>N/A</v>
      </c>
      <c r="AI251" s="16" t="str">
        <f t="shared" si="702"/>
        <v>N/A</v>
      </c>
      <c r="AJ251" s="16" t="str">
        <f t="shared" si="703"/>
        <v>N/A</v>
      </c>
      <c r="AK251" s="16" t="str">
        <f t="shared" si="704"/>
        <v>N/A</v>
      </c>
      <c r="AL251" s="16" t="str">
        <f t="shared" si="705"/>
        <v>N/A</v>
      </c>
      <c r="AM251" s="16" t="str">
        <f t="shared" si="706"/>
        <v>N/A</v>
      </c>
      <c r="AN251" s="16" t="str">
        <f t="shared" si="707"/>
        <v>N/A</v>
      </c>
      <c r="AO251" s="16" t="str">
        <f t="shared" si="708"/>
        <v>N/A</v>
      </c>
      <c r="AP251" s="16" t="str">
        <f t="shared" si="709"/>
        <v>N/A</v>
      </c>
      <c r="AQ251" s="16" t="str">
        <f t="shared" si="710"/>
        <v>N/A</v>
      </c>
      <c r="AR251" s="16" t="str">
        <f t="shared" si="711"/>
        <v>N/A</v>
      </c>
      <c r="AS251" s="16" t="str">
        <f t="shared" si="712"/>
        <v>N/A</v>
      </c>
      <c r="AT251" s="16" t="str">
        <f t="shared" si="713"/>
        <v>N/A</v>
      </c>
      <c r="AU251" s="16" t="str">
        <f t="shared" si="714"/>
        <v>N/A</v>
      </c>
      <c r="AV251" s="16" t="str">
        <f t="shared" si="715"/>
        <v>N/A</v>
      </c>
      <c r="AW251" s="16" t="str">
        <f t="shared" si="716"/>
        <v>N/A</v>
      </c>
      <c r="AX251" s="16" t="str">
        <f t="shared" si="717"/>
        <v>N/A</v>
      </c>
      <c r="AY251" s="16" t="str">
        <f t="shared" si="718"/>
        <v>N/A</v>
      </c>
      <c r="AZ251" s="16" t="str">
        <f t="shared" si="719"/>
        <v>N/A</v>
      </c>
      <c r="BA251" s="16" t="str">
        <f t="shared" si="720"/>
        <v>N/A</v>
      </c>
      <c r="BB251" s="16" t="str">
        <f t="shared" si="721"/>
        <v>N/A</v>
      </c>
      <c r="BC251" s="16" t="str">
        <f t="shared" si="722"/>
        <v>N/A</v>
      </c>
      <c r="BD251" s="16" t="str">
        <f t="shared" si="723"/>
        <v>N/A</v>
      </c>
      <c r="BE251" s="16" t="str">
        <f t="shared" si="724"/>
        <v>N/A</v>
      </c>
      <c r="BF251" s="16" t="str">
        <f t="shared" si="725"/>
        <v>N/A</v>
      </c>
      <c r="BG251" s="16" t="str">
        <f t="shared" si="726"/>
        <v>N/A</v>
      </c>
      <c r="BH251" s="16" t="str">
        <f t="shared" si="727"/>
        <v>N/A</v>
      </c>
      <c r="BI251" s="16" t="str">
        <f t="shared" si="728"/>
        <v>N/A</v>
      </c>
      <c r="BJ251" s="16" t="str">
        <f t="shared" si="729"/>
        <v>N/A</v>
      </c>
      <c r="BK251" s="16" t="str">
        <f t="shared" si="730"/>
        <v>N/A</v>
      </c>
      <c r="BL251" s="16" t="str">
        <f t="shared" si="731"/>
        <v>N/A</v>
      </c>
      <c r="BM251" s="16" t="str">
        <f t="shared" si="732"/>
        <v>N/A</v>
      </c>
      <c r="BN251" s="16" t="str">
        <f t="shared" si="733"/>
        <v>N/A</v>
      </c>
      <c r="BO251" s="16" t="str">
        <f t="shared" si="734"/>
        <v>N/A</v>
      </c>
      <c r="BP251" s="16" t="str">
        <f t="shared" si="735"/>
        <v>N/A</v>
      </c>
      <c r="BQ251" s="16" t="str">
        <f t="shared" si="736"/>
        <v>N/A</v>
      </c>
      <c r="BR251" s="16" t="str">
        <f t="shared" si="737"/>
        <v>N/A</v>
      </c>
      <c r="BS251" s="16" t="str">
        <f t="shared" si="738"/>
        <v>N/A</v>
      </c>
      <c r="BT251" s="16" t="str">
        <f t="shared" si="739"/>
        <v>N/A</v>
      </c>
      <c r="BU251" s="16" t="str">
        <f t="shared" si="740"/>
        <v>N/A</v>
      </c>
      <c r="BV251" s="16" t="str">
        <f t="shared" si="741"/>
        <v>N/A</v>
      </c>
      <c r="BW251" s="16" t="str">
        <f t="shared" si="742"/>
        <v>N/A</v>
      </c>
      <c r="BX251" s="16" t="str">
        <f t="shared" si="743"/>
        <v>N/A</v>
      </c>
      <c r="BY251" s="16" t="str">
        <f t="shared" si="744"/>
        <v>N/A</v>
      </c>
      <c r="BZ251" s="16" t="str">
        <f t="shared" si="745"/>
        <v>N/A</v>
      </c>
      <c r="CA251" s="16" t="str">
        <f t="shared" si="746"/>
        <v>N/A</v>
      </c>
      <c r="CB251" s="16" t="str">
        <f t="shared" si="747"/>
        <v>N/A</v>
      </c>
      <c r="CC251" s="19" t="str">
        <f t="shared" si="748"/>
        <v>N/A</v>
      </c>
    </row>
    <row r="252" spans="27:81" x14ac:dyDescent="0.25">
      <c r="AA252" s="49">
        <v>0.2</v>
      </c>
      <c r="AB252" s="50">
        <v>0.2</v>
      </c>
      <c r="AC252" s="23" t="s">
        <v>13</v>
      </c>
      <c r="AD252" s="40" t="s">
        <v>2</v>
      </c>
      <c r="AE252" s="16" t="str">
        <f t="shared" si="749"/>
        <v>N/A</v>
      </c>
      <c r="AF252" s="16" t="s">
        <v>45</v>
      </c>
      <c r="AG252" s="16" t="str">
        <f t="shared" si="750"/>
        <v>N/A</v>
      </c>
      <c r="AH252" s="16" t="str">
        <f t="shared" si="701"/>
        <v>N/A</v>
      </c>
      <c r="AI252" s="16" t="str">
        <f t="shared" si="702"/>
        <v>N/A</v>
      </c>
      <c r="AJ252" s="16" t="str">
        <f t="shared" si="703"/>
        <v>N/A</v>
      </c>
      <c r="AK252" s="16" t="str">
        <f t="shared" si="704"/>
        <v>N/A</v>
      </c>
      <c r="AL252" s="16" t="str">
        <f t="shared" si="705"/>
        <v>N/A</v>
      </c>
      <c r="AM252" s="16" t="str">
        <f t="shared" si="706"/>
        <v>N/A</v>
      </c>
      <c r="AN252" s="16" t="str">
        <f t="shared" si="707"/>
        <v>N/A</v>
      </c>
      <c r="AO252" s="16" t="str">
        <f t="shared" si="708"/>
        <v>N/A</v>
      </c>
      <c r="AP252" s="16" t="str">
        <f t="shared" si="709"/>
        <v>N/A</v>
      </c>
      <c r="AQ252" s="16" t="str">
        <f t="shared" si="710"/>
        <v>N/A</v>
      </c>
      <c r="AR252" s="16" t="str">
        <f t="shared" si="711"/>
        <v>N/A</v>
      </c>
      <c r="AS252" s="16" t="str">
        <f t="shared" si="712"/>
        <v>N/A</v>
      </c>
      <c r="AT252" s="16" t="str">
        <f t="shared" si="713"/>
        <v>N/A</v>
      </c>
      <c r="AU252" s="16" t="str">
        <f t="shared" si="714"/>
        <v>N/A</v>
      </c>
      <c r="AV252" s="16" t="str">
        <f t="shared" si="715"/>
        <v>N/A</v>
      </c>
      <c r="AW252" s="16" t="str">
        <f t="shared" si="716"/>
        <v>N/A</v>
      </c>
      <c r="AX252" s="16" t="str">
        <f t="shared" si="717"/>
        <v>N/A</v>
      </c>
      <c r="AY252" s="16" t="str">
        <f t="shared" si="718"/>
        <v>N/A</v>
      </c>
      <c r="AZ252" s="16" t="str">
        <f t="shared" si="719"/>
        <v>N/A</v>
      </c>
      <c r="BA252" s="16" t="str">
        <f t="shared" si="720"/>
        <v>N/A</v>
      </c>
      <c r="BB252" s="16" t="str">
        <f t="shared" si="721"/>
        <v>N/A</v>
      </c>
      <c r="BC252" s="16" t="str">
        <f t="shared" si="722"/>
        <v>N/A</v>
      </c>
      <c r="BD252" s="16" t="str">
        <f t="shared" si="723"/>
        <v>N/A</v>
      </c>
      <c r="BE252" s="16" t="str">
        <f t="shared" si="724"/>
        <v>N/A</v>
      </c>
      <c r="BF252" s="16" t="str">
        <f t="shared" si="725"/>
        <v>N/A</v>
      </c>
      <c r="BG252" s="16" t="str">
        <f t="shared" si="726"/>
        <v>N/A</v>
      </c>
      <c r="BH252" s="16" t="str">
        <f t="shared" si="727"/>
        <v>N/A</v>
      </c>
      <c r="BI252" s="16" t="str">
        <f t="shared" si="728"/>
        <v>N/A</v>
      </c>
      <c r="BJ252" s="16" t="str">
        <f t="shared" si="729"/>
        <v>N/A</v>
      </c>
      <c r="BK252" s="16" t="str">
        <f t="shared" si="730"/>
        <v>N/A</v>
      </c>
      <c r="BL252" s="16" t="str">
        <f t="shared" si="731"/>
        <v>N/A</v>
      </c>
      <c r="BM252" s="16" t="str">
        <f t="shared" si="732"/>
        <v>N/A</v>
      </c>
      <c r="BN252" s="16" t="str">
        <f t="shared" si="733"/>
        <v>N/A</v>
      </c>
      <c r="BO252" s="16" t="str">
        <f t="shared" si="734"/>
        <v>N/A</v>
      </c>
      <c r="BP252" s="16" t="str">
        <f t="shared" si="735"/>
        <v>N/A</v>
      </c>
      <c r="BQ252" s="16" t="str">
        <f t="shared" si="736"/>
        <v>N/A</v>
      </c>
      <c r="BR252" s="16" t="str">
        <f t="shared" si="737"/>
        <v>N/A</v>
      </c>
      <c r="BS252" s="16" t="str">
        <f t="shared" si="738"/>
        <v>N/A</v>
      </c>
      <c r="BT252" s="16" t="str">
        <f t="shared" si="739"/>
        <v>N/A</v>
      </c>
      <c r="BU252" s="16" t="str">
        <f t="shared" si="740"/>
        <v>N/A</v>
      </c>
      <c r="BV252" s="16" t="str">
        <f t="shared" si="741"/>
        <v>N/A</v>
      </c>
      <c r="BW252" s="16" t="str">
        <f t="shared" si="742"/>
        <v>N/A</v>
      </c>
      <c r="BX252" s="16" t="str">
        <f t="shared" si="743"/>
        <v>N/A</v>
      </c>
      <c r="BY252" s="16" t="str">
        <f t="shared" si="744"/>
        <v>N/A</v>
      </c>
      <c r="BZ252" s="16" t="str">
        <f t="shared" si="745"/>
        <v>N/A</v>
      </c>
      <c r="CA252" s="16" t="str">
        <f t="shared" si="746"/>
        <v>N/A</v>
      </c>
      <c r="CB252" s="16" t="str">
        <f t="shared" si="747"/>
        <v>N/A</v>
      </c>
      <c r="CC252" s="19" t="str">
        <f t="shared" si="748"/>
        <v>N/A</v>
      </c>
    </row>
    <row r="253" spans="27:81" x14ac:dyDescent="0.25">
      <c r="AA253" s="49">
        <v>0.2</v>
      </c>
      <c r="AB253" s="50">
        <v>0.2</v>
      </c>
      <c r="AC253" s="23" t="s">
        <v>14</v>
      </c>
      <c r="AD253" s="40" t="s">
        <v>2</v>
      </c>
      <c r="AE253" s="16" t="str">
        <f t="shared" si="749"/>
        <v>N/A</v>
      </c>
      <c r="AF253" s="16" t="s">
        <v>45</v>
      </c>
      <c r="AG253" s="16" t="str">
        <f t="shared" si="750"/>
        <v>N/A</v>
      </c>
      <c r="AH253" s="16" t="str">
        <f t="shared" si="701"/>
        <v>N/A</v>
      </c>
      <c r="AI253" s="16" t="str">
        <f t="shared" si="702"/>
        <v>N/A</v>
      </c>
      <c r="AJ253" s="16" t="str">
        <f t="shared" si="703"/>
        <v>N/A</v>
      </c>
      <c r="AK253" s="16" t="str">
        <f t="shared" si="704"/>
        <v>N/A</v>
      </c>
      <c r="AL253" s="16" t="str">
        <f t="shared" si="705"/>
        <v>N/A</v>
      </c>
      <c r="AM253" s="16" t="str">
        <f t="shared" si="706"/>
        <v>N/A</v>
      </c>
      <c r="AN253" s="16" t="str">
        <f t="shared" si="707"/>
        <v>N/A</v>
      </c>
      <c r="AO253" s="16" t="str">
        <f t="shared" si="708"/>
        <v>N/A</v>
      </c>
      <c r="AP253" s="16" t="str">
        <f t="shared" si="709"/>
        <v>N/A</v>
      </c>
      <c r="AQ253" s="16" t="str">
        <f t="shared" si="710"/>
        <v>N/A</v>
      </c>
      <c r="AR253" s="16" t="str">
        <f t="shared" si="711"/>
        <v>N/A</v>
      </c>
      <c r="AS253" s="16" t="str">
        <f t="shared" si="712"/>
        <v>N/A</v>
      </c>
      <c r="AT253" s="16" t="str">
        <f t="shared" si="713"/>
        <v>N/A</v>
      </c>
      <c r="AU253" s="16" t="str">
        <f t="shared" si="714"/>
        <v>N/A</v>
      </c>
      <c r="AV253" s="16" t="str">
        <f t="shared" si="715"/>
        <v>N/A</v>
      </c>
      <c r="AW253" s="16" t="str">
        <f t="shared" si="716"/>
        <v>N/A</v>
      </c>
      <c r="AX253" s="16" t="str">
        <f t="shared" si="717"/>
        <v>N/A</v>
      </c>
      <c r="AY253" s="16" t="str">
        <f t="shared" si="718"/>
        <v>N/A</v>
      </c>
      <c r="AZ253" s="16" t="str">
        <f t="shared" si="719"/>
        <v>N/A</v>
      </c>
      <c r="BA253" s="16" t="str">
        <f t="shared" si="720"/>
        <v>N/A</v>
      </c>
      <c r="BB253" s="16" t="str">
        <f t="shared" si="721"/>
        <v>N/A</v>
      </c>
      <c r="BC253" s="16" t="str">
        <f t="shared" si="722"/>
        <v>N/A</v>
      </c>
      <c r="BD253" s="16" t="str">
        <f t="shared" si="723"/>
        <v>N/A</v>
      </c>
      <c r="BE253" s="16" t="str">
        <f t="shared" si="724"/>
        <v>N/A</v>
      </c>
      <c r="BF253" s="16" t="str">
        <f t="shared" si="725"/>
        <v>N/A</v>
      </c>
      <c r="BG253" s="16" t="str">
        <f t="shared" si="726"/>
        <v>N/A</v>
      </c>
      <c r="BH253" s="16" t="str">
        <f t="shared" si="727"/>
        <v>N/A</v>
      </c>
      <c r="BI253" s="16" t="str">
        <f t="shared" si="728"/>
        <v>N/A</v>
      </c>
      <c r="BJ253" s="16" t="str">
        <f t="shared" si="729"/>
        <v>N/A</v>
      </c>
      <c r="BK253" s="16" t="str">
        <f t="shared" si="730"/>
        <v>N/A</v>
      </c>
      <c r="BL253" s="16" t="str">
        <f t="shared" si="731"/>
        <v>N/A</v>
      </c>
      <c r="BM253" s="16" t="str">
        <f t="shared" si="732"/>
        <v>N/A</v>
      </c>
      <c r="BN253" s="16" t="str">
        <f t="shared" si="733"/>
        <v>N/A</v>
      </c>
      <c r="BO253" s="16" t="str">
        <f t="shared" si="734"/>
        <v>N/A</v>
      </c>
      <c r="BP253" s="16" t="str">
        <f t="shared" si="735"/>
        <v>N/A</v>
      </c>
      <c r="BQ253" s="16" t="str">
        <f t="shared" si="736"/>
        <v>N/A</v>
      </c>
      <c r="BR253" s="16" t="str">
        <f t="shared" si="737"/>
        <v>N/A</v>
      </c>
      <c r="BS253" s="16" t="str">
        <f t="shared" si="738"/>
        <v>N/A</v>
      </c>
      <c r="BT253" s="16" t="str">
        <f t="shared" si="739"/>
        <v>N/A</v>
      </c>
      <c r="BU253" s="16" t="str">
        <f t="shared" si="740"/>
        <v>N/A</v>
      </c>
      <c r="BV253" s="16" t="str">
        <f t="shared" si="741"/>
        <v>N/A</v>
      </c>
      <c r="BW253" s="16" t="str">
        <f t="shared" si="742"/>
        <v>N/A</v>
      </c>
      <c r="BX253" s="16" t="str">
        <f t="shared" si="743"/>
        <v>N/A</v>
      </c>
      <c r="BY253" s="16" t="str">
        <f t="shared" si="744"/>
        <v>N/A</v>
      </c>
      <c r="BZ253" s="16" t="str">
        <f t="shared" si="745"/>
        <v>N/A</v>
      </c>
      <c r="CA253" s="16" t="str">
        <f t="shared" si="746"/>
        <v>N/A</v>
      </c>
      <c r="CB253" s="16" t="str">
        <f t="shared" si="747"/>
        <v>N/A</v>
      </c>
      <c r="CC253" s="19" t="str">
        <f t="shared" si="748"/>
        <v>N/A</v>
      </c>
    </row>
    <row r="254" spans="27:81" x14ac:dyDescent="0.25">
      <c r="AA254" s="49">
        <v>0.2</v>
      </c>
      <c r="AB254" s="50">
        <v>0.2</v>
      </c>
      <c r="AC254" s="23" t="s">
        <v>15</v>
      </c>
      <c r="AD254" s="40" t="s">
        <v>2</v>
      </c>
      <c r="AE254" s="16" t="str">
        <f t="shared" si="749"/>
        <v>N/A</v>
      </c>
      <c r="AF254" s="16" t="s">
        <v>45</v>
      </c>
      <c r="AG254" s="16" t="str">
        <f t="shared" si="750"/>
        <v>N/A</v>
      </c>
      <c r="AH254" s="16" t="str">
        <f t="shared" si="701"/>
        <v>N/A</v>
      </c>
      <c r="AI254" s="16" t="str">
        <f t="shared" si="702"/>
        <v>N/A</v>
      </c>
      <c r="AJ254" s="16" t="str">
        <f t="shared" si="703"/>
        <v>N/A</v>
      </c>
      <c r="AK254" s="16" t="str">
        <f t="shared" si="704"/>
        <v>N/A</v>
      </c>
      <c r="AL254" s="16" t="str">
        <f t="shared" si="705"/>
        <v>N/A</v>
      </c>
      <c r="AM254" s="16" t="str">
        <f t="shared" si="706"/>
        <v>N/A</v>
      </c>
      <c r="AN254" s="16" t="str">
        <f t="shared" si="707"/>
        <v>N/A</v>
      </c>
      <c r="AO254" s="16" t="str">
        <f t="shared" si="708"/>
        <v>N/A</v>
      </c>
      <c r="AP254" s="16" t="str">
        <f t="shared" si="709"/>
        <v>N/A</v>
      </c>
      <c r="AQ254" s="16" t="str">
        <f t="shared" si="710"/>
        <v>N/A</v>
      </c>
      <c r="AR254" s="16" t="str">
        <f t="shared" si="711"/>
        <v>N/A</v>
      </c>
      <c r="AS254" s="16" t="str">
        <f t="shared" si="712"/>
        <v>N/A</v>
      </c>
      <c r="AT254" s="16" t="str">
        <f t="shared" si="713"/>
        <v>N/A</v>
      </c>
      <c r="AU254" s="16" t="str">
        <f t="shared" si="714"/>
        <v>N/A</v>
      </c>
      <c r="AV254" s="16" t="str">
        <f t="shared" si="715"/>
        <v>N/A</v>
      </c>
      <c r="AW254" s="16" t="str">
        <f t="shared" si="716"/>
        <v>N/A</v>
      </c>
      <c r="AX254" s="16" t="str">
        <f t="shared" si="717"/>
        <v>N/A</v>
      </c>
      <c r="AY254" s="16" t="str">
        <f t="shared" si="718"/>
        <v>N/A</v>
      </c>
      <c r="AZ254" s="16" t="str">
        <f t="shared" si="719"/>
        <v>N/A</v>
      </c>
      <c r="BA254" s="16" t="str">
        <f t="shared" si="720"/>
        <v>N/A</v>
      </c>
      <c r="BB254" s="16" t="str">
        <f t="shared" si="721"/>
        <v>N/A</v>
      </c>
      <c r="BC254" s="16" t="str">
        <f t="shared" si="722"/>
        <v>N/A</v>
      </c>
      <c r="BD254" s="16" t="str">
        <f t="shared" si="723"/>
        <v>N/A</v>
      </c>
      <c r="BE254" s="16" t="str">
        <f t="shared" si="724"/>
        <v>N/A</v>
      </c>
      <c r="BF254" s="16" t="str">
        <f t="shared" si="725"/>
        <v>N/A</v>
      </c>
      <c r="BG254" s="16" t="str">
        <f t="shared" si="726"/>
        <v>N/A</v>
      </c>
      <c r="BH254" s="16" t="str">
        <f t="shared" si="727"/>
        <v>N/A</v>
      </c>
      <c r="BI254" s="16" t="str">
        <f t="shared" si="728"/>
        <v>N/A</v>
      </c>
      <c r="BJ254" s="16" t="str">
        <f t="shared" si="729"/>
        <v>N/A</v>
      </c>
      <c r="BK254" s="16" t="str">
        <f t="shared" si="730"/>
        <v>N/A</v>
      </c>
      <c r="BL254" s="16" t="str">
        <f t="shared" si="731"/>
        <v>N/A</v>
      </c>
      <c r="BM254" s="16" t="str">
        <f t="shared" si="732"/>
        <v>N/A</v>
      </c>
      <c r="BN254" s="16" t="str">
        <f t="shared" si="733"/>
        <v>N/A</v>
      </c>
      <c r="BO254" s="16" t="str">
        <f t="shared" si="734"/>
        <v>N/A</v>
      </c>
      <c r="BP254" s="16" t="str">
        <f t="shared" si="735"/>
        <v>N/A</v>
      </c>
      <c r="BQ254" s="16" t="str">
        <f t="shared" si="736"/>
        <v>N/A</v>
      </c>
      <c r="BR254" s="16" t="str">
        <f t="shared" si="737"/>
        <v>N/A</v>
      </c>
      <c r="BS254" s="16" t="str">
        <f t="shared" si="738"/>
        <v>N/A</v>
      </c>
      <c r="BT254" s="16" t="str">
        <f t="shared" si="739"/>
        <v>N/A</v>
      </c>
      <c r="BU254" s="16" t="str">
        <f t="shared" si="740"/>
        <v>N/A</v>
      </c>
      <c r="BV254" s="16" t="str">
        <f t="shared" si="741"/>
        <v>N/A</v>
      </c>
      <c r="BW254" s="16" t="str">
        <f t="shared" si="742"/>
        <v>N/A</v>
      </c>
      <c r="BX254" s="16" t="str">
        <f t="shared" si="743"/>
        <v>N/A</v>
      </c>
      <c r="BY254" s="16" t="str">
        <f t="shared" si="744"/>
        <v>N/A</v>
      </c>
      <c r="BZ254" s="16" t="str">
        <f t="shared" si="745"/>
        <v>N/A</v>
      </c>
      <c r="CA254" s="16" t="str">
        <f t="shared" si="746"/>
        <v>N/A</v>
      </c>
      <c r="CB254" s="16" t="str">
        <f t="shared" si="747"/>
        <v>N/A</v>
      </c>
      <c r="CC254" s="19" t="str">
        <f t="shared" si="748"/>
        <v>N/A</v>
      </c>
    </row>
    <row r="255" spans="27:81" x14ac:dyDescent="0.25">
      <c r="AA255" s="49">
        <v>0.2</v>
      </c>
      <c r="AB255" s="50">
        <v>0.2</v>
      </c>
      <c r="AC255" s="23" t="s">
        <v>16</v>
      </c>
      <c r="AD255" s="40" t="s">
        <v>2</v>
      </c>
      <c r="AE255" s="16" t="str">
        <f t="shared" si="749"/>
        <v>N/A</v>
      </c>
      <c r="AF255" s="16" t="s">
        <v>45</v>
      </c>
      <c r="AG255" s="16" t="str">
        <f t="shared" si="750"/>
        <v>N/A</v>
      </c>
      <c r="AH255" s="16" t="str">
        <f t="shared" si="701"/>
        <v>N/A</v>
      </c>
      <c r="AI255" s="16" t="str">
        <f t="shared" si="702"/>
        <v>N/A</v>
      </c>
      <c r="AJ255" s="16" t="str">
        <f t="shared" si="703"/>
        <v>N/A</v>
      </c>
      <c r="AK255" s="16" t="str">
        <f t="shared" si="704"/>
        <v>N/A</v>
      </c>
      <c r="AL255" s="16" t="str">
        <f t="shared" si="705"/>
        <v>N/A</v>
      </c>
      <c r="AM255" s="16" t="str">
        <f t="shared" si="706"/>
        <v>N/A</v>
      </c>
      <c r="AN255" s="16" t="str">
        <f t="shared" si="707"/>
        <v>N/A</v>
      </c>
      <c r="AO255" s="16" t="str">
        <f t="shared" si="708"/>
        <v>N/A</v>
      </c>
      <c r="AP255" s="16" t="str">
        <f t="shared" si="709"/>
        <v>N/A</v>
      </c>
      <c r="AQ255" s="16" t="str">
        <f t="shared" si="710"/>
        <v>N/A</v>
      </c>
      <c r="AR255" s="16" t="str">
        <f t="shared" si="711"/>
        <v>N/A</v>
      </c>
      <c r="AS255" s="16" t="str">
        <f t="shared" si="712"/>
        <v>N/A</v>
      </c>
      <c r="AT255" s="16" t="str">
        <f t="shared" si="713"/>
        <v>N/A</v>
      </c>
      <c r="AU255" s="16" t="str">
        <f t="shared" si="714"/>
        <v>N/A</v>
      </c>
      <c r="AV255" s="16" t="str">
        <f t="shared" si="715"/>
        <v>N/A</v>
      </c>
      <c r="AW255" s="16" t="str">
        <f t="shared" si="716"/>
        <v>N/A</v>
      </c>
      <c r="AX255" s="16" t="str">
        <f t="shared" si="717"/>
        <v>N/A</v>
      </c>
      <c r="AY255" s="16" t="str">
        <f t="shared" si="718"/>
        <v>N/A</v>
      </c>
      <c r="AZ255" s="16" t="str">
        <f t="shared" si="719"/>
        <v>N/A</v>
      </c>
      <c r="BA255" s="16" t="str">
        <f t="shared" si="720"/>
        <v>N/A</v>
      </c>
      <c r="BB255" s="16" t="str">
        <f t="shared" si="721"/>
        <v>N/A</v>
      </c>
      <c r="BC255" s="16" t="str">
        <f t="shared" si="722"/>
        <v>N/A</v>
      </c>
      <c r="BD255" s="16" t="str">
        <f t="shared" si="723"/>
        <v>N/A</v>
      </c>
      <c r="BE255" s="16" t="str">
        <f t="shared" si="724"/>
        <v>N/A</v>
      </c>
      <c r="BF255" s="16" t="str">
        <f t="shared" si="725"/>
        <v>N/A</v>
      </c>
      <c r="BG255" s="16" t="str">
        <f t="shared" si="726"/>
        <v>N/A</v>
      </c>
      <c r="BH255" s="16" t="str">
        <f t="shared" si="727"/>
        <v>N/A</v>
      </c>
      <c r="BI255" s="16" t="str">
        <f t="shared" si="728"/>
        <v>N/A</v>
      </c>
      <c r="BJ255" s="16" t="str">
        <f t="shared" si="729"/>
        <v>N/A</v>
      </c>
      <c r="BK255" s="16" t="str">
        <f t="shared" si="730"/>
        <v>N/A</v>
      </c>
      <c r="BL255" s="16" t="str">
        <f t="shared" si="731"/>
        <v>N/A</v>
      </c>
      <c r="BM255" s="16" t="str">
        <f t="shared" si="732"/>
        <v>N/A</v>
      </c>
      <c r="BN255" s="16" t="str">
        <f t="shared" si="733"/>
        <v>N/A</v>
      </c>
      <c r="BO255" s="16" t="str">
        <f t="shared" si="734"/>
        <v>N/A</v>
      </c>
      <c r="BP255" s="16" t="str">
        <f t="shared" si="735"/>
        <v>N/A</v>
      </c>
      <c r="BQ255" s="16" t="str">
        <f t="shared" si="736"/>
        <v>N/A</v>
      </c>
      <c r="BR255" s="16" t="str">
        <f t="shared" si="737"/>
        <v>N/A</v>
      </c>
      <c r="BS255" s="16" t="str">
        <f t="shared" si="738"/>
        <v>N/A</v>
      </c>
      <c r="BT255" s="16" t="str">
        <f t="shared" si="739"/>
        <v>N/A</v>
      </c>
      <c r="BU255" s="16" t="str">
        <f t="shared" si="740"/>
        <v>N/A</v>
      </c>
      <c r="BV255" s="16" t="str">
        <f t="shared" si="741"/>
        <v>N/A</v>
      </c>
      <c r="BW255" s="16" t="str">
        <f t="shared" si="742"/>
        <v>N/A</v>
      </c>
      <c r="BX255" s="16" t="str">
        <f t="shared" si="743"/>
        <v>N/A</v>
      </c>
      <c r="BY255" s="16" t="str">
        <f t="shared" si="744"/>
        <v>N/A</v>
      </c>
      <c r="BZ255" s="16" t="str">
        <f t="shared" si="745"/>
        <v>N/A</v>
      </c>
      <c r="CA255" s="16" t="str">
        <f t="shared" si="746"/>
        <v>N/A</v>
      </c>
      <c r="CB255" s="16" t="str">
        <f t="shared" si="747"/>
        <v>N/A</v>
      </c>
      <c r="CC255" s="19" t="str">
        <f t="shared" si="748"/>
        <v>N/A</v>
      </c>
    </row>
    <row r="256" spans="27:81" ht="15.75" thickBot="1" x14ac:dyDescent="0.3">
      <c r="AA256" s="51">
        <v>0.2</v>
      </c>
      <c r="AB256" s="52">
        <v>0.2</v>
      </c>
      <c r="AC256" s="24" t="s">
        <v>17</v>
      </c>
      <c r="AD256" s="41" t="s">
        <v>2</v>
      </c>
      <c r="AE256" s="21" t="str">
        <f t="shared" si="749"/>
        <v>N/A</v>
      </c>
      <c r="AF256" s="21" t="s">
        <v>45</v>
      </c>
      <c r="AG256" s="21" t="str">
        <f t="shared" si="750"/>
        <v>N/A</v>
      </c>
      <c r="AH256" s="21" t="str">
        <f t="shared" si="701"/>
        <v>N/A</v>
      </c>
      <c r="AI256" s="21" t="str">
        <f t="shared" si="702"/>
        <v>N/A</v>
      </c>
      <c r="AJ256" s="21" t="str">
        <f t="shared" si="703"/>
        <v>N/A</v>
      </c>
      <c r="AK256" s="21" t="str">
        <f t="shared" si="704"/>
        <v>N/A</v>
      </c>
      <c r="AL256" s="21" t="str">
        <f t="shared" si="705"/>
        <v>N/A</v>
      </c>
      <c r="AM256" s="21" t="str">
        <f t="shared" si="706"/>
        <v>N/A</v>
      </c>
      <c r="AN256" s="21" t="str">
        <f t="shared" si="707"/>
        <v>N/A</v>
      </c>
      <c r="AO256" s="21" t="str">
        <f t="shared" si="708"/>
        <v>N/A</v>
      </c>
      <c r="AP256" s="21" t="str">
        <f t="shared" si="709"/>
        <v>N/A</v>
      </c>
      <c r="AQ256" s="21" t="str">
        <f t="shared" si="710"/>
        <v>N/A</v>
      </c>
      <c r="AR256" s="21" t="str">
        <f t="shared" si="711"/>
        <v>N/A</v>
      </c>
      <c r="AS256" s="21" t="str">
        <f t="shared" si="712"/>
        <v>N/A</v>
      </c>
      <c r="AT256" s="21" t="str">
        <f t="shared" si="713"/>
        <v>N/A</v>
      </c>
      <c r="AU256" s="21" t="str">
        <f t="shared" si="714"/>
        <v>N/A</v>
      </c>
      <c r="AV256" s="21" t="str">
        <f t="shared" si="715"/>
        <v>N/A</v>
      </c>
      <c r="AW256" s="21" t="str">
        <f t="shared" si="716"/>
        <v>N/A</v>
      </c>
      <c r="AX256" s="21" t="str">
        <f t="shared" si="717"/>
        <v>N/A</v>
      </c>
      <c r="AY256" s="21" t="str">
        <f t="shared" si="718"/>
        <v>N/A</v>
      </c>
      <c r="AZ256" s="21" t="str">
        <f t="shared" si="719"/>
        <v>N/A</v>
      </c>
      <c r="BA256" s="21" t="str">
        <f t="shared" si="720"/>
        <v>N/A</v>
      </c>
      <c r="BB256" s="21" t="str">
        <f t="shared" si="721"/>
        <v>N/A</v>
      </c>
      <c r="BC256" s="21" t="str">
        <f t="shared" si="722"/>
        <v>N/A</v>
      </c>
      <c r="BD256" s="21" t="str">
        <f t="shared" si="723"/>
        <v>N/A</v>
      </c>
      <c r="BE256" s="21" t="str">
        <f t="shared" si="724"/>
        <v>N/A</v>
      </c>
      <c r="BF256" s="21" t="str">
        <f t="shared" si="725"/>
        <v>N/A</v>
      </c>
      <c r="BG256" s="21" t="str">
        <f t="shared" si="726"/>
        <v>N/A</v>
      </c>
      <c r="BH256" s="21" t="str">
        <f t="shared" si="727"/>
        <v>N/A</v>
      </c>
      <c r="BI256" s="21" t="str">
        <f t="shared" si="728"/>
        <v>N/A</v>
      </c>
      <c r="BJ256" s="21" t="str">
        <f t="shared" si="729"/>
        <v>N/A</v>
      </c>
      <c r="BK256" s="21" t="str">
        <f t="shared" si="730"/>
        <v>N/A</v>
      </c>
      <c r="BL256" s="21" t="str">
        <f t="shared" si="731"/>
        <v>N/A</v>
      </c>
      <c r="BM256" s="21" t="str">
        <f t="shared" si="732"/>
        <v>N/A</v>
      </c>
      <c r="BN256" s="21" t="str">
        <f t="shared" si="733"/>
        <v>N/A</v>
      </c>
      <c r="BO256" s="21" t="str">
        <f t="shared" si="734"/>
        <v>N/A</v>
      </c>
      <c r="BP256" s="21" t="str">
        <f t="shared" si="735"/>
        <v>N/A</v>
      </c>
      <c r="BQ256" s="21" t="str">
        <f t="shared" si="736"/>
        <v>N/A</v>
      </c>
      <c r="BR256" s="21" t="str">
        <f t="shared" si="737"/>
        <v>N/A</v>
      </c>
      <c r="BS256" s="21" t="str">
        <f t="shared" si="738"/>
        <v>N/A</v>
      </c>
      <c r="BT256" s="21" t="str">
        <f t="shared" si="739"/>
        <v>N/A</v>
      </c>
      <c r="BU256" s="21" t="str">
        <f t="shared" si="740"/>
        <v>N/A</v>
      </c>
      <c r="BV256" s="21" t="str">
        <f t="shared" si="741"/>
        <v>N/A</v>
      </c>
      <c r="BW256" s="21" t="str">
        <f t="shared" si="742"/>
        <v>N/A</v>
      </c>
      <c r="BX256" s="21" t="str">
        <f t="shared" si="743"/>
        <v>N/A</v>
      </c>
      <c r="BY256" s="21" t="str">
        <f t="shared" si="744"/>
        <v>N/A</v>
      </c>
      <c r="BZ256" s="21" t="str">
        <f t="shared" si="745"/>
        <v>N/A</v>
      </c>
      <c r="CA256" s="21" t="str">
        <f t="shared" si="746"/>
        <v>N/A</v>
      </c>
      <c r="CB256" s="21" t="str">
        <f t="shared" si="747"/>
        <v>N/A</v>
      </c>
      <c r="CC256" s="22" t="str">
        <f t="shared" si="748"/>
        <v>N/A</v>
      </c>
    </row>
    <row r="257" spans="27:81" ht="15.75" thickBot="1" x14ac:dyDescent="0.3"/>
    <row r="258" spans="27:81" x14ac:dyDescent="0.25">
      <c r="AA258" s="61" t="s">
        <v>84</v>
      </c>
      <c r="AB258" s="62"/>
      <c r="AC258" s="17" t="s">
        <v>24</v>
      </c>
      <c r="AD258" s="34"/>
      <c r="AE258" s="67" t="s">
        <v>75</v>
      </c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9"/>
    </row>
    <row r="259" spans="27:81" x14ac:dyDescent="0.25">
      <c r="AA259" s="63"/>
      <c r="AB259" s="64"/>
      <c r="AC259" s="18" t="s">
        <v>26</v>
      </c>
      <c r="AD259" s="35"/>
      <c r="AE259" s="77" t="s">
        <v>2</v>
      </c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  <c r="AQ259" s="78"/>
      <c r="AR259" s="78"/>
      <c r="AS259" s="78"/>
      <c r="AT259" s="78"/>
      <c r="AU259" s="78"/>
      <c r="AV259" s="78"/>
      <c r="AW259" s="78"/>
      <c r="AX259" s="78"/>
      <c r="AY259" s="78"/>
      <c r="AZ259" s="78"/>
      <c r="BA259" s="78"/>
      <c r="BB259" s="78"/>
      <c r="BC259" s="78"/>
      <c r="BD259" s="78"/>
      <c r="BE259" s="78"/>
      <c r="BF259" s="78"/>
      <c r="BG259" s="78"/>
      <c r="BH259" s="78"/>
      <c r="BI259" s="78"/>
      <c r="BJ259" s="78"/>
      <c r="BK259" s="78"/>
      <c r="BL259" s="78"/>
      <c r="BM259" s="78"/>
      <c r="BN259" s="78"/>
      <c r="BO259" s="78"/>
      <c r="BP259" s="78"/>
      <c r="BQ259" s="78"/>
      <c r="BR259" s="78"/>
      <c r="BS259" s="78"/>
      <c r="BT259" s="78"/>
      <c r="BU259" s="78"/>
      <c r="BV259" s="78"/>
      <c r="BW259" s="78"/>
      <c r="BX259" s="78"/>
      <c r="BY259" s="78"/>
      <c r="BZ259" s="78"/>
      <c r="CA259" s="78"/>
      <c r="CB259" s="78"/>
      <c r="CC259" s="79"/>
    </row>
    <row r="260" spans="27:81" x14ac:dyDescent="0.25">
      <c r="AA260" s="65"/>
      <c r="AB260" s="66"/>
      <c r="AC260" s="20" t="s">
        <v>20</v>
      </c>
      <c r="AD260" s="43"/>
      <c r="AE260" s="73" t="s">
        <v>29</v>
      </c>
      <c r="AF260" s="74"/>
      <c r="AG260" s="75"/>
      <c r="AH260" s="73" t="s">
        <v>27</v>
      </c>
      <c r="AI260" s="74"/>
      <c r="AJ260" s="75"/>
      <c r="AK260" s="73" t="s">
        <v>28</v>
      </c>
      <c r="AL260" s="74"/>
      <c r="AM260" s="75"/>
      <c r="AN260" s="73" t="s">
        <v>30</v>
      </c>
      <c r="AO260" s="74"/>
      <c r="AP260" s="75"/>
      <c r="AQ260" s="73" t="s">
        <v>31</v>
      </c>
      <c r="AR260" s="74"/>
      <c r="AS260" s="75"/>
      <c r="AT260" s="73" t="s">
        <v>32</v>
      </c>
      <c r="AU260" s="74"/>
      <c r="AV260" s="75"/>
      <c r="AW260" s="73" t="s">
        <v>33</v>
      </c>
      <c r="AX260" s="74"/>
      <c r="AY260" s="75"/>
      <c r="AZ260" s="73" t="s">
        <v>34</v>
      </c>
      <c r="BA260" s="74"/>
      <c r="BB260" s="75"/>
      <c r="BC260" s="73" t="s">
        <v>35</v>
      </c>
      <c r="BD260" s="74"/>
      <c r="BE260" s="75"/>
      <c r="BF260" s="73" t="s">
        <v>36</v>
      </c>
      <c r="BG260" s="74"/>
      <c r="BH260" s="75"/>
      <c r="BI260" s="73" t="s">
        <v>37</v>
      </c>
      <c r="BJ260" s="74"/>
      <c r="BK260" s="75"/>
      <c r="BL260" s="73" t="s">
        <v>38</v>
      </c>
      <c r="BM260" s="74"/>
      <c r="BN260" s="75"/>
      <c r="BO260" s="73" t="s">
        <v>39</v>
      </c>
      <c r="BP260" s="74"/>
      <c r="BQ260" s="75"/>
      <c r="BR260" s="73" t="s">
        <v>40</v>
      </c>
      <c r="BS260" s="74"/>
      <c r="BT260" s="75"/>
      <c r="BU260" s="73" t="s">
        <v>41</v>
      </c>
      <c r="BV260" s="74"/>
      <c r="BW260" s="75"/>
      <c r="BX260" s="73" t="s">
        <v>42</v>
      </c>
      <c r="BY260" s="74"/>
      <c r="BZ260" s="75"/>
      <c r="CA260" s="73" t="s">
        <v>43</v>
      </c>
      <c r="CB260" s="74"/>
      <c r="CC260" s="76"/>
    </row>
    <row r="261" spans="27:81" x14ac:dyDescent="0.25">
      <c r="AA261" s="44" t="s">
        <v>66</v>
      </c>
      <c r="AB261" s="29" t="s">
        <v>67</v>
      </c>
      <c r="AC261" s="20" t="s">
        <v>68</v>
      </c>
      <c r="AD261" s="39"/>
      <c r="AE261" s="36" t="s">
        <v>66</v>
      </c>
      <c r="AF261" s="37" t="s">
        <v>114</v>
      </c>
      <c r="AG261" s="38" t="s">
        <v>67</v>
      </c>
      <c r="AH261" s="36" t="s">
        <v>66</v>
      </c>
      <c r="AI261" s="37" t="s">
        <v>114</v>
      </c>
      <c r="AJ261" s="38" t="s">
        <v>67</v>
      </c>
      <c r="AK261" s="36" t="s">
        <v>66</v>
      </c>
      <c r="AL261" s="37" t="s">
        <v>114</v>
      </c>
      <c r="AM261" s="38" t="s">
        <v>67</v>
      </c>
      <c r="AN261" s="36" t="s">
        <v>66</v>
      </c>
      <c r="AO261" s="37" t="s">
        <v>114</v>
      </c>
      <c r="AP261" s="38" t="s">
        <v>67</v>
      </c>
      <c r="AQ261" s="36" t="s">
        <v>66</v>
      </c>
      <c r="AR261" s="37" t="s">
        <v>114</v>
      </c>
      <c r="AS261" s="38" t="s">
        <v>67</v>
      </c>
      <c r="AT261" s="36" t="s">
        <v>66</v>
      </c>
      <c r="AU261" s="37" t="s">
        <v>114</v>
      </c>
      <c r="AV261" s="38" t="s">
        <v>67</v>
      </c>
      <c r="AW261" s="36" t="s">
        <v>66</v>
      </c>
      <c r="AX261" s="37" t="s">
        <v>114</v>
      </c>
      <c r="AY261" s="38" t="s">
        <v>67</v>
      </c>
      <c r="AZ261" s="36" t="s">
        <v>66</v>
      </c>
      <c r="BA261" s="37" t="s">
        <v>114</v>
      </c>
      <c r="BB261" s="38" t="s">
        <v>67</v>
      </c>
      <c r="BC261" s="36" t="s">
        <v>66</v>
      </c>
      <c r="BD261" s="37" t="s">
        <v>114</v>
      </c>
      <c r="BE261" s="38" t="s">
        <v>67</v>
      </c>
      <c r="BF261" s="36" t="s">
        <v>66</v>
      </c>
      <c r="BG261" s="37" t="s">
        <v>114</v>
      </c>
      <c r="BH261" s="38" t="s">
        <v>67</v>
      </c>
      <c r="BI261" s="36" t="s">
        <v>66</v>
      </c>
      <c r="BJ261" s="37" t="s">
        <v>114</v>
      </c>
      <c r="BK261" s="38" t="s">
        <v>67</v>
      </c>
      <c r="BL261" s="36" t="s">
        <v>66</v>
      </c>
      <c r="BM261" s="37" t="s">
        <v>114</v>
      </c>
      <c r="BN261" s="38" t="s">
        <v>67</v>
      </c>
      <c r="BO261" s="36" t="s">
        <v>66</v>
      </c>
      <c r="BP261" s="37" t="s">
        <v>114</v>
      </c>
      <c r="BQ261" s="38" t="s">
        <v>67</v>
      </c>
      <c r="BR261" s="36" t="s">
        <v>66</v>
      </c>
      <c r="BS261" s="37" t="s">
        <v>114</v>
      </c>
      <c r="BT261" s="38" t="s">
        <v>67</v>
      </c>
      <c r="BU261" s="36" t="s">
        <v>66</v>
      </c>
      <c r="BV261" s="37" t="s">
        <v>114</v>
      </c>
      <c r="BW261" s="38" t="s">
        <v>67</v>
      </c>
      <c r="BX261" s="36" t="s">
        <v>66</v>
      </c>
      <c r="BY261" s="37" t="s">
        <v>114</v>
      </c>
      <c r="BZ261" s="38" t="s">
        <v>67</v>
      </c>
      <c r="CA261" s="36" t="s">
        <v>66</v>
      </c>
      <c r="CB261" s="37" t="s">
        <v>114</v>
      </c>
      <c r="CC261" s="42" t="s">
        <v>67</v>
      </c>
    </row>
    <row r="262" spans="27:81" x14ac:dyDescent="0.25">
      <c r="AA262" s="49">
        <v>0.2</v>
      </c>
      <c r="AB262" s="50">
        <v>0.2</v>
      </c>
      <c r="AC262" s="23" t="s">
        <v>6</v>
      </c>
      <c r="AD262" s="40" t="s">
        <v>2</v>
      </c>
      <c r="AE262" s="16">
        <f>IF(ISNUMBER(AF262),AF262*(1-$AA262),"N/A")</f>
        <v>60</v>
      </c>
      <c r="AF262" s="16">
        <v>75</v>
      </c>
      <c r="AG262" s="16">
        <f>IF(ISNUMBER(AF262),AF262*(1+$AB262),"N/A")</f>
        <v>90</v>
      </c>
      <c r="AH262" s="16">
        <f t="shared" ref="AH262:AH273" si="751">IF(ISNUMBER($AE262),$AE262*SQRT(SUMSQ(HLOOKUP(AH$5,$J$2:$Y$8,2,FALSE)*VLOOKUP($AC262,$B$2:$G$15,MATCH($AD262,$B$3:$G$3,0),FALSE),HLOOKUP(AH$5,$J$2:$Y$8,3,FALSE)*VLOOKUP($AC262,$B$17:$G$30,MATCH($AD262,$B$18:$G$18,0),FALSE),HLOOKUP(AH$5,$J$2:$Y$8,6,FALSE)))+HLOOKUP(AH$5,$J$2:$Y$8,4,FALSE)*VLOOKUP($AC262,$B$32:$G$45,MATCH($AD262,$B$33:$G$33,0),FALSE)+HLOOKUP(AH$5,$J$2:$Y$8,5,FALSE)*VLOOKUP($AC262,$B$47:$G$60,MATCH($AD262,$B$48:$G$48,0),FALSE),"N/A")</f>
        <v>60</v>
      </c>
      <c r="AI262" s="16">
        <f t="shared" ref="AI262:AI273" si="752">IF(ISNUMBER($AF262),$AF262*SQRT(SUMSQ(HLOOKUP(AH$5,$J$2:$Y$8,2,FALSE)*VLOOKUP($AC262,$B$2:$G$15,MATCH($AD262,$B$3:$G$3,0),FALSE),HLOOKUP(AH$5,$J$2:$Y$8,3,FALSE)*VLOOKUP($AC262,$B$17:$G$30,MATCH($AD262,$B$18:$G$18,0),FALSE),HLOOKUP(AH$5,$J$2:$Y$8,6,FALSE)))+HLOOKUP(AH$5,$J$2:$Y$8,4,FALSE)*VLOOKUP($AC262,$B$32:$G$45,MATCH($AD262,$B$33:$G$33,0),FALSE)+HLOOKUP(AH$5,$J$2:$Y$8,5,FALSE)*VLOOKUP($AC262,$B$47:$G$60,MATCH($AD262,$B$48:$G$48,0),FALSE),"N/A")</f>
        <v>75</v>
      </c>
      <c r="AJ262" s="16">
        <f t="shared" ref="AJ262:AJ273" si="753">IF(ISNUMBER($AG262),$AG262*SQRT(SUMSQ(HLOOKUP(AH$5,$J$2:$Y$8,2,FALSE)*VLOOKUP($AC262,$B$2:$G$15,MATCH($AD262,$B$3:$G$3,0),FALSE),HLOOKUP(AH$5,$J$2:$Y$8,3,FALSE)*VLOOKUP($AC262,$B$17:$G$30,MATCH($AD262,$B$18:$G$18,0),FALSE),HLOOKUP(AH$5,$J$2:$Y$8,6,FALSE)))+HLOOKUP(AH$5,$J$2:$Y$8,4,FALSE)*VLOOKUP($AC262,$B$32:$G$45,MATCH($AD262,$B$33:$G$33,0),FALSE)+HLOOKUP(AH$5,$J$2:$Y$8,5,FALSE)*VLOOKUP($AC262,$B$47:$G$60,MATCH($AD262,$B$48:$G$48,0),FALSE),"N/A")</f>
        <v>90</v>
      </c>
      <c r="AK262" s="16">
        <f t="shared" ref="AK262:AK273" si="754">IF(ISNUMBER($AE262),$AE262*SQRT(SUMSQ(HLOOKUP(AK$5,$J$2:$Y$8,2,FALSE)*VLOOKUP($AC262,$B$2:$G$15,MATCH($AD262,$B$3:$G$3,0),FALSE),HLOOKUP(AK$5,$J$2:$Y$8,3,FALSE)*VLOOKUP($AC262,$B$17:$G$30,MATCH($AD262,$B$18:$G$18,0),FALSE),HLOOKUP(AK$5,$J$2:$Y$8,6,FALSE)))+HLOOKUP(AK$5,$J$2:$Y$8,4,FALSE)*VLOOKUP($AC262,$B$32:$G$45,MATCH($AD262,$B$33:$G$33,0),FALSE)+HLOOKUP(AK$5,$J$2:$Y$8,5,FALSE)*VLOOKUP($AC262,$B$47:$G$60,MATCH($AD262,$B$48:$G$48,0),FALSE),"N/A")</f>
        <v>50</v>
      </c>
      <c r="AL262" s="16">
        <f t="shared" ref="AL262:AL273" si="755">IF(ISNUMBER($AF262),$AF262*SQRT(SUMSQ(HLOOKUP(AK$5,$J$2:$Y$8,2,FALSE)*VLOOKUP($AC262,$B$2:$G$15,MATCH($AD262,$B$3:$G$3,0),FALSE),HLOOKUP(AK$5,$J$2:$Y$8,3,FALSE)*VLOOKUP($AC262,$B$17:$G$30,MATCH($AD262,$B$18:$G$18,0),FALSE),HLOOKUP(AK$5,$J$2:$Y$8,6,FALSE)))+HLOOKUP(AK$5,$J$2:$Y$8,4,FALSE)*VLOOKUP($AC262,$B$32:$G$45,MATCH($AD262,$B$33:$G$33,0),FALSE)+HLOOKUP(AK$5,$J$2:$Y$8,5,FALSE)*VLOOKUP($AC262,$B$47:$G$60,MATCH($AD262,$B$48:$G$48,0),FALSE),"N/A")</f>
        <v>65</v>
      </c>
      <c r="AM262" s="16">
        <f t="shared" ref="AM262:AM273" si="756">IF(ISNUMBER($AG262),$AG262*SQRT(SUMSQ(HLOOKUP(AK$5,$J$2:$Y$8,2,FALSE)*VLOOKUP($AC262,$B$2:$G$15,MATCH($AD262,$B$3:$G$3,0),FALSE),HLOOKUP(AK$5,$J$2:$Y$8,3,FALSE)*VLOOKUP($AC262,$B$17:$G$30,MATCH($AD262,$B$18:$G$18,0),FALSE),HLOOKUP(AK$5,$J$2:$Y$8,6,FALSE)))+HLOOKUP(AK$5,$J$2:$Y$8,4,FALSE)*VLOOKUP($AC262,$B$32:$G$45,MATCH($AD262,$B$33:$G$33,0),FALSE)+HLOOKUP(AK$5,$J$2:$Y$8,5,FALSE)*VLOOKUP($AC262,$B$47:$G$60,MATCH($AD262,$B$48:$G$48,0),FALSE),"N/A")</f>
        <v>80</v>
      </c>
      <c r="AN262" s="16">
        <f t="shared" ref="AN262:AN273" si="757">IF(ISNUMBER($AE262),$AE262*SQRT(SUMSQ(HLOOKUP(AN$5,$J$2:$Y$8,2,FALSE)*VLOOKUP($AC262,$B$2:$G$15,MATCH($AD262,$B$3:$G$3,0),FALSE),HLOOKUP(AN$5,$J$2:$Y$8,3,FALSE)*VLOOKUP($AC262,$B$17:$G$30,MATCH($AD262,$B$18:$G$18,0),FALSE),HLOOKUP(AN$5,$J$2:$Y$8,6,FALSE)))+HLOOKUP(AN$5,$J$2:$Y$8,4,FALSE)*VLOOKUP($AC262,$B$32:$G$45,MATCH($AD262,$B$33:$G$33,0),FALSE)+HLOOKUP(AN$5,$J$2:$Y$8,5,FALSE)*VLOOKUP($AC262,$B$47:$G$60,MATCH($AD262,$B$48:$G$48,0),FALSE),"N/A")</f>
        <v>61.3</v>
      </c>
      <c r="AO262" s="16">
        <f t="shared" ref="AO262:AO273" si="758">IF(ISNUMBER($AF262),$AF262*SQRT(SUMSQ(HLOOKUP(AN$5,$J$2:$Y$8,2,FALSE)*VLOOKUP($AC262,$B$2:$G$15,MATCH($AD262,$B$3:$G$3,0),FALSE),HLOOKUP(AN$5,$J$2:$Y$8,3,FALSE)*VLOOKUP($AC262,$B$17:$G$30,MATCH($AD262,$B$18:$G$18,0),FALSE),HLOOKUP(AN$5,$J$2:$Y$8,6,FALSE)))+HLOOKUP(AN$5,$J$2:$Y$8,4,FALSE)*VLOOKUP($AC262,$B$32:$G$45,MATCH($AD262,$B$33:$G$33,0),FALSE)+HLOOKUP(AN$5,$J$2:$Y$8,5,FALSE)*VLOOKUP($AC262,$B$47:$G$60,MATCH($AD262,$B$48:$G$48,0),FALSE),"N/A")</f>
        <v>76.3</v>
      </c>
      <c r="AP262" s="16">
        <f t="shared" ref="AP262:AP273" si="759">IF(ISNUMBER($AG262),$AG262*SQRT(SUMSQ(HLOOKUP(AN$5,$J$2:$Y$8,2,FALSE)*VLOOKUP($AC262,$B$2:$G$15,MATCH($AD262,$B$3:$G$3,0),FALSE),HLOOKUP(AN$5,$J$2:$Y$8,3,FALSE)*VLOOKUP($AC262,$B$17:$G$30,MATCH($AD262,$B$18:$G$18,0),FALSE),HLOOKUP(AN$5,$J$2:$Y$8,6,FALSE)))+HLOOKUP(AN$5,$J$2:$Y$8,4,FALSE)*VLOOKUP($AC262,$B$32:$G$45,MATCH($AD262,$B$33:$G$33,0),FALSE)+HLOOKUP(AN$5,$J$2:$Y$8,5,FALSE)*VLOOKUP($AC262,$B$47:$G$60,MATCH($AD262,$B$48:$G$48,0),FALSE),"N/A")</f>
        <v>91.3</v>
      </c>
      <c r="AQ262" s="16">
        <f t="shared" ref="AQ262:AQ273" si="760">IF(ISNUMBER($AE262),$AE262*SQRT(SUMSQ(HLOOKUP(AQ$5,$J$2:$Y$8,2,FALSE)*VLOOKUP($AC262,$B$2:$G$15,MATCH($AD262,$B$3:$G$3,0),FALSE),HLOOKUP(AQ$5,$J$2:$Y$8,3,FALSE)*VLOOKUP($AC262,$B$17:$G$30,MATCH($AD262,$B$18:$G$18,0),FALSE),HLOOKUP(AQ$5,$J$2:$Y$8,6,FALSE)))+HLOOKUP(AQ$5,$J$2:$Y$8,4,FALSE)*VLOOKUP($AC262,$B$32:$G$45,MATCH($AD262,$B$33:$G$33,0),FALSE)+HLOOKUP(AQ$5,$J$2:$Y$8,5,FALSE)*VLOOKUP($AC262,$B$47:$G$60,MATCH($AD262,$B$48:$G$48,0),FALSE),"N/A")</f>
        <v>51.3</v>
      </c>
      <c r="AR262" s="16">
        <f t="shared" ref="AR262:AR273" si="761">IF(ISNUMBER($AF262),$AF262*SQRT(SUMSQ(HLOOKUP(AQ$5,$J$2:$Y$8,2,FALSE)*VLOOKUP($AC262,$B$2:$G$15,MATCH($AD262,$B$3:$G$3,0),FALSE),HLOOKUP(AQ$5,$J$2:$Y$8,3,FALSE)*VLOOKUP($AC262,$B$17:$G$30,MATCH($AD262,$B$18:$G$18,0),FALSE),HLOOKUP(AQ$5,$J$2:$Y$8,6,FALSE)))+HLOOKUP(AQ$5,$J$2:$Y$8,4,FALSE)*VLOOKUP($AC262,$B$32:$G$45,MATCH($AD262,$B$33:$G$33,0),FALSE)+HLOOKUP(AQ$5,$J$2:$Y$8,5,FALSE)*VLOOKUP($AC262,$B$47:$G$60,MATCH($AD262,$B$48:$G$48,0),FALSE),"N/A")</f>
        <v>66.3</v>
      </c>
      <c r="AS262" s="16">
        <f t="shared" ref="AS262:AS273" si="762">IF(ISNUMBER($AG262),$AG262*SQRT(SUMSQ(HLOOKUP(AQ$5,$J$2:$Y$8,2,FALSE)*VLOOKUP($AC262,$B$2:$G$15,MATCH($AD262,$B$3:$G$3,0),FALSE),HLOOKUP(AQ$5,$J$2:$Y$8,3,FALSE)*VLOOKUP($AC262,$B$17:$G$30,MATCH($AD262,$B$18:$G$18,0),FALSE),HLOOKUP(AQ$5,$J$2:$Y$8,6,FALSE)))+HLOOKUP(AQ$5,$J$2:$Y$8,4,FALSE)*VLOOKUP($AC262,$B$32:$G$45,MATCH($AD262,$B$33:$G$33,0),FALSE)+HLOOKUP(AQ$5,$J$2:$Y$8,5,FALSE)*VLOOKUP($AC262,$B$47:$G$60,MATCH($AD262,$B$48:$G$48,0),FALSE),"N/A")</f>
        <v>81.3</v>
      </c>
      <c r="AT262" s="16">
        <f t="shared" ref="AT262:AT273" si="763">IF(ISNUMBER($AE262),$AE262*SQRT(SUMSQ(HLOOKUP(AT$5,$J$2:$Y$8,2,FALSE)*VLOOKUP($AC262,$B$2:$G$15,MATCH($AD262,$B$3:$G$3,0),FALSE),HLOOKUP(AT$5,$J$2:$Y$8,3,FALSE)*VLOOKUP($AC262,$B$17:$G$30,MATCH($AD262,$B$18:$G$18,0),FALSE),HLOOKUP(AT$5,$J$2:$Y$8,6,FALSE)))+HLOOKUP(AT$5,$J$2:$Y$8,4,FALSE)*VLOOKUP($AC262,$B$32:$G$45,MATCH($AD262,$B$33:$G$33,0),FALSE)+HLOOKUP(AT$5,$J$2:$Y$8,5,FALSE)*VLOOKUP($AC262,$B$47:$G$60,MATCH($AD262,$B$48:$G$48,0),FALSE),"N/A")</f>
        <v>66</v>
      </c>
      <c r="AU262" s="16">
        <f t="shared" ref="AU262:AU273" si="764">IF(ISNUMBER($AF262),$AF262*SQRT(SUMSQ(HLOOKUP(AT$5,$J$2:$Y$8,2,FALSE)*VLOOKUP($AC262,$B$2:$G$15,MATCH($AD262,$B$3:$G$3,0),FALSE),HLOOKUP(AT$5,$J$2:$Y$8,3,FALSE)*VLOOKUP($AC262,$B$17:$G$30,MATCH($AD262,$B$18:$G$18,0),FALSE),HLOOKUP(AT$5,$J$2:$Y$8,6,FALSE)))+HLOOKUP(AT$5,$J$2:$Y$8,4,FALSE)*VLOOKUP($AC262,$B$32:$G$45,MATCH($AD262,$B$33:$G$33,0),FALSE)+HLOOKUP(AT$5,$J$2:$Y$8,5,FALSE)*VLOOKUP($AC262,$B$47:$G$60,MATCH($AD262,$B$48:$G$48,0),FALSE),"N/A")</f>
        <v>82.5</v>
      </c>
      <c r="AV262" s="16">
        <f t="shared" ref="AV262:AV273" si="765">IF(ISNUMBER($AG262),$AG262*SQRT(SUMSQ(HLOOKUP(AT$5,$J$2:$Y$8,2,FALSE)*VLOOKUP($AC262,$B$2:$G$15,MATCH($AD262,$B$3:$G$3,0),FALSE),HLOOKUP(AT$5,$J$2:$Y$8,3,FALSE)*VLOOKUP($AC262,$B$17:$G$30,MATCH($AD262,$B$18:$G$18,0),FALSE),HLOOKUP(AT$5,$J$2:$Y$8,6,FALSE)))+HLOOKUP(AT$5,$J$2:$Y$8,4,FALSE)*VLOOKUP($AC262,$B$32:$G$45,MATCH($AD262,$B$33:$G$33,0),FALSE)+HLOOKUP(AT$5,$J$2:$Y$8,5,FALSE)*VLOOKUP($AC262,$B$47:$G$60,MATCH($AD262,$B$48:$G$48,0),FALSE),"N/A")</f>
        <v>99.000000000000014</v>
      </c>
      <c r="AW262" s="16">
        <f t="shared" ref="AW262:AW273" si="766">IF(ISNUMBER($AE262),$AE262*SQRT(SUMSQ(HLOOKUP(AW$5,$J$2:$Y$8,2,FALSE)*VLOOKUP($AC262,$B$2:$G$15,MATCH($AD262,$B$3:$G$3,0),FALSE),HLOOKUP(AW$5,$J$2:$Y$8,3,FALSE)*VLOOKUP($AC262,$B$17:$G$30,MATCH($AD262,$B$18:$G$18,0),FALSE),HLOOKUP(AW$5,$J$2:$Y$8,6,FALSE)))+HLOOKUP(AW$5,$J$2:$Y$8,4,FALSE)*VLOOKUP($AC262,$B$32:$G$45,MATCH($AD262,$B$33:$G$33,0),FALSE)+HLOOKUP(AW$5,$J$2:$Y$8,5,FALSE)*VLOOKUP($AC262,$B$47:$G$60,MATCH($AD262,$B$48:$G$48,0),FALSE),"N/A")</f>
        <v>56</v>
      </c>
      <c r="AX262" s="16">
        <f t="shared" ref="AX262:AX273" si="767">IF(ISNUMBER($AF262),$AF262*SQRT(SUMSQ(HLOOKUP(AW$5,$J$2:$Y$8,2,FALSE)*VLOOKUP($AC262,$B$2:$G$15,MATCH($AD262,$B$3:$G$3,0),FALSE),HLOOKUP(AW$5,$J$2:$Y$8,3,FALSE)*VLOOKUP($AC262,$B$17:$G$30,MATCH($AD262,$B$18:$G$18,0),FALSE),HLOOKUP(AW$5,$J$2:$Y$8,6,FALSE)))+HLOOKUP(AW$5,$J$2:$Y$8,4,FALSE)*VLOOKUP($AC262,$B$32:$G$45,MATCH($AD262,$B$33:$G$33,0),FALSE)+HLOOKUP(AW$5,$J$2:$Y$8,5,FALSE)*VLOOKUP($AC262,$B$47:$G$60,MATCH($AD262,$B$48:$G$48,0),FALSE),"N/A")</f>
        <v>72.5</v>
      </c>
      <c r="AY262" s="16">
        <f t="shared" ref="AY262:AY273" si="768">IF(ISNUMBER($AG262),$AG262*SQRT(SUMSQ(HLOOKUP(AW$5,$J$2:$Y$8,2,FALSE)*VLOOKUP($AC262,$B$2:$G$15,MATCH($AD262,$B$3:$G$3,0),FALSE),HLOOKUP(AW$5,$J$2:$Y$8,3,FALSE)*VLOOKUP($AC262,$B$17:$G$30,MATCH($AD262,$B$18:$G$18,0),FALSE),HLOOKUP(AW$5,$J$2:$Y$8,6,FALSE)))+HLOOKUP(AW$5,$J$2:$Y$8,4,FALSE)*VLOOKUP($AC262,$B$32:$G$45,MATCH($AD262,$B$33:$G$33,0),FALSE)+HLOOKUP(AW$5,$J$2:$Y$8,5,FALSE)*VLOOKUP($AC262,$B$47:$G$60,MATCH($AD262,$B$48:$G$48,0),FALSE),"N/A")</f>
        <v>89.000000000000014</v>
      </c>
      <c r="AZ262" s="16">
        <f t="shared" ref="AZ262:AZ273" si="769">IF(ISNUMBER($AE262),$AE262*SQRT(SUMSQ(HLOOKUP(AZ$5,$J$2:$Y$8,2,FALSE)*VLOOKUP($AC262,$B$2:$G$15,MATCH($AD262,$B$3:$G$3,0),FALSE),HLOOKUP(AZ$5,$J$2:$Y$8,3,FALSE)*VLOOKUP($AC262,$B$17:$G$30,MATCH($AD262,$B$18:$G$18,0),FALSE),HLOOKUP(AZ$5,$J$2:$Y$8,6,FALSE)))+HLOOKUP(AZ$5,$J$2:$Y$8,4,FALSE)*VLOOKUP($AC262,$B$32:$G$45,MATCH($AD262,$B$33:$G$33,0),FALSE)+HLOOKUP(AZ$5,$J$2:$Y$8,5,FALSE)*VLOOKUP($AC262,$B$47:$G$60,MATCH($AD262,$B$48:$G$48,0),FALSE),"N/A")</f>
        <v>67.3</v>
      </c>
      <c r="BA262" s="16">
        <f t="shared" ref="BA262:BA273" si="770">IF(ISNUMBER($AF262),$AF262*SQRT(SUMSQ(HLOOKUP(AZ$5,$J$2:$Y$8,2,FALSE)*VLOOKUP($AC262,$B$2:$G$15,MATCH($AD262,$B$3:$G$3,0),FALSE),HLOOKUP(AZ$5,$J$2:$Y$8,3,FALSE)*VLOOKUP($AC262,$B$17:$G$30,MATCH($AD262,$B$18:$G$18,0),FALSE),HLOOKUP(AZ$5,$J$2:$Y$8,6,FALSE)))+HLOOKUP(AZ$5,$J$2:$Y$8,4,FALSE)*VLOOKUP($AC262,$B$32:$G$45,MATCH($AD262,$B$33:$G$33,0),FALSE)+HLOOKUP(AZ$5,$J$2:$Y$8,5,FALSE)*VLOOKUP($AC262,$B$47:$G$60,MATCH($AD262,$B$48:$G$48,0),FALSE),"N/A")</f>
        <v>83.8</v>
      </c>
      <c r="BB262" s="16">
        <f t="shared" ref="BB262:BB273" si="771">IF(ISNUMBER($AG262),$AG262*SQRT(SUMSQ(HLOOKUP(AZ$5,$J$2:$Y$8,2,FALSE)*VLOOKUP($AC262,$B$2:$G$15,MATCH($AD262,$B$3:$G$3,0),FALSE),HLOOKUP(AZ$5,$J$2:$Y$8,3,FALSE)*VLOOKUP($AC262,$B$17:$G$30,MATCH($AD262,$B$18:$G$18,0),FALSE),HLOOKUP(AZ$5,$J$2:$Y$8,6,FALSE)))+HLOOKUP(AZ$5,$J$2:$Y$8,4,FALSE)*VLOOKUP($AC262,$B$32:$G$45,MATCH($AD262,$B$33:$G$33,0),FALSE)+HLOOKUP(AZ$5,$J$2:$Y$8,5,FALSE)*VLOOKUP($AC262,$B$47:$G$60,MATCH($AD262,$B$48:$G$48,0),FALSE),"N/A")</f>
        <v>100.30000000000001</v>
      </c>
      <c r="BC262" s="16">
        <f t="shared" ref="BC262:BC273" si="772">IF(ISNUMBER($AE262),$AE262*SQRT(SUMSQ(HLOOKUP(BC$5,$J$2:$Y$8,2,FALSE)*VLOOKUP($AC262,$B$2:$G$15,MATCH($AD262,$B$3:$G$3,0),FALSE),HLOOKUP(BC$5,$J$2:$Y$8,3,FALSE)*VLOOKUP($AC262,$B$17:$G$30,MATCH($AD262,$B$18:$G$18,0),FALSE),HLOOKUP(BC$5,$J$2:$Y$8,6,FALSE)))+HLOOKUP(BC$5,$J$2:$Y$8,4,FALSE)*VLOOKUP($AC262,$B$32:$G$45,MATCH($AD262,$B$33:$G$33,0),FALSE)+HLOOKUP(BC$5,$J$2:$Y$8,5,FALSE)*VLOOKUP($AC262,$B$47:$G$60,MATCH($AD262,$B$48:$G$48,0),FALSE),"N/A")</f>
        <v>57.3</v>
      </c>
      <c r="BD262" s="16">
        <f t="shared" ref="BD262:BD273" si="773">IF(ISNUMBER($AF262),$AF262*SQRT(SUMSQ(HLOOKUP(BC$5,$J$2:$Y$8,2,FALSE)*VLOOKUP($AC262,$B$2:$G$15,MATCH($AD262,$B$3:$G$3,0),FALSE),HLOOKUP(BC$5,$J$2:$Y$8,3,FALSE)*VLOOKUP($AC262,$B$17:$G$30,MATCH($AD262,$B$18:$G$18,0),FALSE),HLOOKUP(BC$5,$J$2:$Y$8,6,FALSE)))+HLOOKUP(BC$5,$J$2:$Y$8,4,FALSE)*VLOOKUP($AC262,$B$32:$G$45,MATCH($AD262,$B$33:$G$33,0),FALSE)+HLOOKUP(BC$5,$J$2:$Y$8,5,FALSE)*VLOOKUP($AC262,$B$47:$G$60,MATCH($AD262,$B$48:$G$48,0),FALSE),"N/A")</f>
        <v>73.8</v>
      </c>
      <c r="BE262" s="16">
        <f t="shared" ref="BE262:BE273" si="774">IF(ISNUMBER($AG262),$AG262*SQRT(SUMSQ(HLOOKUP(BC$5,$J$2:$Y$8,2,FALSE)*VLOOKUP($AC262,$B$2:$G$15,MATCH($AD262,$B$3:$G$3,0),FALSE),HLOOKUP(BC$5,$J$2:$Y$8,3,FALSE)*VLOOKUP($AC262,$B$17:$G$30,MATCH($AD262,$B$18:$G$18,0),FALSE),HLOOKUP(BC$5,$J$2:$Y$8,6,FALSE)))+HLOOKUP(BC$5,$J$2:$Y$8,4,FALSE)*VLOOKUP($AC262,$B$32:$G$45,MATCH($AD262,$B$33:$G$33,0),FALSE)+HLOOKUP(BC$5,$J$2:$Y$8,5,FALSE)*VLOOKUP($AC262,$B$47:$G$60,MATCH($AD262,$B$48:$G$48,0),FALSE),"N/A")</f>
        <v>90.300000000000011</v>
      </c>
      <c r="BF262" s="16">
        <f t="shared" ref="BF262:BF273" si="775">IF(ISNUMBER($AE262),$AE262*SQRT(SUMSQ(HLOOKUP(BF$5,$J$2:$Y$8,2,FALSE)*VLOOKUP($AC262,$B$2:$G$15,MATCH($AD262,$B$3:$G$3,0),FALSE),HLOOKUP(BF$5,$J$2:$Y$8,3,FALSE)*VLOOKUP($AC262,$B$17:$G$30,MATCH($AD262,$B$18:$G$18,0),FALSE),HLOOKUP(BF$5,$J$2:$Y$8,6,FALSE)))+HLOOKUP(BF$5,$J$2:$Y$8,4,FALSE)*VLOOKUP($AC262,$B$32:$G$45,MATCH($AD262,$B$33:$G$33,0),FALSE)+HLOOKUP(BF$5,$J$2:$Y$8,5,FALSE)*VLOOKUP($AC262,$B$47:$G$60,MATCH($AD262,$B$48:$G$48,0),FALSE),"N/A")</f>
        <v>96</v>
      </c>
      <c r="BG262" s="16">
        <f t="shared" ref="BG262:BG273" si="776">IF(ISNUMBER($AF262),$AF262*SQRT(SUMSQ(HLOOKUP(BF$5,$J$2:$Y$8,2,FALSE)*VLOOKUP($AC262,$B$2:$G$15,MATCH($AD262,$B$3:$G$3,0),FALSE),HLOOKUP(BF$5,$J$2:$Y$8,3,FALSE)*VLOOKUP($AC262,$B$17:$G$30,MATCH($AD262,$B$18:$G$18,0),FALSE),HLOOKUP(BF$5,$J$2:$Y$8,6,FALSE)))+HLOOKUP(BF$5,$J$2:$Y$8,4,FALSE)*VLOOKUP($AC262,$B$32:$G$45,MATCH($AD262,$B$33:$G$33,0),FALSE)+HLOOKUP(BF$5,$J$2:$Y$8,5,FALSE)*VLOOKUP($AC262,$B$47:$G$60,MATCH($AD262,$B$48:$G$48,0),FALSE),"N/A")</f>
        <v>120</v>
      </c>
      <c r="BH262" s="16">
        <f t="shared" ref="BH262:BH273" si="777">IF(ISNUMBER($AG262),$AG262*SQRT(SUMSQ(HLOOKUP(BF$5,$J$2:$Y$8,2,FALSE)*VLOOKUP($AC262,$B$2:$G$15,MATCH($AD262,$B$3:$G$3,0),FALSE),HLOOKUP(BF$5,$J$2:$Y$8,3,FALSE)*VLOOKUP($AC262,$B$17:$G$30,MATCH($AD262,$B$18:$G$18,0),FALSE),HLOOKUP(BF$5,$J$2:$Y$8,6,FALSE)))+HLOOKUP(BF$5,$J$2:$Y$8,4,FALSE)*VLOOKUP($AC262,$B$32:$G$45,MATCH($AD262,$B$33:$G$33,0),FALSE)+HLOOKUP(BF$5,$J$2:$Y$8,5,FALSE)*VLOOKUP($AC262,$B$47:$G$60,MATCH($AD262,$B$48:$G$48,0),FALSE),"N/A")</f>
        <v>144</v>
      </c>
      <c r="BI262" s="16">
        <f t="shared" ref="BI262:BI273" si="778">IF(ISNUMBER($AE262),$AE262*SQRT(SUMSQ(HLOOKUP(BI$5,$J$2:$Y$8,2,FALSE)*VLOOKUP($AC262,$B$2:$G$15,MATCH($AD262,$B$3:$G$3,0),FALSE),HLOOKUP(BI$5,$J$2:$Y$8,3,FALSE)*VLOOKUP($AC262,$B$17:$G$30,MATCH($AD262,$B$18:$G$18,0),FALSE),HLOOKUP(BI$5,$J$2:$Y$8,6,FALSE)))+HLOOKUP(BI$5,$J$2:$Y$8,4,FALSE)*VLOOKUP($AC262,$B$32:$G$45,MATCH($AD262,$B$33:$G$33,0),FALSE)+HLOOKUP(BI$5,$J$2:$Y$8,5,FALSE)*VLOOKUP($AC262,$B$47:$G$60,MATCH($AD262,$B$48:$G$48,0),FALSE),"N/A")</f>
        <v>86</v>
      </c>
      <c r="BJ262" s="16">
        <f t="shared" ref="BJ262:BJ273" si="779">IF(ISNUMBER($AF262),$AF262*SQRT(SUMSQ(HLOOKUP(BI$5,$J$2:$Y$8,2,FALSE)*VLOOKUP($AC262,$B$2:$G$15,MATCH($AD262,$B$3:$G$3,0),FALSE),HLOOKUP(BI$5,$J$2:$Y$8,3,FALSE)*VLOOKUP($AC262,$B$17:$G$30,MATCH($AD262,$B$18:$G$18,0),FALSE),HLOOKUP(BI$5,$J$2:$Y$8,6,FALSE)))+HLOOKUP(BI$5,$J$2:$Y$8,4,FALSE)*VLOOKUP($AC262,$B$32:$G$45,MATCH($AD262,$B$33:$G$33,0),FALSE)+HLOOKUP(BI$5,$J$2:$Y$8,5,FALSE)*VLOOKUP($AC262,$B$47:$G$60,MATCH($AD262,$B$48:$G$48,0),FALSE),"N/A")</f>
        <v>110</v>
      </c>
      <c r="BK262" s="16">
        <f t="shared" ref="BK262:BK273" si="780">IF(ISNUMBER($AG262),$AG262*SQRT(SUMSQ(HLOOKUP(BI$5,$J$2:$Y$8,2,FALSE)*VLOOKUP($AC262,$B$2:$G$15,MATCH($AD262,$B$3:$G$3,0),FALSE),HLOOKUP(BI$5,$J$2:$Y$8,3,FALSE)*VLOOKUP($AC262,$B$17:$G$30,MATCH($AD262,$B$18:$G$18,0),FALSE),HLOOKUP(BI$5,$J$2:$Y$8,6,FALSE)))+HLOOKUP(BI$5,$J$2:$Y$8,4,FALSE)*VLOOKUP($AC262,$B$32:$G$45,MATCH($AD262,$B$33:$G$33,0),FALSE)+HLOOKUP(BI$5,$J$2:$Y$8,5,FALSE)*VLOOKUP($AC262,$B$47:$G$60,MATCH($AD262,$B$48:$G$48,0),FALSE),"N/A")</f>
        <v>134</v>
      </c>
      <c r="BL262" s="16">
        <f t="shared" ref="BL262:BL273" si="781">IF(ISNUMBER($AE262),$AE262*SQRT(SUMSQ(HLOOKUP(BL$5,$J$2:$Y$8,2,FALSE)*VLOOKUP($AC262,$B$2:$G$15,MATCH($AD262,$B$3:$G$3,0),FALSE),HLOOKUP(BL$5,$J$2:$Y$8,3,FALSE)*VLOOKUP($AC262,$B$17:$G$30,MATCH($AD262,$B$18:$G$18,0),FALSE),HLOOKUP(BL$5,$J$2:$Y$8,6,FALSE)))+HLOOKUP(BL$5,$J$2:$Y$8,4,FALSE)*VLOOKUP($AC262,$B$32:$G$45,MATCH($AD262,$B$33:$G$33,0),FALSE)+HLOOKUP(BL$5,$J$2:$Y$8,5,FALSE)*VLOOKUP($AC262,$B$47:$G$60,MATCH($AD262,$B$48:$G$48,0),FALSE),"N/A")</f>
        <v>97.3</v>
      </c>
      <c r="BM262" s="16">
        <f t="shared" ref="BM262:BM273" si="782">IF(ISNUMBER($AF262),$AF262*SQRT(SUMSQ(HLOOKUP(BL$5,$J$2:$Y$8,2,FALSE)*VLOOKUP($AC262,$B$2:$G$15,MATCH($AD262,$B$3:$G$3,0),FALSE),HLOOKUP(BL$5,$J$2:$Y$8,3,FALSE)*VLOOKUP($AC262,$B$17:$G$30,MATCH($AD262,$B$18:$G$18,0),FALSE),HLOOKUP(BL$5,$J$2:$Y$8,6,FALSE)))+HLOOKUP(BL$5,$J$2:$Y$8,4,FALSE)*VLOOKUP($AC262,$B$32:$G$45,MATCH($AD262,$B$33:$G$33,0),FALSE)+HLOOKUP(BL$5,$J$2:$Y$8,5,FALSE)*VLOOKUP($AC262,$B$47:$G$60,MATCH($AD262,$B$48:$G$48,0),FALSE),"N/A")</f>
        <v>121.3</v>
      </c>
      <c r="BN262" s="16">
        <f t="shared" ref="BN262:BN273" si="783">IF(ISNUMBER($AG262),$AG262*SQRT(SUMSQ(HLOOKUP(BL$5,$J$2:$Y$8,2,FALSE)*VLOOKUP($AC262,$B$2:$G$15,MATCH($AD262,$B$3:$G$3,0),FALSE),HLOOKUP(BL$5,$J$2:$Y$8,3,FALSE)*VLOOKUP($AC262,$B$17:$G$30,MATCH($AD262,$B$18:$G$18,0),FALSE),HLOOKUP(BL$5,$J$2:$Y$8,6,FALSE)))+HLOOKUP(BL$5,$J$2:$Y$8,4,FALSE)*VLOOKUP($AC262,$B$32:$G$45,MATCH($AD262,$B$33:$G$33,0),FALSE)+HLOOKUP(BL$5,$J$2:$Y$8,5,FALSE)*VLOOKUP($AC262,$B$47:$G$60,MATCH($AD262,$B$48:$G$48,0),FALSE),"N/A")</f>
        <v>145.30000000000001</v>
      </c>
      <c r="BO262" s="16">
        <f t="shared" ref="BO262:BO273" si="784">IF(ISNUMBER($AE262),$AE262*SQRT(SUMSQ(HLOOKUP(BO$5,$J$2:$Y$8,2,FALSE)*VLOOKUP($AC262,$B$2:$G$15,MATCH($AD262,$B$3:$G$3,0),FALSE),HLOOKUP(BO$5,$J$2:$Y$8,3,FALSE)*VLOOKUP($AC262,$B$17:$G$30,MATCH($AD262,$B$18:$G$18,0),FALSE),HLOOKUP(BO$5,$J$2:$Y$8,6,FALSE)))+HLOOKUP(BO$5,$J$2:$Y$8,4,FALSE)*VLOOKUP($AC262,$B$32:$G$45,MATCH($AD262,$B$33:$G$33,0),FALSE)+HLOOKUP(BO$5,$J$2:$Y$8,5,FALSE)*VLOOKUP($AC262,$B$47:$G$60,MATCH($AD262,$B$48:$G$48,0),FALSE),"N/A")</f>
        <v>87.3</v>
      </c>
      <c r="BP262" s="16">
        <f t="shared" ref="BP262:BP273" si="785">IF(ISNUMBER($AF262),$AF262*SQRT(SUMSQ(HLOOKUP(BO$5,$J$2:$Y$8,2,FALSE)*VLOOKUP($AC262,$B$2:$G$15,MATCH($AD262,$B$3:$G$3,0),FALSE),HLOOKUP(BO$5,$J$2:$Y$8,3,FALSE)*VLOOKUP($AC262,$B$17:$G$30,MATCH($AD262,$B$18:$G$18,0),FALSE),HLOOKUP(BO$5,$J$2:$Y$8,6,FALSE)))+HLOOKUP(BO$5,$J$2:$Y$8,4,FALSE)*VLOOKUP($AC262,$B$32:$G$45,MATCH($AD262,$B$33:$G$33,0),FALSE)+HLOOKUP(BO$5,$J$2:$Y$8,5,FALSE)*VLOOKUP($AC262,$B$47:$G$60,MATCH($AD262,$B$48:$G$48,0),FALSE),"N/A")</f>
        <v>111.3</v>
      </c>
      <c r="BQ262" s="16">
        <f t="shared" ref="BQ262:BQ273" si="786">IF(ISNUMBER($AG262),$AG262*SQRT(SUMSQ(HLOOKUP(BO$5,$J$2:$Y$8,2,FALSE)*VLOOKUP($AC262,$B$2:$G$15,MATCH($AD262,$B$3:$G$3,0),FALSE),HLOOKUP(BO$5,$J$2:$Y$8,3,FALSE)*VLOOKUP($AC262,$B$17:$G$30,MATCH($AD262,$B$18:$G$18,0),FALSE),HLOOKUP(BO$5,$J$2:$Y$8,6,FALSE)))+HLOOKUP(BO$5,$J$2:$Y$8,4,FALSE)*VLOOKUP($AC262,$B$32:$G$45,MATCH($AD262,$B$33:$G$33,0),FALSE)+HLOOKUP(BO$5,$J$2:$Y$8,5,FALSE)*VLOOKUP($AC262,$B$47:$G$60,MATCH($AD262,$B$48:$G$48,0),FALSE),"N/A")</f>
        <v>135.30000000000001</v>
      </c>
      <c r="BR262" s="16">
        <f t="shared" ref="BR262:BR273" si="787">IF(ISNUMBER($AE262),$AE262*SQRT(SUMSQ(HLOOKUP(BR$5,$J$2:$Y$8,2,FALSE)*VLOOKUP($AC262,$B$2:$G$15,MATCH($AD262,$B$3:$G$3,0),FALSE),HLOOKUP(BR$5,$J$2:$Y$8,3,FALSE)*VLOOKUP($AC262,$B$17:$G$30,MATCH($AD262,$B$18:$G$18,0),FALSE),HLOOKUP(BR$5,$J$2:$Y$8,6,FALSE)))+HLOOKUP(BR$5,$J$2:$Y$8,4,FALSE)*VLOOKUP($AC262,$B$32:$G$45,MATCH($AD262,$B$33:$G$33,0),FALSE)+HLOOKUP(BR$5,$J$2:$Y$8,5,FALSE)*VLOOKUP($AC262,$B$47:$G$60,MATCH($AD262,$B$48:$G$48,0),FALSE),"N/A")</f>
        <v>116.4989270336856</v>
      </c>
      <c r="BS262" s="16">
        <f t="shared" ref="BS262:BS273" si="788">IF(ISNUMBER($AF262),$AF262*SQRT(SUMSQ(HLOOKUP(BR$5,$J$2:$Y$8,2,FALSE)*VLOOKUP($AC262,$B$2:$G$15,MATCH($AD262,$B$3:$G$3,0),FALSE),HLOOKUP(BR$5,$J$2:$Y$8,3,FALSE)*VLOOKUP($AC262,$B$17:$G$30,MATCH($AD262,$B$18:$G$18,0),FALSE),HLOOKUP(BR$5,$J$2:$Y$8,6,FALSE)))+HLOOKUP(BR$5,$J$2:$Y$8,4,FALSE)*VLOOKUP($AC262,$B$32:$G$45,MATCH($AD262,$B$33:$G$33,0),FALSE)+HLOOKUP(BR$5,$J$2:$Y$8,5,FALSE)*VLOOKUP($AC262,$B$47:$G$60,MATCH($AD262,$B$48:$G$48,0),FALSE),"N/A")</f>
        <v>145.62365879210699</v>
      </c>
      <c r="BT262" s="16">
        <f t="shared" ref="BT262:BT273" si="789">IF(ISNUMBER($AG262),$AG262*SQRT(SUMSQ(HLOOKUP(BR$5,$J$2:$Y$8,2,FALSE)*VLOOKUP($AC262,$B$2:$G$15,MATCH($AD262,$B$3:$G$3,0),FALSE),HLOOKUP(BR$5,$J$2:$Y$8,3,FALSE)*VLOOKUP($AC262,$B$17:$G$30,MATCH($AD262,$B$18:$G$18,0),FALSE),HLOOKUP(BR$5,$J$2:$Y$8,6,FALSE)))+HLOOKUP(BR$5,$J$2:$Y$8,4,FALSE)*VLOOKUP($AC262,$B$32:$G$45,MATCH($AD262,$B$33:$G$33,0),FALSE)+HLOOKUP(BR$5,$J$2:$Y$8,5,FALSE)*VLOOKUP($AC262,$B$47:$G$60,MATCH($AD262,$B$48:$G$48,0),FALSE),"N/A")</f>
        <v>174.7483905505284</v>
      </c>
      <c r="BU262" s="16">
        <f t="shared" ref="BU262:BU273" si="790">IF(ISNUMBER($AE262),$AE262*SQRT(SUMSQ(HLOOKUP(BU$5,$J$2:$Y$8,2,FALSE)*VLOOKUP($AC262,$B$2:$G$15,MATCH($AD262,$B$3:$G$3,0),FALSE),HLOOKUP(BU$5,$J$2:$Y$8,3,FALSE)*VLOOKUP($AC262,$B$17:$G$30,MATCH($AD262,$B$18:$G$18,0),FALSE),HLOOKUP(BU$5,$J$2:$Y$8,6,FALSE)))+HLOOKUP(BU$5,$J$2:$Y$8,4,FALSE)*VLOOKUP($AC262,$B$32:$G$45,MATCH($AD262,$B$33:$G$33,0),FALSE)+HLOOKUP(BU$5,$J$2:$Y$8,5,FALSE)*VLOOKUP($AC262,$B$47:$G$60,MATCH($AD262,$B$48:$G$48,0),FALSE),"N/A")</f>
        <v>106.4989270336856</v>
      </c>
      <c r="BV262" s="16">
        <f t="shared" ref="BV262:BV273" si="791">IF(ISNUMBER($AF262),$AF262*SQRT(SUMSQ(HLOOKUP(BU$5,$J$2:$Y$8,2,FALSE)*VLOOKUP($AC262,$B$2:$G$15,MATCH($AD262,$B$3:$G$3,0),FALSE),HLOOKUP(BU$5,$J$2:$Y$8,3,FALSE)*VLOOKUP($AC262,$B$17:$G$30,MATCH($AD262,$B$18:$G$18,0),FALSE),HLOOKUP(BU$5,$J$2:$Y$8,6,FALSE)))+HLOOKUP(BU$5,$J$2:$Y$8,4,FALSE)*VLOOKUP($AC262,$B$32:$G$45,MATCH($AD262,$B$33:$G$33,0),FALSE)+HLOOKUP(BU$5,$J$2:$Y$8,5,FALSE)*VLOOKUP($AC262,$B$47:$G$60,MATCH($AD262,$B$48:$G$48,0),FALSE),"N/A")</f>
        <v>135.62365879210699</v>
      </c>
      <c r="BW262" s="16">
        <f t="shared" ref="BW262:BW273" si="792">IF(ISNUMBER($AG262),$AG262*SQRT(SUMSQ(HLOOKUP(BU$5,$J$2:$Y$8,2,FALSE)*VLOOKUP($AC262,$B$2:$G$15,MATCH($AD262,$B$3:$G$3,0),FALSE),HLOOKUP(BU$5,$J$2:$Y$8,3,FALSE)*VLOOKUP($AC262,$B$17:$G$30,MATCH($AD262,$B$18:$G$18,0),FALSE),HLOOKUP(BU$5,$J$2:$Y$8,6,FALSE)))+HLOOKUP(BU$5,$J$2:$Y$8,4,FALSE)*VLOOKUP($AC262,$B$32:$G$45,MATCH($AD262,$B$33:$G$33,0),FALSE)+HLOOKUP(BU$5,$J$2:$Y$8,5,FALSE)*VLOOKUP($AC262,$B$47:$G$60,MATCH($AD262,$B$48:$G$48,0),FALSE),"N/A")</f>
        <v>164.7483905505284</v>
      </c>
      <c r="BX262" s="16">
        <f t="shared" ref="BX262:BX273" si="793">IF(ISNUMBER($AE262),$AE262*SQRT(SUMSQ(HLOOKUP(BX$5,$J$2:$Y$8,2,FALSE)*VLOOKUP($AC262,$B$2:$G$15,MATCH($AD262,$B$3:$G$3,0),FALSE),HLOOKUP(BX$5,$J$2:$Y$8,3,FALSE)*VLOOKUP($AC262,$B$17:$G$30,MATCH($AD262,$B$18:$G$18,0),FALSE),HLOOKUP(BX$5,$J$2:$Y$8,6,FALSE)))+HLOOKUP(BX$5,$J$2:$Y$8,4,FALSE)*VLOOKUP($AC262,$B$32:$G$45,MATCH($AD262,$B$33:$G$33,0),FALSE)+HLOOKUP(BX$5,$J$2:$Y$8,5,FALSE)*VLOOKUP($AC262,$B$47:$G$60,MATCH($AD262,$B$48:$G$48,0),FALSE),"N/A")</f>
        <v>117.7989270336856</v>
      </c>
      <c r="BY262" s="16">
        <f t="shared" ref="BY262:BY273" si="794">IF(ISNUMBER($AF262),$AF262*SQRT(SUMSQ(HLOOKUP(BX$5,$J$2:$Y$8,2,FALSE)*VLOOKUP($AC262,$B$2:$G$15,MATCH($AD262,$B$3:$G$3,0),FALSE),HLOOKUP(BX$5,$J$2:$Y$8,3,FALSE)*VLOOKUP($AC262,$B$17:$G$30,MATCH($AD262,$B$18:$G$18,0),FALSE),HLOOKUP(BX$5,$J$2:$Y$8,6,FALSE)))+HLOOKUP(BX$5,$J$2:$Y$8,4,FALSE)*VLOOKUP($AC262,$B$32:$G$45,MATCH($AD262,$B$33:$G$33,0),FALSE)+HLOOKUP(BX$5,$J$2:$Y$8,5,FALSE)*VLOOKUP($AC262,$B$47:$G$60,MATCH($AD262,$B$48:$G$48,0),FALSE),"N/A")</f>
        <v>146.92365879210701</v>
      </c>
      <c r="BZ262" s="16">
        <f t="shared" ref="BZ262:BZ273" si="795">IF(ISNUMBER($AG262),$AG262*SQRT(SUMSQ(HLOOKUP(BX$5,$J$2:$Y$8,2,FALSE)*VLOOKUP($AC262,$B$2:$G$15,MATCH($AD262,$B$3:$G$3,0),FALSE),HLOOKUP(BX$5,$J$2:$Y$8,3,FALSE)*VLOOKUP($AC262,$B$17:$G$30,MATCH($AD262,$B$18:$G$18,0),FALSE),HLOOKUP(BX$5,$J$2:$Y$8,6,FALSE)))+HLOOKUP(BX$5,$J$2:$Y$8,4,FALSE)*VLOOKUP($AC262,$B$32:$G$45,MATCH($AD262,$B$33:$G$33,0),FALSE)+HLOOKUP(BX$5,$J$2:$Y$8,5,FALSE)*VLOOKUP($AC262,$B$47:$G$60,MATCH($AD262,$B$48:$G$48,0),FALSE),"N/A")</f>
        <v>176.04839055052841</v>
      </c>
      <c r="CA262" s="16">
        <f t="shared" ref="CA262:CA273" si="796">IF(ISNUMBER($AE262),$AE262*SQRT(SUMSQ(HLOOKUP(CA$5,$J$2:$Y$8,2,FALSE)*VLOOKUP($AC262,$B$2:$G$15,MATCH($AD262,$B$3:$G$3,0),FALSE),HLOOKUP(CA$5,$J$2:$Y$8,3,FALSE)*VLOOKUP($AC262,$B$17:$G$30,MATCH($AD262,$B$18:$G$18,0),FALSE),HLOOKUP(CA$5,$J$2:$Y$8,6,FALSE)))+HLOOKUP(CA$5,$J$2:$Y$8,4,FALSE)*VLOOKUP($AC262,$B$32:$G$45,MATCH($AD262,$B$33:$G$33,0),FALSE)+HLOOKUP(CA$5,$J$2:$Y$8,5,FALSE)*VLOOKUP($AC262,$B$47:$G$60,MATCH($AD262,$B$48:$G$48,0),FALSE),"N/A")</f>
        <v>107.7989270336856</v>
      </c>
      <c r="CB262" s="16">
        <f t="shared" ref="CB262:CB273" si="797">IF(ISNUMBER($AF262),$AF262*SQRT(SUMSQ(HLOOKUP(CA$5,$J$2:$Y$8,2,FALSE)*VLOOKUP($AC262,$B$2:$G$15,MATCH($AD262,$B$3:$G$3,0),FALSE),HLOOKUP(CA$5,$J$2:$Y$8,3,FALSE)*VLOOKUP($AC262,$B$17:$G$30,MATCH($AD262,$B$18:$G$18,0),FALSE),HLOOKUP(CA$5,$J$2:$Y$8,6,FALSE)))+HLOOKUP(CA$5,$J$2:$Y$8,4,FALSE)*VLOOKUP($AC262,$B$32:$G$45,MATCH($AD262,$B$33:$G$33,0),FALSE)+HLOOKUP(CA$5,$J$2:$Y$8,5,FALSE)*VLOOKUP($AC262,$B$47:$G$60,MATCH($AD262,$B$48:$G$48,0),FALSE),"N/A")</f>
        <v>136.92365879210701</v>
      </c>
      <c r="CC262" s="19">
        <f t="shared" ref="CC262:CC273" si="798">IF(ISNUMBER($AG262),$AG262*SQRT(SUMSQ(HLOOKUP(CA$5,$J$2:$Y$8,2,FALSE)*VLOOKUP($AC262,$B$2:$G$15,MATCH($AD262,$B$3:$G$3,0),FALSE),HLOOKUP(CA$5,$J$2:$Y$8,3,FALSE)*VLOOKUP($AC262,$B$17:$G$30,MATCH($AD262,$B$18:$G$18,0),FALSE),HLOOKUP(CA$5,$J$2:$Y$8,6,FALSE)))+HLOOKUP(CA$5,$J$2:$Y$8,4,FALSE)*VLOOKUP($AC262,$B$32:$G$45,MATCH($AD262,$B$33:$G$33,0),FALSE)+HLOOKUP(CA$5,$J$2:$Y$8,5,FALSE)*VLOOKUP($AC262,$B$47:$G$60,MATCH($AD262,$B$48:$G$48,0),FALSE),"N/A")</f>
        <v>166.04839055052841</v>
      </c>
    </row>
    <row r="263" spans="27:81" x14ac:dyDescent="0.25">
      <c r="AA263" s="49">
        <v>0.2</v>
      </c>
      <c r="AB263" s="50">
        <v>0.2</v>
      </c>
      <c r="AC263" s="23" t="s">
        <v>7</v>
      </c>
      <c r="AD263" s="40" t="s">
        <v>2</v>
      </c>
      <c r="AE263" s="16">
        <f t="shared" ref="AE263:AE273" si="799">IF(ISNUMBER(AF263),AF263*(1-$AA263),"N/A")</f>
        <v>8.8000000000000007</v>
      </c>
      <c r="AF263" s="16">
        <v>11</v>
      </c>
      <c r="AG263" s="16">
        <f t="shared" ref="AG263:AG273" si="800">IF(ISNUMBER(AF263),AF263*(1+$AB263),"N/A")</f>
        <v>13.2</v>
      </c>
      <c r="AH263" s="16">
        <f t="shared" si="751"/>
        <v>8.8000000000000007</v>
      </c>
      <c r="AI263" s="16">
        <f t="shared" si="752"/>
        <v>11</v>
      </c>
      <c r="AJ263" s="16">
        <f t="shared" si="753"/>
        <v>13.2</v>
      </c>
      <c r="AK263" s="16">
        <f t="shared" si="754"/>
        <v>8.8000000000000007</v>
      </c>
      <c r="AL263" s="16">
        <f t="shared" si="755"/>
        <v>11</v>
      </c>
      <c r="AM263" s="16">
        <f t="shared" si="756"/>
        <v>13.2</v>
      </c>
      <c r="AN263" s="16">
        <f t="shared" si="757"/>
        <v>8.8000000000000007</v>
      </c>
      <c r="AO263" s="16">
        <f t="shared" si="758"/>
        <v>11</v>
      </c>
      <c r="AP263" s="16">
        <f t="shared" si="759"/>
        <v>13.2</v>
      </c>
      <c r="AQ263" s="16">
        <f t="shared" si="760"/>
        <v>8.8000000000000007</v>
      </c>
      <c r="AR263" s="16">
        <f t="shared" si="761"/>
        <v>11</v>
      </c>
      <c r="AS263" s="16">
        <f t="shared" si="762"/>
        <v>13.2</v>
      </c>
      <c r="AT263" s="16">
        <f t="shared" si="763"/>
        <v>8.8000000000000007</v>
      </c>
      <c r="AU263" s="16">
        <f t="shared" si="764"/>
        <v>11</v>
      </c>
      <c r="AV263" s="16">
        <f t="shared" si="765"/>
        <v>13.2</v>
      </c>
      <c r="AW263" s="16">
        <f t="shared" si="766"/>
        <v>8.8000000000000007</v>
      </c>
      <c r="AX263" s="16">
        <f t="shared" si="767"/>
        <v>11</v>
      </c>
      <c r="AY263" s="16">
        <f t="shared" si="768"/>
        <v>13.2</v>
      </c>
      <c r="AZ263" s="16">
        <f t="shared" si="769"/>
        <v>8.8000000000000007</v>
      </c>
      <c r="BA263" s="16">
        <f t="shared" si="770"/>
        <v>11</v>
      </c>
      <c r="BB263" s="16">
        <f t="shared" si="771"/>
        <v>13.2</v>
      </c>
      <c r="BC263" s="16">
        <f t="shared" si="772"/>
        <v>8.8000000000000007</v>
      </c>
      <c r="BD263" s="16">
        <f t="shared" si="773"/>
        <v>11</v>
      </c>
      <c r="BE263" s="16">
        <f t="shared" si="774"/>
        <v>13.2</v>
      </c>
      <c r="BF263" s="16">
        <f t="shared" si="775"/>
        <v>8.8000000000000007</v>
      </c>
      <c r="BG263" s="16">
        <f t="shared" si="776"/>
        <v>11</v>
      </c>
      <c r="BH263" s="16">
        <f t="shared" si="777"/>
        <v>13.2</v>
      </c>
      <c r="BI263" s="16">
        <f t="shared" si="778"/>
        <v>8.8000000000000007</v>
      </c>
      <c r="BJ263" s="16">
        <f t="shared" si="779"/>
        <v>11</v>
      </c>
      <c r="BK263" s="16">
        <f t="shared" si="780"/>
        <v>13.2</v>
      </c>
      <c r="BL263" s="16">
        <f t="shared" si="781"/>
        <v>8.8000000000000007</v>
      </c>
      <c r="BM263" s="16">
        <f t="shared" si="782"/>
        <v>11</v>
      </c>
      <c r="BN263" s="16">
        <f t="shared" si="783"/>
        <v>13.2</v>
      </c>
      <c r="BO263" s="16">
        <f t="shared" si="784"/>
        <v>8.8000000000000007</v>
      </c>
      <c r="BP263" s="16">
        <f t="shared" si="785"/>
        <v>11</v>
      </c>
      <c r="BQ263" s="16">
        <f t="shared" si="786"/>
        <v>13.2</v>
      </c>
      <c r="BR263" s="16">
        <f t="shared" si="787"/>
        <v>12.445079348883239</v>
      </c>
      <c r="BS263" s="16">
        <f t="shared" si="788"/>
        <v>15.556349186104047</v>
      </c>
      <c r="BT263" s="16">
        <f t="shared" si="789"/>
        <v>18.667619023324853</v>
      </c>
      <c r="BU263" s="16">
        <f t="shared" si="790"/>
        <v>12.445079348883239</v>
      </c>
      <c r="BV263" s="16">
        <f t="shared" si="791"/>
        <v>15.556349186104047</v>
      </c>
      <c r="BW263" s="16">
        <f t="shared" si="792"/>
        <v>18.667619023324853</v>
      </c>
      <c r="BX263" s="16">
        <f t="shared" si="793"/>
        <v>12.445079348883239</v>
      </c>
      <c r="BY263" s="16">
        <f t="shared" si="794"/>
        <v>15.556349186104047</v>
      </c>
      <c r="BZ263" s="16">
        <f t="shared" si="795"/>
        <v>18.667619023324853</v>
      </c>
      <c r="CA263" s="16">
        <f t="shared" si="796"/>
        <v>12.445079348883239</v>
      </c>
      <c r="CB263" s="16">
        <f t="shared" si="797"/>
        <v>15.556349186104047</v>
      </c>
      <c r="CC263" s="19">
        <f t="shared" si="798"/>
        <v>18.667619023324853</v>
      </c>
    </row>
    <row r="264" spans="27:81" x14ac:dyDescent="0.25">
      <c r="AA264" s="49">
        <v>0.2</v>
      </c>
      <c r="AB264" s="50">
        <v>0.2</v>
      </c>
      <c r="AC264" s="23" t="s">
        <v>8</v>
      </c>
      <c r="AD264" s="40" t="s">
        <v>2</v>
      </c>
      <c r="AE264" s="16" t="str">
        <f t="shared" si="799"/>
        <v>N/A</v>
      </c>
      <c r="AF264" s="16" t="s">
        <v>45</v>
      </c>
      <c r="AG264" s="16" t="str">
        <f t="shared" si="800"/>
        <v>N/A</v>
      </c>
      <c r="AH264" s="16" t="str">
        <f t="shared" si="751"/>
        <v>N/A</v>
      </c>
      <c r="AI264" s="16" t="str">
        <f t="shared" si="752"/>
        <v>N/A</v>
      </c>
      <c r="AJ264" s="16" t="str">
        <f t="shared" si="753"/>
        <v>N/A</v>
      </c>
      <c r="AK264" s="16" t="str">
        <f t="shared" si="754"/>
        <v>N/A</v>
      </c>
      <c r="AL264" s="16" t="str">
        <f t="shared" si="755"/>
        <v>N/A</v>
      </c>
      <c r="AM264" s="16" t="str">
        <f t="shared" si="756"/>
        <v>N/A</v>
      </c>
      <c r="AN264" s="16" t="str">
        <f t="shared" si="757"/>
        <v>N/A</v>
      </c>
      <c r="AO264" s="16" t="str">
        <f t="shared" si="758"/>
        <v>N/A</v>
      </c>
      <c r="AP264" s="16" t="str">
        <f t="shared" si="759"/>
        <v>N/A</v>
      </c>
      <c r="AQ264" s="16" t="str">
        <f t="shared" si="760"/>
        <v>N/A</v>
      </c>
      <c r="AR264" s="16" t="str">
        <f t="shared" si="761"/>
        <v>N/A</v>
      </c>
      <c r="AS264" s="16" t="str">
        <f t="shared" si="762"/>
        <v>N/A</v>
      </c>
      <c r="AT264" s="16" t="str">
        <f t="shared" si="763"/>
        <v>N/A</v>
      </c>
      <c r="AU264" s="16" t="str">
        <f t="shared" si="764"/>
        <v>N/A</v>
      </c>
      <c r="AV264" s="16" t="str">
        <f t="shared" si="765"/>
        <v>N/A</v>
      </c>
      <c r="AW264" s="16" t="str">
        <f t="shared" si="766"/>
        <v>N/A</v>
      </c>
      <c r="AX264" s="16" t="str">
        <f t="shared" si="767"/>
        <v>N/A</v>
      </c>
      <c r="AY264" s="16" t="str">
        <f t="shared" si="768"/>
        <v>N/A</v>
      </c>
      <c r="AZ264" s="16" t="str">
        <f t="shared" si="769"/>
        <v>N/A</v>
      </c>
      <c r="BA264" s="16" t="str">
        <f t="shared" si="770"/>
        <v>N/A</v>
      </c>
      <c r="BB264" s="16" t="str">
        <f t="shared" si="771"/>
        <v>N/A</v>
      </c>
      <c r="BC264" s="16" t="str">
        <f t="shared" si="772"/>
        <v>N/A</v>
      </c>
      <c r="BD264" s="16" t="str">
        <f t="shared" si="773"/>
        <v>N/A</v>
      </c>
      <c r="BE264" s="16" t="str">
        <f t="shared" si="774"/>
        <v>N/A</v>
      </c>
      <c r="BF264" s="16" t="str">
        <f t="shared" si="775"/>
        <v>N/A</v>
      </c>
      <c r="BG264" s="16" t="str">
        <f t="shared" si="776"/>
        <v>N/A</v>
      </c>
      <c r="BH264" s="16" t="str">
        <f t="shared" si="777"/>
        <v>N/A</v>
      </c>
      <c r="BI264" s="16" t="str">
        <f t="shared" si="778"/>
        <v>N/A</v>
      </c>
      <c r="BJ264" s="16" t="str">
        <f t="shared" si="779"/>
        <v>N/A</v>
      </c>
      <c r="BK264" s="16" t="str">
        <f t="shared" si="780"/>
        <v>N/A</v>
      </c>
      <c r="BL264" s="16" t="str">
        <f t="shared" si="781"/>
        <v>N/A</v>
      </c>
      <c r="BM264" s="16" t="str">
        <f t="shared" si="782"/>
        <v>N/A</v>
      </c>
      <c r="BN264" s="16" t="str">
        <f t="shared" si="783"/>
        <v>N/A</v>
      </c>
      <c r="BO264" s="16" t="str">
        <f t="shared" si="784"/>
        <v>N/A</v>
      </c>
      <c r="BP264" s="16" t="str">
        <f t="shared" si="785"/>
        <v>N/A</v>
      </c>
      <c r="BQ264" s="16" t="str">
        <f t="shared" si="786"/>
        <v>N/A</v>
      </c>
      <c r="BR264" s="16" t="str">
        <f t="shared" si="787"/>
        <v>N/A</v>
      </c>
      <c r="BS264" s="16" t="str">
        <f t="shared" si="788"/>
        <v>N/A</v>
      </c>
      <c r="BT264" s="16" t="str">
        <f t="shared" si="789"/>
        <v>N/A</v>
      </c>
      <c r="BU264" s="16" t="str">
        <f t="shared" si="790"/>
        <v>N/A</v>
      </c>
      <c r="BV264" s="16" t="str">
        <f t="shared" si="791"/>
        <v>N/A</v>
      </c>
      <c r="BW264" s="16" t="str">
        <f t="shared" si="792"/>
        <v>N/A</v>
      </c>
      <c r="BX264" s="16" t="str">
        <f t="shared" si="793"/>
        <v>N/A</v>
      </c>
      <c r="BY264" s="16" t="str">
        <f t="shared" si="794"/>
        <v>N/A</v>
      </c>
      <c r="BZ264" s="16" t="str">
        <f t="shared" si="795"/>
        <v>N/A</v>
      </c>
      <c r="CA264" s="16" t="str">
        <f t="shared" si="796"/>
        <v>N/A</v>
      </c>
      <c r="CB264" s="16" t="str">
        <f t="shared" si="797"/>
        <v>N/A</v>
      </c>
      <c r="CC264" s="19" t="str">
        <f t="shared" si="798"/>
        <v>N/A</v>
      </c>
    </row>
    <row r="265" spans="27:81" x14ac:dyDescent="0.25">
      <c r="AA265" s="49">
        <v>0.2</v>
      </c>
      <c r="AB265" s="50">
        <v>0.2</v>
      </c>
      <c r="AC265" s="23" t="s">
        <v>9</v>
      </c>
      <c r="AD265" s="40" t="s">
        <v>2</v>
      </c>
      <c r="AE265" s="16">
        <f t="shared" si="799"/>
        <v>16</v>
      </c>
      <c r="AF265" s="16">
        <v>20</v>
      </c>
      <c r="AG265" s="16">
        <f t="shared" si="800"/>
        <v>24</v>
      </c>
      <c r="AH265" s="16">
        <f t="shared" si="751"/>
        <v>16</v>
      </c>
      <c r="AI265" s="16">
        <f t="shared" si="752"/>
        <v>20</v>
      </c>
      <c r="AJ265" s="16">
        <f t="shared" si="753"/>
        <v>24</v>
      </c>
      <c r="AK265" s="16">
        <f t="shared" si="754"/>
        <v>16</v>
      </c>
      <c r="AL265" s="16">
        <f t="shared" si="755"/>
        <v>20</v>
      </c>
      <c r="AM265" s="16">
        <f t="shared" si="756"/>
        <v>24</v>
      </c>
      <c r="AN265" s="16">
        <f t="shared" si="757"/>
        <v>16</v>
      </c>
      <c r="AO265" s="16">
        <f t="shared" si="758"/>
        <v>20</v>
      </c>
      <c r="AP265" s="16">
        <f t="shared" si="759"/>
        <v>24</v>
      </c>
      <c r="AQ265" s="16">
        <f t="shared" si="760"/>
        <v>16</v>
      </c>
      <c r="AR265" s="16">
        <f t="shared" si="761"/>
        <v>20</v>
      </c>
      <c r="AS265" s="16">
        <f t="shared" si="762"/>
        <v>24</v>
      </c>
      <c r="AT265" s="16">
        <f t="shared" si="763"/>
        <v>16</v>
      </c>
      <c r="AU265" s="16">
        <f t="shared" si="764"/>
        <v>20</v>
      </c>
      <c r="AV265" s="16">
        <f t="shared" si="765"/>
        <v>24</v>
      </c>
      <c r="AW265" s="16">
        <f t="shared" si="766"/>
        <v>16</v>
      </c>
      <c r="AX265" s="16">
        <f t="shared" si="767"/>
        <v>20</v>
      </c>
      <c r="AY265" s="16">
        <f t="shared" si="768"/>
        <v>24</v>
      </c>
      <c r="AZ265" s="16">
        <f t="shared" si="769"/>
        <v>16</v>
      </c>
      <c r="BA265" s="16">
        <f t="shared" si="770"/>
        <v>20</v>
      </c>
      <c r="BB265" s="16">
        <f t="shared" si="771"/>
        <v>24</v>
      </c>
      <c r="BC265" s="16">
        <f t="shared" si="772"/>
        <v>16</v>
      </c>
      <c r="BD265" s="16">
        <f t="shared" si="773"/>
        <v>20</v>
      </c>
      <c r="BE265" s="16">
        <f t="shared" si="774"/>
        <v>24</v>
      </c>
      <c r="BF265" s="16">
        <f t="shared" si="775"/>
        <v>24</v>
      </c>
      <c r="BG265" s="16">
        <f t="shared" si="776"/>
        <v>30</v>
      </c>
      <c r="BH265" s="16">
        <f t="shared" si="777"/>
        <v>36</v>
      </c>
      <c r="BI265" s="16">
        <f t="shared" si="778"/>
        <v>24</v>
      </c>
      <c r="BJ265" s="16">
        <f t="shared" si="779"/>
        <v>30</v>
      </c>
      <c r="BK265" s="16">
        <f t="shared" si="780"/>
        <v>36</v>
      </c>
      <c r="BL265" s="16">
        <f t="shared" si="781"/>
        <v>24</v>
      </c>
      <c r="BM265" s="16">
        <f t="shared" si="782"/>
        <v>30</v>
      </c>
      <c r="BN265" s="16">
        <f t="shared" si="783"/>
        <v>36</v>
      </c>
      <c r="BO265" s="16">
        <f t="shared" si="784"/>
        <v>24</v>
      </c>
      <c r="BP265" s="16">
        <f t="shared" si="785"/>
        <v>30</v>
      </c>
      <c r="BQ265" s="16">
        <f t="shared" si="786"/>
        <v>36</v>
      </c>
      <c r="BR265" s="16">
        <f t="shared" si="787"/>
        <v>28.844410203711913</v>
      </c>
      <c r="BS265" s="16">
        <f t="shared" si="788"/>
        <v>36.055512754639892</v>
      </c>
      <c r="BT265" s="16">
        <f t="shared" si="789"/>
        <v>43.266615305567868</v>
      </c>
      <c r="BU265" s="16">
        <f t="shared" si="790"/>
        <v>28.844410203711913</v>
      </c>
      <c r="BV265" s="16">
        <f t="shared" si="791"/>
        <v>36.055512754639892</v>
      </c>
      <c r="BW265" s="16">
        <f t="shared" si="792"/>
        <v>43.266615305567868</v>
      </c>
      <c r="BX265" s="16">
        <f t="shared" si="793"/>
        <v>28.844410203711913</v>
      </c>
      <c r="BY265" s="16">
        <f t="shared" si="794"/>
        <v>36.055512754639892</v>
      </c>
      <c r="BZ265" s="16">
        <f t="shared" si="795"/>
        <v>43.266615305567868</v>
      </c>
      <c r="CA265" s="16">
        <f t="shared" si="796"/>
        <v>28.844410203711913</v>
      </c>
      <c r="CB265" s="16">
        <f t="shared" si="797"/>
        <v>36.055512754639892</v>
      </c>
      <c r="CC265" s="19">
        <f t="shared" si="798"/>
        <v>43.266615305567868</v>
      </c>
    </row>
    <row r="266" spans="27:81" x14ac:dyDescent="0.25">
      <c r="AA266" s="49">
        <v>0.2</v>
      </c>
      <c r="AB266" s="50">
        <v>0.2</v>
      </c>
      <c r="AC266" s="23" t="s">
        <v>10</v>
      </c>
      <c r="AD266" s="40" t="s">
        <v>2</v>
      </c>
      <c r="AE266" s="16">
        <f t="shared" si="799"/>
        <v>14</v>
      </c>
      <c r="AF266" s="16">
        <v>17.5</v>
      </c>
      <c r="AG266" s="16">
        <f t="shared" si="800"/>
        <v>21</v>
      </c>
      <c r="AH266" s="16">
        <f t="shared" si="751"/>
        <v>14</v>
      </c>
      <c r="AI266" s="16">
        <f t="shared" si="752"/>
        <v>17.5</v>
      </c>
      <c r="AJ266" s="16">
        <f t="shared" si="753"/>
        <v>21</v>
      </c>
      <c r="AK266" s="16">
        <f t="shared" si="754"/>
        <v>14</v>
      </c>
      <c r="AL266" s="16">
        <f t="shared" si="755"/>
        <v>17.5</v>
      </c>
      <c r="AM266" s="16">
        <f t="shared" si="756"/>
        <v>21</v>
      </c>
      <c r="AN266" s="16">
        <f t="shared" si="757"/>
        <v>14</v>
      </c>
      <c r="AO266" s="16">
        <f t="shared" si="758"/>
        <v>17.5</v>
      </c>
      <c r="AP266" s="16">
        <f t="shared" si="759"/>
        <v>21</v>
      </c>
      <c r="AQ266" s="16">
        <f t="shared" si="760"/>
        <v>14</v>
      </c>
      <c r="AR266" s="16">
        <f t="shared" si="761"/>
        <v>17.5</v>
      </c>
      <c r="AS266" s="16">
        <f t="shared" si="762"/>
        <v>21</v>
      </c>
      <c r="AT266" s="16">
        <f t="shared" si="763"/>
        <v>14</v>
      </c>
      <c r="AU266" s="16">
        <f t="shared" si="764"/>
        <v>17.5</v>
      </c>
      <c r="AV266" s="16">
        <f t="shared" si="765"/>
        <v>21</v>
      </c>
      <c r="AW266" s="16">
        <f t="shared" si="766"/>
        <v>14</v>
      </c>
      <c r="AX266" s="16">
        <f t="shared" si="767"/>
        <v>17.5</v>
      </c>
      <c r="AY266" s="16">
        <f t="shared" si="768"/>
        <v>21</v>
      </c>
      <c r="AZ266" s="16">
        <f t="shared" si="769"/>
        <v>14</v>
      </c>
      <c r="BA266" s="16">
        <f t="shared" si="770"/>
        <v>17.5</v>
      </c>
      <c r="BB266" s="16">
        <f t="shared" si="771"/>
        <v>21</v>
      </c>
      <c r="BC266" s="16">
        <f t="shared" si="772"/>
        <v>14</v>
      </c>
      <c r="BD266" s="16">
        <f t="shared" si="773"/>
        <v>17.5</v>
      </c>
      <c r="BE266" s="16">
        <f t="shared" si="774"/>
        <v>21</v>
      </c>
      <c r="BF266" s="16">
        <f t="shared" si="775"/>
        <v>14</v>
      </c>
      <c r="BG266" s="16">
        <f t="shared" si="776"/>
        <v>17.5</v>
      </c>
      <c r="BH266" s="16">
        <f t="shared" si="777"/>
        <v>21</v>
      </c>
      <c r="BI266" s="16">
        <f t="shared" si="778"/>
        <v>14</v>
      </c>
      <c r="BJ266" s="16">
        <f t="shared" si="779"/>
        <v>17.5</v>
      </c>
      <c r="BK266" s="16">
        <f t="shared" si="780"/>
        <v>21</v>
      </c>
      <c r="BL266" s="16">
        <f t="shared" si="781"/>
        <v>14</v>
      </c>
      <c r="BM266" s="16">
        <f t="shared" si="782"/>
        <v>17.5</v>
      </c>
      <c r="BN266" s="16">
        <f t="shared" si="783"/>
        <v>21</v>
      </c>
      <c r="BO266" s="16">
        <f t="shared" si="784"/>
        <v>14</v>
      </c>
      <c r="BP266" s="16">
        <f t="shared" si="785"/>
        <v>17.5</v>
      </c>
      <c r="BQ266" s="16">
        <f t="shared" si="786"/>
        <v>21</v>
      </c>
      <c r="BR266" s="16">
        <f t="shared" si="787"/>
        <v>19.798989873223331</v>
      </c>
      <c r="BS266" s="16">
        <f t="shared" si="788"/>
        <v>24.748737341529164</v>
      </c>
      <c r="BT266" s="16">
        <f t="shared" si="789"/>
        <v>29.698484809834998</v>
      </c>
      <c r="BU266" s="16">
        <f t="shared" si="790"/>
        <v>19.798989873223331</v>
      </c>
      <c r="BV266" s="16">
        <f t="shared" si="791"/>
        <v>24.748737341529164</v>
      </c>
      <c r="BW266" s="16">
        <f t="shared" si="792"/>
        <v>29.698484809834998</v>
      </c>
      <c r="BX266" s="16">
        <f t="shared" si="793"/>
        <v>19.798989873223331</v>
      </c>
      <c r="BY266" s="16">
        <f t="shared" si="794"/>
        <v>24.748737341529164</v>
      </c>
      <c r="BZ266" s="16">
        <f t="shared" si="795"/>
        <v>29.698484809834998</v>
      </c>
      <c r="CA266" s="16">
        <f t="shared" si="796"/>
        <v>19.798989873223331</v>
      </c>
      <c r="CB266" s="16">
        <f t="shared" si="797"/>
        <v>24.748737341529164</v>
      </c>
      <c r="CC266" s="19">
        <f t="shared" si="798"/>
        <v>29.698484809834998</v>
      </c>
    </row>
    <row r="267" spans="27:81" x14ac:dyDescent="0.25">
      <c r="AA267" s="49">
        <v>0.2</v>
      </c>
      <c r="AB267" s="50">
        <v>0.2</v>
      </c>
      <c r="AC267" s="23" t="s">
        <v>11</v>
      </c>
      <c r="AD267" s="40" t="s">
        <v>2</v>
      </c>
      <c r="AE267" s="16">
        <f t="shared" si="799"/>
        <v>17.680000000000003</v>
      </c>
      <c r="AF267" s="16">
        <v>22.1</v>
      </c>
      <c r="AG267" s="16">
        <f t="shared" si="800"/>
        <v>26.52</v>
      </c>
      <c r="AH267" s="16">
        <f t="shared" si="751"/>
        <v>17.680000000000003</v>
      </c>
      <c r="AI267" s="16">
        <f t="shared" si="752"/>
        <v>22.1</v>
      </c>
      <c r="AJ267" s="16">
        <f t="shared" si="753"/>
        <v>26.52</v>
      </c>
      <c r="AK267" s="16">
        <f t="shared" si="754"/>
        <v>17.680000000000003</v>
      </c>
      <c r="AL267" s="16">
        <f t="shared" si="755"/>
        <v>22.1</v>
      </c>
      <c r="AM267" s="16">
        <f t="shared" si="756"/>
        <v>26.52</v>
      </c>
      <c r="AN267" s="16">
        <f t="shared" si="757"/>
        <v>17.680000000000003</v>
      </c>
      <c r="AO267" s="16">
        <f t="shared" si="758"/>
        <v>22.1</v>
      </c>
      <c r="AP267" s="16">
        <f t="shared" si="759"/>
        <v>26.52</v>
      </c>
      <c r="AQ267" s="16">
        <f t="shared" si="760"/>
        <v>17.680000000000003</v>
      </c>
      <c r="AR267" s="16">
        <f t="shared" si="761"/>
        <v>22.1</v>
      </c>
      <c r="AS267" s="16">
        <f t="shared" si="762"/>
        <v>26.52</v>
      </c>
      <c r="AT267" s="16">
        <f t="shared" si="763"/>
        <v>22.984000000000005</v>
      </c>
      <c r="AU267" s="16">
        <f t="shared" si="764"/>
        <v>28.730000000000004</v>
      </c>
      <c r="AV267" s="16">
        <f t="shared" si="765"/>
        <v>34.475999999999999</v>
      </c>
      <c r="AW267" s="16">
        <f t="shared" si="766"/>
        <v>22.984000000000005</v>
      </c>
      <c r="AX267" s="16">
        <f t="shared" si="767"/>
        <v>28.730000000000004</v>
      </c>
      <c r="AY267" s="16">
        <f t="shared" si="768"/>
        <v>34.475999999999999</v>
      </c>
      <c r="AZ267" s="16">
        <f t="shared" si="769"/>
        <v>22.984000000000005</v>
      </c>
      <c r="BA267" s="16">
        <f t="shared" si="770"/>
        <v>28.730000000000004</v>
      </c>
      <c r="BB267" s="16">
        <f t="shared" si="771"/>
        <v>34.475999999999999</v>
      </c>
      <c r="BC267" s="16">
        <f t="shared" si="772"/>
        <v>22.984000000000005</v>
      </c>
      <c r="BD267" s="16">
        <f t="shared" si="773"/>
        <v>28.730000000000004</v>
      </c>
      <c r="BE267" s="16">
        <f t="shared" si="774"/>
        <v>34.475999999999999</v>
      </c>
      <c r="BF267" s="16">
        <f t="shared" si="775"/>
        <v>26.520000000000003</v>
      </c>
      <c r="BG267" s="16">
        <f t="shared" si="776"/>
        <v>33.150000000000006</v>
      </c>
      <c r="BH267" s="16">
        <f t="shared" si="777"/>
        <v>39.78</v>
      </c>
      <c r="BI267" s="16">
        <f t="shared" si="778"/>
        <v>26.520000000000003</v>
      </c>
      <c r="BJ267" s="16">
        <f t="shared" si="779"/>
        <v>33.150000000000006</v>
      </c>
      <c r="BK267" s="16">
        <f t="shared" si="780"/>
        <v>39.78</v>
      </c>
      <c r="BL267" s="16">
        <f t="shared" si="781"/>
        <v>26.520000000000003</v>
      </c>
      <c r="BM267" s="16">
        <f t="shared" si="782"/>
        <v>33.150000000000006</v>
      </c>
      <c r="BN267" s="16">
        <f t="shared" si="783"/>
        <v>39.78</v>
      </c>
      <c r="BO267" s="16">
        <f t="shared" si="784"/>
        <v>26.520000000000003</v>
      </c>
      <c r="BP267" s="16">
        <f t="shared" si="785"/>
        <v>33.150000000000006</v>
      </c>
      <c r="BQ267" s="16">
        <f t="shared" si="786"/>
        <v>39.78</v>
      </c>
      <c r="BR267" s="16">
        <f t="shared" si="787"/>
        <v>35.093797970581647</v>
      </c>
      <c r="BS267" s="16">
        <f t="shared" si="788"/>
        <v>43.867247463227052</v>
      </c>
      <c r="BT267" s="16">
        <f t="shared" si="789"/>
        <v>52.640696955872457</v>
      </c>
      <c r="BU267" s="16">
        <f t="shared" si="790"/>
        <v>35.093797970581647</v>
      </c>
      <c r="BV267" s="16">
        <f t="shared" si="791"/>
        <v>43.867247463227052</v>
      </c>
      <c r="BW267" s="16">
        <f t="shared" si="792"/>
        <v>52.640696955872457</v>
      </c>
      <c r="BX267" s="16">
        <f t="shared" si="793"/>
        <v>35.093797970581647</v>
      </c>
      <c r="BY267" s="16">
        <f t="shared" si="794"/>
        <v>43.867247463227052</v>
      </c>
      <c r="BZ267" s="16">
        <f t="shared" si="795"/>
        <v>52.640696955872457</v>
      </c>
      <c r="CA267" s="16">
        <f t="shared" si="796"/>
        <v>35.093797970581647</v>
      </c>
      <c r="CB267" s="16">
        <f t="shared" si="797"/>
        <v>43.867247463227052</v>
      </c>
      <c r="CC267" s="19">
        <f t="shared" si="798"/>
        <v>52.640696955872457</v>
      </c>
    </row>
    <row r="268" spans="27:81" x14ac:dyDescent="0.25">
      <c r="AA268" s="49">
        <v>0.2</v>
      </c>
      <c r="AB268" s="50">
        <v>0.2</v>
      </c>
      <c r="AC268" s="23" t="s">
        <v>12</v>
      </c>
      <c r="AD268" s="40" t="s">
        <v>2</v>
      </c>
      <c r="AE268" s="16" t="str">
        <f t="shared" si="799"/>
        <v>N/A</v>
      </c>
      <c r="AF268" s="16" t="s">
        <v>45</v>
      </c>
      <c r="AG268" s="16" t="str">
        <f t="shared" si="800"/>
        <v>N/A</v>
      </c>
      <c r="AH268" s="16" t="str">
        <f t="shared" si="751"/>
        <v>N/A</v>
      </c>
      <c r="AI268" s="16" t="str">
        <f t="shared" si="752"/>
        <v>N/A</v>
      </c>
      <c r="AJ268" s="16" t="str">
        <f t="shared" si="753"/>
        <v>N/A</v>
      </c>
      <c r="AK268" s="16" t="str">
        <f t="shared" si="754"/>
        <v>N/A</v>
      </c>
      <c r="AL268" s="16" t="str">
        <f t="shared" si="755"/>
        <v>N/A</v>
      </c>
      <c r="AM268" s="16" t="str">
        <f t="shared" si="756"/>
        <v>N/A</v>
      </c>
      <c r="AN268" s="16" t="str">
        <f t="shared" si="757"/>
        <v>N/A</v>
      </c>
      <c r="AO268" s="16" t="str">
        <f t="shared" si="758"/>
        <v>N/A</v>
      </c>
      <c r="AP268" s="16" t="str">
        <f t="shared" si="759"/>
        <v>N/A</v>
      </c>
      <c r="AQ268" s="16" t="str">
        <f t="shared" si="760"/>
        <v>N/A</v>
      </c>
      <c r="AR268" s="16" t="str">
        <f t="shared" si="761"/>
        <v>N/A</v>
      </c>
      <c r="AS268" s="16" t="str">
        <f t="shared" si="762"/>
        <v>N/A</v>
      </c>
      <c r="AT268" s="16" t="str">
        <f t="shared" si="763"/>
        <v>N/A</v>
      </c>
      <c r="AU268" s="16" t="str">
        <f t="shared" si="764"/>
        <v>N/A</v>
      </c>
      <c r="AV268" s="16" t="str">
        <f t="shared" si="765"/>
        <v>N/A</v>
      </c>
      <c r="AW268" s="16" t="str">
        <f t="shared" si="766"/>
        <v>N/A</v>
      </c>
      <c r="AX268" s="16" t="str">
        <f t="shared" si="767"/>
        <v>N/A</v>
      </c>
      <c r="AY268" s="16" t="str">
        <f t="shared" si="768"/>
        <v>N/A</v>
      </c>
      <c r="AZ268" s="16" t="str">
        <f t="shared" si="769"/>
        <v>N/A</v>
      </c>
      <c r="BA268" s="16" t="str">
        <f t="shared" si="770"/>
        <v>N/A</v>
      </c>
      <c r="BB268" s="16" t="str">
        <f t="shared" si="771"/>
        <v>N/A</v>
      </c>
      <c r="BC268" s="16" t="str">
        <f t="shared" si="772"/>
        <v>N/A</v>
      </c>
      <c r="BD268" s="16" t="str">
        <f t="shared" si="773"/>
        <v>N/A</v>
      </c>
      <c r="BE268" s="16" t="str">
        <f t="shared" si="774"/>
        <v>N/A</v>
      </c>
      <c r="BF268" s="16" t="str">
        <f t="shared" si="775"/>
        <v>N/A</v>
      </c>
      <c r="BG268" s="16" t="str">
        <f t="shared" si="776"/>
        <v>N/A</v>
      </c>
      <c r="BH268" s="16" t="str">
        <f t="shared" si="777"/>
        <v>N/A</v>
      </c>
      <c r="BI268" s="16" t="str">
        <f t="shared" si="778"/>
        <v>N/A</v>
      </c>
      <c r="BJ268" s="16" t="str">
        <f t="shared" si="779"/>
        <v>N/A</v>
      </c>
      <c r="BK268" s="16" t="str">
        <f t="shared" si="780"/>
        <v>N/A</v>
      </c>
      <c r="BL268" s="16" t="str">
        <f t="shared" si="781"/>
        <v>N/A</v>
      </c>
      <c r="BM268" s="16" t="str">
        <f t="shared" si="782"/>
        <v>N/A</v>
      </c>
      <c r="BN268" s="16" t="str">
        <f t="shared" si="783"/>
        <v>N/A</v>
      </c>
      <c r="BO268" s="16" t="str">
        <f t="shared" si="784"/>
        <v>N/A</v>
      </c>
      <c r="BP268" s="16" t="str">
        <f t="shared" si="785"/>
        <v>N/A</v>
      </c>
      <c r="BQ268" s="16" t="str">
        <f t="shared" si="786"/>
        <v>N/A</v>
      </c>
      <c r="BR268" s="16" t="str">
        <f t="shared" si="787"/>
        <v>N/A</v>
      </c>
      <c r="BS268" s="16" t="str">
        <f t="shared" si="788"/>
        <v>N/A</v>
      </c>
      <c r="BT268" s="16" t="str">
        <f t="shared" si="789"/>
        <v>N/A</v>
      </c>
      <c r="BU268" s="16" t="str">
        <f t="shared" si="790"/>
        <v>N/A</v>
      </c>
      <c r="BV268" s="16" t="str">
        <f t="shared" si="791"/>
        <v>N/A</v>
      </c>
      <c r="BW268" s="16" t="str">
        <f t="shared" si="792"/>
        <v>N/A</v>
      </c>
      <c r="BX268" s="16" t="str">
        <f t="shared" si="793"/>
        <v>N/A</v>
      </c>
      <c r="BY268" s="16" t="str">
        <f t="shared" si="794"/>
        <v>N/A</v>
      </c>
      <c r="BZ268" s="16" t="str">
        <f t="shared" si="795"/>
        <v>N/A</v>
      </c>
      <c r="CA268" s="16" t="str">
        <f t="shared" si="796"/>
        <v>N/A</v>
      </c>
      <c r="CB268" s="16" t="str">
        <f t="shared" si="797"/>
        <v>N/A</v>
      </c>
      <c r="CC268" s="19" t="str">
        <f t="shared" si="798"/>
        <v>N/A</v>
      </c>
    </row>
    <row r="269" spans="27:81" x14ac:dyDescent="0.25">
      <c r="AA269" s="49">
        <v>0.2</v>
      </c>
      <c r="AB269" s="50">
        <v>0.2</v>
      </c>
      <c r="AC269" s="23" t="s">
        <v>13</v>
      </c>
      <c r="AD269" s="40" t="s">
        <v>2</v>
      </c>
      <c r="AE269" s="16" t="str">
        <f t="shared" si="799"/>
        <v>N/A</v>
      </c>
      <c r="AF269" s="16" t="s">
        <v>45</v>
      </c>
      <c r="AG269" s="16" t="str">
        <f t="shared" si="800"/>
        <v>N/A</v>
      </c>
      <c r="AH269" s="16" t="str">
        <f t="shared" si="751"/>
        <v>N/A</v>
      </c>
      <c r="AI269" s="16" t="str">
        <f t="shared" si="752"/>
        <v>N/A</v>
      </c>
      <c r="AJ269" s="16" t="str">
        <f t="shared" si="753"/>
        <v>N/A</v>
      </c>
      <c r="AK269" s="16" t="str">
        <f t="shared" si="754"/>
        <v>N/A</v>
      </c>
      <c r="AL269" s="16" t="str">
        <f t="shared" si="755"/>
        <v>N/A</v>
      </c>
      <c r="AM269" s="16" t="str">
        <f t="shared" si="756"/>
        <v>N/A</v>
      </c>
      <c r="AN269" s="16" t="str">
        <f t="shared" si="757"/>
        <v>N/A</v>
      </c>
      <c r="AO269" s="16" t="str">
        <f t="shared" si="758"/>
        <v>N/A</v>
      </c>
      <c r="AP269" s="16" t="str">
        <f t="shared" si="759"/>
        <v>N/A</v>
      </c>
      <c r="AQ269" s="16" t="str">
        <f t="shared" si="760"/>
        <v>N/A</v>
      </c>
      <c r="AR269" s="16" t="str">
        <f t="shared" si="761"/>
        <v>N/A</v>
      </c>
      <c r="AS269" s="16" t="str">
        <f t="shared" si="762"/>
        <v>N/A</v>
      </c>
      <c r="AT269" s="16" t="str">
        <f t="shared" si="763"/>
        <v>N/A</v>
      </c>
      <c r="AU269" s="16" t="str">
        <f t="shared" si="764"/>
        <v>N/A</v>
      </c>
      <c r="AV269" s="16" t="str">
        <f t="shared" si="765"/>
        <v>N/A</v>
      </c>
      <c r="AW269" s="16" t="str">
        <f t="shared" si="766"/>
        <v>N/A</v>
      </c>
      <c r="AX269" s="16" t="str">
        <f t="shared" si="767"/>
        <v>N/A</v>
      </c>
      <c r="AY269" s="16" t="str">
        <f t="shared" si="768"/>
        <v>N/A</v>
      </c>
      <c r="AZ269" s="16" t="str">
        <f t="shared" si="769"/>
        <v>N/A</v>
      </c>
      <c r="BA269" s="16" t="str">
        <f t="shared" si="770"/>
        <v>N/A</v>
      </c>
      <c r="BB269" s="16" t="str">
        <f t="shared" si="771"/>
        <v>N/A</v>
      </c>
      <c r="BC269" s="16" t="str">
        <f t="shared" si="772"/>
        <v>N/A</v>
      </c>
      <c r="BD269" s="16" t="str">
        <f t="shared" si="773"/>
        <v>N/A</v>
      </c>
      <c r="BE269" s="16" t="str">
        <f t="shared" si="774"/>
        <v>N/A</v>
      </c>
      <c r="BF269" s="16" t="str">
        <f t="shared" si="775"/>
        <v>N/A</v>
      </c>
      <c r="BG269" s="16" t="str">
        <f t="shared" si="776"/>
        <v>N/A</v>
      </c>
      <c r="BH269" s="16" t="str">
        <f t="shared" si="777"/>
        <v>N/A</v>
      </c>
      <c r="BI269" s="16" t="str">
        <f t="shared" si="778"/>
        <v>N/A</v>
      </c>
      <c r="BJ269" s="16" t="str">
        <f t="shared" si="779"/>
        <v>N/A</v>
      </c>
      <c r="BK269" s="16" t="str">
        <f t="shared" si="780"/>
        <v>N/A</v>
      </c>
      <c r="BL269" s="16" t="str">
        <f t="shared" si="781"/>
        <v>N/A</v>
      </c>
      <c r="BM269" s="16" t="str">
        <f t="shared" si="782"/>
        <v>N/A</v>
      </c>
      <c r="BN269" s="16" t="str">
        <f t="shared" si="783"/>
        <v>N/A</v>
      </c>
      <c r="BO269" s="16" t="str">
        <f t="shared" si="784"/>
        <v>N/A</v>
      </c>
      <c r="BP269" s="16" t="str">
        <f t="shared" si="785"/>
        <v>N/A</v>
      </c>
      <c r="BQ269" s="16" t="str">
        <f t="shared" si="786"/>
        <v>N/A</v>
      </c>
      <c r="BR269" s="16" t="str">
        <f t="shared" si="787"/>
        <v>N/A</v>
      </c>
      <c r="BS269" s="16" t="str">
        <f t="shared" si="788"/>
        <v>N/A</v>
      </c>
      <c r="BT269" s="16" t="str">
        <f t="shared" si="789"/>
        <v>N/A</v>
      </c>
      <c r="BU269" s="16" t="str">
        <f t="shared" si="790"/>
        <v>N/A</v>
      </c>
      <c r="BV269" s="16" t="str">
        <f t="shared" si="791"/>
        <v>N/A</v>
      </c>
      <c r="BW269" s="16" t="str">
        <f t="shared" si="792"/>
        <v>N/A</v>
      </c>
      <c r="BX269" s="16" t="str">
        <f t="shared" si="793"/>
        <v>N/A</v>
      </c>
      <c r="BY269" s="16" t="str">
        <f t="shared" si="794"/>
        <v>N/A</v>
      </c>
      <c r="BZ269" s="16" t="str">
        <f t="shared" si="795"/>
        <v>N/A</v>
      </c>
      <c r="CA269" s="16" t="str">
        <f t="shared" si="796"/>
        <v>N/A</v>
      </c>
      <c r="CB269" s="16" t="str">
        <f t="shared" si="797"/>
        <v>N/A</v>
      </c>
      <c r="CC269" s="19" t="str">
        <f t="shared" si="798"/>
        <v>N/A</v>
      </c>
    </row>
    <row r="270" spans="27:81" x14ac:dyDescent="0.25">
      <c r="AA270" s="49">
        <v>0.2</v>
      </c>
      <c r="AB270" s="50">
        <v>0.2</v>
      </c>
      <c r="AC270" s="23" t="s">
        <v>14</v>
      </c>
      <c r="AD270" s="40" t="s">
        <v>2</v>
      </c>
      <c r="AE270" s="16" t="str">
        <f t="shared" si="799"/>
        <v>N/A</v>
      </c>
      <c r="AF270" s="16" t="s">
        <v>45</v>
      </c>
      <c r="AG270" s="16" t="str">
        <f t="shared" si="800"/>
        <v>N/A</v>
      </c>
      <c r="AH270" s="16" t="str">
        <f t="shared" si="751"/>
        <v>N/A</v>
      </c>
      <c r="AI270" s="16" t="str">
        <f t="shared" si="752"/>
        <v>N/A</v>
      </c>
      <c r="AJ270" s="16" t="str">
        <f t="shared" si="753"/>
        <v>N/A</v>
      </c>
      <c r="AK270" s="16" t="str">
        <f t="shared" si="754"/>
        <v>N/A</v>
      </c>
      <c r="AL270" s="16" t="str">
        <f t="shared" si="755"/>
        <v>N/A</v>
      </c>
      <c r="AM270" s="16" t="str">
        <f t="shared" si="756"/>
        <v>N/A</v>
      </c>
      <c r="AN270" s="16" t="str">
        <f t="shared" si="757"/>
        <v>N/A</v>
      </c>
      <c r="AO270" s="16" t="str">
        <f t="shared" si="758"/>
        <v>N/A</v>
      </c>
      <c r="AP270" s="16" t="str">
        <f t="shared" si="759"/>
        <v>N/A</v>
      </c>
      <c r="AQ270" s="16" t="str">
        <f t="shared" si="760"/>
        <v>N/A</v>
      </c>
      <c r="AR270" s="16" t="str">
        <f t="shared" si="761"/>
        <v>N/A</v>
      </c>
      <c r="AS270" s="16" t="str">
        <f t="shared" si="762"/>
        <v>N/A</v>
      </c>
      <c r="AT270" s="16" t="str">
        <f t="shared" si="763"/>
        <v>N/A</v>
      </c>
      <c r="AU270" s="16" t="str">
        <f t="shared" si="764"/>
        <v>N/A</v>
      </c>
      <c r="AV270" s="16" t="str">
        <f t="shared" si="765"/>
        <v>N/A</v>
      </c>
      <c r="AW270" s="16" t="str">
        <f t="shared" si="766"/>
        <v>N/A</v>
      </c>
      <c r="AX270" s="16" t="str">
        <f t="shared" si="767"/>
        <v>N/A</v>
      </c>
      <c r="AY270" s="16" t="str">
        <f t="shared" si="768"/>
        <v>N/A</v>
      </c>
      <c r="AZ270" s="16" t="str">
        <f t="shared" si="769"/>
        <v>N/A</v>
      </c>
      <c r="BA270" s="16" t="str">
        <f t="shared" si="770"/>
        <v>N/A</v>
      </c>
      <c r="BB270" s="16" t="str">
        <f t="shared" si="771"/>
        <v>N/A</v>
      </c>
      <c r="BC270" s="16" t="str">
        <f t="shared" si="772"/>
        <v>N/A</v>
      </c>
      <c r="BD270" s="16" t="str">
        <f t="shared" si="773"/>
        <v>N/A</v>
      </c>
      <c r="BE270" s="16" t="str">
        <f t="shared" si="774"/>
        <v>N/A</v>
      </c>
      <c r="BF270" s="16" t="str">
        <f t="shared" si="775"/>
        <v>N/A</v>
      </c>
      <c r="BG270" s="16" t="str">
        <f t="shared" si="776"/>
        <v>N/A</v>
      </c>
      <c r="BH270" s="16" t="str">
        <f t="shared" si="777"/>
        <v>N/A</v>
      </c>
      <c r="BI270" s="16" t="str">
        <f t="shared" si="778"/>
        <v>N/A</v>
      </c>
      <c r="BJ270" s="16" t="str">
        <f t="shared" si="779"/>
        <v>N/A</v>
      </c>
      <c r="BK270" s="16" t="str">
        <f t="shared" si="780"/>
        <v>N/A</v>
      </c>
      <c r="BL270" s="16" t="str">
        <f t="shared" si="781"/>
        <v>N/A</v>
      </c>
      <c r="BM270" s="16" t="str">
        <f t="shared" si="782"/>
        <v>N/A</v>
      </c>
      <c r="BN270" s="16" t="str">
        <f t="shared" si="783"/>
        <v>N/A</v>
      </c>
      <c r="BO270" s="16" t="str">
        <f t="shared" si="784"/>
        <v>N/A</v>
      </c>
      <c r="BP270" s="16" t="str">
        <f t="shared" si="785"/>
        <v>N/A</v>
      </c>
      <c r="BQ270" s="16" t="str">
        <f t="shared" si="786"/>
        <v>N/A</v>
      </c>
      <c r="BR270" s="16" t="str">
        <f t="shared" si="787"/>
        <v>N/A</v>
      </c>
      <c r="BS270" s="16" t="str">
        <f t="shared" si="788"/>
        <v>N/A</v>
      </c>
      <c r="BT270" s="16" t="str">
        <f t="shared" si="789"/>
        <v>N/A</v>
      </c>
      <c r="BU270" s="16" t="str">
        <f t="shared" si="790"/>
        <v>N/A</v>
      </c>
      <c r="BV270" s="16" t="str">
        <f t="shared" si="791"/>
        <v>N/A</v>
      </c>
      <c r="BW270" s="16" t="str">
        <f t="shared" si="792"/>
        <v>N/A</v>
      </c>
      <c r="BX270" s="16" t="str">
        <f t="shared" si="793"/>
        <v>N/A</v>
      </c>
      <c r="BY270" s="16" t="str">
        <f t="shared" si="794"/>
        <v>N/A</v>
      </c>
      <c r="BZ270" s="16" t="str">
        <f t="shared" si="795"/>
        <v>N/A</v>
      </c>
      <c r="CA270" s="16" t="str">
        <f t="shared" si="796"/>
        <v>N/A</v>
      </c>
      <c r="CB270" s="16" t="str">
        <f t="shared" si="797"/>
        <v>N/A</v>
      </c>
      <c r="CC270" s="19" t="str">
        <f t="shared" si="798"/>
        <v>N/A</v>
      </c>
    </row>
    <row r="271" spans="27:81" x14ac:dyDescent="0.25">
      <c r="AA271" s="49">
        <v>0.2</v>
      </c>
      <c r="AB271" s="50">
        <v>0.2</v>
      </c>
      <c r="AC271" s="23" t="s">
        <v>15</v>
      </c>
      <c r="AD271" s="40" t="s">
        <v>2</v>
      </c>
      <c r="AE271" s="16" t="str">
        <f t="shared" si="799"/>
        <v>N/A</v>
      </c>
      <c r="AF271" s="16" t="s">
        <v>45</v>
      </c>
      <c r="AG271" s="16" t="str">
        <f t="shared" si="800"/>
        <v>N/A</v>
      </c>
      <c r="AH271" s="16" t="str">
        <f t="shared" si="751"/>
        <v>N/A</v>
      </c>
      <c r="AI271" s="16" t="str">
        <f t="shared" si="752"/>
        <v>N/A</v>
      </c>
      <c r="AJ271" s="16" t="str">
        <f t="shared" si="753"/>
        <v>N/A</v>
      </c>
      <c r="AK271" s="16" t="str">
        <f t="shared" si="754"/>
        <v>N/A</v>
      </c>
      <c r="AL271" s="16" t="str">
        <f t="shared" si="755"/>
        <v>N/A</v>
      </c>
      <c r="AM271" s="16" t="str">
        <f t="shared" si="756"/>
        <v>N/A</v>
      </c>
      <c r="AN271" s="16" t="str">
        <f t="shared" si="757"/>
        <v>N/A</v>
      </c>
      <c r="AO271" s="16" t="str">
        <f t="shared" si="758"/>
        <v>N/A</v>
      </c>
      <c r="AP271" s="16" t="str">
        <f t="shared" si="759"/>
        <v>N/A</v>
      </c>
      <c r="AQ271" s="16" t="str">
        <f t="shared" si="760"/>
        <v>N/A</v>
      </c>
      <c r="AR271" s="16" t="str">
        <f t="shared" si="761"/>
        <v>N/A</v>
      </c>
      <c r="AS271" s="16" t="str">
        <f t="shared" si="762"/>
        <v>N/A</v>
      </c>
      <c r="AT271" s="16" t="str">
        <f t="shared" si="763"/>
        <v>N/A</v>
      </c>
      <c r="AU271" s="16" t="str">
        <f t="shared" si="764"/>
        <v>N/A</v>
      </c>
      <c r="AV271" s="16" t="str">
        <f t="shared" si="765"/>
        <v>N/A</v>
      </c>
      <c r="AW271" s="16" t="str">
        <f t="shared" si="766"/>
        <v>N/A</v>
      </c>
      <c r="AX271" s="16" t="str">
        <f t="shared" si="767"/>
        <v>N/A</v>
      </c>
      <c r="AY271" s="16" t="str">
        <f t="shared" si="768"/>
        <v>N/A</v>
      </c>
      <c r="AZ271" s="16" t="str">
        <f t="shared" si="769"/>
        <v>N/A</v>
      </c>
      <c r="BA271" s="16" t="str">
        <f t="shared" si="770"/>
        <v>N/A</v>
      </c>
      <c r="BB271" s="16" t="str">
        <f t="shared" si="771"/>
        <v>N/A</v>
      </c>
      <c r="BC271" s="16" t="str">
        <f t="shared" si="772"/>
        <v>N/A</v>
      </c>
      <c r="BD271" s="16" t="str">
        <f t="shared" si="773"/>
        <v>N/A</v>
      </c>
      <c r="BE271" s="16" t="str">
        <f t="shared" si="774"/>
        <v>N/A</v>
      </c>
      <c r="BF271" s="16" t="str">
        <f t="shared" si="775"/>
        <v>N/A</v>
      </c>
      <c r="BG271" s="16" t="str">
        <f t="shared" si="776"/>
        <v>N/A</v>
      </c>
      <c r="BH271" s="16" t="str">
        <f t="shared" si="777"/>
        <v>N/A</v>
      </c>
      <c r="BI271" s="16" t="str">
        <f t="shared" si="778"/>
        <v>N/A</v>
      </c>
      <c r="BJ271" s="16" t="str">
        <f t="shared" si="779"/>
        <v>N/A</v>
      </c>
      <c r="BK271" s="16" t="str">
        <f t="shared" si="780"/>
        <v>N/A</v>
      </c>
      <c r="BL271" s="16" t="str">
        <f t="shared" si="781"/>
        <v>N/A</v>
      </c>
      <c r="BM271" s="16" t="str">
        <f t="shared" si="782"/>
        <v>N/A</v>
      </c>
      <c r="BN271" s="16" t="str">
        <f t="shared" si="783"/>
        <v>N/A</v>
      </c>
      <c r="BO271" s="16" t="str">
        <f t="shared" si="784"/>
        <v>N/A</v>
      </c>
      <c r="BP271" s="16" t="str">
        <f t="shared" si="785"/>
        <v>N/A</v>
      </c>
      <c r="BQ271" s="16" t="str">
        <f t="shared" si="786"/>
        <v>N/A</v>
      </c>
      <c r="BR271" s="16" t="str">
        <f t="shared" si="787"/>
        <v>N/A</v>
      </c>
      <c r="BS271" s="16" t="str">
        <f t="shared" si="788"/>
        <v>N/A</v>
      </c>
      <c r="BT271" s="16" t="str">
        <f t="shared" si="789"/>
        <v>N/A</v>
      </c>
      <c r="BU271" s="16" t="str">
        <f t="shared" si="790"/>
        <v>N/A</v>
      </c>
      <c r="BV271" s="16" t="str">
        <f t="shared" si="791"/>
        <v>N/A</v>
      </c>
      <c r="BW271" s="16" t="str">
        <f t="shared" si="792"/>
        <v>N/A</v>
      </c>
      <c r="BX271" s="16" t="str">
        <f t="shared" si="793"/>
        <v>N/A</v>
      </c>
      <c r="BY271" s="16" t="str">
        <f t="shared" si="794"/>
        <v>N/A</v>
      </c>
      <c r="BZ271" s="16" t="str">
        <f t="shared" si="795"/>
        <v>N/A</v>
      </c>
      <c r="CA271" s="16" t="str">
        <f t="shared" si="796"/>
        <v>N/A</v>
      </c>
      <c r="CB271" s="16" t="str">
        <f t="shared" si="797"/>
        <v>N/A</v>
      </c>
      <c r="CC271" s="19" t="str">
        <f t="shared" si="798"/>
        <v>N/A</v>
      </c>
    </row>
    <row r="272" spans="27:81" x14ac:dyDescent="0.25">
      <c r="AA272" s="49">
        <v>0.2</v>
      </c>
      <c r="AB272" s="50">
        <v>0.2</v>
      </c>
      <c r="AC272" s="23" t="s">
        <v>16</v>
      </c>
      <c r="AD272" s="40" t="s">
        <v>2</v>
      </c>
      <c r="AE272" s="16" t="str">
        <f t="shared" si="799"/>
        <v>N/A</v>
      </c>
      <c r="AF272" s="16" t="s">
        <v>45</v>
      </c>
      <c r="AG272" s="16" t="str">
        <f t="shared" si="800"/>
        <v>N/A</v>
      </c>
      <c r="AH272" s="16" t="str">
        <f t="shared" si="751"/>
        <v>N/A</v>
      </c>
      <c r="AI272" s="16" t="str">
        <f t="shared" si="752"/>
        <v>N/A</v>
      </c>
      <c r="AJ272" s="16" t="str">
        <f t="shared" si="753"/>
        <v>N/A</v>
      </c>
      <c r="AK272" s="16" t="str">
        <f t="shared" si="754"/>
        <v>N/A</v>
      </c>
      <c r="AL272" s="16" t="str">
        <f t="shared" si="755"/>
        <v>N/A</v>
      </c>
      <c r="AM272" s="16" t="str">
        <f t="shared" si="756"/>
        <v>N/A</v>
      </c>
      <c r="AN272" s="16" t="str">
        <f t="shared" si="757"/>
        <v>N/A</v>
      </c>
      <c r="AO272" s="16" t="str">
        <f t="shared" si="758"/>
        <v>N/A</v>
      </c>
      <c r="AP272" s="16" t="str">
        <f t="shared" si="759"/>
        <v>N/A</v>
      </c>
      <c r="AQ272" s="16" t="str">
        <f t="shared" si="760"/>
        <v>N/A</v>
      </c>
      <c r="AR272" s="16" t="str">
        <f t="shared" si="761"/>
        <v>N/A</v>
      </c>
      <c r="AS272" s="16" t="str">
        <f t="shared" si="762"/>
        <v>N/A</v>
      </c>
      <c r="AT272" s="16" t="str">
        <f t="shared" si="763"/>
        <v>N/A</v>
      </c>
      <c r="AU272" s="16" t="str">
        <f t="shared" si="764"/>
        <v>N/A</v>
      </c>
      <c r="AV272" s="16" t="str">
        <f t="shared" si="765"/>
        <v>N/A</v>
      </c>
      <c r="AW272" s="16" t="str">
        <f t="shared" si="766"/>
        <v>N/A</v>
      </c>
      <c r="AX272" s="16" t="str">
        <f t="shared" si="767"/>
        <v>N/A</v>
      </c>
      <c r="AY272" s="16" t="str">
        <f t="shared" si="768"/>
        <v>N/A</v>
      </c>
      <c r="AZ272" s="16" t="str">
        <f t="shared" si="769"/>
        <v>N/A</v>
      </c>
      <c r="BA272" s="16" t="str">
        <f t="shared" si="770"/>
        <v>N/A</v>
      </c>
      <c r="BB272" s="16" t="str">
        <f t="shared" si="771"/>
        <v>N/A</v>
      </c>
      <c r="BC272" s="16" t="str">
        <f t="shared" si="772"/>
        <v>N/A</v>
      </c>
      <c r="BD272" s="16" t="str">
        <f t="shared" si="773"/>
        <v>N/A</v>
      </c>
      <c r="BE272" s="16" t="str">
        <f t="shared" si="774"/>
        <v>N/A</v>
      </c>
      <c r="BF272" s="16" t="str">
        <f t="shared" si="775"/>
        <v>N/A</v>
      </c>
      <c r="BG272" s="16" t="str">
        <f t="shared" si="776"/>
        <v>N/A</v>
      </c>
      <c r="BH272" s="16" t="str">
        <f t="shared" si="777"/>
        <v>N/A</v>
      </c>
      <c r="BI272" s="16" t="str">
        <f t="shared" si="778"/>
        <v>N/A</v>
      </c>
      <c r="BJ272" s="16" t="str">
        <f t="shared" si="779"/>
        <v>N/A</v>
      </c>
      <c r="BK272" s="16" t="str">
        <f t="shared" si="780"/>
        <v>N/A</v>
      </c>
      <c r="BL272" s="16" t="str">
        <f t="shared" si="781"/>
        <v>N/A</v>
      </c>
      <c r="BM272" s="16" t="str">
        <f t="shared" si="782"/>
        <v>N/A</v>
      </c>
      <c r="BN272" s="16" t="str">
        <f t="shared" si="783"/>
        <v>N/A</v>
      </c>
      <c r="BO272" s="16" t="str">
        <f t="shared" si="784"/>
        <v>N/A</v>
      </c>
      <c r="BP272" s="16" t="str">
        <f t="shared" si="785"/>
        <v>N/A</v>
      </c>
      <c r="BQ272" s="16" t="str">
        <f t="shared" si="786"/>
        <v>N/A</v>
      </c>
      <c r="BR272" s="16" t="str">
        <f t="shared" si="787"/>
        <v>N/A</v>
      </c>
      <c r="BS272" s="16" t="str">
        <f t="shared" si="788"/>
        <v>N/A</v>
      </c>
      <c r="BT272" s="16" t="str">
        <f t="shared" si="789"/>
        <v>N/A</v>
      </c>
      <c r="BU272" s="16" t="str">
        <f t="shared" si="790"/>
        <v>N/A</v>
      </c>
      <c r="BV272" s="16" t="str">
        <f t="shared" si="791"/>
        <v>N/A</v>
      </c>
      <c r="BW272" s="16" t="str">
        <f t="shared" si="792"/>
        <v>N/A</v>
      </c>
      <c r="BX272" s="16" t="str">
        <f t="shared" si="793"/>
        <v>N/A</v>
      </c>
      <c r="BY272" s="16" t="str">
        <f t="shared" si="794"/>
        <v>N/A</v>
      </c>
      <c r="BZ272" s="16" t="str">
        <f t="shared" si="795"/>
        <v>N/A</v>
      </c>
      <c r="CA272" s="16" t="str">
        <f t="shared" si="796"/>
        <v>N/A</v>
      </c>
      <c r="CB272" s="16" t="str">
        <f t="shared" si="797"/>
        <v>N/A</v>
      </c>
      <c r="CC272" s="19" t="str">
        <f t="shared" si="798"/>
        <v>N/A</v>
      </c>
    </row>
    <row r="273" spans="27:81" ht="15.75" thickBot="1" x14ac:dyDescent="0.3">
      <c r="AA273" s="51">
        <v>0.2</v>
      </c>
      <c r="AB273" s="52">
        <v>0.2</v>
      </c>
      <c r="AC273" s="24" t="s">
        <v>17</v>
      </c>
      <c r="AD273" s="41" t="s">
        <v>2</v>
      </c>
      <c r="AE273" s="21" t="str">
        <f t="shared" si="799"/>
        <v>N/A</v>
      </c>
      <c r="AF273" s="21" t="s">
        <v>45</v>
      </c>
      <c r="AG273" s="21" t="str">
        <f t="shared" si="800"/>
        <v>N/A</v>
      </c>
      <c r="AH273" s="21" t="str">
        <f t="shared" si="751"/>
        <v>N/A</v>
      </c>
      <c r="AI273" s="21" t="str">
        <f t="shared" si="752"/>
        <v>N/A</v>
      </c>
      <c r="AJ273" s="21" t="str">
        <f t="shared" si="753"/>
        <v>N/A</v>
      </c>
      <c r="AK273" s="21" t="str">
        <f t="shared" si="754"/>
        <v>N/A</v>
      </c>
      <c r="AL273" s="21" t="str">
        <f t="shared" si="755"/>
        <v>N/A</v>
      </c>
      <c r="AM273" s="21" t="str">
        <f t="shared" si="756"/>
        <v>N/A</v>
      </c>
      <c r="AN273" s="21" t="str">
        <f t="shared" si="757"/>
        <v>N/A</v>
      </c>
      <c r="AO273" s="21" t="str">
        <f t="shared" si="758"/>
        <v>N/A</v>
      </c>
      <c r="AP273" s="21" t="str">
        <f t="shared" si="759"/>
        <v>N/A</v>
      </c>
      <c r="AQ273" s="21" t="str">
        <f t="shared" si="760"/>
        <v>N/A</v>
      </c>
      <c r="AR273" s="21" t="str">
        <f t="shared" si="761"/>
        <v>N/A</v>
      </c>
      <c r="AS273" s="21" t="str">
        <f t="shared" si="762"/>
        <v>N/A</v>
      </c>
      <c r="AT273" s="21" t="str">
        <f t="shared" si="763"/>
        <v>N/A</v>
      </c>
      <c r="AU273" s="21" t="str">
        <f t="shared" si="764"/>
        <v>N/A</v>
      </c>
      <c r="AV273" s="21" t="str">
        <f t="shared" si="765"/>
        <v>N/A</v>
      </c>
      <c r="AW273" s="21" t="str">
        <f t="shared" si="766"/>
        <v>N/A</v>
      </c>
      <c r="AX273" s="21" t="str">
        <f t="shared" si="767"/>
        <v>N/A</v>
      </c>
      <c r="AY273" s="21" t="str">
        <f t="shared" si="768"/>
        <v>N/A</v>
      </c>
      <c r="AZ273" s="21" t="str">
        <f t="shared" si="769"/>
        <v>N/A</v>
      </c>
      <c r="BA273" s="21" t="str">
        <f t="shared" si="770"/>
        <v>N/A</v>
      </c>
      <c r="BB273" s="21" t="str">
        <f t="shared" si="771"/>
        <v>N/A</v>
      </c>
      <c r="BC273" s="21" t="str">
        <f t="shared" si="772"/>
        <v>N/A</v>
      </c>
      <c r="BD273" s="21" t="str">
        <f t="shared" si="773"/>
        <v>N/A</v>
      </c>
      <c r="BE273" s="21" t="str">
        <f t="shared" si="774"/>
        <v>N/A</v>
      </c>
      <c r="BF273" s="21" t="str">
        <f t="shared" si="775"/>
        <v>N/A</v>
      </c>
      <c r="BG273" s="21" t="str">
        <f t="shared" si="776"/>
        <v>N/A</v>
      </c>
      <c r="BH273" s="21" t="str">
        <f t="shared" si="777"/>
        <v>N/A</v>
      </c>
      <c r="BI273" s="21" t="str">
        <f t="shared" si="778"/>
        <v>N/A</v>
      </c>
      <c r="BJ273" s="21" t="str">
        <f t="shared" si="779"/>
        <v>N/A</v>
      </c>
      <c r="BK273" s="21" t="str">
        <f t="shared" si="780"/>
        <v>N/A</v>
      </c>
      <c r="BL273" s="21" t="str">
        <f t="shared" si="781"/>
        <v>N/A</v>
      </c>
      <c r="BM273" s="21" t="str">
        <f t="shared" si="782"/>
        <v>N/A</v>
      </c>
      <c r="BN273" s="21" t="str">
        <f t="shared" si="783"/>
        <v>N/A</v>
      </c>
      <c r="BO273" s="21" t="str">
        <f t="shared" si="784"/>
        <v>N/A</v>
      </c>
      <c r="BP273" s="21" t="str">
        <f t="shared" si="785"/>
        <v>N/A</v>
      </c>
      <c r="BQ273" s="21" t="str">
        <f t="shared" si="786"/>
        <v>N/A</v>
      </c>
      <c r="BR273" s="21" t="str">
        <f t="shared" si="787"/>
        <v>N/A</v>
      </c>
      <c r="BS273" s="21" t="str">
        <f t="shared" si="788"/>
        <v>N/A</v>
      </c>
      <c r="BT273" s="21" t="str">
        <f t="shared" si="789"/>
        <v>N/A</v>
      </c>
      <c r="BU273" s="21" t="str">
        <f t="shared" si="790"/>
        <v>N/A</v>
      </c>
      <c r="BV273" s="21" t="str">
        <f t="shared" si="791"/>
        <v>N/A</v>
      </c>
      <c r="BW273" s="21" t="str">
        <f t="shared" si="792"/>
        <v>N/A</v>
      </c>
      <c r="BX273" s="21" t="str">
        <f t="shared" si="793"/>
        <v>N/A</v>
      </c>
      <c r="BY273" s="21" t="str">
        <f t="shared" si="794"/>
        <v>N/A</v>
      </c>
      <c r="BZ273" s="21" t="str">
        <f t="shared" si="795"/>
        <v>N/A</v>
      </c>
      <c r="CA273" s="21" t="str">
        <f t="shared" si="796"/>
        <v>N/A</v>
      </c>
      <c r="CB273" s="21" t="str">
        <f t="shared" si="797"/>
        <v>N/A</v>
      </c>
      <c r="CC273" s="22" t="str">
        <f t="shared" si="798"/>
        <v>N/A</v>
      </c>
    </row>
    <row r="274" spans="27:81" ht="15.75" thickBot="1" x14ac:dyDescent="0.3"/>
    <row r="275" spans="27:81" x14ac:dyDescent="0.25">
      <c r="AA275" s="61" t="s">
        <v>84</v>
      </c>
      <c r="AB275" s="62"/>
      <c r="AC275" s="17" t="s">
        <v>24</v>
      </c>
      <c r="AD275" s="34"/>
      <c r="AE275" s="67" t="s">
        <v>76</v>
      </c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9"/>
    </row>
    <row r="276" spans="27:81" x14ac:dyDescent="0.25">
      <c r="AA276" s="63"/>
      <c r="AB276" s="64"/>
      <c r="AC276" s="18" t="s">
        <v>26</v>
      </c>
      <c r="AD276" s="35"/>
      <c r="AE276" s="77" t="s">
        <v>2</v>
      </c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  <c r="AQ276" s="78"/>
      <c r="AR276" s="78"/>
      <c r="AS276" s="78"/>
      <c r="AT276" s="78"/>
      <c r="AU276" s="78"/>
      <c r="AV276" s="78"/>
      <c r="AW276" s="78"/>
      <c r="AX276" s="78"/>
      <c r="AY276" s="78"/>
      <c r="AZ276" s="78"/>
      <c r="BA276" s="78"/>
      <c r="BB276" s="78"/>
      <c r="BC276" s="78"/>
      <c r="BD276" s="78"/>
      <c r="BE276" s="78"/>
      <c r="BF276" s="78"/>
      <c r="BG276" s="78"/>
      <c r="BH276" s="78"/>
      <c r="BI276" s="78"/>
      <c r="BJ276" s="78"/>
      <c r="BK276" s="78"/>
      <c r="BL276" s="78"/>
      <c r="BM276" s="78"/>
      <c r="BN276" s="78"/>
      <c r="BO276" s="78"/>
      <c r="BP276" s="78"/>
      <c r="BQ276" s="78"/>
      <c r="BR276" s="78"/>
      <c r="BS276" s="78"/>
      <c r="BT276" s="78"/>
      <c r="BU276" s="78"/>
      <c r="BV276" s="78"/>
      <c r="BW276" s="78"/>
      <c r="BX276" s="78"/>
      <c r="BY276" s="78"/>
      <c r="BZ276" s="78"/>
      <c r="CA276" s="78"/>
      <c r="CB276" s="78"/>
      <c r="CC276" s="79"/>
    </row>
    <row r="277" spans="27:81" x14ac:dyDescent="0.25">
      <c r="AA277" s="65" t="s">
        <v>84</v>
      </c>
      <c r="AB277" s="66"/>
      <c r="AC277" s="20" t="s">
        <v>20</v>
      </c>
      <c r="AD277" s="43"/>
      <c r="AE277" s="73" t="s">
        <v>29</v>
      </c>
      <c r="AF277" s="74"/>
      <c r="AG277" s="75"/>
      <c r="AH277" s="73" t="s">
        <v>27</v>
      </c>
      <c r="AI277" s="74"/>
      <c r="AJ277" s="75"/>
      <c r="AK277" s="73" t="s">
        <v>28</v>
      </c>
      <c r="AL277" s="74"/>
      <c r="AM277" s="75"/>
      <c r="AN277" s="73" t="s">
        <v>30</v>
      </c>
      <c r="AO277" s="74"/>
      <c r="AP277" s="75"/>
      <c r="AQ277" s="73" t="s">
        <v>31</v>
      </c>
      <c r="AR277" s="74"/>
      <c r="AS277" s="75"/>
      <c r="AT277" s="73" t="s">
        <v>32</v>
      </c>
      <c r="AU277" s="74"/>
      <c r="AV277" s="75"/>
      <c r="AW277" s="73" t="s">
        <v>33</v>
      </c>
      <c r="AX277" s="74"/>
      <c r="AY277" s="75"/>
      <c r="AZ277" s="73" t="s">
        <v>34</v>
      </c>
      <c r="BA277" s="74"/>
      <c r="BB277" s="75"/>
      <c r="BC277" s="73" t="s">
        <v>35</v>
      </c>
      <c r="BD277" s="74"/>
      <c r="BE277" s="75"/>
      <c r="BF277" s="73" t="s">
        <v>36</v>
      </c>
      <c r="BG277" s="74"/>
      <c r="BH277" s="75"/>
      <c r="BI277" s="73" t="s">
        <v>37</v>
      </c>
      <c r="BJ277" s="74"/>
      <c r="BK277" s="75"/>
      <c r="BL277" s="73" t="s">
        <v>38</v>
      </c>
      <c r="BM277" s="74"/>
      <c r="BN277" s="75"/>
      <c r="BO277" s="73" t="s">
        <v>39</v>
      </c>
      <c r="BP277" s="74"/>
      <c r="BQ277" s="75"/>
      <c r="BR277" s="73" t="s">
        <v>40</v>
      </c>
      <c r="BS277" s="74"/>
      <c r="BT277" s="75"/>
      <c r="BU277" s="73" t="s">
        <v>41</v>
      </c>
      <c r="BV277" s="74"/>
      <c r="BW277" s="75"/>
      <c r="BX277" s="73" t="s">
        <v>42</v>
      </c>
      <c r="BY277" s="74"/>
      <c r="BZ277" s="75"/>
      <c r="CA277" s="73" t="s">
        <v>43</v>
      </c>
      <c r="CB277" s="74"/>
      <c r="CC277" s="76"/>
    </row>
    <row r="278" spans="27:81" x14ac:dyDescent="0.25">
      <c r="AA278" s="6" t="s">
        <v>66</v>
      </c>
      <c r="AB278" s="8" t="s">
        <v>67</v>
      </c>
      <c r="AC278" s="20" t="s">
        <v>68</v>
      </c>
      <c r="AD278" s="39"/>
      <c r="AE278" s="36" t="s">
        <v>66</v>
      </c>
      <c r="AF278" s="37" t="s">
        <v>114</v>
      </c>
      <c r="AG278" s="38" t="s">
        <v>67</v>
      </c>
      <c r="AH278" s="36" t="s">
        <v>66</v>
      </c>
      <c r="AI278" s="37" t="s">
        <v>114</v>
      </c>
      <c r="AJ278" s="38" t="s">
        <v>67</v>
      </c>
      <c r="AK278" s="36" t="s">
        <v>66</v>
      </c>
      <c r="AL278" s="37" t="s">
        <v>114</v>
      </c>
      <c r="AM278" s="38" t="s">
        <v>67</v>
      </c>
      <c r="AN278" s="36" t="s">
        <v>66</v>
      </c>
      <c r="AO278" s="37" t="s">
        <v>114</v>
      </c>
      <c r="AP278" s="38" t="s">
        <v>67</v>
      </c>
      <c r="AQ278" s="36" t="s">
        <v>66</v>
      </c>
      <c r="AR278" s="37" t="s">
        <v>114</v>
      </c>
      <c r="AS278" s="38" t="s">
        <v>67</v>
      </c>
      <c r="AT278" s="36" t="s">
        <v>66</v>
      </c>
      <c r="AU278" s="37" t="s">
        <v>114</v>
      </c>
      <c r="AV278" s="38" t="s">
        <v>67</v>
      </c>
      <c r="AW278" s="36" t="s">
        <v>66</v>
      </c>
      <c r="AX278" s="37" t="s">
        <v>114</v>
      </c>
      <c r="AY278" s="38" t="s">
        <v>67</v>
      </c>
      <c r="AZ278" s="36" t="s">
        <v>66</v>
      </c>
      <c r="BA278" s="37" t="s">
        <v>114</v>
      </c>
      <c r="BB278" s="38" t="s">
        <v>67</v>
      </c>
      <c r="BC278" s="36" t="s">
        <v>66</v>
      </c>
      <c r="BD278" s="37" t="s">
        <v>114</v>
      </c>
      <c r="BE278" s="38" t="s">
        <v>67</v>
      </c>
      <c r="BF278" s="36" t="s">
        <v>66</v>
      </c>
      <c r="BG278" s="37" t="s">
        <v>114</v>
      </c>
      <c r="BH278" s="38" t="s">
        <v>67</v>
      </c>
      <c r="BI278" s="36" t="s">
        <v>66</v>
      </c>
      <c r="BJ278" s="37" t="s">
        <v>114</v>
      </c>
      <c r="BK278" s="38" t="s">
        <v>67</v>
      </c>
      <c r="BL278" s="36" t="s">
        <v>66</v>
      </c>
      <c r="BM278" s="37" t="s">
        <v>114</v>
      </c>
      <c r="BN278" s="38" t="s">
        <v>67</v>
      </c>
      <c r="BO278" s="36" t="s">
        <v>66</v>
      </c>
      <c r="BP278" s="37" t="s">
        <v>114</v>
      </c>
      <c r="BQ278" s="38" t="s">
        <v>67</v>
      </c>
      <c r="BR278" s="36" t="s">
        <v>66</v>
      </c>
      <c r="BS278" s="37" t="s">
        <v>114</v>
      </c>
      <c r="BT278" s="38" t="s">
        <v>67</v>
      </c>
      <c r="BU278" s="36" t="s">
        <v>66</v>
      </c>
      <c r="BV278" s="37" t="s">
        <v>114</v>
      </c>
      <c r="BW278" s="38" t="s">
        <v>67</v>
      </c>
      <c r="BX278" s="36" t="s">
        <v>66</v>
      </c>
      <c r="BY278" s="37" t="s">
        <v>114</v>
      </c>
      <c r="BZ278" s="38" t="s">
        <v>67</v>
      </c>
      <c r="CA278" s="36" t="s">
        <v>66</v>
      </c>
      <c r="CB278" s="37" t="s">
        <v>114</v>
      </c>
      <c r="CC278" s="42" t="s">
        <v>67</v>
      </c>
    </row>
    <row r="279" spans="27:81" x14ac:dyDescent="0.25">
      <c r="AA279" s="49">
        <v>0.2</v>
      </c>
      <c r="AB279" s="50">
        <v>0.2</v>
      </c>
      <c r="AC279" s="23" t="s">
        <v>6</v>
      </c>
      <c r="AD279" s="40" t="s">
        <v>2</v>
      </c>
      <c r="AE279" s="16">
        <f>IF(ISNUMBER(AF279),AF279*(1-$AA279),"N/A")</f>
        <v>72</v>
      </c>
      <c r="AF279" s="16">
        <v>90</v>
      </c>
      <c r="AG279" s="16">
        <f>IF(ISNUMBER(AF279),AF279*(1+$AB279),"N/A")</f>
        <v>108</v>
      </c>
      <c r="AH279" s="16">
        <f t="shared" ref="AH279:AH290" si="801">IF(ISNUMBER($AE279),$AE279*SQRT(SUMSQ(HLOOKUP(AH$5,$J$2:$Y$8,2,FALSE)*VLOOKUP($AC279,$B$2:$G$15,MATCH($AD279,$B$3:$G$3,0),FALSE),HLOOKUP(AH$5,$J$2:$Y$8,3,FALSE)*VLOOKUP($AC279,$B$17:$G$30,MATCH($AD279,$B$18:$G$18,0),FALSE),HLOOKUP(AH$5,$J$2:$Y$8,6,FALSE)))+HLOOKUP(AH$5,$J$2:$Y$8,4,FALSE)*VLOOKUP($AC279,$B$32:$G$45,MATCH($AD279,$B$33:$G$33,0),FALSE)+HLOOKUP(AH$5,$J$2:$Y$8,5,FALSE)*VLOOKUP($AC279,$B$47:$G$60,MATCH($AD279,$B$48:$G$48,0),FALSE),"N/A")</f>
        <v>72</v>
      </c>
      <c r="AI279" s="16">
        <f t="shared" ref="AI279:AI290" si="802">IF(ISNUMBER($AF279),$AF279*SQRT(SUMSQ(HLOOKUP(AH$5,$J$2:$Y$8,2,FALSE)*VLOOKUP($AC279,$B$2:$G$15,MATCH($AD279,$B$3:$G$3,0),FALSE),HLOOKUP(AH$5,$J$2:$Y$8,3,FALSE)*VLOOKUP($AC279,$B$17:$G$30,MATCH($AD279,$B$18:$G$18,0),FALSE),HLOOKUP(AH$5,$J$2:$Y$8,6,FALSE)))+HLOOKUP(AH$5,$J$2:$Y$8,4,FALSE)*VLOOKUP($AC279,$B$32:$G$45,MATCH($AD279,$B$33:$G$33,0),FALSE)+HLOOKUP(AH$5,$J$2:$Y$8,5,FALSE)*VLOOKUP($AC279,$B$47:$G$60,MATCH($AD279,$B$48:$G$48,0),FALSE),"N/A")</f>
        <v>90</v>
      </c>
      <c r="AJ279" s="16">
        <f t="shared" ref="AJ279:AJ290" si="803">IF(ISNUMBER($AG279),$AG279*SQRT(SUMSQ(HLOOKUP(AH$5,$J$2:$Y$8,2,FALSE)*VLOOKUP($AC279,$B$2:$G$15,MATCH($AD279,$B$3:$G$3,0),FALSE),HLOOKUP(AH$5,$J$2:$Y$8,3,FALSE)*VLOOKUP($AC279,$B$17:$G$30,MATCH($AD279,$B$18:$G$18,0),FALSE),HLOOKUP(AH$5,$J$2:$Y$8,6,FALSE)))+HLOOKUP(AH$5,$J$2:$Y$8,4,FALSE)*VLOOKUP($AC279,$B$32:$G$45,MATCH($AD279,$B$33:$G$33,0),FALSE)+HLOOKUP(AH$5,$J$2:$Y$8,5,FALSE)*VLOOKUP($AC279,$B$47:$G$60,MATCH($AD279,$B$48:$G$48,0),FALSE),"N/A")</f>
        <v>108</v>
      </c>
      <c r="AK279" s="16">
        <f t="shared" ref="AK279:AK290" si="804">IF(ISNUMBER($AE279),$AE279*SQRT(SUMSQ(HLOOKUP(AK$5,$J$2:$Y$8,2,FALSE)*VLOOKUP($AC279,$B$2:$G$15,MATCH($AD279,$B$3:$G$3,0),FALSE),HLOOKUP(AK$5,$J$2:$Y$8,3,FALSE)*VLOOKUP($AC279,$B$17:$G$30,MATCH($AD279,$B$18:$G$18,0),FALSE),HLOOKUP(AK$5,$J$2:$Y$8,6,FALSE)))+HLOOKUP(AK$5,$J$2:$Y$8,4,FALSE)*VLOOKUP($AC279,$B$32:$G$45,MATCH($AD279,$B$33:$G$33,0),FALSE)+HLOOKUP(AK$5,$J$2:$Y$8,5,FALSE)*VLOOKUP($AC279,$B$47:$G$60,MATCH($AD279,$B$48:$G$48,0),FALSE),"N/A")</f>
        <v>62</v>
      </c>
      <c r="AL279" s="16">
        <f t="shared" ref="AL279:AL290" si="805">IF(ISNUMBER($AF279),$AF279*SQRT(SUMSQ(HLOOKUP(AK$5,$J$2:$Y$8,2,FALSE)*VLOOKUP($AC279,$B$2:$G$15,MATCH($AD279,$B$3:$G$3,0),FALSE),HLOOKUP(AK$5,$J$2:$Y$8,3,FALSE)*VLOOKUP($AC279,$B$17:$G$30,MATCH($AD279,$B$18:$G$18,0),FALSE),HLOOKUP(AK$5,$J$2:$Y$8,6,FALSE)))+HLOOKUP(AK$5,$J$2:$Y$8,4,FALSE)*VLOOKUP($AC279,$B$32:$G$45,MATCH($AD279,$B$33:$G$33,0),FALSE)+HLOOKUP(AK$5,$J$2:$Y$8,5,FALSE)*VLOOKUP($AC279,$B$47:$G$60,MATCH($AD279,$B$48:$G$48,0),FALSE),"N/A")</f>
        <v>80</v>
      </c>
      <c r="AM279" s="16">
        <f t="shared" ref="AM279:AM290" si="806">IF(ISNUMBER($AG279),$AG279*SQRT(SUMSQ(HLOOKUP(AK$5,$J$2:$Y$8,2,FALSE)*VLOOKUP($AC279,$B$2:$G$15,MATCH($AD279,$B$3:$G$3,0),FALSE),HLOOKUP(AK$5,$J$2:$Y$8,3,FALSE)*VLOOKUP($AC279,$B$17:$G$30,MATCH($AD279,$B$18:$G$18,0),FALSE),HLOOKUP(AK$5,$J$2:$Y$8,6,FALSE)))+HLOOKUP(AK$5,$J$2:$Y$8,4,FALSE)*VLOOKUP($AC279,$B$32:$G$45,MATCH($AD279,$B$33:$G$33,0),FALSE)+HLOOKUP(AK$5,$J$2:$Y$8,5,FALSE)*VLOOKUP($AC279,$B$47:$G$60,MATCH($AD279,$B$48:$G$48,0),FALSE),"N/A")</f>
        <v>98</v>
      </c>
      <c r="AN279" s="16">
        <f t="shared" ref="AN279:AN290" si="807">IF(ISNUMBER($AE279),$AE279*SQRT(SUMSQ(HLOOKUP(AN$5,$J$2:$Y$8,2,FALSE)*VLOOKUP($AC279,$B$2:$G$15,MATCH($AD279,$B$3:$G$3,0),FALSE),HLOOKUP(AN$5,$J$2:$Y$8,3,FALSE)*VLOOKUP($AC279,$B$17:$G$30,MATCH($AD279,$B$18:$G$18,0),FALSE),HLOOKUP(AN$5,$J$2:$Y$8,6,FALSE)))+HLOOKUP(AN$5,$J$2:$Y$8,4,FALSE)*VLOOKUP($AC279,$B$32:$G$45,MATCH($AD279,$B$33:$G$33,0),FALSE)+HLOOKUP(AN$5,$J$2:$Y$8,5,FALSE)*VLOOKUP($AC279,$B$47:$G$60,MATCH($AD279,$B$48:$G$48,0),FALSE),"N/A")</f>
        <v>73.3</v>
      </c>
      <c r="AO279" s="16">
        <f t="shared" ref="AO279:AO290" si="808">IF(ISNUMBER($AF279),$AF279*SQRT(SUMSQ(HLOOKUP(AN$5,$J$2:$Y$8,2,FALSE)*VLOOKUP($AC279,$B$2:$G$15,MATCH($AD279,$B$3:$G$3,0),FALSE),HLOOKUP(AN$5,$J$2:$Y$8,3,FALSE)*VLOOKUP($AC279,$B$17:$G$30,MATCH($AD279,$B$18:$G$18,0),FALSE),HLOOKUP(AN$5,$J$2:$Y$8,6,FALSE)))+HLOOKUP(AN$5,$J$2:$Y$8,4,FALSE)*VLOOKUP($AC279,$B$32:$G$45,MATCH($AD279,$B$33:$G$33,0),FALSE)+HLOOKUP(AN$5,$J$2:$Y$8,5,FALSE)*VLOOKUP($AC279,$B$47:$G$60,MATCH($AD279,$B$48:$G$48,0),FALSE),"N/A")</f>
        <v>91.3</v>
      </c>
      <c r="AP279" s="16">
        <f t="shared" ref="AP279:AP290" si="809">IF(ISNUMBER($AG279),$AG279*SQRT(SUMSQ(HLOOKUP(AN$5,$J$2:$Y$8,2,FALSE)*VLOOKUP($AC279,$B$2:$G$15,MATCH($AD279,$B$3:$G$3,0),FALSE),HLOOKUP(AN$5,$J$2:$Y$8,3,FALSE)*VLOOKUP($AC279,$B$17:$G$30,MATCH($AD279,$B$18:$G$18,0),FALSE),HLOOKUP(AN$5,$J$2:$Y$8,6,FALSE)))+HLOOKUP(AN$5,$J$2:$Y$8,4,FALSE)*VLOOKUP($AC279,$B$32:$G$45,MATCH($AD279,$B$33:$G$33,0),FALSE)+HLOOKUP(AN$5,$J$2:$Y$8,5,FALSE)*VLOOKUP($AC279,$B$47:$G$60,MATCH($AD279,$B$48:$G$48,0),FALSE),"N/A")</f>
        <v>109.3</v>
      </c>
      <c r="AQ279" s="16">
        <f t="shared" ref="AQ279:AQ290" si="810">IF(ISNUMBER($AE279),$AE279*SQRT(SUMSQ(HLOOKUP(AQ$5,$J$2:$Y$8,2,FALSE)*VLOOKUP($AC279,$B$2:$G$15,MATCH($AD279,$B$3:$G$3,0),FALSE),HLOOKUP(AQ$5,$J$2:$Y$8,3,FALSE)*VLOOKUP($AC279,$B$17:$G$30,MATCH($AD279,$B$18:$G$18,0),FALSE),HLOOKUP(AQ$5,$J$2:$Y$8,6,FALSE)))+HLOOKUP(AQ$5,$J$2:$Y$8,4,FALSE)*VLOOKUP($AC279,$B$32:$G$45,MATCH($AD279,$B$33:$G$33,0),FALSE)+HLOOKUP(AQ$5,$J$2:$Y$8,5,FALSE)*VLOOKUP($AC279,$B$47:$G$60,MATCH($AD279,$B$48:$G$48,0),FALSE),"N/A")</f>
        <v>63.3</v>
      </c>
      <c r="AR279" s="16">
        <f t="shared" ref="AR279:AR290" si="811">IF(ISNUMBER($AF279),$AF279*SQRT(SUMSQ(HLOOKUP(AQ$5,$J$2:$Y$8,2,FALSE)*VLOOKUP($AC279,$B$2:$G$15,MATCH($AD279,$B$3:$G$3,0),FALSE),HLOOKUP(AQ$5,$J$2:$Y$8,3,FALSE)*VLOOKUP($AC279,$B$17:$G$30,MATCH($AD279,$B$18:$G$18,0),FALSE),HLOOKUP(AQ$5,$J$2:$Y$8,6,FALSE)))+HLOOKUP(AQ$5,$J$2:$Y$8,4,FALSE)*VLOOKUP($AC279,$B$32:$G$45,MATCH($AD279,$B$33:$G$33,0),FALSE)+HLOOKUP(AQ$5,$J$2:$Y$8,5,FALSE)*VLOOKUP($AC279,$B$47:$G$60,MATCH($AD279,$B$48:$G$48,0),FALSE),"N/A")</f>
        <v>81.3</v>
      </c>
      <c r="AS279" s="16">
        <f t="shared" ref="AS279:AS290" si="812">IF(ISNUMBER($AG279),$AG279*SQRT(SUMSQ(HLOOKUP(AQ$5,$J$2:$Y$8,2,FALSE)*VLOOKUP($AC279,$B$2:$G$15,MATCH($AD279,$B$3:$G$3,0),FALSE),HLOOKUP(AQ$5,$J$2:$Y$8,3,FALSE)*VLOOKUP($AC279,$B$17:$G$30,MATCH($AD279,$B$18:$G$18,0),FALSE),HLOOKUP(AQ$5,$J$2:$Y$8,6,FALSE)))+HLOOKUP(AQ$5,$J$2:$Y$8,4,FALSE)*VLOOKUP($AC279,$B$32:$G$45,MATCH($AD279,$B$33:$G$33,0),FALSE)+HLOOKUP(AQ$5,$J$2:$Y$8,5,FALSE)*VLOOKUP($AC279,$B$47:$G$60,MATCH($AD279,$B$48:$G$48,0),FALSE),"N/A")</f>
        <v>99.3</v>
      </c>
      <c r="AT279" s="16">
        <f t="shared" ref="AT279:AT290" si="813">IF(ISNUMBER($AE279),$AE279*SQRT(SUMSQ(HLOOKUP(AT$5,$J$2:$Y$8,2,FALSE)*VLOOKUP($AC279,$B$2:$G$15,MATCH($AD279,$B$3:$G$3,0),FALSE),HLOOKUP(AT$5,$J$2:$Y$8,3,FALSE)*VLOOKUP($AC279,$B$17:$G$30,MATCH($AD279,$B$18:$G$18,0),FALSE),HLOOKUP(AT$5,$J$2:$Y$8,6,FALSE)))+HLOOKUP(AT$5,$J$2:$Y$8,4,FALSE)*VLOOKUP($AC279,$B$32:$G$45,MATCH($AD279,$B$33:$G$33,0),FALSE)+HLOOKUP(AT$5,$J$2:$Y$8,5,FALSE)*VLOOKUP($AC279,$B$47:$G$60,MATCH($AD279,$B$48:$G$48,0),FALSE),"N/A")</f>
        <v>79.2</v>
      </c>
      <c r="AU279" s="16">
        <f t="shared" ref="AU279:AU290" si="814">IF(ISNUMBER($AF279),$AF279*SQRT(SUMSQ(HLOOKUP(AT$5,$J$2:$Y$8,2,FALSE)*VLOOKUP($AC279,$B$2:$G$15,MATCH($AD279,$B$3:$G$3,0),FALSE),HLOOKUP(AT$5,$J$2:$Y$8,3,FALSE)*VLOOKUP($AC279,$B$17:$G$30,MATCH($AD279,$B$18:$G$18,0),FALSE),HLOOKUP(AT$5,$J$2:$Y$8,6,FALSE)))+HLOOKUP(AT$5,$J$2:$Y$8,4,FALSE)*VLOOKUP($AC279,$B$32:$G$45,MATCH($AD279,$B$33:$G$33,0),FALSE)+HLOOKUP(AT$5,$J$2:$Y$8,5,FALSE)*VLOOKUP($AC279,$B$47:$G$60,MATCH($AD279,$B$48:$G$48,0),FALSE),"N/A")</f>
        <v>99.000000000000014</v>
      </c>
      <c r="AV279" s="16">
        <f t="shared" ref="AV279:AV290" si="815">IF(ISNUMBER($AG279),$AG279*SQRT(SUMSQ(HLOOKUP(AT$5,$J$2:$Y$8,2,FALSE)*VLOOKUP($AC279,$B$2:$G$15,MATCH($AD279,$B$3:$G$3,0),FALSE),HLOOKUP(AT$5,$J$2:$Y$8,3,FALSE)*VLOOKUP($AC279,$B$17:$G$30,MATCH($AD279,$B$18:$G$18,0),FALSE),HLOOKUP(AT$5,$J$2:$Y$8,6,FALSE)))+HLOOKUP(AT$5,$J$2:$Y$8,4,FALSE)*VLOOKUP($AC279,$B$32:$G$45,MATCH($AD279,$B$33:$G$33,0),FALSE)+HLOOKUP(AT$5,$J$2:$Y$8,5,FALSE)*VLOOKUP($AC279,$B$47:$G$60,MATCH($AD279,$B$48:$G$48,0),FALSE),"N/A")</f>
        <v>118.80000000000001</v>
      </c>
      <c r="AW279" s="16">
        <f t="shared" ref="AW279:AW290" si="816">IF(ISNUMBER($AE279),$AE279*SQRT(SUMSQ(HLOOKUP(AW$5,$J$2:$Y$8,2,FALSE)*VLOOKUP($AC279,$B$2:$G$15,MATCH($AD279,$B$3:$G$3,0),FALSE),HLOOKUP(AW$5,$J$2:$Y$8,3,FALSE)*VLOOKUP($AC279,$B$17:$G$30,MATCH($AD279,$B$18:$G$18,0),FALSE),HLOOKUP(AW$5,$J$2:$Y$8,6,FALSE)))+HLOOKUP(AW$5,$J$2:$Y$8,4,FALSE)*VLOOKUP($AC279,$B$32:$G$45,MATCH($AD279,$B$33:$G$33,0),FALSE)+HLOOKUP(AW$5,$J$2:$Y$8,5,FALSE)*VLOOKUP($AC279,$B$47:$G$60,MATCH($AD279,$B$48:$G$48,0),FALSE),"N/A")</f>
        <v>69.2</v>
      </c>
      <c r="AX279" s="16">
        <f t="shared" ref="AX279:AX290" si="817">IF(ISNUMBER($AF279),$AF279*SQRT(SUMSQ(HLOOKUP(AW$5,$J$2:$Y$8,2,FALSE)*VLOOKUP($AC279,$B$2:$G$15,MATCH($AD279,$B$3:$G$3,0),FALSE),HLOOKUP(AW$5,$J$2:$Y$8,3,FALSE)*VLOOKUP($AC279,$B$17:$G$30,MATCH($AD279,$B$18:$G$18,0),FALSE),HLOOKUP(AW$5,$J$2:$Y$8,6,FALSE)))+HLOOKUP(AW$5,$J$2:$Y$8,4,FALSE)*VLOOKUP($AC279,$B$32:$G$45,MATCH($AD279,$B$33:$G$33,0),FALSE)+HLOOKUP(AW$5,$J$2:$Y$8,5,FALSE)*VLOOKUP($AC279,$B$47:$G$60,MATCH($AD279,$B$48:$G$48,0),FALSE),"N/A")</f>
        <v>89.000000000000014</v>
      </c>
      <c r="AY279" s="16">
        <f t="shared" ref="AY279:AY290" si="818">IF(ISNUMBER($AG279),$AG279*SQRT(SUMSQ(HLOOKUP(AW$5,$J$2:$Y$8,2,FALSE)*VLOOKUP($AC279,$B$2:$G$15,MATCH($AD279,$B$3:$G$3,0),FALSE),HLOOKUP(AW$5,$J$2:$Y$8,3,FALSE)*VLOOKUP($AC279,$B$17:$G$30,MATCH($AD279,$B$18:$G$18,0),FALSE),HLOOKUP(AW$5,$J$2:$Y$8,6,FALSE)))+HLOOKUP(AW$5,$J$2:$Y$8,4,FALSE)*VLOOKUP($AC279,$B$32:$G$45,MATCH($AD279,$B$33:$G$33,0),FALSE)+HLOOKUP(AW$5,$J$2:$Y$8,5,FALSE)*VLOOKUP($AC279,$B$47:$G$60,MATCH($AD279,$B$48:$G$48,0),FALSE),"N/A")</f>
        <v>108.80000000000001</v>
      </c>
      <c r="AZ279" s="16">
        <f t="shared" ref="AZ279:AZ290" si="819">IF(ISNUMBER($AE279),$AE279*SQRT(SUMSQ(HLOOKUP(AZ$5,$J$2:$Y$8,2,FALSE)*VLOOKUP($AC279,$B$2:$G$15,MATCH($AD279,$B$3:$G$3,0),FALSE),HLOOKUP(AZ$5,$J$2:$Y$8,3,FALSE)*VLOOKUP($AC279,$B$17:$G$30,MATCH($AD279,$B$18:$G$18,0),FALSE),HLOOKUP(AZ$5,$J$2:$Y$8,6,FALSE)))+HLOOKUP(AZ$5,$J$2:$Y$8,4,FALSE)*VLOOKUP($AC279,$B$32:$G$45,MATCH($AD279,$B$33:$G$33,0),FALSE)+HLOOKUP(AZ$5,$J$2:$Y$8,5,FALSE)*VLOOKUP($AC279,$B$47:$G$60,MATCH($AD279,$B$48:$G$48,0),FALSE),"N/A")</f>
        <v>80.5</v>
      </c>
      <c r="BA279" s="16">
        <f t="shared" ref="BA279:BA290" si="820">IF(ISNUMBER($AF279),$AF279*SQRT(SUMSQ(HLOOKUP(AZ$5,$J$2:$Y$8,2,FALSE)*VLOOKUP($AC279,$B$2:$G$15,MATCH($AD279,$B$3:$G$3,0),FALSE),HLOOKUP(AZ$5,$J$2:$Y$8,3,FALSE)*VLOOKUP($AC279,$B$17:$G$30,MATCH($AD279,$B$18:$G$18,0),FALSE),HLOOKUP(AZ$5,$J$2:$Y$8,6,FALSE)))+HLOOKUP(AZ$5,$J$2:$Y$8,4,FALSE)*VLOOKUP($AC279,$B$32:$G$45,MATCH($AD279,$B$33:$G$33,0),FALSE)+HLOOKUP(AZ$5,$J$2:$Y$8,5,FALSE)*VLOOKUP($AC279,$B$47:$G$60,MATCH($AD279,$B$48:$G$48,0),FALSE),"N/A")</f>
        <v>100.30000000000001</v>
      </c>
      <c r="BB279" s="16">
        <f t="shared" ref="BB279:BB290" si="821">IF(ISNUMBER($AG279),$AG279*SQRT(SUMSQ(HLOOKUP(AZ$5,$J$2:$Y$8,2,FALSE)*VLOOKUP($AC279,$B$2:$G$15,MATCH($AD279,$B$3:$G$3,0),FALSE),HLOOKUP(AZ$5,$J$2:$Y$8,3,FALSE)*VLOOKUP($AC279,$B$17:$G$30,MATCH($AD279,$B$18:$G$18,0),FALSE),HLOOKUP(AZ$5,$J$2:$Y$8,6,FALSE)))+HLOOKUP(AZ$5,$J$2:$Y$8,4,FALSE)*VLOOKUP($AC279,$B$32:$G$45,MATCH($AD279,$B$33:$G$33,0),FALSE)+HLOOKUP(AZ$5,$J$2:$Y$8,5,FALSE)*VLOOKUP($AC279,$B$47:$G$60,MATCH($AD279,$B$48:$G$48,0),FALSE),"N/A")</f>
        <v>120.10000000000001</v>
      </c>
      <c r="BC279" s="16">
        <f t="shared" ref="BC279:BC290" si="822">IF(ISNUMBER($AE279),$AE279*SQRT(SUMSQ(HLOOKUP(BC$5,$J$2:$Y$8,2,FALSE)*VLOOKUP($AC279,$B$2:$G$15,MATCH($AD279,$B$3:$G$3,0),FALSE),HLOOKUP(BC$5,$J$2:$Y$8,3,FALSE)*VLOOKUP($AC279,$B$17:$G$30,MATCH($AD279,$B$18:$G$18,0),FALSE),HLOOKUP(BC$5,$J$2:$Y$8,6,FALSE)))+HLOOKUP(BC$5,$J$2:$Y$8,4,FALSE)*VLOOKUP($AC279,$B$32:$G$45,MATCH($AD279,$B$33:$G$33,0),FALSE)+HLOOKUP(BC$5,$J$2:$Y$8,5,FALSE)*VLOOKUP($AC279,$B$47:$G$60,MATCH($AD279,$B$48:$G$48,0),FALSE),"N/A")</f>
        <v>70.5</v>
      </c>
      <c r="BD279" s="16">
        <f t="shared" ref="BD279:BD290" si="823">IF(ISNUMBER($AF279),$AF279*SQRT(SUMSQ(HLOOKUP(BC$5,$J$2:$Y$8,2,FALSE)*VLOOKUP($AC279,$B$2:$G$15,MATCH($AD279,$B$3:$G$3,0),FALSE),HLOOKUP(BC$5,$J$2:$Y$8,3,FALSE)*VLOOKUP($AC279,$B$17:$G$30,MATCH($AD279,$B$18:$G$18,0),FALSE),HLOOKUP(BC$5,$J$2:$Y$8,6,FALSE)))+HLOOKUP(BC$5,$J$2:$Y$8,4,FALSE)*VLOOKUP($AC279,$B$32:$G$45,MATCH($AD279,$B$33:$G$33,0),FALSE)+HLOOKUP(BC$5,$J$2:$Y$8,5,FALSE)*VLOOKUP($AC279,$B$47:$G$60,MATCH($AD279,$B$48:$G$48,0),FALSE),"N/A")</f>
        <v>90.300000000000011</v>
      </c>
      <c r="BE279" s="16">
        <f t="shared" ref="BE279:BE290" si="824">IF(ISNUMBER($AG279),$AG279*SQRT(SUMSQ(HLOOKUP(BC$5,$J$2:$Y$8,2,FALSE)*VLOOKUP($AC279,$B$2:$G$15,MATCH($AD279,$B$3:$G$3,0),FALSE),HLOOKUP(BC$5,$J$2:$Y$8,3,FALSE)*VLOOKUP($AC279,$B$17:$G$30,MATCH($AD279,$B$18:$G$18,0),FALSE),HLOOKUP(BC$5,$J$2:$Y$8,6,FALSE)))+HLOOKUP(BC$5,$J$2:$Y$8,4,FALSE)*VLOOKUP($AC279,$B$32:$G$45,MATCH($AD279,$B$33:$G$33,0),FALSE)+HLOOKUP(BC$5,$J$2:$Y$8,5,FALSE)*VLOOKUP($AC279,$B$47:$G$60,MATCH($AD279,$B$48:$G$48,0),FALSE),"N/A")</f>
        <v>110.10000000000001</v>
      </c>
      <c r="BF279" s="16">
        <f t="shared" ref="BF279:BF290" si="825">IF(ISNUMBER($AE279),$AE279*SQRT(SUMSQ(HLOOKUP(BF$5,$J$2:$Y$8,2,FALSE)*VLOOKUP($AC279,$B$2:$G$15,MATCH($AD279,$B$3:$G$3,0),FALSE),HLOOKUP(BF$5,$J$2:$Y$8,3,FALSE)*VLOOKUP($AC279,$B$17:$G$30,MATCH($AD279,$B$18:$G$18,0),FALSE),HLOOKUP(BF$5,$J$2:$Y$8,6,FALSE)))+HLOOKUP(BF$5,$J$2:$Y$8,4,FALSE)*VLOOKUP($AC279,$B$32:$G$45,MATCH($AD279,$B$33:$G$33,0),FALSE)+HLOOKUP(BF$5,$J$2:$Y$8,5,FALSE)*VLOOKUP($AC279,$B$47:$G$60,MATCH($AD279,$B$48:$G$48,0),FALSE),"N/A")</f>
        <v>115.2</v>
      </c>
      <c r="BG279" s="16">
        <f t="shared" ref="BG279:BG290" si="826">IF(ISNUMBER($AF279),$AF279*SQRT(SUMSQ(HLOOKUP(BF$5,$J$2:$Y$8,2,FALSE)*VLOOKUP($AC279,$B$2:$G$15,MATCH($AD279,$B$3:$G$3,0),FALSE),HLOOKUP(BF$5,$J$2:$Y$8,3,FALSE)*VLOOKUP($AC279,$B$17:$G$30,MATCH($AD279,$B$18:$G$18,0),FALSE),HLOOKUP(BF$5,$J$2:$Y$8,6,FALSE)))+HLOOKUP(BF$5,$J$2:$Y$8,4,FALSE)*VLOOKUP($AC279,$B$32:$G$45,MATCH($AD279,$B$33:$G$33,0),FALSE)+HLOOKUP(BF$5,$J$2:$Y$8,5,FALSE)*VLOOKUP($AC279,$B$47:$G$60,MATCH($AD279,$B$48:$G$48,0),FALSE),"N/A")</f>
        <v>144</v>
      </c>
      <c r="BH279" s="16">
        <f t="shared" ref="BH279:BH290" si="827">IF(ISNUMBER($AG279),$AG279*SQRT(SUMSQ(HLOOKUP(BF$5,$J$2:$Y$8,2,FALSE)*VLOOKUP($AC279,$B$2:$G$15,MATCH($AD279,$B$3:$G$3,0),FALSE),HLOOKUP(BF$5,$J$2:$Y$8,3,FALSE)*VLOOKUP($AC279,$B$17:$G$30,MATCH($AD279,$B$18:$G$18,0),FALSE),HLOOKUP(BF$5,$J$2:$Y$8,6,FALSE)))+HLOOKUP(BF$5,$J$2:$Y$8,4,FALSE)*VLOOKUP($AC279,$B$32:$G$45,MATCH($AD279,$B$33:$G$33,0),FALSE)+HLOOKUP(BF$5,$J$2:$Y$8,5,FALSE)*VLOOKUP($AC279,$B$47:$G$60,MATCH($AD279,$B$48:$G$48,0),FALSE),"N/A")</f>
        <v>172.8</v>
      </c>
      <c r="BI279" s="16">
        <f t="shared" ref="BI279:BI290" si="828">IF(ISNUMBER($AE279),$AE279*SQRT(SUMSQ(HLOOKUP(BI$5,$J$2:$Y$8,2,FALSE)*VLOOKUP($AC279,$B$2:$G$15,MATCH($AD279,$B$3:$G$3,0),FALSE),HLOOKUP(BI$5,$J$2:$Y$8,3,FALSE)*VLOOKUP($AC279,$B$17:$G$30,MATCH($AD279,$B$18:$G$18,0),FALSE),HLOOKUP(BI$5,$J$2:$Y$8,6,FALSE)))+HLOOKUP(BI$5,$J$2:$Y$8,4,FALSE)*VLOOKUP($AC279,$B$32:$G$45,MATCH($AD279,$B$33:$G$33,0),FALSE)+HLOOKUP(BI$5,$J$2:$Y$8,5,FALSE)*VLOOKUP($AC279,$B$47:$G$60,MATCH($AD279,$B$48:$G$48,0),FALSE),"N/A")</f>
        <v>105.2</v>
      </c>
      <c r="BJ279" s="16">
        <f t="shared" ref="BJ279:BJ290" si="829">IF(ISNUMBER($AF279),$AF279*SQRT(SUMSQ(HLOOKUP(BI$5,$J$2:$Y$8,2,FALSE)*VLOOKUP($AC279,$B$2:$G$15,MATCH($AD279,$B$3:$G$3,0),FALSE),HLOOKUP(BI$5,$J$2:$Y$8,3,FALSE)*VLOOKUP($AC279,$B$17:$G$30,MATCH($AD279,$B$18:$G$18,0),FALSE),HLOOKUP(BI$5,$J$2:$Y$8,6,FALSE)))+HLOOKUP(BI$5,$J$2:$Y$8,4,FALSE)*VLOOKUP($AC279,$B$32:$G$45,MATCH($AD279,$B$33:$G$33,0),FALSE)+HLOOKUP(BI$5,$J$2:$Y$8,5,FALSE)*VLOOKUP($AC279,$B$47:$G$60,MATCH($AD279,$B$48:$G$48,0),FALSE),"N/A")</f>
        <v>134</v>
      </c>
      <c r="BK279" s="16">
        <f t="shared" ref="BK279:BK290" si="830">IF(ISNUMBER($AG279),$AG279*SQRT(SUMSQ(HLOOKUP(BI$5,$J$2:$Y$8,2,FALSE)*VLOOKUP($AC279,$B$2:$G$15,MATCH($AD279,$B$3:$G$3,0),FALSE),HLOOKUP(BI$5,$J$2:$Y$8,3,FALSE)*VLOOKUP($AC279,$B$17:$G$30,MATCH($AD279,$B$18:$G$18,0),FALSE),HLOOKUP(BI$5,$J$2:$Y$8,6,FALSE)))+HLOOKUP(BI$5,$J$2:$Y$8,4,FALSE)*VLOOKUP($AC279,$B$32:$G$45,MATCH($AD279,$B$33:$G$33,0),FALSE)+HLOOKUP(BI$5,$J$2:$Y$8,5,FALSE)*VLOOKUP($AC279,$B$47:$G$60,MATCH($AD279,$B$48:$G$48,0),FALSE),"N/A")</f>
        <v>162.80000000000001</v>
      </c>
      <c r="BL279" s="16">
        <f t="shared" ref="BL279:BL290" si="831">IF(ISNUMBER($AE279),$AE279*SQRT(SUMSQ(HLOOKUP(BL$5,$J$2:$Y$8,2,FALSE)*VLOOKUP($AC279,$B$2:$G$15,MATCH($AD279,$B$3:$G$3,0),FALSE),HLOOKUP(BL$5,$J$2:$Y$8,3,FALSE)*VLOOKUP($AC279,$B$17:$G$30,MATCH($AD279,$B$18:$G$18,0),FALSE),HLOOKUP(BL$5,$J$2:$Y$8,6,FALSE)))+HLOOKUP(BL$5,$J$2:$Y$8,4,FALSE)*VLOOKUP($AC279,$B$32:$G$45,MATCH($AD279,$B$33:$G$33,0),FALSE)+HLOOKUP(BL$5,$J$2:$Y$8,5,FALSE)*VLOOKUP($AC279,$B$47:$G$60,MATCH($AD279,$B$48:$G$48,0),FALSE),"N/A")</f>
        <v>116.5</v>
      </c>
      <c r="BM279" s="16">
        <f t="shared" ref="BM279:BM290" si="832">IF(ISNUMBER($AF279),$AF279*SQRT(SUMSQ(HLOOKUP(BL$5,$J$2:$Y$8,2,FALSE)*VLOOKUP($AC279,$B$2:$G$15,MATCH($AD279,$B$3:$G$3,0),FALSE),HLOOKUP(BL$5,$J$2:$Y$8,3,FALSE)*VLOOKUP($AC279,$B$17:$G$30,MATCH($AD279,$B$18:$G$18,0),FALSE),HLOOKUP(BL$5,$J$2:$Y$8,6,FALSE)))+HLOOKUP(BL$5,$J$2:$Y$8,4,FALSE)*VLOOKUP($AC279,$B$32:$G$45,MATCH($AD279,$B$33:$G$33,0),FALSE)+HLOOKUP(BL$5,$J$2:$Y$8,5,FALSE)*VLOOKUP($AC279,$B$47:$G$60,MATCH($AD279,$B$48:$G$48,0),FALSE),"N/A")</f>
        <v>145.30000000000001</v>
      </c>
      <c r="BN279" s="16">
        <f t="shared" ref="BN279:BN290" si="833">IF(ISNUMBER($AG279),$AG279*SQRT(SUMSQ(HLOOKUP(BL$5,$J$2:$Y$8,2,FALSE)*VLOOKUP($AC279,$B$2:$G$15,MATCH($AD279,$B$3:$G$3,0),FALSE),HLOOKUP(BL$5,$J$2:$Y$8,3,FALSE)*VLOOKUP($AC279,$B$17:$G$30,MATCH($AD279,$B$18:$G$18,0),FALSE),HLOOKUP(BL$5,$J$2:$Y$8,6,FALSE)))+HLOOKUP(BL$5,$J$2:$Y$8,4,FALSE)*VLOOKUP($AC279,$B$32:$G$45,MATCH($AD279,$B$33:$G$33,0),FALSE)+HLOOKUP(BL$5,$J$2:$Y$8,5,FALSE)*VLOOKUP($AC279,$B$47:$G$60,MATCH($AD279,$B$48:$G$48,0),FALSE),"N/A")</f>
        <v>174.10000000000002</v>
      </c>
      <c r="BO279" s="16">
        <f t="shared" ref="BO279:BO290" si="834">IF(ISNUMBER($AE279),$AE279*SQRT(SUMSQ(HLOOKUP(BO$5,$J$2:$Y$8,2,FALSE)*VLOOKUP($AC279,$B$2:$G$15,MATCH($AD279,$B$3:$G$3,0),FALSE),HLOOKUP(BO$5,$J$2:$Y$8,3,FALSE)*VLOOKUP($AC279,$B$17:$G$30,MATCH($AD279,$B$18:$G$18,0),FALSE),HLOOKUP(BO$5,$J$2:$Y$8,6,FALSE)))+HLOOKUP(BO$5,$J$2:$Y$8,4,FALSE)*VLOOKUP($AC279,$B$32:$G$45,MATCH($AD279,$B$33:$G$33,0),FALSE)+HLOOKUP(BO$5,$J$2:$Y$8,5,FALSE)*VLOOKUP($AC279,$B$47:$G$60,MATCH($AD279,$B$48:$G$48,0),FALSE),"N/A")</f>
        <v>106.5</v>
      </c>
      <c r="BP279" s="16">
        <f t="shared" ref="BP279:BP290" si="835">IF(ISNUMBER($AF279),$AF279*SQRT(SUMSQ(HLOOKUP(BO$5,$J$2:$Y$8,2,FALSE)*VLOOKUP($AC279,$B$2:$G$15,MATCH($AD279,$B$3:$G$3,0),FALSE),HLOOKUP(BO$5,$J$2:$Y$8,3,FALSE)*VLOOKUP($AC279,$B$17:$G$30,MATCH($AD279,$B$18:$G$18,0),FALSE),HLOOKUP(BO$5,$J$2:$Y$8,6,FALSE)))+HLOOKUP(BO$5,$J$2:$Y$8,4,FALSE)*VLOOKUP($AC279,$B$32:$G$45,MATCH($AD279,$B$33:$G$33,0),FALSE)+HLOOKUP(BO$5,$J$2:$Y$8,5,FALSE)*VLOOKUP($AC279,$B$47:$G$60,MATCH($AD279,$B$48:$G$48,0),FALSE),"N/A")</f>
        <v>135.30000000000001</v>
      </c>
      <c r="BQ279" s="16">
        <f t="shared" ref="BQ279:BQ290" si="836">IF(ISNUMBER($AG279),$AG279*SQRT(SUMSQ(HLOOKUP(BO$5,$J$2:$Y$8,2,FALSE)*VLOOKUP($AC279,$B$2:$G$15,MATCH($AD279,$B$3:$G$3,0),FALSE),HLOOKUP(BO$5,$J$2:$Y$8,3,FALSE)*VLOOKUP($AC279,$B$17:$G$30,MATCH($AD279,$B$18:$G$18,0),FALSE),HLOOKUP(BO$5,$J$2:$Y$8,6,FALSE)))+HLOOKUP(BO$5,$J$2:$Y$8,4,FALSE)*VLOOKUP($AC279,$B$32:$G$45,MATCH($AD279,$B$33:$G$33,0),FALSE)+HLOOKUP(BO$5,$J$2:$Y$8,5,FALSE)*VLOOKUP($AC279,$B$47:$G$60,MATCH($AD279,$B$48:$G$48,0),FALSE),"N/A")</f>
        <v>164.10000000000002</v>
      </c>
      <c r="BR279" s="16">
        <f t="shared" ref="BR279:BR290" si="837">IF(ISNUMBER($AE279),$AE279*SQRT(SUMSQ(HLOOKUP(BR$5,$J$2:$Y$8,2,FALSE)*VLOOKUP($AC279,$B$2:$G$15,MATCH($AD279,$B$3:$G$3,0),FALSE),HLOOKUP(BR$5,$J$2:$Y$8,3,FALSE)*VLOOKUP($AC279,$B$17:$G$30,MATCH($AD279,$B$18:$G$18,0),FALSE),HLOOKUP(BR$5,$J$2:$Y$8,6,FALSE)))+HLOOKUP(BR$5,$J$2:$Y$8,4,FALSE)*VLOOKUP($AC279,$B$32:$G$45,MATCH($AD279,$B$33:$G$33,0),FALSE)+HLOOKUP(BR$5,$J$2:$Y$8,5,FALSE)*VLOOKUP($AC279,$B$47:$G$60,MATCH($AD279,$B$48:$G$48,0),FALSE),"N/A")</f>
        <v>139.79871244042272</v>
      </c>
      <c r="BS279" s="16">
        <f t="shared" ref="BS279:BS290" si="838">IF(ISNUMBER($AF279),$AF279*SQRT(SUMSQ(HLOOKUP(BR$5,$J$2:$Y$8,2,FALSE)*VLOOKUP($AC279,$B$2:$G$15,MATCH($AD279,$B$3:$G$3,0),FALSE),HLOOKUP(BR$5,$J$2:$Y$8,3,FALSE)*VLOOKUP($AC279,$B$17:$G$30,MATCH($AD279,$B$18:$G$18,0),FALSE),HLOOKUP(BR$5,$J$2:$Y$8,6,FALSE)))+HLOOKUP(BR$5,$J$2:$Y$8,4,FALSE)*VLOOKUP($AC279,$B$32:$G$45,MATCH($AD279,$B$33:$G$33,0),FALSE)+HLOOKUP(BR$5,$J$2:$Y$8,5,FALSE)*VLOOKUP($AC279,$B$47:$G$60,MATCH($AD279,$B$48:$G$48,0),FALSE),"N/A")</f>
        <v>174.7483905505284</v>
      </c>
      <c r="BT279" s="16">
        <f t="shared" ref="BT279:BT290" si="839">IF(ISNUMBER($AG279),$AG279*SQRT(SUMSQ(HLOOKUP(BR$5,$J$2:$Y$8,2,FALSE)*VLOOKUP($AC279,$B$2:$G$15,MATCH($AD279,$B$3:$G$3,0),FALSE),HLOOKUP(BR$5,$J$2:$Y$8,3,FALSE)*VLOOKUP($AC279,$B$17:$G$30,MATCH($AD279,$B$18:$G$18,0),FALSE),HLOOKUP(BR$5,$J$2:$Y$8,6,FALSE)))+HLOOKUP(BR$5,$J$2:$Y$8,4,FALSE)*VLOOKUP($AC279,$B$32:$G$45,MATCH($AD279,$B$33:$G$33,0),FALSE)+HLOOKUP(BR$5,$J$2:$Y$8,5,FALSE)*VLOOKUP($AC279,$B$47:$G$60,MATCH($AD279,$B$48:$G$48,0),FALSE),"N/A")</f>
        <v>209.69806866063408</v>
      </c>
      <c r="BU279" s="16">
        <f t="shared" ref="BU279:BU290" si="840">IF(ISNUMBER($AE279),$AE279*SQRT(SUMSQ(HLOOKUP(BU$5,$J$2:$Y$8,2,FALSE)*VLOOKUP($AC279,$B$2:$G$15,MATCH($AD279,$B$3:$G$3,0),FALSE),HLOOKUP(BU$5,$J$2:$Y$8,3,FALSE)*VLOOKUP($AC279,$B$17:$G$30,MATCH($AD279,$B$18:$G$18,0),FALSE),HLOOKUP(BU$5,$J$2:$Y$8,6,FALSE)))+HLOOKUP(BU$5,$J$2:$Y$8,4,FALSE)*VLOOKUP($AC279,$B$32:$G$45,MATCH($AD279,$B$33:$G$33,0),FALSE)+HLOOKUP(BU$5,$J$2:$Y$8,5,FALSE)*VLOOKUP($AC279,$B$47:$G$60,MATCH($AD279,$B$48:$G$48,0),FALSE),"N/A")</f>
        <v>129.79871244042272</v>
      </c>
      <c r="BV279" s="16">
        <f t="shared" ref="BV279:BV290" si="841">IF(ISNUMBER($AF279),$AF279*SQRT(SUMSQ(HLOOKUP(BU$5,$J$2:$Y$8,2,FALSE)*VLOOKUP($AC279,$B$2:$G$15,MATCH($AD279,$B$3:$G$3,0),FALSE),HLOOKUP(BU$5,$J$2:$Y$8,3,FALSE)*VLOOKUP($AC279,$B$17:$G$30,MATCH($AD279,$B$18:$G$18,0),FALSE),HLOOKUP(BU$5,$J$2:$Y$8,6,FALSE)))+HLOOKUP(BU$5,$J$2:$Y$8,4,FALSE)*VLOOKUP($AC279,$B$32:$G$45,MATCH($AD279,$B$33:$G$33,0),FALSE)+HLOOKUP(BU$5,$J$2:$Y$8,5,FALSE)*VLOOKUP($AC279,$B$47:$G$60,MATCH($AD279,$B$48:$G$48,0),FALSE),"N/A")</f>
        <v>164.7483905505284</v>
      </c>
      <c r="BW279" s="16">
        <f t="shared" ref="BW279:BW290" si="842">IF(ISNUMBER($AG279),$AG279*SQRT(SUMSQ(HLOOKUP(BU$5,$J$2:$Y$8,2,FALSE)*VLOOKUP($AC279,$B$2:$G$15,MATCH($AD279,$B$3:$G$3,0),FALSE),HLOOKUP(BU$5,$J$2:$Y$8,3,FALSE)*VLOOKUP($AC279,$B$17:$G$30,MATCH($AD279,$B$18:$G$18,0),FALSE),HLOOKUP(BU$5,$J$2:$Y$8,6,FALSE)))+HLOOKUP(BU$5,$J$2:$Y$8,4,FALSE)*VLOOKUP($AC279,$B$32:$G$45,MATCH($AD279,$B$33:$G$33,0),FALSE)+HLOOKUP(BU$5,$J$2:$Y$8,5,FALSE)*VLOOKUP($AC279,$B$47:$G$60,MATCH($AD279,$B$48:$G$48,0),FALSE),"N/A")</f>
        <v>199.69806866063408</v>
      </c>
      <c r="BX279" s="16">
        <f t="shared" ref="BX279:BX290" si="843">IF(ISNUMBER($AE279),$AE279*SQRT(SUMSQ(HLOOKUP(BX$5,$J$2:$Y$8,2,FALSE)*VLOOKUP($AC279,$B$2:$G$15,MATCH($AD279,$B$3:$G$3,0),FALSE),HLOOKUP(BX$5,$J$2:$Y$8,3,FALSE)*VLOOKUP($AC279,$B$17:$G$30,MATCH($AD279,$B$18:$G$18,0),FALSE),HLOOKUP(BX$5,$J$2:$Y$8,6,FALSE)))+HLOOKUP(BX$5,$J$2:$Y$8,4,FALSE)*VLOOKUP($AC279,$B$32:$G$45,MATCH($AD279,$B$33:$G$33,0),FALSE)+HLOOKUP(BX$5,$J$2:$Y$8,5,FALSE)*VLOOKUP($AC279,$B$47:$G$60,MATCH($AD279,$B$48:$G$48,0),FALSE),"N/A")</f>
        <v>141.09871244042273</v>
      </c>
      <c r="BY279" s="16">
        <f t="shared" ref="BY279:BY290" si="844">IF(ISNUMBER($AF279),$AF279*SQRT(SUMSQ(HLOOKUP(BX$5,$J$2:$Y$8,2,FALSE)*VLOOKUP($AC279,$B$2:$G$15,MATCH($AD279,$B$3:$G$3,0),FALSE),HLOOKUP(BX$5,$J$2:$Y$8,3,FALSE)*VLOOKUP($AC279,$B$17:$G$30,MATCH($AD279,$B$18:$G$18,0),FALSE),HLOOKUP(BX$5,$J$2:$Y$8,6,FALSE)))+HLOOKUP(BX$5,$J$2:$Y$8,4,FALSE)*VLOOKUP($AC279,$B$32:$G$45,MATCH($AD279,$B$33:$G$33,0),FALSE)+HLOOKUP(BX$5,$J$2:$Y$8,5,FALSE)*VLOOKUP($AC279,$B$47:$G$60,MATCH($AD279,$B$48:$G$48,0),FALSE),"N/A")</f>
        <v>176.04839055052841</v>
      </c>
      <c r="BZ279" s="16">
        <f t="shared" ref="BZ279:BZ290" si="845">IF(ISNUMBER($AG279),$AG279*SQRT(SUMSQ(HLOOKUP(BX$5,$J$2:$Y$8,2,FALSE)*VLOOKUP($AC279,$B$2:$G$15,MATCH($AD279,$B$3:$G$3,0),FALSE),HLOOKUP(BX$5,$J$2:$Y$8,3,FALSE)*VLOOKUP($AC279,$B$17:$G$30,MATCH($AD279,$B$18:$G$18,0),FALSE),HLOOKUP(BX$5,$J$2:$Y$8,6,FALSE)))+HLOOKUP(BX$5,$J$2:$Y$8,4,FALSE)*VLOOKUP($AC279,$B$32:$G$45,MATCH($AD279,$B$33:$G$33,0),FALSE)+HLOOKUP(BX$5,$J$2:$Y$8,5,FALSE)*VLOOKUP($AC279,$B$47:$G$60,MATCH($AD279,$B$48:$G$48,0),FALSE),"N/A")</f>
        <v>210.99806866063409</v>
      </c>
      <c r="CA279" s="16">
        <f t="shared" ref="CA279:CA290" si="846">IF(ISNUMBER($AE279),$AE279*SQRT(SUMSQ(HLOOKUP(CA$5,$J$2:$Y$8,2,FALSE)*VLOOKUP($AC279,$B$2:$G$15,MATCH($AD279,$B$3:$G$3,0),FALSE),HLOOKUP(CA$5,$J$2:$Y$8,3,FALSE)*VLOOKUP($AC279,$B$17:$G$30,MATCH($AD279,$B$18:$G$18,0),FALSE),HLOOKUP(CA$5,$J$2:$Y$8,6,FALSE)))+HLOOKUP(CA$5,$J$2:$Y$8,4,FALSE)*VLOOKUP($AC279,$B$32:$G$45,MATCH($AD279,$B$33:$G$33,0),FALSE)+HLOOKUP(CA$5,$J$2:$Y$8,5,FALSE)*VLOOKUP($AC279,$B$47:$G$60,MATCH($AD279,$B$48:$G$48,0),FALSE),"N/A")</f>
        <v>131.09871244042273</v>
      </c>
      <c r="CB279" s="16">
        <f t="shared" ref="CB279:CB290" si="847">IF(ISNUMBER($AF279),$AF279*SQRT(SUMSQ(HLOOKUP(CA$5,$J$2:$Y$8,2,FALSE)*VLOOKUP($AC279,$B$2:$G$15,MATCH($AD279,$B$3:$G$3,0),FALSE),HLOOKUP(CA$5,$J$2:$Y$8,3,FALSE)*VLOOKUP($AC279,$B$17:$G$30,MATCH($AD279,$B$18:$G$18,0),FALSE),HLOOKUP(CA$5,$J$2:$Y$8,6,FALSE)))+HLOOKUP(CA$5,$J$2:$Y$8,4,FALSE)*VLOOKUP($AC279,$B$32:$G$45,MATCH($AD279,$B$33:$G$33,0),FALSE)+HLOOKUP(CA$5,$J$2:$Y$8,5,FALSE)*VLOOKUP($AC279,$B$47:$G$60,MATCH($AD279,$B$48:$G$48,0),FALSE),"N/A")</f>
        <v>166.04839055052841</v>
      </c>
      <c r="CC279" s="19">
        <f t="shared" ref="CC279:CC290" si="848">IF(ISNUMBER($AG279),$AG279*SQRT(SUMSQ(HLOOKUP(CA$5,$J$2:$Y$8,2,FALSE)*VLOOKUP($AC279,$B$2:$G$15,MATCH($AD279,$B$3:$G$3,0),FALSE),HLOOKUP(CA$5,$J$2:$Y$8,3,FALSE)*VLOOKUP($AC279,$B$17:$G$30,MATCH($AD279,$B$18:$G$18,0),FALSE),HLOOKUP(CA$5,$J$2:$Y$8,6,FALSE)))+HLOOKUP(CA$5,$J$2:$Y$8,4,FALSE)*VLOOKUP($AC279,$B$32:$G$45,MATCH($AD279,$B$33:$G$33,0),FALSE)+HLOOKUP(CA$5,$J$2:$Y$8,5,FALSE)*VLOOKUP($AC279,$B$47:$G$60,MATCH($AD279,$B$48:$G$48,0),FALSE),"N/A")</f>
        <v>200.99806866063409</v>
      </c>
    </row>
    <row r="280" spans="27:81" x14ac:dyDescent="0.25">
      <c r="AA280" s="49">
        <v>0.2</v>
      </c>
      <c r="AB280" s="50">
        <v>0.2</v>
      </c>
      <c r="AC280" s="23" t="s">
        <v>7</v>
      </c>
      <c r="AD280" s="40" t="s">
        <v>2</v>
      </c>
      <c r="AE280" s="16">
        <f t="shared" ref="AE280:AE290" si="849">IF(ISNUMBER(AF280),AF280*(1-$AA280),"N/A")</f>
        <v>8.8000000000000007</v>
      </c>
      <c r="AF280" s="16">
        <v>11</v>
      </c>
      <c r="AG280" s="16">
        <f t="shared" ref="AG280:AG290" si="850">IF(ISNUMBER(AF280),AF280*(1+$AB280),"N/A")</f>
        <v>13.2</v>
      </c>
      <c r="AH280" s="16">
        <f t="shared" si="801"/>
        <v>8.8000000000000007</v>
      </c>
      <c r="AI280" s="16">
        <f t="shared" si="802"/>
        <v>11</v>
      </c>
      <c r="AJ280" s="16">
        <f t="shared" si="803"/>
        <v>13.2</v>
      </c>
      <c r="AK280" s="16">
        <f t="shared" si="804"/>
        <v>8.8000000000000007</v>
      </c>
      <c r="AL280" s="16">
        <f t="shared" si="805"/>
        <v>11</v>
      </c>
      <c r="AM280" s="16">
        <f t="shared" si="806"/>
        <v>13.2</v>
      </c>
      <c r="AN280" s="16">
        <f t="shared" si="807"/>
        <v>8.8000000000000007</v>
      </c>
      <c r="AO280" s="16">
        <f t="shared" si="808"/>
        <v>11</v>
      </c>
      <c r="AP280" s="16">
        <f t="shared" si="809"/>
        <v>13.2</v>
      </c>
      <c r="AQ280" s="16">
        <f t="shared" si="810"/>
        <v>8.8000000000000007</v>
      </c>
      <c r="AR280" s="16">
        <f t="shared" si="811"/>
        <v>11</v>
      </c>
      <c r="AS280" s="16">
        <f t="shared" si="812"/>
        <v>13.2</v>
      </c>
      <c r="AT280" s="16">
        <f t="shared" si="813"/>
        <v>8.8000000000000007</v>
      </c>
      <c r="AU280" s="16">
        <f t="shared" si="814"/>
        <v>11</v>
      </c>
      <c r="AV280" s="16">
        <f t="shared" si="815"/>
        <v>13.2</v>
      </c>
      <c r="AW280" s="16">
        <f t="shared" si="816"/>
        <v>8.8000000000000007</v>
      </c>
      <c r="AX280" s="16">
        <f t="shared" si="817"/>
        <v>11</v>
      </c>
      <c r="AY280" s="16">
        <f t="shared" si="818"/>
        <v>13.2</v>
      </c>
      <c r="AZ280" s="16">
        <f t="shared" si="819"/>
        <v>8.8000000000000007</v>
      </c>
      <c r="BA280" s="16">
        <f t="shared" si="820"/>
        <v>11</v>
      </c>
      <c r="BB280" s="16">
        <f t="shared" si="821"/>
        <v>13.2</v>
      </c>
      <c r="BC280" s="16">
        <f t="shared" si="822"/>
        <v>8.8000000000000007</v>
      </c>
      <c r="BD280" s="16">
        <f t="shared" si="823"/>
        <v>11</v>
      </c>
      <c r="BE280" s="16">
        <f t="shared" si="824"/>
        <v>13.2</v>
      </c>
      <c r="BF280" s="16">
        <f t="shared" si="825"/>
        <v>8.8000000000000007</v>
      </c>
      <c r="BG280" s="16">
        <f t="shared" si="826"/>
        <v>11</v>
      </c>
      <c r="BH280" s="16">
        <f t="shared" si="827"/>
        <v>13.2</v>
      </c>
      <c r="BI280" s="16">
        <f t="shared" si="828"/>
        <v>8.8000000000000007</v>
      </c>
      <c r="BJ280" s="16">
        <f t="shared" si="829"/>
        <v>11</v>
      </c>
      <c r="BK280" s="16">
        <f t="shared" si="830"/>
        <v>13.2</v>
      </c>
      <c r="BL280" s="16">
        <f t="shared" si="831"/>
        <v>8.8000000000000007</v>
      </c>
      <c r="BM280" s="16">
        <f t="shared" si="832"/>
        <v>11</v>
      </c>
      <c r="BN280" s="16">
        <f t="shared" si="833"/>
        <v>13.2</v>
      </c>
      <c r="BO280" s="16">
        <f t="shared" si="834"/>
        <v>8.8000000000000007</v>
      </c>
      <c r="BP280" s="16">
        <f t="shared" si="835"/>
        <v>11</v>
      </c>
      <c r="BQ280" s="16">
        <f t="shared" si="836"/>
        <v>13.2</v>
      </c>
      <c r="BR280" s="16">
        <f t="shared" si="837"/>
        <v>12.445079348883239</v>
      </c>
      <c r="BS280" s="16">
        <f t="shared" si="838"/>
        <v>15.556349186104047</v>
      </c>
      <c r="BT280" s="16">
        <f t="shared" si="839"/>
        <v>18.667619023324853</v>
      </c>
      <c r="BU280" s="16">
        <f t="shared" si="840"/>
        <v>12.445079348883239</v>
      </c>
      <c r="BV280" s="16">
        <f t="shared" si="841"/>
        <v>15.556349186104047</v>
      </c>
      <c r="BW280" s="16">
        <f t="shared" si="842"/>
        <v>18.667619023324853</v>
      </c>
      <c r="BX280" s="16">
        <f t="shared" si="843"/>
        <v>12.445079348883239</v>
      </c>
      <c r="BY280" s="16">
        <f t="shared" si="844"/>
        <v>15.556349186104047</v>
      </c>
      <c r="BZ280" s="16">
        <f t="shared" si="845"/>
        <v>18.667619023324853</v>
      </c>
      <c r="CA280" s="16">
        <f t="shared" si="846"/>
        <v>12.445079348883239</v>
      </c>
      <c r="CB280" s="16">
        <f t="shared" si="847"/>
        <v>15.556349186104047</v>
      </c>
      <c r="CC280" s="19">
        <f t="shared" si="848"/>
        <v>18.667619023324853</v>
      </c>
    </row>
    <row r="281" spans="27:81" x14ac:dyDescent="0.25">
      <c r="AA281" s="49">
        <v>0.2</v>
      </c>
      <c r="AB281" s="50">
        <v>0.2</v>
      </c>
      <c r="AC281" s="23" t="s">
        <v>8</v>
      </c>
      <c r="AD281" s="40" t="s">
        <v>2</v>
      </c>
      <c r="AE281" s="16" t="str">
        <f t="shared" si="849"/>
        <v>N/A</v>
      </c>
      <c r="AF281" s="16" t="s">
        <v>45</v>
      </c>
      <c r="AG281" s="16" t="str">
        <f t="shared" si="850"/>
        <v>N/A</v>
      </c>
      <c r="AH281" s="16" t="str">
        <f t="shared" si="801"/>
        <v>N/A</v>
      </c>
      <c r="AI281" s="16" t="str">
        <f t="shared" si="802"/>
        <v>N/A</v>
      </c>
      <c r="AJ281" s="16" t="str">
        <f t="shared" si="803"/>
        <v>N/A</v>
      </c>
      <c r="AK281" s="16" t="str">
        <f t="shared" si="804"/>
        <v>N/A</v>
      </c>
      <c r="AL281" s="16" t="str">
        <f t="shared" si="805"/>
        <v>N/A</v>
      </c>
      <c r="AM281" s="16" t="str">
        <f t="shared" si="806"/>
        <v>N/A</v>
      </c>
      <c r="AN281" s="16" t="str">
        <f t="shared" si="807"/>
        <v>N/A</v>
      </c>
      <c r="AO281" s="16" t="str">
        <f t="shared" si="808"/>
        <v>N/A</v>
      </c>
      <c r="AP281" s="16" t="str">
        <f t="shared" si="809"/>
        <v>N/A</v>
      </c>
      <c r="AQ281" s="16" t="str">
        <f t="shared" si="810"/>
        <v>N/A</v>
      </c>
      <c r="AR281" s="16" t="str">
        <f t="shared" si="811"/>
        <v>N/A</v>
      </c>
      <c r="AS281" s="16" t="str">
        <f t="shared" si="812"/>
        <v>N/A</v>
      </c>
      <c r="AT281" s="16" t="str">
        <f t="shared" si="813"/>
        <v>N/A</v>
      </c>
      <c r="AU281" s="16" t="str">
        <f t="shared" si="814"/>
        <v>N/A</v>
      </c>
      <c r="AV281" s="16" t="str">
        <f t="shared" si="815"/>
        <v>N/A</v>
      </c>
      <c r="AW281" s="16" t="str">
        <f t="shared" si="816"/>
        <v>N/A</v>
      </c>
      <c r="AX281" s="16" t="str">
        <f t="shared" si="817"/>
        <v>N/A</v>
      </c>
      <c r="AY281" s="16" t="str">
        <f t="shared" si="818"/>
        <v>N/A</v>
      </c>
      <c r="AZ281" s="16" t="str">
        <f t="shared" si="819"/>
        <v>N/A</v>
      </c>
      <c r="BA281" s="16" t="str">
        <f t="shared" si="820"/>
        <v>N/A</v>
      </c>
      <c r="BB281" s="16" t="str">
        <f t="shared" si="821"/>
        <v>N/A</v>
      </c>
      <c r="BC281" s="16" t="str">
        <f t="shared" si="822"/>
        <v>N/A</v>
      </c>
      <c r="BD281" s="16" t="str">
        <f t="shared" si="823"/>
        <v>N/A</v>
      </c>
      <c r="BE281" s="16" t="str">
        <f t="shared" si="824"/>
        <v>N/A</v>
      </c>
      <c r="BF281" s="16" t="str">
        <f t="shared" si="825"/>
        <v>N/A</v>
      </c>
      <c r="BG281" s="16" t="str">
        <f t="shared" si="826"/>
        <v>N/A</v>
      </c>
      <c r="BH281" s="16" t="str">
        <f t="shared" si="827"/>
        <v>N/A</v>
      </c>
      <c r="BI281" s="16" t="str">
        <f t="shared" si="828"/>
        <v>N/A</v>
      </c>
      <c r="BJ281" s="16" t="str">
        <f t="shared" si="829"/>
        <v>N/A</v>
      </c>
      <c r="BK281" s="16" t="str">
        <f t="shared" si="830"/>
        <v>N/A</v>
      </c>
      <c r="BL281" s="16" t="str">
        <f t="shared" si="831"/>
        <v>N/A</v>
      </c>
      <c r="BM281" s="16" t="str">
        <f t="shared" si="832"/>
        <v>N/A</v>
      </c>
      <c r="BN281" s="16" t="str">
        <f t="shared" si="833"/>
        <v>N/A</v>
      </c>
      <c r="BO281" s="16" t="str">
        <f t="shared" si="834"/>
        <v>N/A</v>
      </c>
      <c r="BP281" s="16" t="str">
        <f t="shared" si="835"/>
        <v>N/A</v>
      </c>
      <c r="BQ281" s="16" t="str">
        <f t="shared" si="836"/>
        <v>N/A</v>
      </c>
      <c r="BR281" s="16" t="str">
        <f t="shared" si="837"/>
        <v>N/A</v>
      </c>
      <c r="BS281" s="16" t="str">
        <f t="shared" si="838"/>
        <v>N/A</v>
      </c>
      <c r="BT281" s="16" t="str">
        <f t="shared" si="839"/>
        <v>N/A</v>
      </c>
      <c r="BU281" s="16" t="str">
        <f t="shared" si="840"/>
        <v>N/A</v>
      </c>
      <c r="BV281" s="16" t="str">
        <f t="shared" si="841"/>
        <v>N/A</v>
      </c>
      <c r="BW281" s="16" t="str">
        <f t="shared" si="842"/>
        <v>N/A</v>
      </c>
      <c r="BX281" s="16" t="str">
        <f t="shared" si="843"/>
        <v>N/A</v>
      </c>
      <c r="BY281" s="16" t="str">
        <f t="shared" si="844"/>
        <v>N/A</v>
      </c>
      <c r="BZ281" s="16" t="str">
        <f t="shared" si="845"/>
        <v>N/A</v>
      </c>
      <c r="CA281" s="16" t="str">
        <f t="shared" si="846"/>
        <v>N/A</v>
      </c>
      <c r="CB281" s="16" t="str">
        <f t="shared" si="847"/>
        <v>N/A</v>
      </c>
      <c r="CC281" s="19" t="str">
        <f t="shared" si="848"/>
        <v>N/A</v>
      </c>
    </row>
    <row r="282" spans="27:81" x14ac:dyDescent="0.25">
      <c r="AA282" s="49">
        <v>0.2</v>
      </c>
      <c r="AB282" s="50">
        <v>0.2</v>
      </c>
      <c r="AC282" s="23" t="s">
        <v>9</v>
      </c>
      <c r="AD282" s="40" t="s">
        <v>2</v>
      </c>
      <c r="AE282" s="16">
        <f t="shared" si="849"/>
        <v>16</v>
      </c>
      <c r="AF282" s="16">
        <v>20</v>
      </c>
      <c r="AG282" s="16">
        <f t="shared" si="850"/>
        <v>24</v>
      </c>
      <c r="AH282" s="16">
        <f t="shared" si="801"/>
        <v>16</v>
      </c>
      <c r="AI282" s="16">
        <f t="shared" si="802"/>
        <v>20</v>
      </c>
      <c r="AJ282" s="16">
        <f t="shared" si="803"/>
        <v>24</v>
      </c>
      <c r="AK282" s="16">
        <f t="shared" si="804"/>
        <v>16</v>
      </c>
      <c r="AL282" s="16">
        <f t="shared" si="805"/>
        <v>20</v>
      </c>
      <c r="AM282" s="16">
        <f t="shared" si="806"/>
        <v>24</v>
      </c>
      <c r="AN282" s="16">
        <f t="shared" si="807"/>
        <v>16</v>
      </c>
      <c r="AO282" s="16">
        <f t="shared" si="808"/>
        <v>20</v>
      </c>
      <c r="AP282" s="16">
        <f t="shared" si="809"/>
        <v>24</v>
      </c>
      <c r="AQ282" s="16">
        <f t="shared" si="810"/>
        <v>16</v>
      </c>
      <c r="AR282" s="16">
        <f t="shared" si="811"/>
        <v>20</v>
      </c>
      <c r="AS282" s="16">
        <f t="shared" si="812"/>
        <v>24</v>
      </c>
      <c r="AT282" s="16">
        <f t="shared" si="813"/>
        <v>16</v>
      </c>
      <c r="AU282" s="16">
        <f t="shared" si="814"/>
        <v>20</v>
      </c>
      <c r="AV282" s="16">
        <f t="shared" si="815"/>
        <v>24</v>
      </c>
      <c r="AW282" s="16">
        <f t="shared" si="816"/>
        <v>16</v>
      </c>
      <c r="AX282" s="16">
        <f t="shared" si="817"/>
        <v>20</v>
      </c>
      <c r="AY282" s="16">
        <f t="shared" si="818"/>
        <v>24</v>
      </c>
      <c r="AZ282" s="16">
        <f t="shared" si="819"/>
        <v>16</v>
      </c>
      <c r="BA282" s="16">
        <f t="shared" si="820"/>
        <v>20</v>
      </c>
      <c r="BB282" s="16">
        <f t="shared" si="821"/>
        <v>24</v>
      </c>
      <c r="BC282" s="16">
        <f t="shared" si="822"/>
        <v>16</v>
      </c>
      <c r="BD282" s="16">
        <f t="shared" si="823"/>
        <v>20</v>
      </c>
      <c r="BE282" s="16">
        <f t="shared" si="824"/>
        <v>24</v>
      </c>
      <c r="BF282" s="16">
        <f t="shared" si="825"/>
        <v>24</v>
      </c>
      <c r="BG282" s="16">
        <f t="shared" si="826"/>
        <v>30</v>
      </c>
      <c r="BH282" s="16">
        <f t="shared" si="827"/>
        <v>36</v>
      </c>
      <c r="BI282" s="16">
        <f t="shared" si="828"/>
        <v>24</v>
      </c>
      <c r="BJ282" s="16">
        <f t="shared" si="829"/>
        <v>30</v>
      </c>
      <c r="BK282" s="16">
        <f t="shared" si="830"/>
        <v>36</v>
      </c>
      <c r="BL282" s="16">
        <f t="shared" si="831"/>
        <v>24</v>
      </c>
      <c r="BM282" s="16">
        <f t="shared" si="832"/>
        <v>30</v>
      </c>
      <c r="BN282" s="16">
        <f t="shared" si="833"/>
        <v>36</v>
      </c>
      <c r="BO282" s="16">
        <f t="shared" si="834"/>
        <v>24</v>
      </c>
      <c r="BP282" s="16">
        <f t="shared" si="835"/>
        <v>30</v>
      </c>
      <c r="BQ282" s="16">
        <f t="shared" si="836"/>
        <v>36</v>
      </c>
      <c r="BR282" s="16">
        <f t="shared" si="837"/>
        <v>28.844410203711913</v>
      </c>
      <c r="BS282" s="16">
        <f t="shared" si="838"/>
        <v>36.055512754639892</v>
      </c>
      <c r="BT282" s="16">
        <f t="shared" si="839"/>
        <v>43.266615305567868</v>
      </c>
      <c r="BU282" s="16">
        <f t="shared" si="840"/>
        <v>28.844410203711913</v>
      </c>
      <c r="BV282" s="16">
        <f t="shared" si="841"/>
        <v>36.055512754639892</v>
      </c>
      <c r="BW282" s="16">
        <f t="shared" si="842"/>
        <v>43.266615305567868</v>
      </c>
      <c r="BX282" s="16">
        <f t="shared" si="843"/>
        <v>28.844410203711913</v>
      </c>
      <c r="BY282" s="16">
        <f t="shared" si="844"/>
        <v>36.055512754639892</v>
      </c>
      <c r="BZ282" s="16">
        <f t="shared" si="845"/>
        <v>43.266615305567868</v>
      </c>
      <c r="CA282" s="16">
        <f t="shared" si="846"/>
        <v>28.844410203711913</v>
      </c>
      <c r="CB282" s="16">
        <f t="shared" si="847"/>
        <v>36.055512754639892</v>
      </c>
      <c r="CC282" s="19">
        <f t="shared" si="848"/>
        <v>43.266615305567868</v>
      </c>
    </row>
    <row r="283" spans="27:81" x14ac:dyDescent="0.25">
      <c r="AA283" s="49">
        <v>0.2</v>
      </c>
      <c r="AB283" s="50">
        <v>0.2</v>
      </c>
      <c r="AC283" s="23" t="s">
        <v>10</v>
      </c>
      <c r="AD283" s="40" t="s">
        <v>2</v>
      </c>
      <c r="AE283" s="16">
        <f t="shared" si="849"/>
        <v>14</v>
      </c>
      <c r="AF283" s="16">
        <v>17.5</v>
      </c>
      <c r="AG283" s="16">
        <f t="shared" si="850"/>
        <v>21</v>
      </c>
      <c r="AH283" s="16">
        <f t="shared" si="801"/>
        <v>14</v>
      </c>
      <c r="AI283" s="16">
        <f t="shared" si="802"/>
        <v>17.5</v>
      </c>
      <c r="AJ283" s="16">
        <f t="shared" si="803"/>
        <v>21</v>
      </c>
      <c r="AK283" s="16">
        <f t="shared" si="804"/>
        <v>14</v>
      </c>
      <c r="AL283" s="16">
        <f t="shared" si="805"/>
        <v>17.5</v>
      </c>
      <c r="AM283" s="16">
        <f t="shared" si="806"/>
        <v>21</v>
      </c>
      <c r="AN283" s="16">
        <f t="shared" si="807"/>
        <v>14</v>
      </c>
      <c r="AO283" s="16">
        <f t="shared" si="808"/>
        <v>17.5</v>
      </c>
      <c r="AP283" s="16">
        <f t="shared" si="809"/>
        <v>21</v>
      </c>
      <c r="AQ283" s="16">
        <f t="shared" si="810"/>
        <v>14</v>
      </c>
      <c r="AR283" s="16">
        <f t="shared" si="811"/>
        <v>17.5</v>
      </c>
      <c r="AS283" s="16">
        <f t="shared" si="812"/>
        <v>21</v>
      </c>
      <c r="AT283" s="16">
        <f t="shared" si="813"/>
        <v>14</v>
      </c>
      <c r="AU283" s="16">
        <f t="shared" si="814"/>
        <v>17.5</v>
      </c>
      <c r="AV283" s="16">
        <f t="shared" si="815"/>
        <v>21</v>
      </c>
      <c r="AW283" s="16">
        <f t="shared" si="816"/>
        <v>14</v>
      </c>
      <c r="AX283" s="16">
        <f t="shared" si="817"/>
        <v>17.5</v>
      </c>
      <c r="AY283" s="16">
        <f t="shared" si="818"/>
        <v>21</v>
      </c>
      <c r="AZ283" s="16">
        <f t="shared" si="819"/>
        <v>14</v>
      </c>
      <c r="BA283" s="16">
        <f t="shared" si="820"/>
        <v>17.5</v>
      </c>
      <c r="BB283" s="16">
        <f t="shared" si="821"/>
        <v>21</v>
      </c>
      <c r="BC283" s="16">
        <f t="shared" si="822"/>
        <v>14</v>
      </c>
      <c r="BD283" s="16">
        <f t="shared" si="823"/>
        <v>17.5</v>
      </c>
      <c r="BE283" s="16">
        <f t="shared" si="824"/>
        <v>21</v>
      </c>
      <c r="BF283" s="16">
        <f t="shared" si="825"/>
        <v>14</v>
      </c>
      <c r="BG283" s="16">
        <f t="shared" si="826"/>
        <v>17.5</v>
      </c>
      <c r="BH283" s="16">
        <f t="shared" si="827"/>
        <v>21</v>
      </c>
      <c r="BI283" s="16">
        <f t="shared" si="828"/>
        <v>14</v>
      </c>
      <c r="BJ283" s="16">
        <f t="shared" si="829"/>
        <v>17.5</v>
      </c>
      <c r="BK283" s="16">
        <f t="shared" si="830"/>
        <v>21</v>
      </c>
      <c r="BL283" s="16">
        <f t="shared" si="831"/>
        <v>14</v>
      </c>
      <c r="BM283" s="16">
        <f t="shared" si="832"/>
        <v>17.5</v>
      </c>
      <c r="BN283" s="16">
        <f t="shared" si="833"/>
        <v>21</v>
      </c>
      <c r="BO283" s="16">
        <f t="shared" si="834"/>
        <v>14</v>
      </c>
      <c r="BP283" s="16">
        <f t="shared" si="835"/>
        <v>17.5</v>
      </c>
      <c r="BQ283" s="16">
        <f t="shared" si="836"/>
        <v>21</v>
      </c>
      <c r="BR283" s="16">
        <f t="shared" si="837"/>
        <v>19.798989873223331</v>
      </c>
      <c r="BS283" s="16">
        <f t="shared" si="838"/>
        <v>24.748737341529164</v>
      </c>
      <c r="BT283" s="16">
        <f t="shared" si="839"/>
        <v>29.698484809834998</v>
      </c>
      <c r="BU283" s="16">
        <f t="shared" si="840"/>
        <v>19.798989873223331</v>
      </c>
      <c r="BV283" s="16">
        <f t="shared" si="841"/>
        <v>24.748737341529164</v>
      </c>
      <c r="BW283" s="16">
        <f t="shared" si="842"/>
        <v>29.698484809834998</v>
      </c>
      <c r="BX283" s="16">
        <f t="shared" si="843"/>
        <v>19.798989873223331</v>
      </c>
      <c r="BY283" s="16">
        <f t="shared" si="844"/>
        <v>24.748737341529164</v>
      </c>
      <c r="BZ283" s="16">
        <f t="shared" si="845"/>
        <v>29.698484809834998</v>
      </c>
      <c r="CA283" s="16">
        <f t="shared" si="846"/>
        <v>19.798989873223331</v>
      </c>
      <c r="CB283" s="16">
        <f t="shared" si="847"/>
        <v>24.748737341529164</v>
      </c>
      <c r="CC283" s="19">
        <f t="shared" si="848"/>
        <v>29.698484809834998</v>
      </c>
    </row>
    <row r="284" spans="27:81" x14ac:dyDescent="0.25">
      <c r="AA284" s="49">
        <v>0.2</v>
      </c>
      <c r="AB284" s="50">
        <v>0.2</v>
      </c>
      <c r="AC284" s="23" t="s">
        <v>11</v>
      </c>
      <c r="AD284" s="40" t="s">
        <v>2</v>
      </c>
      <c r="AE284" s="16">
        <f t="shared" si="849"/>
        <v>17.680000000000003</v>
      </c>
      <c r="AF284" s="16">
        <v>22.1</v>
      </c>
      <c r="AG284" s="16">
        <f t="shared" si="850"/>
        <v>26.52</v>
      </c>
      <c r="AH284" s="16">
        <f t="shared" si="801"/>
        <v>17.680000000000003</v>
      </c>
      <c r="AI284" s="16">
        <f t="shared" si="802"/>
        <v>22.1</v>
      </c>
      <c r="AJ284" s="16">
        <f t="shared" si="803"/>
        <v>26.52</v>
      </c>
      <c r="AK284" s="16">
        <f t="shared" si="804"/>
        <v>17.680000000000003</v>
      </c>
      <c r="AL284" s="16">
        <f t="shared" si="805"/>
        <v>22.1</v>
      </c>
      <c r="AM284" s="16">
        <f t="shared" si="806"/>
        <v>26.52</v>
      </c>
      <c r="AN284" s="16">
        <f t="shared" si="807"/>
        <v>17.680000000000003</v>
      </c>
      <c r="AO284" s="16">
        <f t="shared" si="808"/>
        <v>22.1</v>
      </c>
      <c r="AP284" s="16">
        <f t="shared" si="809"/>
        <v>26.52</v>
      </c>
      <c r="AQ284" s="16">
        <f t="shared" si="810"/>
        <v>17.680000000000003</v>
      </c>
      <c r="AR284" s="16">
        <f t="shared" si="811"/>
        <v>22.1</v>
      </c>
      <c r="AS284" s="16">
        <f t="shared" si="812"/>
        <v>26.52</v>
      </c>
      <c r="AT284" s="16">
        <f t="shared" si="813"/>
        <v>22.984000000000005</v>
      </c>
      <c r="AU284" s="16">
        <f t="shared" si="814"/>
        <v>28.730000000000004</v>
      </c>
      <c r="AV284" s="16">
        <f t="shared" si="815"/>
        <v>34.475999999999999</v>
      </c>
      <c r="AW284" s="16">
        <f t="shared" si="816"/>
        <v>22.984000000000005</v>
      </c>
      <c r="AX284" s="16">
        <f t="shared" si="817"/>
        <v>28.730000000000004</v>
      </c>
      <c r="AY284" s="16">
        <f t="shared" si="818"/>
        <v>34.475999999999999</v>
      </c>
      <c r="AZ284" s="16">
        <f t="shared" si="819"/>
        <v>22.984000000000005</v>
      </c>
      <c r="BA284" s="16">
        <f t="shared" si="820"/>
        <v>28.730000000000004</v>
      </c>
      <c r="BB284" s="16">
        <f t="shared" si="821"/>
        <v>34.475999999999999</v>
      </c>
      <c r="BC284" s="16">
        <f t="shared" si="822"/>
        <v>22.984000000000005</v>
      </c>
      <c r="BD284" s="16">
        <f t="shared" si="823"/>
        <v>28.730000000000004</v>
      </c>
      <c r="BE284" s="16">
        <f t="shared" si="824"/>
        <v>34.475999999999999</v>
      </c>
      <c r="BF284" s="16">
        <f t="shared" si="825"/>
        <v>26.520000000000003</v>
      </c>
      <c r="BG284" s="16">
        <f t="shared" si="826"/>
        <v>33.150000000000006</v>
      </c>
      <c r="BH284" s="16">
        <f t="shared" si="827"/>
        <v>39.78</v>
      </c>
      <c r="BI284" s="16">
        <f t="shared" si="828"/>
        <v>26.520000000000003</v>
      </c>
      <c r="BJ284" s="16">
        <f t="shared" si="829"/>
        <v>33.150000000000006</v>
      </c>
      <c r="BK284" s="16">
        <f t="shared" si="830"/>
        <v>39.78</v>
      </c>
      <c r="BL284" s="16">
        <f t="shared" si="831"/>
        <v>26.520000000000003</v>
      </c>
      <c r="BM284" s="16">
        <f t="shared" si="832"/>
        <v>33.150000000000006</v>
      </c>
      <c r="BN284" s="16">
        <f t="shared" si="833"/>
        <v>39.78</v>
      </c>
      <c r="BO284" s="16">
        <f t="shared" si="834"/>
        <v>26.520000000000003</v>
      </c>
      <c r="BP284" s="16">
        <f t="shared" si="835"/>
        <v>33.150000000000006</v>
      </c>
      <c r="BQ284" s="16">
        <f t="shared" si="836"/>
        <v>39.78</v>
      </c>
      <c r="BR284" s="16">
        <f t="shared" si="837"/>
        <v>35.093797970581647</v>
      </c>
      <c r="BS284" s="16">
        <f t="shared" si="838"/>
        <v>43.867247463227052</v>
      </c>
      <c r="BT284" s="16">
        <f t="shared" si="839"/>
        <v>52.640696955872457</v>
      </c>
      <c r="BU284" s="16">
        <f t="shared" si="840"/>
        <v>35.093797970581647</v>
      </c>
      <c r="BV284" s="16">
        <f t="shared" si="841"/>
        <v>43.867247463227052</v>
      </c>
      <c r="BW284" s="16">
        <f t="shared" si="842"/>
        <v>52.640696955872457</v>
      </c>
      <c r="BX284" s="16">
        <f t="shared" si="843"/>
        <v>35.093797970581647</v>
      </c>
      <c r="BY284" s="16">
        <f t="shared" si="844"/>
        <v>43.867247463227052</v>
      </c>
      <c r="BZ284" s="16">
        <f t="shared" si="845"/>
        <v>52.640696955872457</v>
      </c>
      <c r="CA284" s="16">
        <f t="shared" si="846"/>
        <v>35.093797970581647</v>
      </c>
      <c r="CB284" s="16">
        <f t="shared" si="847"/>
        <v>43.867247463227052</v>
      </c>
      <c r="CC284" s="19">
        <f t="shared" si="848"/>
        <v>52.640696955872457</v>
      </c>
    </row>
    <row r="285" spans="27:81" x14ac:dyDescent="0.25">
      <c r="AA285" s="49">
        <v>0.2</v>
      </c>
      <c r="AB285" s="50">
        <v>0.2</v>
      </c>
      <c r="AC285" s="23" t="s">
        <v>12</v>
      </c>
      <c r="AD285" s="40" t="s">
        <v>2</v>
      </c>
      <c r="AE285" s="16" t="str">
        <f t="shared" si="849"/>
        <v>N/A</v>
      </c>
      <c r="AF285" s="16" t="s">
        <v>45</v>
      </c>
      <c r="AG285" s="16" t="str">
        <f t="shared" si="850"/>
        <v>N/A</v>
      </c>
      <c r="AH285" s="16" t="str">
        <f t="shared" si="801"/>
        <v>N/A</v>
      </c>
      <c r="AI285" s="16" t="str">
        <f t="shared" si="802"/>
        <v>N/A</v>
      </c>
      <c r="AJ285" s="16" t="str">
        <f t="shared" si="803"/>
        <v>N/A</v>
      </c>
      <c r="AK285" s="16" t="str">
        <f t="shared" si="804"/>
        <v>N/A</v>
      </c>
      <c r="AL285" s="16" t="str">
        <f t="shared" si="805"/>
        <v>N/A</v>
      </c>
      <c r="AM285" s="16" t="str">
        <f t="shared" si="806"/>
        <v>N/A</v>
      </c>
      <c r="AN285" s="16" t="str">
        <f t="shared" si="807"/>
        <v>N/A</v>
      </c>
      <c r="AO285" s="16" t="str">
        <f t="shared" si="808"/>
        <v>N/A</v>
      </c>
      <c r="AP285" s="16" t="str">
        <f t="shared" si="809"/>
        <v>N/A</v>
      </c>
      <c r="AQ285" s="16" t="str">
        <f t="shared" si="810"/>
        <v>N/A</v>
      </c>
      <c r="AR285" s="16" t="str">
        <f t="shared" si="811"/>
        <v>N/A</v>
      </c>
      <c r="AS285" s="16" t="str">
        <f t="shared" si="812"/>
        <v>N/A</v>
      </c>
      <c r="AT285" s="16" t="str">
        <f t="shared" si="813"/>
        <v>N/A</v>
      </c>
      <c r="AU285" s="16" t="str">
        <f t="shared" si="814"/>
        <v>N/A</v>
      </c>
      <c r="AV285" s="16" t="str">
        <f t="shared" si="815"/>
        <v>N/A</v>
      </c>
      <c r="AW285" s="16" t="str">
        <f t="shared" si="816"/>
        <v>N/A</v>
      </c>
      <c r="AX285" s="16" t="str">
        <f t="shared" si="817"/>
        <v>N/A</v>
      </c>
      <c r="AY285" s="16" t="str">
        <f t="shared" si="818"/>
        <v>N/A</v>
      </c>
      <c r="AZ285" s="16" t="str">
        <f t="shared" si="819"/>
        <v>N/A</v>
      </c>
      <c r="BA285" s="16" t="str">
        <f t="shared" si="820"/>
        <v>N/A</v>
      </c>
      <c r="BB285" s="16" t="str">
        <f t="shared" si="821"/>
        <v>N/A</v>
      </c>
      <c r="BC285" s="16" t="str">
        <f t="shared" si="822"/>
        <v>N/A</v>
      </c>
      <c r="BD285" s="16" t="str">
        <f t="shared" si="823"/>
        <v>N/A</v>
      </c>
      <c r="BE285" s="16" t="str">
        <f t="shared" si="824"/>
        <v>N/A</v>
      </c>
      <c r="BF285" s="16" t="str">
        <f t="shared" si="825"/>
        <v>N/A</v>
      </c>
      <c r="BG285" s="16" t="str">
        <f t="shared" si="826"/>
        <v>N/A</v>
      </c>
      <c r="BH285" s="16" t="str">
        <f t="shared" si="827"/>
        <v>N/A</v>
      </c>
      <c r="BI285" s="16" t="str">
        <f t="shared" si="828"/>
        <v>N/A</v>
      </c>
      <c r="BJ285" s="16" t="str">
        <f t="shared" si="829"/>
        <v>N/A</v>
      </c>
      <c r="BK285" s="16" t="str">
        <f t="shared" si="830"/>
        <v>N/A</v>
      </c>
      <c r="BL285" s="16" t="str">
        <f t="shared" si="831"/>
        <v>N/A</v>
      </c>
      <c r="BM285" s="16" t="str">
        <f t="shared" si="832"/>
        <v>N/A</v>
      </c>
      <c r="BN285" s="16" t="str">
        <f t="shared" si="833"/>
        <v>N/A</v>
      </c>
      <c r="BO285" s="16" t="str">
        <f t="shared" si="834"/>
        <v>N/A</v>
      </c>
      <c r="BP285" s="16" t="str">
        <f t="shared" si="835"/>
        <v>N/A</v>
      </c>
      <c r="BQ285" s="16" t="str">
        <f t="shared" si="836"/>
        <v>N/A</v>
      </c>
      <c r="BR285" s="16" t="str">
        <f t="shared" si="837"/>
        <v>N/A</v>
      </c>
      <c r="BS285" s="16" t="str">
        <f t="shared" si="838"/>
        <v>N/A</v>
      </c>
      <c r="BT285" s="16" t="str">
        <f t="shared" si="839"/>
        <v>N/A</v>
      </c>
      <c r="BU285" s="16" t="str">
        <f t="shared" si="840"/>
        <v>N/A</v>
      </c>
      <c r="BV285" s="16" t="str">
        <f t="shared" si="841"/>
        <v>N/A</v>
      </c>
      <c r="BW285" s="16" t="str">
        <f t="shared" si="842"/>
        <v>N/A</v>
      </c>
      <c r="BX285" s="16" t="str">
        <f t="shared" si="843"/>
        <v>N/A</v>
      </c>
      <c r="BY285" s="16" t="str">
        <f t="shared" si="844"/>
        <v>N/A</v>
      </c>
      <c r="BZ285" s="16" t="str">
        <f t="shared" si="845"/>
        <v>N/A</v>
      </c>
      <c r="CA285" s="16" t="str">
        <f t="shared" si="846"/>
        <v>N/A</v>
      </c>
      <c r="CB285" s="16" t="str">
        <f t="shared" si="847"/>
        <v>N/A</v>
      </c>
      <c r="CC285" s="19" t="str">
        <f t="shared" si="848"/>
        <v>N/A</v>
      </c>
    </row>
    <row r="286" spans="27:81" x14ac:dyDescent="0.25">
      <c r="AA286" s="49">
        <v>0.2</v>
      </c>
      <c r="AB286" s="50">
        <v>0.2</v>
      </c>
      <c r="AC286" s="23" t="s">
        <v>13</v>
      </c>
      <c r="AD286" s="40" t="s">
        <v>2</v>
      </c>
      <c r="AE286" s="16" t="str">
        <f t="shared" si="849"/>
        <v>N/A</v>
      </c>
      <c r="AF286" s="16" t="s">
        <v>45</v>
      </c>
      <c r="AG286" s="16" t="str">
        <f t="shared" si="850"/>
        <v>N/A</v>
      </c>
      <c r="AH286" s="16" t="str">
        <f t="shared" si="801"/>
        <v>N/A</v>
      </c>
      <c r="AI286" s="16" t="str">
        <f t="shared" si="802"/>
        <v>N/A</v>
      </c>
      <c r="AJ286" s="16" t="str">
        <f t="shared" si="803"/>
        <v>N/A</v>
      </c>
      <c r="AK286" s="16" t="str">
        <f t="shared" si="804"/>
        <v>N/A</v>
      </c>
      <c r="AL286" s="16" t="str">
        <f t="shared" si="805"/>
        <v>N/A</v>
      </c>
      <c r="AM286" s="16" t="str">
        <f t="shared" si="806"/>
        <v>N/A</v>
      </c>
      <c r="AN286" s="16" t="str">
        <f t="shared" si="807"/>
        <v>N/A</v>
      </c>
      <c r="AO286" s="16" t="str">
        <f t="shared" si="808"/>
        <v>N/A</v>
      </c>
      <c r="AP286" s="16" t="str">
        <f t="shared" si="809"/>
        <v>N/A</v>
      </c>
      <c r="AQ286" s="16" t="str">
        <f t="shared" si="810"/>
        <v>N/A</v>
      </c>
      <c r="AR286" s="16" t="str">
        <f t="shared" si="811"/>
        <v>N/A</v>
      </c>
      <c r="AS286" s="16" t="str">
        <f t="shared" si="812"/>
        <v>N/A</v>
      </c>
      <c r="AT286" s="16" t="str">
        <f t="shared" si="813"/>
        <v>N/A</v>
      </c>
      <c r="AU286" s="16" t="str">
        <f t="shared" si="814"/>
        <v>N/A</v>
      </c>
      <c r="AV286" s="16" t="str">
        <f t="shared" si="815"/>
        <v>N/A</v>
      </c>
      <c r="AW286" s="16" t="str">
        <f t="shared" si="816"/>
        <v>N/A</v>
      </c>
      <c r="AX286" s="16" t="str">
        <f t="shared" si="817"/>
        <v>N/A</v>
      </c>
      <c r="AY286" s="16" t="str">
        <f t="shared" si="818"/>
        <v>N/A</v>
      </c>
      <c r="AZ286" s="16" t="str">
        <f t="shared" si="819"/>
        <v>N/A</v>
      </c>
      <c r="BA286" s="16" t="str">
        <f t="shared" si="820"/>
        <v>N/A</v>
      </c>
      <c r="BB286" s="16" t="str">
        <f t="shared" si="821"/>
        <v>N/A</v>
      </c>
      <c r="BC286" s="16" t="str">
        <f t="shared" si="822"/>
        <v>N/A</v>
      </c>
      <c r="BD286" s="16" t="str">
        <f t="shared" si="823"/>
        <v>N/A</v>
      </c>
      <c r="BE286" s="16" t="str">
        <f t="shared" si="824"/>
        <v>N/A</v>
      </c>
      <c r="BF286" s="16" t="str">
        <f t="shared" si="825"/>
        <v>N/A</v>
      </c>
      <c r="BG286" s="16" t="str">
        <f t="shared" si="826"/>
        <v>N/A</v>
      </c>
      <c r="BH286" s="16" t="str">
        <f t="shared" si="827"/>
        <v>N/A</v>
      </c>
      <c r="BI286" s="16" t="str">
        <f t="shared" si="828"/>
        <v>N/A</v>
      </c>
      <c r="BJ286" s="16" t="str">
        <f t="shared" si="829"/>
        <v>N/A</v>
      </c>
      <c r="BK286" s="16" t="str">
        <f t="shared" si="830"/>
        <v>N/A</v>
      </c>
      <c r="BL286" s="16" t="str">
        <f t="shared" si="831"/>
        <v>N/A</v>
      </c>
      <c r="BM286" s="16" t="str">
        <f t="shared" si="832"/>
        <v>N/A</v>
      </c>
      <c r="BN286" s="16" t="str">
        <f t="shared" si="833"/>
        <v>N/A</v>
      </c>
      <c r="BO286" s="16" t="str">
        <f t="shared" si="834"/>
        <v>N/A</v>
      </c>
      <c r="BP286" s="16" t="str">
        <f t="shared" si="835"/>
        <v>N/A</v>
      </c>
      <c r="BQ286" s="16" t="str">
        <f t="shared" si="836"/>
        <v>N/A</v>
      </c>
      <c r="BR286" s="16" t="str">
        <f t="shared" si="837"/>
        <v>N/A</v>
      </c>
      <c r="BS286" s="16" t="str">
        <f t="shared" si="838"/>
        <v>N/A</v>
      </c>
      <c r="BT286" s="16" t="str">
        <f t="shared" si="839"/>
        <v>N/A</v>
      </c>
      <c r="BU286" s="16" t="str">
        <f t="shared" si="840"/>
        <v>N/A</v>
      </c>
      <c r="BV286" s="16" t="str">
        <f t="shared" si="841"/>
        <v>N/A</v>
      </c>
      <c r="BW286" s="16" t="str">
        <f t="shared" si="842"/>
        <v>N/A</v>
      </c>
      <c r="BX286" s="16" t="str">
        <f t="shared" si="843"/>
        <v>N/A</v>
      </c>
      <c r="BY286" s="16" t="str">
        <f t="shared" si="844"/>
        <v>N/A</v>
      </c>
      <c r="BZ286" s="16" t="str">
        <f t="shared" si="845"/>
        <v>N/A</v>
      </c>
      <c r="CA286" s="16" t="str">
        <f t="shared" si="846"/>
        <v>N/A</v>
      </c>
      <c r="CB286" s="16" t="str">
        <f t="shared" si="847"/>
        <v>N/A</v>
      </c>
      <c r="CC286" s="19" t="str">
        <f t="shared" si="848"/>
        <v>N/A</v>
      </c>
    </row>
    <row r="287" spans="27:81" x14ac:dyDescent="0.25">
      <c r="AA287" s="49">
        <v>0.2</v>
      </c>
      <c r="AB287" s="50">
        <v>0.2</v>
      </c>
      <c r="AC287" s="23" t="s">
        <v>14</v>
      </c>
      <c r="AD287" s="40" t="s">
        <v>2</v>
      </c>
      <c r="AE287" s="16" t="str">
        <f t="shared" si="849"/>
        <v>N/A</v>
      </c>
      <c r="AF287" s="16" t="s">
        <v>45</v>
      </c>
      <c r="AG287" s="16" t="str">
        <f t="shared" si="850"/>
        <v>N/A</v>
      </c>
      <c r="AH287" s="16" t="str">
        <f t="shared" si="801"/>
        <v>N/A</v>
      </c>
      <c r="AI287" s="16" t="str">
        <f t="shared" si="802"/>
        <v>N/A</v>
      </c>
      <c r="AJ287" s="16" t="str">
        <f t="shared" si="803"/>
        <v>N/A</v>
      </c>
      <c r="AK287" s="16" t="str">
        <f t="shared" si="804"/>
        <v>N/A</v>
      </c>
      <c r="AL287" s="16" t="str">
        <f t="shared" si="805"/>
        <v>N/A</v>
      </c>
      <c r="AM287" s="16" t="str">
        <f t="shared" si="806"/>
        <v>N/A</v>
      </c>
      <c r="AN287" s="16" t="str">
        <f t="shared" si="807"/>
        <v>N/A</v>
      </c>
      <c r="AO287" s="16" t="str">
        <f t="shared" si="808"/>
        <v>N/A</v>
      </c>
      <c r="AP287" s="16" t="str">
        <f t="shared" si="809"/>
        <v>N/A</v>
      </c>
      <c r="AQ287" s="16" t="str">
        <f t="shared" si="810"/>
        <v>N/A</v>
      </c>
      <c r="AR287" s="16" t="str">
        <f t="shared" si="811"/>
        <v>N/A</v>
      </c>
      <c r="AS287" s="16" t="str">
        <f t="shared" si="812"/>
        <v>N/A</v>
      </c>
      <c r="AT287" s="16" t="str">
        <f t="shared" si="813"/>
        <v>N/A</v>
      </c>
      <c r="AU287" s="16" t="str">
        <f t="shared" si="814"/>
        <v>N/A</v>
      </c>
      <c r="AV287" s="16" t="str">
        <f t="shared" si="815"/>
        <v>N/A</v>
      </c>
      <c r="AW287" s="16" t="str">
        <f t="shared" si="816"/>
        <v>N/A</v>
      </c>
      <c r="AX287" s="16" t="str">
        <f t="shared" si="817"/>
        <v>N/A</v>
      </c>
      <c r="AY287" s="16" t="str">
        <f t="shared" si="818"/>
        <v>N/A</v>
      </c>
      <c r="AZ287" s="16" t="str">
        <f t="shared" si="819"/>
        <v>N/A</v>
      </c>
      <c r="BA287" s="16" t="str">
        <f t="shared" si="820"/>
        <v>N/A</v>
      </c>
      <c r="BB287" s="16" t="str">
        <f t="shared" si="821"/>
        <v>N/A</v>
      </c>
      <c r="BC287" s="16" t="str">
        <f t="shared" si="822"/>
        <v>N/A</v>
      </c>
      <c r="BD287" s="16" t="str">
        <f t="shared" si="823"/>
        <v>N/A</v>
      </c>
      <c r="BE287" s="16" t="str">
        <f t="shared" si="824"/>
        <v>N/A</v>
      </c>
      <c r="BF287" s="16" t="str">
        <f t="shared" si="825"/>
        <v>N/A</v>
      </c>
      <c r="BG287" s="16" t="str">
        <f t="shared" si="826"/>
        <v>N/A</v>
      </c>
      <c r="BH287" s="16" t="str">
        <f t="shared" si="827"/>
        <v>N/A</v>
      </c>
      <c r="BI287" s="16" t="str">
        <f t="shared" si="828"/>
        <v>N/A</v>
      </c>
      <c r="BJ287" s="16" t="str">
        <f t="shared" si="829"/>
        <v>N/A</v>
      </c>
      <c r="BK287" s="16" t="str">
        <f t="shared" si="830"/>
        <v>N/A</v>
      </c>
      <c r="BL287" s="16" t="str">
        <f t="shared" si="831"/>
        <v>N/A</v>
      </c>
      <c r="BM287" s="16" t="str">
        <f t="shared" si="832"/>
        <v>N/A</v>
      </c>
      <c r="BN287" s="16" t="str">
        <f t="shared" si="833"/>
        <v>N/A</v>
      </c>
      <c r="BO287" s="16" t="str">
        <f t="shared" si="834"/>
        <v>N/A</v>
      </c>
      <c r="BP287" s="16" t="str">
        <f t="shared" si="835"/>
        <v>N/A</v>
      </c>
      <c r="BQ287" s="16" t="str">
        <f t="shared" si="836"/>
        <v>N/A</v>
      </c>
      <c r="BR287" s="16" t="str">
        <f t="shared" si="837"/>
        <v>N/A</v>
      </c>
      <c r="BS287" s="16" t="str">
        <f t="shared" si="838"/>
        <v>N/A</v>
      </c>
      <c r="BT287" s="16" t="str">
        <f t="shared" si="839"/>
        <v>N/A</v>
      </c>
      <c r="BU287" s="16" t="str">
        <f t="shared" si="840"/>
        <v>N/A</v>
      </c>
      <c r="BV287" s="16" t="str">
        <f t="shared" si="841"/>
        <v>N/A</v>
      </c>
      <c r="BW287" s="16" t="str">
        <f t="shared" si="842"/>
        <v>N/A</v>
      </c>
      <c r="BX287" s="16" t="str">
        <f t="shared" si="843"/>
        <v>N/A</v>
      </c>
      <c r="BY287" s="16" t="str">
        <f t="shared" si="844"/>
        <v>N/A</v>
      </c>
      <c r="BZ287" s="16" t="str">
        <f t="shared" si="845"/>
        <v>N/A</v>
      </c>
      <c r="CA287" s="16" t="str">
        <f t="shared" si="846"/>
        <v>N/A</v>
      </c>
      <c r="CB287" s="16" t="str">
        <f t="shared" si="847"/>
        <v>N/A</v>
      </c>
      <c r="CC287" s="19" t="str">
        <f t="shared" si="848"/>
        <v>N/A</v>
      </c>
    </row>
    <row r="288" spans="27:81" x14ac:dyDescent="0.25">
      <c r="AA288" s="49">
        <v>0.2</v>
      </c>
      <c r="AB288" s="50">
        <v>0.2</v>
      </c>
      <c r="AC288" s="23" t="s">
        <v>15</v>
      </c>
      <c r="AD288" s="40" t="s">
        <v>2</v>
      </c>
      <c r="AE288" s="16" t="str">
        <f t="shared" si="849"/>
        <v>N/A</v>
      </c>
      <c r="AF288" s="16" t="s">
        <v>45</v>
      </c>
      <c r="AG288" s="16" t="str">
        <f t="shared" si="850"/>
        <v>N/A</v>
      </c>
      <c r="AH288" s="16" t="str">
        <f t="shared" si="801"/>
        <v>N/A</v>
      </c>
      <c r="AI288" s="16" t="str">
        <f t="shared" si="802"/>
        <v>N/A</v>
      </c>
      <c r="AJ288" s="16" t="str">
        <f t="shared" si="803"/>
        <v>N/A</v>
      </c>
      <c r="AK288" s="16" t="str">
        <f t="shared" si="804"/>
        <v>N/A</v>
      </c>
      <c r="AL288" s="16" t="str">
        <f t="shared" si="805"/>
        <v>N/A</v>
      </c>
      <c r="AM288" s="16" t="str">
        <f t="shared" si="806"/>
        <v>N/A</v>
      </c>
      <c r="AN288" s="16" t="str">
        <f t="shared" si="807"/>
        <v>N/A</v>
      </c>
      <c r="AO288" s="16" t="str">
        <f t="shared" si="808"/>
        <v>N/A</v>
      </c>
      <c r="AP288" s="16" t="str">
        <f t="shared" si="809"/>
        <v>N/A</v>
      </c>
      <c r="AQ288" s="16" t="str">
        <f t="shared" si="810"/>
        <v>N/A</v>
      </c>
      <c r="AR288" s="16" t="str">
        <f t="shared" si="811"/>
        <v>N/A</v>
      </c>
      <c r="AS288" s="16" t="str">
        <f t="shared" si="812"/>
        <v>N/A</v>
      </c>
      <c r="AT288" s="16" t="str">
        <f t="shared" si="813"/>
        <v>N/A</v>
      </c>
      <c r="AU288" s="16" t="str">
        <f t="shared" si="814"/>
        <v>N/A</v>
      </c>
      <c r="AV288" s="16" t="str">
        <f t="shared" si="815"/>
        <v>N/A</v>
      </c>
      <c r="AW288" s="16" t="str">
        <f t="shared" si="816"/>
        <v>N/A</v>
      </c>
      <c r="AX288" s="16" t="str">
        <f t="shared" si="817"/>
        <v>N/A</v>
      </c>
      <c r="AY288" s="16" t="str">
        <f t="shared" si="818"/>
        <v>N/A</v>
      </c>
      <c r="AZ288" s="16" t="str">
        <f t="shared" si="819"/>
        <v>N/A</v>
      </c>
      <c r="BA288" s="16" t="str">
        <f t="shared" si="820"/>
        <v>N/A</v>
      </c>
      <c r="BB288" s="16" t="str">
        <f t="shared" si="821"/>
        <v>N/A</v>
      </c>
      <c r="BC288" s="16" t="str">
        <f t="shared" si="822"/>
        <v>N/A</v>
      </c>
      <c r="BD288" s="16" t="str">
        <f t="shared" si="823"/>
        <v>N/A</v>
      </c>
      <c r="BE288" s="16" t="str">
        <f t="shared" si="824"/>
        <v>N/A</v>
      </c>
      <c r="BF288" s="16" t="str">
        <f t="shared" si="825"/>
        <v>N/A</v>
      </c>
      <c r="BG288" s="16" t="str">
        <f t="shared" si="826"/>
        <v>N/A</v>
      </c>
      <c r="BH288" s="16" t="str">
        <f t="shared" si="827"/>
        <v>N/A</v>
      </c>
      <c r="BI288" s="16" t="str">
        <f t="shared" si="828"/>
        <v>N/A</v>
      </c>
      <c r="BJ288" s="16" t="str">
        <f t="shared" si="829"/>
        <v>N/A</v>
      </c>
      <c r="BK288" s="16" t="str">
        <f t="shared" si="830"/>
        <v>N/A</v>
      </c>
      <c r="BL288" s="16" t="str">
        <f t="shared" si="831"/>
        <v>N/A</v>
      </c>
      <c r="BM288" s="16" t="str">
        <f t="shared" si="832"/>
        <v>N/A</v>
      </c>
      <c r="BN288" s="16" t="str">
        <f t="shared" si="833"/>
        <v>N/A</v>
      </c>
      <c r="BO288" s="16" t="str">
        <f t="shared" si="834"/>
        <v>N/A</v>
      </c>
      <c r="BP288" s="16" t="str">
        <f t="shared" si="835"/>
        <v>N/A</v>
      </c>
      <c r="BQ288" s="16" t="str">
        <f t="shared" si="836"/>
        <v>N/A</v>
      </c>
      <c r="BR288" s="16" t="str">
        <f t="shared" si="837"/>
        <v>N/A</v>
      </c>
      <c r="BS288" s="16" t="str">
        <f t="shared" si="838"/>
        <v>N/A</v>
      </c>
      <c r="BT288" s="16" t="str">
        <f t="shared" si="839"/>
        <v>N/A</v>
      </c>
      <c r="BU288" s="16" t="str">
        <f t="shared" si="840"/>
        <v>N/A</v>
      </c>
      <c r="BV288" s="16" t="str">
        <f t="shared" si="841"/>
        <v>N/A</v>
      </c>
      <c r="BW288" s="16" t="str">
        <f t="shared" si="842"/>
        <v>N/A</v>
      </c>
      <c r="BX288" s="16" t="str">
        <f t="shared" si="843"/>
        <v>N/A</v>
      </c>
      <c r="BY288" s="16" t="str">
        <f t="shared" si="844"/>
        <v>N/A</v>
      </c>
      <c r="BZ288" s="16" t="str">
        <f t="shared" si="845"/>
        <v>N/A</v>
      </c>
      <c r="CA288" s="16" t="str">
        <f t="shared" si="846"/>
        <v>N/A</v>
      </c>
      <c r="CB288" s="16" t="str">
        <f t="shared" si="847"/>
        <v>N/A</v>
      </c>
      <c r="CC288" s="19" t="str">
        <f t="shared" si="848"/>
        <v>N/A</v>
      </c>
    </row>
    <row r="289" spans="27:81" x14ac:dyDescent="0.25">
      <c r="AA289" s="49">
        <v>0.2</v>
      </c>
      <c r="AB289" s="50">
        <v>0.2</v>
      </c>
      <c r="AC289" s="23" t="s">
        <v>16</v>
      </c>
      <c r="AD289" s="40" t="s">
        <v>2</v>
      </c>
      <c r="AE289" s="16" t="str">
        <f t="shared" si="849"/>
        <v>N/A</v>
      </c>
      <c r="AF289" s="16" t="s">
        <v>45</v>
      </c>
      <c r="AG289" s="16" t="str">
        <f t="shared" si="850"/>
        <v>N/A</v>
      </c>
      <c r="AH289" s="16" t="str">
        <f t="shared" si="801"/>
        <v>N/A</v>
      </c>
      <c r="AI289" s="16" t="str">
        <f t="shared" si="802"/>
        <v>N/A</v>
      </c>
      <c r="AJ289" s="16" t="str">
        <f t="shared" si="803"/>
        <v>N/A</v>
      </c>
      <c r="AK289" s="16" t="str">
        <f t="shared" si="804"/>
        <v>N/A</v>
      </c>
      <c r="AL289" s="16" t="str">
        <f t="shared" si="805"/>
        <v>N/A</v>
      </c>
      <c r="AM289" s="16" t="str">
        <f t="shared" si="806"/>
        <v>N/A</v>
      </c>
      <c r="AN289" s="16" t="str">
        <f t="shared" si="807"/>
        <v>N/A</v>
      </c>
      <c r="AO289" s="16" t="str">
        <f t="shared" si="808"/>
        <v>N/A</v>
      </c>
      <c r="AP289" s="16" t="str">
        <f t="shared" si="809"/>
        <v>N/A</v>
      </c>
      <c r="AQ289" s="16" t="str">
        <f t="shared" si="810"/>
        <v>N/A</v>
      </c>
      <c r="AR289" s="16" t="str">
        <f t="shared" si="811"/>
        <v>N/A</v>
      </c>
      <c r="AS289" s="16" t="str">
        <f t="shared" si="812"/>
        <v>N/A</v>
      </c>
      <c r="AT289" s="16" t="str">
        <f t="shared" si="813"/>
        <v>N/A</v>
      </c>
      <c r="AU289" s="16" t="str">
        <f t="shared" si="814"/>
        <v>N/A</v>
      </c>
      <c r="AV289" s="16" t="str">
        <f t="shared" si="815"/>
        <v>N/A</v>
      </c>
      <c r="AW289" s="16" t="str">
        <f t="shared" si="816"/>
        <v>N/A</v>
      </c>
      <c r="AX289" s="16" t="str">
        <f t="shared" si="817"/>
        <v>N/A</v>
      </c>
      <c r="AY289" s="16" t="str">
        <f t="shared" si="818"/>
        <v>N/A</v>
      </c>
      <c r="AZ289" s="16" t="str">
        <f t="shared" si="819"/>
        <v>N/A</v>
      </c>
      <c r="BA289" s="16" t="str">
        <f t="shared" si="820"/>
        <v>N/A</v>
      </c>
      <c r="BB289" s="16" t="str">
        <f t="shared" si="821"/>
        <v>N/A</v>
      </c>
      <c r="BC289" s="16" t="str">
        <f t="shared" si="822"/>
        <v>N/A</v>
      </c>
      <c r="BD289" s="16" t="str">
        <f t="shared" si="823"/>
        <v>N/A</v>
      </c>
      <c r="BE289" s="16" t="str">
        <f t="shared" si="824"/>
        <v>N/A</v>
      </c>
      <c r="BF289" s="16" t="str">
        <f t="shared" si="825"/>
        <v>N/A</v>
      </c>
      <c r="BG289" s="16" t="str">
        <f t="shared" si="826"/>
        <v>N/A</v>
      </c>
      <c r="BH289" s="16" t="str">
        <f t="shared" si="827"/>
        <v>N/A</v>
      </c>
      <c r="BI289" s="16" t="str">
        <f t="shared" si="828"/>
        <v>N/A</v>
      </c>
      <c r="BJ289" s="16" t="str">
        <f t="shared" si="829"/>
        <v>N/A</v>
      </c>
      <c r="BK289" s="16" t="str">
        <f t="shared" si="830"/>
        <v>N/A</v>
      </c>
      <c r="BL289" s="16" t="str">
        <f t="shared" si="831"/>
        <v>N/A</v>
      </c>
      <c r="BM289" s="16" t="str">
        <f t="shared" si="832"/>
        <v>N/A</v>
      </c>
      <c r="BN289" s="16" t="str">
        <f t="shared" si="833"/>
        <v>N/A</v>
      </c>
      <c r="BO289" s="16" t="str">
        <f t="shared" si="834"/>
        <v>N/A</v>
      </c>
      <c r="BP289" s="16" t="str">
        <f t="shared" si="835"/>
        <v>N/A</v>
      </c>
      <c r="BQ289" s="16" t="str">
        <f t="shared" si="836"/>
        <v>N/A</v>
      </c>
      <c r="BR289" s="16" t="str">
        <f t="shared" si="837"/>
        <v>N/A</v>
      </c>
      <c r="BS289" s="16" t="str">
        <f t="shared" si="838"/>
        <v>N/A</v>
      </c>
      <c r="BT289" s="16" t="str">
        <f t="shared" si="839"/>
        <v>N/A</v>
      </c>
      <c r="BU289" s="16" t="str">
        <f t="shared" si="840"/>
        <v>N/A</v>
      </c>
      <c r="BV289" s="16" t="str">
        <f t="shared" si="841"/>
        <v>N/A</v>
      </c>
      <c r="BW289" s="16" t="str">
        <f t="shared" si="842"/>
        <v>N/A</v>
      </c>
      <c r="BX289" s="16" t="str">
        <f t="shared" si="843"/>
        <v>N/A</v>
      </c>
      <c r="BY289" s="16" t="str">
        <f t="shared" si="844"/>
        <v>N/A</v>
      </c>
      <c r="BZ289" s="16" t="str">
        <f t="shared" si="845"/>
        <v>N/A</v>
      </c>
      <c r="CA289" s="16" t="str">
        <f t="shared" si="846"/>
        <v>N/A</v>
      </c>
      <c r="CB289" s="16" t="str">
        <f t="shared" si="847"/>
        <v>N/A</v>
      </c>
      <c r="CC289" s="19" t="str">
        <f t="shared" si="848"/>
        <v>N/A</v>
      </c>
    </row>
    <row r="290" spans="27:81" ht="15.75" thickBot="1" x14ac:dyDescent="0.3">
      <c r="AA290" s="51">
        <v>0.2</v>
      </c>
      <c r="AB290" s="52">
        <v>0.2</v>
      </c>
      <c r="AC290" s="24" t="s">
        <v>17</v>
      </c>
      <c r="AD290" s="41" t="s">
        <v>2</v>
      </c>
      <c r="AE290" s="21" t="str">
        <f t="shared" si="849"/>
        <v>N/A</v>
      </c>
      <c r="AF290" s="21" t="s">
        <v>45</v>
      </c>
      <c r="AG290" s="21" t="str">
        <f t="shared" si="850"/>
        <v>N/A</v>
      </c>
      <c r="AH290" s="21" t="str">
        <f t="shared" si="801"/>
        <v>N/A</v>
      </c>
      <c r="AI290" s="21" t="str">
        <f t="shared" si="802"/>
        <v>N/A</v>
      </c>
      <c r="AJ290" s="21" t="str">
        <f t="shared" si="803"/>
        <v>N/A</v>
      </c>
      <c r="AK290" s="21" t="str">
        <f t="shared" si="804"/>
        <v>N/A</v>
      </c>
      <c r="AL290" s="21" t="str">
        <f t="shared" si="805"/>
        <v>N/A</v>
      </c>
      <c r="AM290" s="21" t="str">
        <f t="shared" si="806"/>
        <v>N/A</v>
      </c>
      <c r="AN290" s="21" t="str">
        <f t="shared" si="807"/>
        <v>N/A</v>
      </c>
      <c r="AO290" s="21" t="str">
        <f t="shared" si="808"/>
        <v>N/A</v>
      </c>
      <c r="AP290" s="21" t="str">
        <f t="shared" si="809"/>
        <v>N/A</v>
      </c>
      <c r="AQ290" s="21" t="str">
        <f t="shared" si="810"/>
        <v>N/A</v>
      </c>
      <c r="AR290" s="21" t="str">
        <f t="shared" si="811"/>
        <v>N/A</v>
      </c>
      <c r="AS290" s="21" t="str">
        <f t="shared" si="812"/>
        <v>N/A</v>
      </c>
      <c r="AT290" s="21" t="str">
        <f t="shared" si="813"/>
        <v>N/A</v>
      </c>
      <c r="AU290" s="21" t="str">
        <f t="shared" si="814"/>
        <v>N/A</v>
      </c>
      <c r="AV290" s="21" t="str">
        <f t="shared" si="815"/>
        <v>N/A</v>
      </c>
      <c r="AW290" s="21" t="str">
        <f t="shared" si="816"/>
        <v>N/A</v>
      </c>
      <c r="AX290" s="21" t="str">
        <f t="shared" si="817"/>
        <v>N/A</v>
      </c>
      <c r="AY290" s="21" t="str">
        <f t="shared" si="818"/>
        <v>N/A</v>
      </c>
      <c r="AZ290" s="21" t="str">
        <f t="shared" si="819"/>
        <v>N/A</v>
      </c>
      <c r="BA290" s="21" t="str">
        <f t="shared" si="820"/>
        <v>N/A</v>
      </c>
      <c r="BB290" s="21" t="str">
        <f t="shared" si="821"/>
        <v>N/A</v>
      </c>
      <c r="BC290" s="21" t="str">
        <f t="shared" si="822"/>
        <v>N/A</v>
      </c>
      <c r="BD290" s="21" t="str">
        <f t="shared" si="823"/>
        <v>N/A</v>
      </c>
      <c r="BE290" s="21" t="str">
        <f t="shared" si="824"/>
        <v>N/A</v>
      </c>
      <c r="BF290" s="21" t="str">
        <f t="shared" si="825"/>
        <v>N/A</v>
      </c>
      <c r="BG290" s="21" t="str">
        <f t="shared" si="826"/>
        <v>N/A</v>
      </c>
      <c r="BH290" s="21" t="str">
        <f t="shared" si="827"/>
        <v>N/A</v>
      </c>
      <c r="BI290" s="21" t="str">
        <f t="shared" si="828"/>
        <v>N/A</v>
      </c>
      <c r="BJ290" s="21" t="str">
        <f t="shared" si="829"/>
        <v>N/A</v>
      </c>
      <c r="BK290" s="21" t="str">
        <f t="shared" si="830"/>
        <v>N/A</v>
      </c>
      <c r="BL290" s="21" t="str">
        <f t="shared" si="831"/>
        <v>N/A</v>
      </c>
      <c r="BM290" s="21" t="str">
        <f t="shared" si="832"/>
        <v>N/A</v>
      </c>
      <c r="BN290" s="21" t="str">
        <f t="shared" si="833"/>
        <v>N/A</v>
      </c>
      <c r="BO290" s="21" t="str">
        <f t="shared" si="834"/>
        <v>N/A</v>
      </c>
      <c r="BP290" s="21" t="str">
        <f t="shared" si="835"/>
        <v>N/A</v>
      </c>
      <c r="BQ290" s="21" t="str">
        <f t="shared" si="836"/>
        <v>N/A</v>
      </c>
      <c r="BR290" s="21" t="str">
        <f t="shared" si="837"/>
        <v>N/A</v>
      </c>
      <c r="BS290" s="21" t="str">
        <f t="shared" si="838"/>
        <v>N/A</v>
      </c>
      <c r="BT290" s="21" t="str">
        <f t="shared" si="839"/>
        <v>N/A</v>
      </c>
      <c r="BU290" s="21" t="str">
        <f t="shared" si="840"/>
        <v>N/A</v>
      </c>
      <c r="BV290" s="21" t="str">
        <f t="shared" si="841"/>
        <v>N/A</v>
      </c>
      <c r="BW290" s="21" t="str">
        <f t="shared" si="842"/>
        <v>N/A</v>
      </c>
      <c r="BX290" s="21" t="str">
        <f t="shared" si="843"/>
        <v>N/A</v>
      </c>
      <c r="BY290" s="21" t="str">
        <f t="shared" si="844"/>
        <v>N/A</v>
      </c>
      <c r="BZ290" s="21" t="str">
        <f t="shared" si="845"/>
        <v>N/A</v>
      </c>
      <c r="CA290" s="21" t="str">
        <f t="shared" si="846"/>
        <v>N/A</v>
      </c>
      <c r="CB290" s="21" t="str">
        <f t="shared" si="847"/>
        <v>N/A</v>
      </c>
      <c r="CC290" s="22" t="str">
        <f t="shared" si="848"/>
        <v>N/A</v>
      </c>
    </row>
    <row r="291" spans="27:81" ht="15.75" thickBot="1" x14ac:dyDescent="0.3"/>
    <row r="292" spans="27:81" x14ac:dyDescent="0.25">
      <c r="AA292" s="61" t="s">
        <v>84</v>
      </c>
      <c r="AB292" s="62"/>
      <c r="AC292" s="17" t="s">
        <v>24</v>
      </c>
      <c r="AD292" s="34"/>
      <c r="AE292" s="67" t="s">
        <v>77</v>
      </c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9"/>
    </row>
    <row r="293" spans="27:81" x14ac:dyDescent="0.25">
      <c r="AA293" s="63"/>
      <c r="AB293" s="64"/>
      <c r="AC293" s="18" t="s">
        <v>26</v>
      </c>
      <c r="AD293" s="35"/>
      <c r="AE293" s="77" t="s">
        <v>2</v>
      </c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  <c r="BL293" s="78"/>
      <c r="BM293" s="78"/>
      <c r="BN293" s="78"/>
      <c r="BO293" s="78"/>
      <c r="BP293" s="78"/>
      <c r="BQ293" s="78"/>
      <c r="BR293" s="78"/>
      <c r="BS293" s="78"/>
      <c r="BT293" s="78"/>
      <c r="BU293" s="78"/>
      <c r="BV293" s="78"/>
      <c r="BW293" s="78"/>
      <c r="BX293" s="78"/>
      <c r="BY293" s="78"/>
      <c r="BZ293" s="78"/>
      <c r="CA293" s="78"/>
      <c r="CB293" s="78"/>
      <c r="CC293" s="79"/>
    </row>
    <row r="294" spans="27:81" x14ac:dyDescent="0.25">
      <c r="AA294" s="65" t="s">
        <v>84</v>
      </c>
      <c r="AB294" s="66"/>
      <c r="AC294" s="20" t="s">
        <v>20</v>
      </c>
      <c r="AD294" s="43"/>
      <c r="AE294" s="73" t="s">
        <v>29</v>
      </c>
      <c r="AF294" s="74"/>
      <c r="AG294" s="75"/>
      <c r="AH294" s="73" t="s">
        <v>27</v>
      </c>
      <c r="AI294" s="74"/>
      <c r="AJ294" s="75"/>
      <c r="AK294" s="73" t="s">
        <v>28</v>
      </c>
      <c r="AL294" s="74"/>
      <c r="AM294" s="75"/>
      <c r="AN294" s="73" t="s">
        <v>30</v>
      </c>
      <c r="AO294" s="74"/>
      <c r="AP294" s="75"/>
      <c r="AQ294" s="73" t="s">
        <v>31</v>
      </c>
      <c r="AR294" s="74"/>
      <c r="AS294" s="75"/>
      <c r="AT294" s="73" t="s">
        <v>32</v>
      </c>
      <c r="AU294" s="74"/>
      <c r="AV294" s="75"/>
      <c r="AW294" s="73" t="s">
        <v>33</v>
      </c>
      <c r="AX294" s="74"/>
      <c r="AY294" s="75"/>
      <c r="AZ294" s="73" t="s">
        <v>34</v>
      </c>
      <c r="BA294" s="74"/>
      <c r="BB294" s="75"/>
      <c r="BC294" s="73" t="s">
        <v>35</v>
      </c>
      <c r="BD294" s="74"/>
      <c r="BE294" s="75"/>
      <c r="BF294" s="73" t="s">
        <v>36</v>
      </c>
      <c r="BG294" s="74"/>
      <c r="BH294" s="75"/>
      <c r="BI294" s="73" t="s">
        <v>37</v>
      </c>
      <c r="BJ294" s="74"/>
      <c r="BK294" s="75"/>
      <c r="BL294" s="73" t="s">
        <v>38</v>
      </c>
      <c r="BM294" s="74"/>
      <c r="BN294" s="75"/>
      <c r="BO294" s="73" t="s">
        <v>39</v>
      </c>
      <c r="BP294" s="74"/>
      <c r="BQ294" s="75"/>
      <c r="BR294" s="73" t="s">
        <v>40</v>
      </c>
      <c r="BS294" s="74"/>
      <c r="BT294" s="75"/>
      <c r="BU294" s="73" t="s">
        <v>41</v>
      </c>
      <c r="BV294" s="74"/>
      <c r="BW294" s="75"/>
      <c r="BX294" s="73" t="s">
        <v>42</v>
      </c>
      <c r="BY294" s="74"/>
      <c r="BZ294" s="75"/>
      <c r="CA294" s="73" t="s">
        <v>43</v>
      </c>
      <c r="CB294" s="74"/>
      <c r="CC294" s="76"/>
    </row>
    <row r="295" spans="27:81" x14ac:dyDescent="0.25">
      <c r="AA295" s="6" t="s">
        <v>66</v>
      </c>
      <c r="AB295" s="8" t="s">
        <v>67</v>
      </c>
      <c r="AC295" s="20" t="s">
        <v>68</v>
      </c>
      <c r="AD295" s="39"/>
      <c r="AE295" s="36" t="s">
        <v>66</v>
      </c>
      <c r="AF295" s="37" t="s">
        <v>114</v>
      </c>
      <c r="AG295" s="38" t="s">
        <v>67</v>
      </c>
      <c r="AH295" s="36" t="s">
        <v>66</v>
      </c>
      <c r="AI295" s="37" t="s">
        <v>114</v>
      </c>
      <c r="AJ295" s="38" t="s">
        <v>67</v>
      </c>
      <c r="AK295" s="36" t="s">
        <v>66</v>
      </c>
      <c r="AL295" s="37" t="s">
        <v>114</v>
      </c>
      <c r="AM295" s="38" t="s">
        <v>67</v>
      </c>
      <c r="AN295" s="36" t="s">
        <v>66</v>
      </c>
      <c r="AO295" s="37" t="s">
        <v>114</v>
      </c>
      <c r="AP295" s="38" t="s">
        <v>67</v>
      </c>
      <c r="AQ295" s="36" t="s">
        <v>66</v>
      </c>
      <c r="AR295" s="37" t="s">
        <v>114</v>
      </c>
      <c r="AS295" s="38" t="s">
        <v>67</v>
      </c>
      <c r="AT295" s="36" t="s">
        <v>66</v>
      </c>
      <c r="AU295" s="37" t="s">
        <v>114</v>
      </c>
      <c r="AV295" s="38" t="s">
        <v>67</v>
      </c>
      <c r="AW295" s="36" t="s">
        <v>66</v>
      </c>
      <c r="AX295" s="37" t="s">
        <v>114</v>
      </c>
      <c r="AY295" s="38" t="s">
        <v>67</v>
      </c>
      <c r="AZ295" s="36" t="s">
        <v>66</v>
      </c>
      <c r="BA295" s="37" t="s">
        <v>114</v>
      </c>
      <c r="BB295" s="38" t="s">
        <v>67</v>
      </c>
      <c r="BC295" s="36" t="s">
        <v>66</v>
      </c>
      <c r="BD295" s="37" t="s">
        <v>114</v>
      </c>
      <c r="BE295" s="38" t="s">
        <v>67</v>
      </c>
      <c r="BF295" s="36" t="s">
        <v>66</v>
      </c>
      <c r="BG295" s="37" t="s">
        <v>114</v>
      </c>
      <c r="BH295" s="38" t="s">
        <v>67</v>
      </c>
      <c r="BI295" s="36" t="s">
        <v>66</v>
      </c>
      <c r="BJ295" s="37" t="s">
        <v>114</v>
      </c>
      <c r="BK295" s="38" t="s">
        <v>67</v>
      </c>
      <c r="BL295" s="36" t="s">
        <v>66</v>
      </c>
      <c r="BM295" s="37" t="s">
        <v>114</v>
      </c>
      <c r="BN295" s="38" t="s">
        <v>67</v>
      </c>
      <c r="BO295" s="36" t="s">
        <v>66</v>
      </c>
      <c r="BP295" s="37" t="s">
        <v>114</v>
      </c>
      <c r="BQ295" s="38" t="s">
        <v>67</v>
      </c>
      <c r="BR295" s="36" t="s">
        <v>66</v>
      </c>
      <c r="BS295" s="37" t="s">
        <v>114</v>
      </c>
      <c r="BT295" s="38" t="s">
        <v>67</v>
      </c>
      <c r="BU295" s="36" t="s">
        <v>66</v>
      </c>
      <c r="BV295" s="37" t="s">
        <v>114</v>
      </c>
      <c r="BW295" s="38" t="s">
        <v>67</v>
      </c>
      <c r="BX295" s="36" t="s">
        <v>66</v>
      </c>
      <c r="BY295" s="37" t="s">
        <v>114</v>
      </c>
      <c r="BZ295" s="38" t="s">
        <v>67</v>
      </c>
      <c r="CA295" s="36" t="s">
        <v>66</v>
      </c>
      <c r="CB295" s="37" t="s">
        <v>114</v>
      </c>
      <c r="CC295" s="42" t="s">
        <v>67</v>
      </c>
    </row>
    <row r="296" spans="27:81" x14ac:dyDescent="0.25">
      <c r="AA296" s="49">
        <v>0.2</v>
      </c>
      <c r="AB296" s="50">
        <v>0.2</v>
      </c>
      <c r="AC296" s="23" t="s">
        <v>6</v>
      </c>
      <c r="AD296" s="40" t="s">
        <v>2</v>
      </c>
      <c r="AE296" s="16">
        <f>IF(ISNUMBER(AF296),AF296*(1-$AA296),"N/A")</f>
        <v>60</v>
      </c>
      <c r="AF296" s="16">
        <v>75</v>
      </c>
      <c r="AG296" s="16">
        <f>IF(ISNUMBER(AF296),AF296*(1+$AB296),"N/A")</f>
        <v>90</v>
      </c>
      <c r="AH296" s="16">
        <f t="shared" ref="AH296:AH307" si="851">IF(ISNUMBER($AE296),$AE296*SQRT(SUMSQ(HLOOKUP(AH$5,$J$2:$Y$8,2,FALSE)*VLOOKUP($AC296,$B$2:$G$15,MATCH($AD296,$B$3:$G$3,0),FALSE),HLOOKUP(AH$5,$J$2:$Y$8,3,FALSE)*VLOOKUP($AC296,$B$17:$G$30,MATCH($AD296,$B$18:$G$18,0),FALSE),HLOOKUP(AH$5,$J$2:$Y$8,6,FALSE)))+HLOOKUP(AH$5,$J$2:$Y$8,4,FALSE)*VLOOKUP($AC296,$B$32:$G$45,MATCH($AD296,$B$33:$G$33,0),FALSE)+HLOOKUP(AH$5,$J$2:$Y$8,5,FALSE)*VLOOKUP($AC296,$B$47:$G$60,MATCH($AD296,$B$48:$G$48,0),FALSE),"N/A")</f>
        <v>60</v>
      </c>
      <c r="AI296" s="16">
        <f t="shared" ref="AI296:AI307" si="852">IF(ISNUMBER($AF296),$AF296*SQRT(SUMSQ(HLOOKUP(AH$5,$J$2:$Y$8,2,FALSE)*VLOOKUP($AC296,$B$2:$G$15,MATCH($AD296,$B$3:$G$3,0),FALSE),HLOOKUP(AH$5,$J$2:$Y$8,3,FALSE)*VLOOKUP($AC296,$B$17:$G$30,MATCH($AD296,$B$18:$G$18,0),FALSE),HLOOKUP(AH$5,$J$2:$Y$8,6,FALSE)))+HLOOKUP(AH$5,$J$2:$Y$8,4,FALSE)*VLOOKUP($AC296,$B$32:$G$45,MATCH($AD296,$B$33:$G$33,0),FALSE)+HLOOKUP(AH$5,$J$2:$Y$8,5,FALSE)*VLOOKUP($AC296,$B$47:$G$60,MATCH($AD296,$B$48:$G$48,0),FALSE),"N/A")</f>
        <v>75</v>
      </c>
      <c r="AJ296" s="16">
        <f t="shared" ref="AJ296:AJ307" si="853">IF(ISNUMBER($AG296),$AG296*SQRT(SUMSQ(HLOOKUP(AH$5,$J$2:$Y$8,2,FALSE)*VLOOKUP($AC296,$B$2:$G$15,MATCH($AD296,$B$3:$G$3,0),FALSE),HLOOKUP(AH$5,$J$2:$Y$8,3,FALSE)*VLOOKUP($AC296,$B$17:$G$30,MATCH($AD296,$B$18:$G$18,0),FALSE),HLOOKUP(AH$5,$J$2:$Y$8,6,FALSE)))+HLOOKUP(AH$5,$J$2:$Y$8,4,FALSE)*VLOOKUP($AC296,$B$32:$G$45,MATCH($AD296,$B$33:$G$33,0),FALSE)+HLOOKUP(AH$5,$J$2:$Y$8,5,FALSE)*VLOOKUP($AC296,$B$47:$G$60,MATCH($AD296,$B$48:$G$48,0),FALSE),"N/A")</f>
        <v>90</v>
      </c>
      <c r="AK296" s="16">
        <f t="shared" ref="AK296:AK307" si="854">IF(ISNUMBER($AE296),$AE296*SQRT(SUMSQ(HLOOKUP(AK$5,$J$2:$Y$8,2,FALSE)*VLOOKUP($AC296,$B$2:$G$15,MATCH($AD296,$B$3:$G$3,0),FALSE),HLOOKUP(AK$5,$J$2:$Y$8,3,FALSE)*VLOOKUP($AC296,$B$17:$G$30,MATCH($AD296,$B$18:$G$18,0),FALSE),HLOOKUP(AK$5,$J$2:$Y$8,6,FALSE)))+HLOOKUP(AK$5,$J$2:$Y$8,4,FALSE)*VLOOKUP($AC296,$B$32:$G$45,MATCH($AD296,$B$33:$G$33,0),FALSE)+HLOOKUP(AK$5,$J$2:$Y$8,5,FALSE)*VLOOKUP($AC296,$B$47:$G$60,MATCH($AD296,$B$48:$G$48,0),FALSE),"N/A")</f>
        <v>50</v>
      </c>
      <c r="AL296" s="16">
        <f t="shared" ref="AL296:AL307" si="855">IF(ISNUMBER($AF296),$AF296*SQRT(SUMSQ(HLOOKUP(AK$5,$J$2:$Y$8,2,FALSE)*VLOOKUP($AC296,$B$2:$G$15,MATCH($AD296,$B$3:$G$3,0),FALSE),HLOOKUP(AK$5,$J$2:$Y$8,3,FALSE)*VLOOKUP($AC296,$B$17:$G$30,MATCH($AD296,$B$18:$G$18,0),FALSE),HLOOKUP(AK$5,$J$2:$Y$8,6,FALSE)))+HLOOKUP(AK$5,$J$2:$Y$8,4,FALSE)*VLOOKUP($AC296,$B$32:$G$45,MATCH($AD296,$B$33:$G$33,0),FALSE)+HLOOKUP(AK$5,$J$2:$Y$8,5,FALSE)*VLOOKUP($AC296,$B$47:$G$60,MATCH($AD296,$B$48:$G$48,0),FALSE),"N/A")</f>
        <v>65</v>
      </c>
      <c r="AM296" s="16">
        <f t="shared" ref="AM296:AM307" si="856">IF(ISNUMBER($AG296),$AG296*SQRT(SUMSQ(HLOOKUP(AK$5,$J$2:$Y$8,2,FALSE)*VLOOKUP($AC296,$B$2:$G$15,MATCH($AD296,$B$3:$G$3,0),FALSE),HLOOKUP(AK$5,$J$2:$Y$8,3,FALSE)*VLOOKUP($AC296,$B$17:$G$30,MATCH($AD296,$B$18:$G$18,0),FALSE),HLOOKUP(AK$5,$J$2:$Y$8,6,FALSE)))+HLOOKUP(AK$5,$J$2:$Y$8,4,FALSE)*VLOOKUP($AC296,$B$32:$G$45,MATCH($AD296,$B$33:$G$33,0),FALSE)+HLOOKUP(AK$5,$J$2:$Y$8,5,FALSE)*VLOOKUP($AC296,$B$47:$G$60,MATCH($AD296,$B$48:$G$48,0),FALSE),"N/A")</f>
        <v>80</v>
      </c>
      <c r="AN296" s="16">
        <f t="shared" ref="AN296:AN307" si="857">IF(ISNUMBER($AE296),$AE296*SQRT(SUMSQ(HLOOKUP(AN$5,$J$2:$Y$8,2,FALSE)*VLOOKUP($AC296,$B$2:$G$15,MATCH($AD296,$B$3:$G$3,0),FALSE),HLOOKUP(AN$5,$J$2:$Y$8,3,FALSE)*VLOOKUP($AC296,$B$17:$G$30,MATCH($AD296,$B$18:$G$18,0),FALSE),HLOOKUP(AN$5,$J$2:$Y$8,6,FALSE)))+HLOOKUP(AN$5,$J$2:$Y$8,4,FALSE)*VLOOKUP($AC296,$B$32:$G$45,MATCH($AD296,$B$33:$G$33,0),FALSE)+HLOOKUP(AN$5,$J$2:$Y$8,5,FALSE)*VLOOKUP($AC296,$B$47:$G$60,MATCH($AD296,$B$48:$G$48,0),FALSE),"N/A")</f>
        <v>61.3</v>
      </c>
      <c r="AO296" s="16">
        <f t="shared" ref="AO296:AO307" si="858">IF(ISNUMBER($AF296),$AF296*SQRT(SUMSQ(HLOOKUP(AN$5,$J$2:$Y$8,2,FALSE)*VLOOKUP($AC296,$B$2:$G$15,MATCH($AD296,$B$3:$G$3,0),FALSE),HLOOKUP(AN$5,$J$2:$Y$8,3,FALSE)*VLOOKUP($AC296,$B$17:$G$30,MATCH($AD296,$B$18:$G$18,0),FALSE),HLOOKUP(AN$5,$J$2:$Y$8,6,FALSE)))+HLOOKUP(AN$5,$J$2:$Y$8,4,FALSE)*VLOOKUP($AC296,$B$32:$G$45,MATCH($AD296,$B$33:$G$33,0),FALSE)+HLOOKUP(AN$5,$J$2:$Y$8,5,FALSE)*VLOOKUP($AC296,$B$47:$G$60,MATCH($AD296,$B$48:$G$48,0),FALSE),"N/A")</f>
        <v>76.3</v>
      </c>
      <c r="AP296" s="16">
        <f t="shared" ref="AP296:AP307" si="859">IF(ISNUMBER($AG296),$AG296*SQRT(SUMSQ(HLOOKUP(AN$5,$J$2:$Y$8,2,FALSE)*VLOOKUP($AC296,$B$2:$G$15,MATCH($AD296,$B$3:$G$3,0),FALSE),HLOOKUP(AN$5,$J$2:$Y$8,3,FALSE)*VLOOKUP($AC296,$B$17:$G$30,MATCH($AD296,$B$18:$G$18,0),FALSE),HLOOKUP(AN$5,$J$2:$Y$8,6,FALSE)))+HLOOKUP(AN$5,$J$2:$Y$8,4,FALSE)*VLOOKUP($AC296,$B$32:$G$45,MATCH($AD296,$B$33:$G$33,0),FALSE)+HLOOKUP(AN$5,$J$2:$Y$8,5,FALSE)*VLOOKUP($AC296,$B$47:$G$60,MATCH($AD296,$B$48:$G$48,0),FALSE),"N/A")</f>
        <v>91.3</v>
      </c>
      <c r="AQ296" s="16">
        <f t="shared" ref="AQ296:AQ307" si="860">IF(ISNUMBER($AE296),$AE296*SQRT(SUMSQ(HLOOKUP(AQ$5,$J$2:$Y$8,2,FALSE)*VLOOKUP($AC296,$B$2:$G$15,MATCH($AD296,$B$3:$G$3,0),FALSE),HLOOKUP(AQ$5,$J$2:$Y$8,3,FALSE)*VLOOKUP($AC296,$B$17:$G$30,MATCH($AD296,$B$18:$G$18,0),FALSE),HLOOKUP(AQ$5,$J$2:$Y$8,6,FALSE)))+HLOOKUP(AQ$5,$J$2:$Y$8,4,FALSE)*VLOOKUP($AC296,$B$32:$G$45,MATCH($AD296,$B$33:$G$33,0),FALSE)+HLOOKUP(AQ$5,$J$2:$Y$8,5,FALSE)*VLOOKUP($AC296,$B$47:$G$60,MATCH($AD296,$B$48:$G$48,0),FALSE),"N/A")</f>
        <v>51.3</v>
      </c>
      <c r="AR296" s="16">
        <f t="shared" ref="AR296:AR307" si="861">IF(ISNUMBER($AF296),$AF296*SQRT(SUMSQ(HLOOKUP(AQ$5,$J$2:$Y$8,2,FALSE)*VLOOKUP($AC296,$B$2:$G$15,MATCH($AD296,$B$3:$G$3,0),FALSE),HLOOKUP(AQ$5,$J$2:$Y$8,3,FALSE)*VLOOKUP($AC296,$B$17:$G$30,MATCH($AD296,$B$18:$G$18,0),FALSE),HLOOKUP(AQ$5,$J$2:$Y$8,6,FALSE)))+HLOOKUP(AQ$5,$J$2:$Y$8,4,FALSE)*VLOOKUP($AC296,$B$32:$G$45,MATCH($AD296,$B$33:$G$33,0),FALSE)+HLOOKUP(AQ$5,$J$2:$Y$8,5,FALSE)*VLOOKUP($AC296,$B$47:$G$60,MATCH($AD296,$B$48:$G$48,0),FALSE),"N/A")</f>
        <v>66.3</v>
      </c>
      <c r="AS296" s="16">
        <f t="shared" ref="AS296:AS307" si="862">IF(ISNUMBER($AG296),$AG296*SQRT(SUMSQ(HLOOKUP(AQ$5,$J$2:$Y$8,2,FALSE)*VLOOKUP($AC296,$B$2:$G$15,MATCH($AD296,$B$3:$G$3,0),FALSE),HLOOKUP(AQ$5,$J$2:$Y$8,3,FALSE)*VLOOKUP($AC296,$B$17:$G$30,MATCH($AD296,$B$18:$G$18,0),FALSE),HLOOKUP(AQ$5,$J$2:$Y$8,6,FALSE)))+HLOOKUP(AQ$5,$J$2:$Y$8,4,FALSE)*VLOOKUP($AC296,$B$32:$G$45,MATCH($AD296,$B$33:$G$33,0),FALSE)+HLOOKUP(AQ$5,$J$2:$Y$8,5,FALSE)*VLOOKUP($AC296,$B$47:$G$60,MATCH($AD296,$B$48:$G$48,0),FALSE),"N/A")</f>
        <v>81.3</v>
      </c>
      <c r="AT296" s="16">
        <f t="shared" ref="AT296:AT307" si="863">IF(ISNUMBER($AE296),$AE296*SQRT(SUMSQ(HLOOKUP(AT$5,$J$2:$Y$8,2,FALSE)*VLOOKUP($AC296,$B$2:$G$15,MATCH($AD296,$B$3:$G$3,0),FALSE),HLOOKUP(AT$5,$J$2:$Y$8,3,FALSE)*VLOOKUP($AC296,$B$17:$G$30,MATCH($AD296,$B$18:$G$18,0),FALSE),HLOOKUP(AT$5,$J$2:$Y$8,6,FALSE)))+HLOOKUP(AT$5,$J$2:$Y$8,4,FALSE)*VLOOKUP($AC296,$B$32:$G$45,MATCH($AD296,$B$33:$G$33,0),FALSE)+HLOOKUP(AT$5,$J$2:$Y$8,5,FALSE)*VLOOKUP($AC296,$B$47:$G$60,MATCH($AD296,$B$48:$G$48,0),FALSE),"N/A")</f>
        <v>66</v>
      </c>
      <c r="AU296" s="16">
        <f t="shared" ref="AU296:AU307" si="864">IF(ISNUMBER($AF296),$AF296*SQRT(SUMSQ(HLOOKUP(AT$5,$J$2:$Y$8,2,FALSE)*VLOOKUP($AC296,$B$2:$G$15,MATCH($AD296,$B$3:$G$3,0),FALSE),HLOOKUP(AT$5,$J$2:$Y$8,3,FALSE)*VLOOKUP($AC296,$B$17:$G$30,MATCH($AD296,$B$18:$G$18,0),FALSE),HLOOKUP(AT$5,$J$2:$Y$8,6,FALSE)))+HLOOKUP(AT$5,$J$2:$Y$8,4,FALSE)*VLOOKUP($AC296,$B$32:$G$45,MATCH($AD296,$B$33:$G$33,0),FALSE)+HLOOKUP(AT$5,$J$2:$Y$8,5,FALSE)*VLOOKUP($AC296,$B$47:$G$60,MATCH($AD296,$B$48:$G$48,0),FALSE),"N/A")</f>
        <v>82.5</v>
      </c>
      <c r="AV296" s="16">
        <f t="shared" ref="AV296:AV307" si="865">IF(ISNUMBER($AG296),$AG296*SQRT(SUMSQ(HLOOKUP(AT$5,$J$2:$Y$8,2,FALSE)*VLOOKUP($AC296,$B$2:$G$15,MATCH($AD296,$B$3:$G$3,0),FALSE),HLOOKUP(AT$5,$J$2:$Y$8,3,FALSE)*VLOOKUP($AC296,$B$17:$G$30,MATCH($AD296,$B$18:$G$18,0),FALSE),HLOOKUP(AT$5,$J$2:$Y$8,6,FALSE)))+HLOOKUP(AT$5,$J$2:$Y$8,4,FALSE)*VLOOKUP($AC296,$B$32:$G$45,MATCH($AD296,$B$33:$G$33,0),FALSE)+HLOOKUP(AT$5,$J$2:$Y$8,5,FALSE)*VLOOKUP($AC296,$B$47:$G$60,MATCH($AD296,$B$48:$G$48,0),FALSE),"N/A")</f>
        <v>99.000000000000014</v>
      </c>
      <c r="AW296" s="16">
        <f t="shared" ref="AW296:AW307" si="866">IF(ISNUMBER($AE296),$AE296*SQRT(SUMSQ(HLOOKUP(AW$5,$J$2:$Y$8,2,FALSE)*VLOOKUP($AC296,$B$2:$G$15,MATCH($AD296,$B$3:$G$3,0),FALSE),HLOOKUP(AW$5,$J$2:$Y$8,3,FALSE)*VLOOKUP($AC296,$B$17:$G$30,MATCH($AD296,$B$18:$G$18,0),FALSE),HLOOKUP(AW$5,$J$2:$Y$8,6,FALSE)))+HLOOKUP(AW$5,$J$2:$Y$8,4,FALSE)*VLOOKUP($AC296,$B$32:$G$45,MATCH($AD296,$B$33:$G$33,0),FALSE)+HLOOKUP(AW$5,$J$2:$Y$8,5,FALSE)*VLOOKUP($AC296,$B$47:$G$60,MATCH($AD296,$B$48:$G$48,0),FALSE),"N/A")</f>
        <v>56</v>
      </c>
      <c r="AX296" s="16">
        <f t="shared" ref="AX296:AX307" si="867">IF(ISNUMBER($AF296),$AF296*SQRT(SUMSQ(HLOOKUP(AW$5,$J$2:$Y$8,2,FALSE)*VLOOKUP($AC296,$B$2:$G$15,MATCH($AD296,$B$3:$G$3,0),FALSE),HLOOKUP(AW$5,$J$2:$Y$8,3,FALSE)*VLOOKUP($AC296,$B$17:$G$30,MATCH($AD296,$B$18:$G$18,0),FALSE),HLOOKUP(AW$5,$J$2:$Y$8,6,FALSE)))+HLOOKUP(AW$5,$J$2:$Y$8,4,FALSE)*VLOOKUP($AC296,$B$32:$G$45,MATCH($AD296,$B$33:$G$33,0),FALSE)+HLOOKUP(AW$5,$J$2:$Y$8,5,FALSE)*VLOOKUP($AC296,$B$47:$G$60,MATCH($AD296,$B$48:$G$48,0),FALSE),"N/A")</f>
        <v>72.5</v>
      </c>
      <c r="AY296" s="16">
        <f t="shared" ref="AY296:AY307" si="868">IF(ISNUMBER($AG296),$AG296*SQRT(SUMSQ(HLOOKUP(AW$5,$J$2:$Y$8,2,FALSE)*VLOOKUP($AC296,$B$2:$G$15,MATCH($AD296,$B$3:$G$3,0),FALSE),HLOOKUP(AW$5,$J$2:$Y$8,3,FALSE)*VLOOKUP($AC296,$B$17:$G$30,MATCH($AD296,$B$18:$G$18,0),FALSE),HLOOKUP(AW$5,$J$2:$Y$8,6,FALSE)))+HLOOKUP(AW$5,$J$2:$Y$8,4,FALSE)*VLOOKUP($AC296,$B$32:$G$45,MATCH($AD296,$B$33:$G$33,0),FALSE)+HLOOKUP(AW$5,$J$2:$Y$8,5,FALSE)*VLOOKUP($AC296,$B$47:$G$60,MATCH($AD296,$B$48:$G$48,0),FALSE),"N/A")</f>
        <v>89.000000000000014</v>
      </c>
      <c r="AZ296" s="16">
        <f t="shared" ref="AZ296:AZ307" si="869">IF(ISNUMBER($AE296),$AE296*SQRT(SUMSQ(HLOOKUP(AZ$5,$J$2:$Y$8,2,FALSE)*VLOOKUP($AC296,$B$2:$G$15,MATCH($AD296,$B$3:$G$3,0),FALSE),HLOOKUP(AZ$5,$J$2:$Y$8,3,FALSE)*VLOOKUP($AC296,$B$17:$G$30,MATCH($AD296,$B$18:$G$18,0),FALSE),HLOOKUP(AZ$5,$J$2:$Y$8,6,FALSE)))+HLOOKUP(AZ$5,$J$2:$Y$8,4,FALSE)*VLOOKUP($AC296,$B$32:$G$45,MATCH($AD296,$B$33:$G$33,0),FALSE)+HLOOKUP(AZ$5,$J$2:$Y$8,5,FALSE)*VLOOKUP($AC296,$B$47:$G$60,MATCH($AD296,$B$48:$G$48,0),FALSE),"N/A")</f>
        <v>67.3</v>
      </c>
      <c r="BA296" s="16">
        <f t="shared" ref="BA296:BA307" si="870">IF(ISNUMBER($AF296),$AF296*SQRT(SUMSQ(HLOOKUP(AZ$5,$J$2:$Y$8,2,FALSE)*VLOOKUP($AC296,$B$2:$G$15,MATCH($AD296,$B$3:$G$3,0),FALSE),HLOOKUP(AZ$5,$J$2:$Y$8,3,FALSE)*VLOOKUP($AC296,$B$17:$G$30,MATCH($AD296,$B$18:$G$18,0),FALSE),HLOOKUP(AZ$5,$J$2:$Y$8,6,FALSE)))+HLOOKUP(AZ$5,$J$2:$Y$8,4,FALSE)*VLOOKUP($AC296,$B$32:$G$45,MATCH($AD296,$B$33:$G$33,0),FALSE)+HLOOKUP(AZ$5,$J$2:$Y$8,5,FALSE)*VLOOKUP($AC296,$B$47:$G$60,MATCH($AD296,$B$48:$G$48,0),FALSE),"N/A")</f>
        <v>83.8</v>
      </c>
      <c r="BB296" s="16">
        <f t="shared" ref="BB296:BB307" si="871">IF(ISNUMBER($AG296),$AG296*SQRT(SUMSQ(HLOOKUP(AZ$5,$J$2:$Y$8,2,FALSE)*VLOOKUP($AC296,$B$2:$G$15,MATCH($AD296,$B$3:$G$3,0),FALSE),HLOOKUP(AZ$5,$J$2:$Y$8,3,FALSE)*VLOOKUP($AC296,$B$17:$G$30,MATCH($AD296,$B$18:$G$18,0),FALSE),HLOOKUP(AZ$5,$J$2:$Y$8,6,FALSE)))+HLOOKUP(AZ$5,$J$2:$Y$8,4,FALSE)*VLOOKUP($AC296,$B$32:$G$45,MATCH($AD296,$B$33:$G$33,0),FALSE)+HLOOKUP(AZ$5,$J$2:$Y$8,5,FALSE)*VLOOKUP($AC296,$B$47:$G$60,MATCH($AD296,$B$48:$G$48,0),FALSE),"N/A")</f>
        <v>100.30000000000001</v>
      </c>
      <c r="BC296" s="16">
        <f t="shared" ref="BC296:BC307" si="872">IF(ISNUMBER($AE296),$AE296*SQRT(SUMSQ(HLOOKUP(BC$5,$J$2:$Y$8,2,FALSE)*VLOOKUP($AC296,$B$2:$G$15,MATCH($AD296,$B$3:$G$3,0),FALSE),HLOOKUP(BC$5,$J$2:$Y$8,3,FALSE)*VLOOKUP($AC296,$B$17:$G$30,MATCH($AD296,$B$18:$G$18,0),FALSE),HLOOKUP(BC$5,$J$2:$Y$8,6,FALSE)))+HLOOKUP(BC$5,$J$2:$Y$8,4,FALSE)*VLOOKUP($AC296,$B$32:$G$45,MATCH($AD296,$B$33:$G$33,0),FALSE)+HLOOKUP(BC$5,$J$2:$Y$8,5,FALSE)*VLOOKUP($AC296,$B$47:$G$60,MATCH($AD296,$B$48:$G$48,0),FALSE),"N/A")</f>
        <v>57.3</v>
      </c>
      <c r="BD296" s="16">
        <f t="shared" ref="BD296:BD307" si="873">IF(ISNUMBER($AF296),$AF296*SQRT(SUMSQ(HLOOKUP(BC$5,$J$2:$Y$8,2,FALSE)*VLOOKUP($AC296,$B$2:$G$15,MATCH($AD296,$B$3:$G$3,0),FALSE),HLOOKUP(BC$5,$J$2:$Y$8,3,FALSE)*VLOOKUP($AC296,$B$17:$G$30,MATCH($AD296,$B$18:$G$18,0),FALSE),HLOOKUP(BC$5,$J$2:$Y$8,6,FALSE)))+HLOOKUP(BC$5,$J$2:$Y$8,4,FALSE)*VLOOKUP($AC296,$B$32:$G$45,MATCH($AD296,$B$33:$G$33,0),FALSE)+HLOOKUP(BC$5,$J$2:$Y$8,5,FALSE)*VLOOKUP($AC296,$B$47:$G$60,MATCH($AD296,$B$48:$G$48,0),FALSE),"N/A")</f>
        <v>73.8</v>
      </c>
      <c r="BE296" s="16">
        <f t="shared" ref="BE296:BE307" si="874">IF(ISNUMBER($AG296),$AG296*SQRT(SUMSQ(HLOOKUP(BC$5,$J$2:$Y$8,2,FALSE)*VLOOKUP($AC296,$B$2:$G$15,MATCH($AD296,$B$3:$G$3,0),FALSE),HLOOKUP(BC$5,$J$2:$Y$8,3,FALSE)*VLOOKUP($AC296,$B$17:$G$30,MATCH($AD296,$B$18:$G$18,0),FALSE),HLOOKUP(BC$5,$J$2:$Y$8,6,FALSE)))+HLOOKUP(BC$5,$J$2:$Y$8,4,FALSE)*VLOOKUP($AC296,$B$32:$G$45,MATCH($AD296,$B$33:$G$33,0),FALSE)+HLOOKUP(BC$5,$J$2:$Y$8,5,FALSE)*VLOOKUP($AC296,$B$47:$G$60,MATCH($AD296,$B$48:$G$48,0),FALSE),"N/A")</f>
        <v>90.300000000000011</v>
      </c>
      <c r="BF296" s="16">
        <f t="shared" ref="BF296:BF307" si="875">IF(ISNUMBER($AE296),$AE296*SQRT(SUMSQ(HLOOKUP(BF$5,$J$2:$Y$8,2,FALSE)*VLOOKUP($AC296,$B$2:$G$15,MATCH($AD296,$B$3:$G$3,0),FALSE),HLOOKUP(BF$5,$J$2:$Y$8,3,FALSE)*VLOOKUP($AC296,$B$17:$G$30,MATCH($AD296,$B$18:$G$18,0),FALSE),HLOOKUP(BF$5,$J$2:$Y$8,6,FALSE)))+HLOOKUP(BF$5,$J$2:$Y$8,4,FALSE)*VLOOKUP($AC296,$B$32:$G$45,MATCH($AD296,$B$33:$G$33,0),FALSE)+HLOOKUP(BF$5,$J$2:$Y$8,5,FALSE)*VLOOKUP($AC296,$B$47:$G$60,MATCH($AD296,$B$48:$G$48,0),FALSE),"N/A")</f>
        <v>96</v>
      </c>
      <c r="BG296" s="16">
        <f t="shared" ref="BG296:BG307" si="876">IF(ISNUMBER($AF296),$AF296*SQRT(SUMSQ(HLOOKUP(BF$5,$J$2:$Y$8,2,FALSE)*VLOOKUP($AC296,$B$2:$G$15,MATCH($AD296,$B$3:$G$3,0),FALSE),HLOOKUP(BF$5,$J$2:$Y$8,3,FALSE)*VLOOKUP($AC296,$B$17:$G$30,MATCH($AD296,$B$18:$G$18,0),FALSE),HLOOKUP(BF$5,$J$2:$Y$8,6,FALSE)))+HLOOKUP(BF$5,$J$2:$Y$8,4,FALSE)*VLOOKUP($AC296,$B$32:$G$45,MATCH($AD296,$B$33:$G$33,0),FALSE)+HLOOKUP(BF$5,$J$2:$Y$8,5,FALSE)*VLOOKUP($AC296,$B$47:$G$60,MATCH($AD296,$B$48:$G$48,0),FALSE),"N/A")</f>
        <v>120</v>
      </c>
      <c r="BH296" s="16">
        <f t="shared" ref="BH296:BH307" si="877">IF(ISNUMBER($AG296),$AG296*SQRT(SUMSQ(HLOOKUP(BF$5,$J$2:$Y$8,2,FALSE)*VLOOKUP($AC296,$B$2:$G$15,MATCH($AD296,$B$3:$G$3,0),FALSE),HLOOKUP(BF$5,$J$2:$Y$8,3,FALSE)*VLOOKUP($AC296,$B$17:$G$30,MATCH($AD296,$B$18:$G$18,0),FALSE),HLOOKUP(BF$5,$J$2:$Y$8,6,FALSE)))+HLOOKUP(BF$5,$J$2:$Y$8,4,FALSE)*VLOOKUP($AC296,$B$32:$G$45,MATCH($AD296,$B$33:$G$33,0),FALSE)+HLOOKUP(BF$5,$J$2:$Y$8,5,FALSE)*VLOOKUP($AC296,$B$47:$G$60,MATCH($AD296,$B$48:$G$48,0),FALSE),"N/A")</f>
        <v>144</v>
      </c>
      <c r="BI296" s="16">
        <f t="shared" ref="BI296:BI307" si="878">IF(ISNUMBER($AE296),$AE296*SQRT(SUMSQ(HLOOKUP(BI$5,$J$2:$Y$8,2,FALSE)*VLOOKUP($AC296,$B$2:$G$15,MATCH($AD296,$B$3:$G$3,0),FALSE),HLOOKUP(BI$5,$J$2:$Y$8,3,FALSE)*VLOOKUP($AC296,$B$17:$G$30,MATCH($AD296,$B$18:$G$18,0),FALSE),HLOOKUP(BI$5,$J$2:$Y$8,6,FALSE)))+HLOOKUP(BI$5,$J$2:$Y$8,4,FALSE)*VLOOKUP($AC296,$B$32:$G$45,MATCH($AD296,$B$33:$G$33,0),FALSE)+HLOOKUP(BI$5,$J$2:$Y$8,5,FALSE)*VLOOKUP($AC296,$B$47:$G$60,MATCH($AD296,$B$48:$G$48,0),FALSE),"N/A")</f>
        <v>86</v>
      </c>
      <c r="BJ296" s="16">
        <f t="shared" ref="BJ296:BJ307" si="879">IF(ISNUMBER($AF296),$AF296*SQRT(SUMSQ(HLOOKUP(BI$5,$J$2:$Y$8,2,FALSE)*VLOOKUP($AC296,$B$2:$G$15,MATCH($AD296,$B$3:$G$3,0),FALSE),HLOOKUP(BI$5,$J$2:$Y$8,3,FALSE)*VLOOKUP($AC296,$B$17:$G$30,MATCH($AD296,$B$18:$G$18,0),FALSE),HLOOKUP(BI$5,$J$2:$Y$8,6,FALSE)))+HLOOKUP(BI$5,$J$2:$Y$8,4,FALSE)*VLOOKUP($AC296,$B$32:$G$45,MATCH($AD296,$B$33:$G$33,0),FALSE)+HLOOKUP(BI$5,$J$2:$Y$8,5,FALSE)*VLOOKUP($AC296,$B$47:$G$60,MATCH($AD296,$B$48:$G$48,0),FALSE),"N/A")</f>
        <v>110</v>
      </c>
      <c r="BK296" s="16">
        <f t="shared" ref="BK296:BK307" si="880">IF(ISNUMBER($AG296),$AG296*SQRT(SUMSQ(HLOOKUP(BI$5,$J$2:$Y$8,2,FALSE)*VLOOKUP($AC296,$B$2:$G$15,MATCH($AD296,$B$3:$G$3,0),FALSE),HLOOKUP(BI$5,$J$2:$Y$8,3,FALSE)*VLOOKUP($AC296,$B$17:$G$30,MATCH($AD296,$B$18:$G$18,0),FALSE),HLOOKUP(BI$5,$J$2:$Y$8,6,FALSE)))+HLOOKUP(BI$5,$J$2:$Y$8,4,FALSE)*VLOOKUP($AC296,$B$32:$G$45,MATCH($AD296,$B$33:$G$33,0),FALSE)+HLOOKUP(BI$5,$J$2:$Y$8,5,FALSE)*VLOOKUP($AC296,$B$47:$G$60,MATCH($AD296,$B$48:$G$48,0),FALSE),"N/A")</f>
        <v>134</v>
      </c>
      <c r="BL296" s="16">
        <f t="shared" ref="BL296:BL307" si="881">IF(ISNUMBER($AE296),$AE296*SQRT(SUMSQ(HLOOKUP(BL$5,$J$2:$Y$8,2,FALSE)*VLOOKUP($AC296,$B$2:$G$15,MATCH($AD296,$B$3:$G$3,0),FALSE),HLOOKUP(BL$5,$J$2:$Y$8,3,FALSE)*VLOOKUP($AC296,$B$17:$G$30,MATCH($AD296,$B$18:$G$18,0),FALSE),HLOOKUP(BL$5,$J$2:$Y$8,6,FALSE)))+HLOOKUP(BL$5,$J$2:$Y$8,4,FALSE)*VLOOKUP($AC296,$B$32:$G$45,MATCH($AD296,$B$33:$G$33,0),FALSE)+HLOOKUP(BL$5,$J$2:$Y$8,5,FALSE)*VLOOKUP($AC296,$B$47:$G$60,MATCH($AD296,$B$48:$G$48,0),FALSE),"N/A")</f>
        <v>97.3</v>
      </c>
      <c r="BM296" s="16">
        <f t="shared" ref="BM296:BM307" si="882">IF(ISNUMBER($AF296),$AF296*SQRT(SUMSQ(HLOOKUP(BL$5,$J$2:$Y$8,2,FALSE)*VLOOKUP($AC296,$B$2:$G$15,MATCH($AD296,$B$3:$G$3,0),FALSE),HLOOKUP(BL$5,$J$2:$Y$8,3,FALSE)*VLOOKUP($AC296,$B$17:$G$30,MATCH($AD296,$B$18:$G$18,0),FALSE),HLOOKUP(BL$5,$J$2:$Y$8,6,FALSE)))+HLOOKUP(BL$5,$J$2:$Y$8,4,FALSE)*VLOOKUP($AC296,$B$32:$G$45,MATCH($AD296,$B$33:$G$33,0),FALSE)+HLOOKUP(BL$5,$J$2:$Y$8,5,FALSE)*VLOOKUP($AC296,$B$47:$G$60,MATCH($AD296,$B$48:$G$48,0),FALSE),"N/A")</f>
        <v>121.3</v>
      </c>
      <c r="BN296" s="16">
        <f t="shared" ref="BN296:BN307" si="883">IF(ISNUMBER($AG296),$AG296*SQRT(SUMSQ(HLOOKUP(BL$5,$J$2:$Y$8,2,FALSE)*VLOOKUP($AC296,$B$2:$G$15,MATCH($AD296,$B$3:$G$3,0),FALSE),HLOOKUP(BL$5,$J$2:$Y$8,3,FALSE)*VLOOKUP($AC296,$B$17:$G$30,MATCH($AD296,$B$18:$G$18,0),FALSE),HLOOKUP(BL$5,$J$2:$Y$8,6,FALSE)))+HLOOKUP(BL$5,$J$2:$Y$8,4,FALSE)*VLOOKUP($AC296,$B$32:$G$45,MATCH($AD296,$B$33:$G$33,0),FALSE)+HLOOKUP(BL$5,$J$2:$Y$8,5,FALSE)*VLOOKUP($AC296,$B$47:$G$60,MATCH($AD296,$B$48:$G$48,0),FALSE),"N/A")</f>
        <v>145.30000000000001</v>
      </c>
      <c r="BO296" s="16">
        <f t="shared" ref="BO296:BO307" si="884">IF(ISNUMBER($AE296),$AE296*SQRT(SUMSQ(HLOOKUP(BO$5,$J$2:$Y$8,2,FALSE)*VLOOKUP($AC296,$B$2:$G$15,MATCH($AD296,$B$3:$G$3,0),FALSE),HLOOKUP(BO$5,$J$2:$Y$8,3,FALSE)*VLOOKUP($AC296,$B$17:$G$30,MATCH($AD296,$B$18:$G$18,0),FALSE),HLOOKUP(BO$5,$J$2:$Y$8,6,FALSE)))+HLOOKUP(BO$5,$J$2:$Y$8,4,FALSE)*VLOOKUP($AC296,$B$32:$G$45,MATCH($AD296,$B$33:$G$33,0),FALSE)+HLOOKUP(BO$5,$J$2:$Y$8,5,FALSE)*VLOOKUP($AC296,$B$47:$G$60,MATCH($AD296,$B$48:$G$48,0),FALSE),"N/A")</f>
        <v>87.3</v>
      </c>
      <c r="BP296" s="16">
        <f t="shared" ref="BP296:BP307" si="885">IF(ISNUMBER($AF296),$AF296*SQRT(SUMSQ(HLOOKUP(BO$5,$J$2:$Y$8,2,FALSE)*VLOOKUP($AC296,$B$2:$G$15,MATCH($AD296,$B$3:$G$3,0),FALSE),HLOOKUP(BO$5,$J$2:$Y$8,3,FALSE)*VLOOKUP($AC296,$B$17:$G$30,MATCH($AD296,$B$18:$G$18,0),FALSE),HLOOKUP(BO$5,$J$2:$Y$8,6,FALSE)))+HLOOKUP(BO$5,$J$2:$Y$8,4,FALSE)*VLOOKUP($AC296,$B$32:$G$45,MATCH($AD296,$B$33:$G$33,0),FALSE)+HLOOKUP(BO$5,$J$2:$Y$8,5,FALSE)*VLOOKUP($AC296,$B$47:$G$60,MATCH($AD296,$B$48:$G$48,0),FALSE),"N/A")</f>
        <v>111.3</v>
      </c>
      <c r="BQ296" s="16">
        <f t="shared" ref="BQ296:BQ307" si="886">IF(ISNUMBER($AG296),$AG296*SQRT(SUMSQ(HLOOKUP(BO$5,$J$2:$Y$8,2,FALSE)*VLOOKUP($AC296,$B$2:$G$15,MATCH($AD296,$B$3:$G$3,0),FALSE),HLOOKUP(BO$5,$J$2:$Y$8,3,FALSE)*VLOOKUP($AC296,$B$17:$G$30,MATCH($AD296,$B$18:$G$18,0),FALSE),HLOOKUP(BO$5,$J$2:$Y$8,6,FALSE)))+HLOOKUP(BO$5,$J$2:$Y$8,4,FALSE)*VLOOKUP($AC296,$B$32:$G$45,MATCH($AD296,$B$33:$G$33,0),FALSE)+HLOOKUP(BO$5,$J$2:$Y$8,5,FALSE)*VLOOKUP($AC296,$B$47:$G$60,MATCH($AD296,$B$48:$G$48,0),FALSE),"N/A")</f>
        <v>135.30000000000001</v>
      </c>
      <c r="BR296" s="16">
        <f t="shared" ref="BR296:BR307" si="887">IF(ISNUMBER($AE296),$AE296*SQRT(SUMSQ(HLOOKUP(BR$5,$J$2:$Y$8,2,FALSE)*VLOOKUP($AC296,$B$2:$G$15,MATCH($AD296,$B$3:$G$3,0),FALSE),HLOOKUP(BR$5,$J$2:$Y$8,3,FALSE)*VLOOKUP($AC296,$B$17:$G$30,MATCH($AD296,$B$18:$G$18,0),FALSE),HLOOKUP(BR$5,$J$2:$Y$8,6,FALSE)))+HLOOKUP(BR$5,$J$2:$Y$8,4,FALSE)*VLOOKUP($AC296,$B$32:$G$45,MATCH($AD296,$B$33:$G$33,0),FALSE)+HLOOKUP(BR$5,$J$2:$Y$8,5,FALSE)*VLOOKUP($AC296,$B$47:$G$60,MATCH($AD296,$B$48:$G$48,0),FALSE),"N/A")</f>
        <v>116.4989270336856</v>
      </c>
      <c r="BS296" s="16">
        <f t="shared" ref="BS296:BS307" si="888">IF(ISNUMBER($AF296),$AF296*SQRT(SUMSQ(HLOOKUP(BR$5,$J$2:$Y$8,2,FALSE)*VLOOKUP($AC296,$B$2:$G$15,MATCH($AD296,$B$3:$G$3,0),FALSE),HLOOKUP(BR$5,$J$2:$Y$8,3,FALSE)*VLOOKUP($AC296,$B$17:$G$30,MATCH($AD296,$B$18:$G$18,0),FALSE),HLOOKUP(BR$5,$J$2:$Y$8,6,FALSE)))+HLOOKUP(BR$5,$J$2:$Y$8,4,FALSE)*VLOOKUP($AC296,$B$32:$G$45,MATCH($AD296,$B$33:$G$33,0),FALSE)+HLOOKUP(BR$5,$J$2:$Y$8,5,FALSE)*VLOOKUP($AC296,$B$47:$G$60,MATCH($AD296,$B$48:$G$48,0),FALSE),"N/A")</f>
        <v>145.62365879210699</v>
      </c>
      <c r="BT296" s="16">
        <f t="shared" ref="BT296:BT307" si="889">IF(ISNUMBER($AG296),$AG296*SQRT(SUMSQ(HLOOKUP(BR$5,$J$2:$Y$8,2,FALSE)*VLOOKUP($AC296,$B$2:$G$15,MATCH($AD296,$B$3:$G$3,0),FALSE),HLOOKUP(BR$5,$J$2:$Y$8,3,FALSE)*VLOOKUP($AC296,$B$17:$G$30,MATCH($AD296,$B$18:$G$18,0),FALSE),HLOOKUP(BR$5,$J$2:$Y$8,6,FALSE)))+HLOOKUP(BR$5,$J$2:$Y$8,4,FALSE)*VLOOKUP($AC296,$B$32:$G$45,MATCH($AD296,$B$33:$G$33,0),FALSE)+HLOOKUP(BR$5,$J$2:$Y$8,5,FALSE)*VLOOKUP($AC296,$B$47:$G$60,MATCH($AD296,$B$48:$G$48,0),FALSE),"N/A")</f>
        <v>174.7483905505284</v>
      </c>
      <c r="BU296" s="16">
        <f t="shared" ref="BU296:BU307" si="890">IF(ISNUMBER($AE296),$AE296*SQRT(SUMSQ(HLOOKUP(BU$5,$J$2:$Y$8,2,FALSE)*VLOOKUP($AC296,$B$2:$G$15,MATCH($AD296,$B$3:$G$3,0),FALSE),HLOOKUP(BU$5,$J$2:$Y$8,3,FALSE)*VLOOKUP($AC296,$B$17:$G$30,MATCH($AD296,$B$18:$G$18,0),FALSE),HLOOKUP(BU$5,$J$2:$Y$8,6,FALSE)))+HLOOKUP(BU$5,$J$2:$Y$8,4,FALSE)*VLOOKUP($AC296,$B$32:$G$45,MATCH($AD296,$B$33:$G$33,0),FALSE)+HLOOKUP(BU$5,$J$2:$Y$8,5,FALSE)*VLOOKUP($AC296,$B$47:$G$60,MATCH($AD296,$B$48:$G$48,0),FALSE),"N/A")</f>
        <v>106.4989270336856</v>
      </c>
      <c r="BV296" s="16">
        <f t="shared" ref="BV296:BV307" si="891">IF(ISNUMBER($AF296),$AF296*SQRT(SUMSQ(HLOOKUP(BU$5,$J$2:$Y$8,2,FALSE)*VLOOKUP($AC296,$B$2:$G$15,MATCH($AD296,$B$3:$G$3,0),FALSE),HLOOKUP(BU$5,$J$2:$Y$8,3,FALSE)*VLOOKUP($AC296,$B$17:$G$30,MATCH($AD296,$B$18:$G$18,0),FALSE),HLOOKUP(BU$5,$J$2:$Y$8,6,FALSE)))+HLOOKUP(BU$5,$J$2:$Y$8,4,FALSE)*VLOOKUP($AC296,$B$32:$G$45,MATCH($AD296,$B$33:$G$33,0),FALSE)+HLOOKUP(BU$5,$J$2:$Y$8,5,FALSE)*VLOOKUP($AC296,$B$47:$G$60,MATCH($AD296,$B$48:$G$48,0),FALSE),"N/A")</f>
        <v>135.62365879210699</v>
      </c>
      <c r="BW296" s="16">
        <f t="shared" ref="BW296:BW307" si="892">IF(ISNUMBER($AG296),$AG296*SQRT(SUMSQ(HLOOKUP(BU$5,$J$2:$Y$8,2,FALSE)*VLOOKUP($AC296,$B$2:$G$15,MATCH($AD296,$B$3:$G$3,0),FALSE),HLOOKUP(BU$5,$J$2:$Y$8,3,FALSE)*VLOOKUP($AC296,$B$17:$G$30,MATCH($AD296,$B$18:$G$18,0),FALSE),HLOOKUP(BU$5,$J$2:$Y$8,6,FALSE)))+HLOOKUP(BU$5,$J$2:$Y$8,4,FALSE)*VLOOKUP($AC296,$B$32:$G$45,MATCH($AD296,$B$33:$G$33,0),FALSE)+HLOOKUP(BU$5,$J$2:$Y$8,5,FALSE)*VLOOKUP($AC296,$B$47:$G$60,MATCH($AD296,$B$48:$G$48,0),FALSE),"N/A")</f>
        <v>164.7483905505284</v>
      </c>
      <c r="BX296" s="16">
        <f t="shared" ref="BX296:BX307" si="893">IF(ISNUMBER($AE296),$AE296*SQRT(SUMSQ(HLOOKUP(BX$5,$J$2:$Y$8,2,FALSE)*VLOOKUP($AC296,$B$2:$G$15,MATCH($AD296,$B$3:$G$3,0),FALSE),HLOOKUP(BX$5,$J$2:$Y$8,3,FALSE)*VLOOKUP($AC296,$B$17:$G$30,MATCH($AD296,$B$18:$G$18,0),FALSE),HLOOKUP(BX$5,$J$2:$Y$8,6,FALSE)))+HLOOKUP(BX$5,$J$2:$Y$8,4,FALSE)*VLOOKUP($AC296,$B$32:$G$45,MATCH($AD296,$B$33:$G$33,0),FALSE)+HLOOKUP(BX$5,$J$2:$Y$8,5,FALSE)*VLOOKUP($AC296,$B$47:$G$60,MATCH($AD296,$B$48:$G$48,0),FALSE),"N/A")</f>
        <v>117.7989270336856</v>
      </c>
      <c r="BY296" s="16">
        <f t="shared" ref="BY296:BY307" si="894">IF(ISNUMBER($AF296),$AF296*SQRT(SUMSQ(HLOOKUP(BX$5,$J$2:$Y$8,2,FALSE)*VLOOKUP($AC296,$B$2:$G$15,MATCH($AD296,$B$3:$G$3,0),FALSE),HLOOKUP(BX$5,$J$2:$Y$8,3,FALSE)*VLOOKUP($AC296,$B$17:$G$30,MATCH($AD296,$B$18:$G$18,0),FALSE),HLOOKUP(BX$5,$J$2:$Y$8,6,FALSE)))+HLOOKUP(BX$5,$J$2:$Y$8,4,FALSE)*VLOOKUP($AC296,$B$32:$G$45,MATCH($AD296,$B$33:$G$33,0),FALSE)+HLOOKUP(BX$5,$J$2:$Y$8,5,FALSE)*VLOOKUP($AC296,$B$47:$G$60,MATCH($AD296,$B$48:$G$48,0),FALSE),"N/A")</f>
        <v>146.92365879210701</v>
      </c>
      <c r="BZ296" s="16">
        <f t="shared" ref="BZ296:BZ307" si="895">IF(ISNUMBER($AG296),$AG296*SQRT(SUMSQ(HLOOKUP(BX$5,$J$2:$Y$8,2,FALSE)*VLOOKUP($AC296,$B$2:$G$15,MATCH($AD296,$B$3:$G$3,0),FALSE),HLOOKUP(BX$5,$J$2:$Y$8,3,FALSE)*VLOOKUP($AC296,$B$17:$G$30,MATCH($AD296,$B$18:$G$18,0),FALSE),HLOOKUP(BX$5,$J$2:$Y$8,6,FALSE)))+HLOOKUP(BX$5,$J$2:$Y$8,4,FALSE)*VLOOKUP($AC296,$B$32:$G$45,MATCH($AD296,$B$33:$G$33,0),FALSE)+HLOOKUP(BX$5,$J$2:$Y$8,5,FALSE)*VLOOKUP($AC296,$B$47:$G$60,MATCH($AD296,$B$48:$G$48,0),FALSE),"N/A")</f>
        <v>176.04839055052841</v>
      </c>
      <c r="CA296" s="16">
        <f t="shared" ref="CA296:CA307" si="896">IF(ISNUMBER($AE296),$AE296*SQRT(SUMSQ(HLOOKUP(CA$5,$J$2:$Y$8,2,FALSE)*VLOOKUP($AC296,$B$2:$G$15,MATCH($AD296,$B$3:$G$3,0),FALSE),HLOOKUP(CA$5,$J$2:$Y$8,3,FALSE)*VLOOKUP($AC296,$B$17:$G$30,MATCH($AD296,$B$18:$G$18,0),FALSE),HLOOKUP(CA$5,$J$2:$Y$8,6,FALSE)))+HLOOKUP(CA$5,$J$2:$Y$8,4,FALSE)*VLOOKUP($AC296,$B$32:$G$45,MATCH($AD296,$B$33:$G$33,0),FALSE)+HLOOKUP(CA$5,$J$2:$Y$8,5,FALSE)*VLOOKUP($AC296,$B$47:$G$60,MATCH($AD296,$B$48:$G$48,0),FALSE),"N/A")</f>
        <v>107.7989270336856</v>
      </c>
      <c r="CB296" s="16">
        <f t="shared" ref="CB296:CB307" si="897">IF(ISNUMBER($AF296),$AF296*SQRT(SUMSQ(HLOOKUP(CA$5,$J$2:$Y$8,2,FALSE)*VLOOKUP($AC296,$B$2:$G$15,MATCH($AD296,$B$3:$G$3,0),FALSE),HLOOKUP(CA$5,$J$2:$Y$8,3,FALSE)*VLOOKUP($AC296,$B$17:$G$30,MATCH($AD296,$B$18:$G$18,0),FALSE),HLOOKUP(CA$5,$J$2:$Y$8,6,FALSE)))+HLOOKUP(CA$5,$J$2:$Y$8,4,FALSE)*VLOOKUP($AC296,$B$32:$G$45,MATCH($AD296,$B$33:$G$33,0),FALSE)+HLOOKUP(CA$5,$J$2:$Y$8,5,FALSE)*VLOOKUP($AC296,$B$47:$G$60,MATCH($AD296,$B$48:$G$48,0),FALSE),"N/A")</f>
        <v>136.92365879210701</v>
      </c>
      <c r="CC296" s="19">
        <f t="shared" ref="CC296:CC307" si="898">IF(ISNUMBER($AG296),$AG296*SQRT(SUMSQ(HLOOKUP(CA$5,$J$2:$Y$8,2,FALSE)*VLOOKUP($AC296,$B$2:$G$15,MATCH($AD296,$B$3:$G$3,0),FALSE),HLOOKUP(CA$5,$J$2:$Y$8,3,FALSE)*VLOOKUP($AC296,$B$17:$G$30,MATCH($AD296,$B$18:$G$18,0),FALSE),HLOOKUP(CA$5,$J$2:$Y$8,6,FALSE)))+HLOOKUP(CA$5,$J$2:$Y$8,4,FALSE)*VLOOKUP($AC296,$B$32:$G$45,MATCH($AD296,$B$33:$G$33,0),FALSE)+HLOOKUP(CA$5,$J$2:$Y$8,5,FALSE)*VLOOKUP($AC296,$B$47:$G$60,MATCH($AD296,$B$48:$G$48,0),FALSE),"N/A")</f>
        <v>166.04839055052841</v>
      </c>
    </row>
    <row r="297" spans="27:81" x14ac:dyDescent="0.25">
      <c r="AA297" s="49">
        <v>0.2</v>
      </c>
      <c r="AB297" s="50">
        <v>0.2</v>
      </c>
      <c r="AC297" s="23" t="s">
        <v>7</v>
      </c>
      <c r="AD297" s="40" t="s">
        <v>2</v>
      </c>
      <c r="AE297" s="16">
        <f t="shared" ref="AE297:AE307" si="899">IF(ISNUMBER(AF297),AF297*(1-$AA297),"N/A")</f>
        <v>8.8000000000000007</v>
      </c>
      <c r="AF297" s="16">
        <v>11</v>
      </c>
      <c r="AG297" s="16">
        <f t="shared" ref="AG297:AG307" si="900">IF(ISNUMBER(AF297),AF297*(1+$AB297),"N/A")</f>
        <v>13.2</v>
      </c>
      <c r="AH297" s="16">
        <f t="shared" si="851"/>
        <v>8.8000000000000007</v>
      </c>
      <c r="AI297" s="16">
        <f t="shared" si="852"/>
        <v>11</v>
      </c>
      <c r="AJ297" s="16">
        <f t="shared" si="853"/>
        <v>13.2</v>
      </c>
      <c r="AK297" s="16">
        <f t="shared" si="854"/>
        <v>8.8000000000000007</v>
      </c>
      <c r="AL297" s="16">
        <f t="shared" si="855"/>
        <v>11</v>
      </c>
      <c r="AM297" s="16">
        <f t="shared" si="856"/>
        <v>13.2</v>
      </c>
      <c r="AN297" s="16">
        <f t="shared" si="857"/>
        <v>8.8000000000000007</v>
      </c>
      <c r="AO297" s="16">
        <f t="shared" si="858"/>
        <v>11</v>
      </c>
      <c r="AP297" s="16">
        <f t="shared" si="859"/>
        <v>13.2</v>
      </c>
      <c r="AQ297" s="16">
        <f t="shared" si="860"/>
        <v>8.8000000000000007</v>
      </c>
      <c r="AR297" s="16">
        <f t="shared" si="861"/>
        <v>11</v>
      </c>
      <c r="AS297" s="16">
        <f t="shared" si="862"/>
        <v>13.2</v>
      </c>
      <c r="AT297" s="16">
        <f t="shared" si="863"/>
        <v>8.8000000000000007</v>
      </c>
      <c r="AU297" s="16">
        <f t="shared" si="864"/>
        <v>11</v>
      </c>
      <c r="AV297" s="16">
        <f t="shared" si="865"/>
        <v>13.2</v>
      </c>
      <c r="AW297" s="16">
        <f t="shared" si="866"/>
        <v>8.8000000000000007</v>
      </c>
      <c r="AX297" s="16">
        <f t="shared" si="867"/>
        <v>11</v>
      </c>
      <c r="AY297" s="16">
        <f t="shared" si="868"/>
        <v>13.2</v>
      </c>
      <c r="AZ297" s="16">
        <f t="shared" si="869"/>
        <v>8.8000000000000007</v>
      </c>
      <c r="BA297" s="16">
        <f t="shared" si="870"/>
        <v>11</v>
      </c>
      <c r="BB297" s="16">
        <f t="shared" si="871"/>
        <v>13.2</v>
      </c>
      <c r="BC297" s="16">
        <f t="shared" si="872"/>
        <v>8.8000000000000007</v>
      </c>
      <c r="BD297" s="16">
        <f t="shared" si="873"/>
        <v>11</v>
      </c>
      <c r="BE297" s="16">
        <f t="shared" si="874"/>
        <v>13.2</v>
      </c>
      <c r="BF297" s="16">
        <f t="shared" si="875"/>
        <v>8.8000000000000007</v>
      </c>
      <c r="BG297" s="16">
        <f t="shared" si="876"/>
        <v>11</v>
      </c>
      <c r="BH297" s="16">
        <f t="shared" si="877"/>
        <v>13.2</v>
      </c>
      <c r="BI297" s="16">
        <f t="shared" si="878"/>
        <v>8.8000000000000007</v>
      </c>
      <c r="BJ297" s="16">
        <f t="shared" si="879"/>
        <v>11</v>
      </c>
      <c r="BK297" s="16">
        <f t="shared" si="880"/>
        <v>13.2</v>
      </c>
      <c r="BL297" s="16">
        <f t="shared" si="881"/>
        <v>8.8000000000000007</v>
      </c>
      <c r="BM297" s="16">
        <f t="shared" si="882"/>
        <v>11</v>
      </c>
      <c r="BN297" s="16">
        <f t="shared" si="883"/>
        <v>13.2</v>
      </c>
      <c r="BO297" s="16">
        <f t="shared" si="884"/>
        <v>8.8000000000000007</v>
      </c>
      <c r="BP297" s="16">
        <f t="shared" si="885"/>
        <v>11</v>
      </c>
      <c r="BQ297" s="16">
        <f t="shared" si="886"/>
        <v>13.2</v>
      </c>
      <c r="BR297" s="16">
        <f t="shared" si="887"/>
        <v>12.445079348883239</v>
      </c>
      <c r="BS297" s="16">
        <f t="shared" si="888"/>
        <v>15.556349186104047</v>
      </c>
      <c r="BT297" s="16">
        <f t="shared" si="889"/>
        <v>18.667619023324853</v>
      </c>
      <c r="BU297" s="16">
        <f t="shared" si="890"/>
        <v>12.445079348883239</v>
      </c>
      <c r="BV297" s="16">
        <f t="shared" si="891"/>
        <v>15.556349186104047</v>
      </c>
      <c r="BW297" s="16">
        <f t="shared" si="892"/>
        <v>18.667619023324853</v>
      </c>
      <c r="BX297" s="16">
        <f t="shared" si="893"/>
        <v>12.445079348883239</v>
      </c>
      <c r="BY297" s="16">
        <f t="shared" si="894"/>
        <v>15.556349186104047</v>
      </c>
      <c r="BZ297" s="16">
        <f t="shared" si="895"/>
        <v>18.667619023324853</v>
      </c>
      <c r="CA297" s="16">
        <f t="shared" si="896"/>
        <v>12.445079348883239</v>
      </c>
      <c r="CB297" s="16">
        <f t="shared" si="897"/>
        <v>15.556349186104047</v>
      </c>
      <c r="CC297" s="19">
        <f t="shared" si="898"/>
        <v>18.667619023324853</v>
      </c>
    </row>
    <row r="298" spans="27:81" x14ac:dyDescent="0.25">
      <c r="AA298" s="49">
        <v>0.2</v>
      </c>
      <c r="AB298" s="50">
        <v>0.2</v>
      </c>
      <c r="AC298" s="23" t="s">
        <v>8</v>
      </c>
      <c r="AD298" s="40" t="s">
        <v>2</v>
      </c>
      <c r="AE298" s="16" t="str">
        <f t="shared" si="899"/>
        <v>N/A</v>
      </c>
      <c r="AF298" s="16" t="s">
        <v>45</v>
      </c>
      <c r="AG298" s="16" t="str">
        <f t="shared" si="900"/>
        <v>N/A</v>
      </c>
      <c r="AH298" s="16" t="str">
        <f t="shared" si="851"/>
        <v>N/A</v>
      </c>
      <c r="AI298" s="16" t="str">
        <f t="shared" si="852"/>
        <v>N/A</v>
      </c>
      <c r="AJ298" s="16" t="str">
        <f t="shared" si="853"/>
        <v>N/A</v>
      </c>
      <c r="AK298" s="16" t="str">
        <f t="shared" si="854"/>
        <v>N/A</v>
      </c>
      <c r="AL298" s="16" t="str">
        <f t="shared" si="855"/>
        <v>N/A</v>
      </c>
      <c r="AM298" s="16" t="str">
        <f t="shared" si="856"/>
        <v>N/A</v>
      </c>
      <c r="AN298" s="16" t="str">
        <f t="shared" si="857"/>
        <v>N/A</v>
      </c>
      <c r="AO298" s="16" t="str">
        <f t="shared" si="858"/>
        <v>N/A</v>
      </c>
      <c r="AP298" s="16" t="str">
        <f t="shared" si="859"/>
        <v>N/A</v>
      </c>
      <c r="AQ298" s="16" t="str">
        <f t="shared" si="860"/>
        <v>N/A</v>
      </c>
      <c r="AR298" s="16" t="str">
        <f t="shared" si="861"/>
        <v>N/A</v>
      </c>
      <c r="AS298" s="16" t="str">
        <f t="shared" si="862"/>
        <v>N/A</v>
      </c>
      <c r="AT298" s="16" t="str">
        <f t="shared" si="863"/>
        <v>N/A</v>
      </c>
      <c r="AU298" s="16" t="str">
        <f t="shared" si="864"/>
        <v>N/A</v>
      </c>
      <c r="AV298" s="16" t="str">
        <f t="shared" si="865"/>
        <v>N/A</v>
      </c>
      <c r="AW298" s="16" t="str">
        <f t="shared" si="866"/>
        <v>N/A</v>
      </c>
      <c r="AX298" s="16" t="str">
        <f t="shared" si="867"/>
        <v>N/A</v>
      </c>
      <c r="AY298" s="16" t="str">
        <f t="shared" si="868"/>
        <v>N/A</v>
      </c>
      <c r="AZ298" s="16" t="str">
        <f t="shared" si="869"/>
        <v>N/A</v>
      </c>
      <c r="BA298" s="16" t="str">
        <f t="shared" si="870"/>
        <v>N/A</v>
      </c>
      <c r="BB298" s="16" t="str">
        <f t="shared" si="871"/>
        <v>N/A</v>
      </c>
      <c r="BC298" s="16" t="str">
        <f t="shared" si="872"/>
        <v>N/A</v>
      </c>
      <c r="BD298" s="16" t="str">
        <f t="shared" si="873"/>
        <v>N/A</v>
      </c>
      <c r="BE298" s="16" t="str">
        <f t="shared" si="874"/>
        <v>N/A</v>
      </c>
      <c r="BF298" s="16" t="str">
        <f t="shared" si="875"/>
        <v>N/A</v>
      </c>
      <c r="BG298" s="16" t="str">
        <f t="shared" si="876"/>
        <v>N/A</v>
      </c>
      <c r="BH298" s="16" t="str">
        <f t="shared" si="877"/>
        <v>N/A</v>
      </c>
      <c r="BI298" s="16" t="str">
        <f t="shared" si="878"/>
        <v>N/A</v>
      </c>
      <c r="BJ298" s="16" t="str">
        <f t="shared" si="879"/>
        <v>N/A</v>
      </c>
      <c r="BK298" s="16" t="str">
        <f t="shared" si="880"/>
        <v>N/A</v>
      </c>
      <c r="BL298" s="16" t="str">
        <f t="shared" si="881"/>
        <v>N/A</v>
      </c>
      <c r="BM298" s="16" t="str">
        <f t="shared" si="882"/>
        <v>N/A</v>
      </c>
      <c r="BN298" s="16" t="str">
        <f t="shared" si="883"/>
        <v>N/A</v>
      </c>
      <c r="BO298" s="16" t="str">
        <f t="shared" si="884"/>
        <v>N/A</v>
      </c>
      <c r="BP298" s="16" t="str">
        <f t="shared" si="885"/>
        <v>N/A</v>
      </c>
      <c r="BQ298" s="16" t="str">
        <f t="shared" si="886"/>
        <v>N/A</v>
      </c>
      <c r="BR298" s="16" t="str">
        <f t="shared" si="887"/>
        <v>N/A</v>
      </c>
      <c r="BS298" s="16" t="str">
        <f t="shared" si="888"/>
        <v>N/A</v>
      </c>
      <c r="BT298" s="16" t="str">
        <f t="shared" si="889"/>
        <v>N/A</v>
      </c>
      <c r="BU298" s="16" t="str">
        <f t="shared" si="890"/>
        <v>N/A</v>
      </c>
      <c r="BV298" s="16" t="str">
        <f t="shared" si="891"/>
        <v>N/A</v>
      </c>
      <c r="BW298" s="16" t="str">
        <f t="shared" si="892"/>
        <v>N/A</v>
      </c>
      <c r="BX298" s="16" t="str">
        <f t="shared" si="893"/>
        <v>N/A</v>
      </c>
      <c r="BY298" s="16" t="str">
        <f t="shared" si="894"/>
        <v>N/A</v>
      </c>
      <c r="BZ298" s="16" t="str">
        <f t="shared" si="895"/>
        <v>N/A</v>
      </c>
      <c r="CA298" s="16" t="str">
        <f t="shared" si="896"/>
        <v>N/A</v>
      </c>
      <c r="CB298" s="16" t="str">
        <f t="shared" si="897"/>
        <v>N/A</v>
      </c>
      <c r="CC298" s="19" t="str">
        <f t="shared" si="898"/>
        <v>N/A</v>
      </c>
    </row>
    <row r="299" spans="27:81" x14ac:dyDescent="0.25">
      <c r="AA299" s="49">
        <v>0.2</v>
      </c>
      <c r="AB299" s="50">
        <v>0.2</v>
      </c>
      <c r="AC299" s="23" t="s">
        <v>9</v>
      </c>
      <c r="AD299" s="40" t="s">
        <v>2</v>
      </c>
      <c r="AE299" s="16">
        <f t="shared" si="899"/>
        <v>16</v>
      </c>
      <c r="AF299" s="16">
        <v>20</v>
      </c>
      <c r="AG299" s="16">
        <f t="shared" si="900"/>
        <v>24</v>
      </c>
      <c r="AH299" s="16">
        <f t="shared" si="851"/>
        <v>16</v>
      </c>
      <c r="AI299" s="16">
        <f t="shared" si="852"/>
        <v>20</v>
      </c>
      <c r="AJ299" s="16">
        <f t="shared" si="853"/>
        <v>24</v>
      </c>
      <c r="AK299" s="16">
        <f t="shared" si="854"/>
        <v>16</v>
      </c>
      <c r="AL299" s="16">
        <f t="shared" si="855"/>
        <v>20</v>
      </c>
      <c r="AM299" s="16">
        <f t="shared" si="856"/>
        <v>24</v>
      </c>
      <c r="AN299" s="16">
        <f t="shared" si="857"/>
        <v>16</v>
      </c>
      <c r="AO299" s="16">
        <f t="shared" si="858"/>
        <v>20</v>
      </c>
      <c r="AP299" s="16">
        <f t="shared" si="859"/>
        <v>24</v>
      </c>
      <c r="AQ299" s="16">
        <f t="shared" si="860"/>
        <v>16</v>
      </c>
      <c r="AR299" s="16">
        <f t="shared" si="861"/>
        <v>20</v>
      </c>
      <c r="AS299" s="16">
        <f t="shared" si="862"/>
        <v>24</v>
      </c>
      <c r="AT299" s="16">
        <f t="shared" si="863"/>
        <v>16</v>
      </c>
      <c r="AU299" s="16">
        <f t="shared" si="864"/>
        <v>20</v>
      </c>
      <c r="AV299" s="16">
        <f t="shared" si="865"/>
        <v>24</v>
      </c>
      <c r="AW299" s="16">
        <f t="shared" si="866"/>
        <v>16</v>
      </c>
      <c r="AX299" s="16">
        <f t="shared" si="867"/>
        <v>20</v>
      </c>
      <c r="AY299" s="16">
        <f t="shared" si="868"/>
        <v>24</v>
      </c>
      <c r="AZ299" s="16">
        <f t="shared" si="869"/>
        <v>16</v>
      </c>
      <c r="BA299" s="16">
        <f t="shared" si="870"/>
        <v>20</v>
      </c>
      <c r="BB299" s="16">
        <f t="shared" si="871"/>
        <v>24</v>
      </c>
      <c r="BC299" s="16">
        <f t="shared" si="872"/>
        <v>16</v>
      </c>
      <c r="BD299" s="16">
        <f t="shared" si="873"/>
        <v>20</v>
      </c>
      <c r="BE299" s="16">
        <f t="shared" si="874"/>
        <v>24</v>
      </c>
      <c r="BF299" s="16">
        <f t="shared" si="875"/>
        <v>24</v>
      </c>
      <c r="BG299" s="16">
        <f t="shared" si="876"/>
        <v>30</v>
      </c>
      <c r="BH299" s="16">
        <f t="shared" si="877"/>
        <v>36</v>
      </c>
      <c r="BI299" s="16">
        <f t="shared" si="878"/>
        <v>24</v>
      </c>
      <c r="BJ299" s="16">
        <f t="shared" si="879"/>
        <v>30</v>
      </c>
      <c r="BK299" s="16">
        <f t="shared" si="880"/>
        <v>36</v>
      </c>
      <c r="BL299" s="16">
        <f t="shared" si="881"/>
        <v>24</v>
      </c>
      <c r="BM299" s="16">
        <f t="shared" si="882"/>
        <v>30</v>
      </c>
      <c r="BN299" s="16">
        <f t="shared" si="883"/>
        <v>36</v>
      </c>
      <c r="BO299" s="16">
        <f t="shared" si="884"/>
        <v>24</v>
      </c>
      <c r="BP299" s="16">
        <f t="shared" si="885"/>
        <v>30</v>
      </c>
      <c r="BQ299" s="16">
        <f t="shared" si="886"/>
        <v>36</v>
      </c>
      <c r="BR299" s="16">
        <f t="shared" si="887"/>
        <v>28.844410203711913</v>
      </c>
      <c r="BS299" s="16">
        <f t="shared" si="888"/>
        <v>36.055512754639892</v>
      </c>
      <c r="BT299" s="16">
        <f t="shared" si="889"/>
        <v>43.266615305567868</v>
      </c>
      <c r="BU299" s="16">
        <f t="shared" si="890"/>
        <v>28.844410203711913</v>
      </c>
      <c r="BV299" s="16">
        <f t="shared" si="891"/>
        <v>36.055512754639892</v>
      </c>
      <c r="BW299" s="16">
        <f t="shared" si="892"/>
        <v>43.266615305567868</v>
      </c>
      <c r="BX299" s="16">
        <f t="shared" si="893"/>
        <v>28.844410203711913</v>
      </c>
      <c r="BY299" s="16">
        <f t="shared" si="894"/>
        <v>36.055512754639892</v>
      </c>
      <c r="BZ299" s="16">
        <f t="shared" si="895"/>
        <v>43.266615305567868</v>
      </c>
      <c r="CA299" s="16">
        <f t="shared" si="896"/>
        <v>28.844410203711913</v>
      </c>
      <c r="CB299" s="16">
        <f t="shared" si="897"/>
        <v>36.055512754639892</v>
      </c>
      <c r="CC299" s="19">
        <f t="shared" si="898"/>
        <v>43.266615305567868</v>
      </c>
    </row>
    <row r="300" spans="27:81" x14ac:dyDescent="0.25">
      <c r="AA300" s="49">
        <v>0.2</v>
      </c>
      <c r="AB300" s="50">
        <v>0.2</v>
      </c>
      <c r="AC300" s="23" t="s">
        <v>10</v>
      </c>
      <c r="AD300" s="40" t="s">
        <v>2</v>
      </c>
      <c r="AE300" s="16">
        <f t="shared" si="899"/>
        <v>14</v>
      </c>
      <c r="AF300" s="16">
        <v>17.5</v>
      </c>
      <c r="AG300" s="16">
        <f t="shared" si="900"/>
        <v>21</v>
      </c>
      <c r="AH300" s="16">
        <f t="shared" si="851"/>
        <v>14</v>
      </c>
      <c r="AI300" s="16">
        <f t="shared" si="852"/>
        <v>17.5</v>
      </c>
      <c r="AJ300" s="16">
        <f t="shared" si="853"/>
        <v>21</v>
      </c>
      <c r="AK300" s="16">
        <f t="shared" si="854"/>
        <v>14</v>
      </c>
      <c r="AL300" s="16">
        <f t="shared" si="855"/>
        <v>17.5</v>
      </c>
      <c r="AM300" s="16">
        <f t="shared" si="856"/>
        <v>21</v>
      </c>
      <c r="AN300" s="16">
        <f t="shared" si="857"/>
        <v>14</v>
      </c>
      <c r="AO300" s="16">
        <f t="shared" si="858"/>
        <v>17.5</v>
      </c>
      <c r="AP300" s="16">
        <f t="shared" si="859"/>
        <v>21</v>
      </c>
      <c r="AQ300" s="16">
        <f t="shared" si="860"/>
        <v>14</v>
      </c>
      <c r="AR300" s="16">
        <f t="shared" si="861"/>
        <v>17.5</v>
      </c>
      <c r="AS300" s="16">
        <f t="shared" si="862"/>
        <v>21</v>
      </c>
      <c r="AT300" s="16">
        <f t="shared" si="863"/>
        <v>14</v>
      </c>
      <c r="AU300" s="16">
        <f t="shared" si="864"/>
        <v>17.5</v>
      </c>
      <c r="AV300" s="16">
        <f t="shared" si="865"/>
        <v>21</v>
      </c>
      <c r="AW300" s="16">
        <f t="shared" si="866"/>
        <v>14</v>
      </c>
      <c r="AX300" s="16">
        <f t="shared" si="867"/>
        <v>17.5</v>
      </c>
      <c r="AY300" s="16">
        <f t="shared" si="868"/>
        <v>21</v>
      </c>
      <c r="AZ300" s="16">
        <f t="shared" si="869"/>
        <v>14</v>
      </c>
      <c r="BA300" s="16">
        <f t="shared" si="870"/>
        <v>17.5</v>
      </c>
      <c r="BB300" s="16">
        <f t="shared" si="871"/>
        <v>21</v>
      </c>
      <c r="BC300" s="16">
        <f t="shared" si="872"/>
        <v>14</v>
      </c>
      <c r="BD300" s="16">
        <f t="shared" si="873"/>
        <v>17.5</v>
      </c>
      <c r="BE300" s="16">
        <f t="shared" si="874"/>
        <v>21</v>
      </c>
      <c r="BF300" s="16">
        <f t="shared" si="875"/>
        <v>14</v>
      </c>
      <c r="BG300" s="16">
        <f t="shared" si="876"/>
        <v>17.5</v>
      </c>
      <c r="BH300" s="16">
        <f t="shared" si="877"/>
        <v>21</v>
      </c>
      <c r="BI300" s="16">
        <f t="shared" si="878"/>
        <v>14</v>
      </c>
      <c r="BJ300" s="16">
        <f t="shared" si="879"/>
        <v>17.5</v>
      </c>
      <c r="BK300" s="16">
        <f t="shared" si="880"/>
        <v>21</v>
      </c>
      <c r="BL300" s="16">
        <f t="shared" si="881"/>
        <v>14</v>
      </c>
      <c r="BM300" s="16">
        <f t="shared" si="882"/>
        <v>17.5</v>
      </c>
      <c r="BN300" s="16">
        <f t="shared" si="883"/>
        <v>21</v>
      </c>
      <c r="BO300" s="16">
        <f t="shared" si="884"/>
        <v>14</v>
      </c>
      <c r="BP300" s="16">
        <f t="shared" si="885"/>
        <v>17.5</v>
      </c>
      <c r="BQ300" s="16">
        <f t="shared" si="886"/>
        <v>21</v>
      </c>
      <c r="BR300" s="16">
        <f t="shared" si="887"/>
        <v>19.798989873223331</v>
      </c>
      <c r="BS300" s="16">
        <f t="shared" si="888"/>
        <v>24.748737341529164</v>
      </c>
      <c r="BT300" s="16">
        <f t="shared" si="889"/>
        <v>29.698484809834998</v>
      </c>
      <c r="BU300" s="16">
        <f t="shared" si="890"/>
        <v>19.798989873223331</v>
      </c>
      <c r="BV300" s="16">
        <f t="shared" si="891"/>
        <v>24.748737341529164</v>
      </c>
      <c r="BW300" s="16">
        <f t="shared" si="892"/>
        <v>29.698484809834998</v>
      </c>
      <c r="BX300" s="16">
        <f t="shared" si="893"/>
        <v>19.798989873223331</v>
      </c>
      <c r="BY300" s="16">
        <f t="shared" si="894"/>
        <v>24.748737341529164</v>
      </c>
      <c r="BZ300" s="16">
        <f t="shared" si="895"/>
        <v>29.698484809834998</v>
      </c>
      <c r="CA300" s="16">
        <f t="shared" si="896"/>
        <v>19.798989873223331</v>
      </c>
      <c r="CB300" s="16">
        <f t="shared" si="897"/>
        <v>24.748737341529164</v>
      </c>
      <c r="CC300" s="19">
        <f t="shared" si="898"/>
        <v>29.698484809834998</v>
      </c>
    </row>
    <row r="301" spans="27:81" x14ac:dyDescent="0.25">
      <c r="AA301" s="49">
        <v>0.2</v>
      </c>
      <c r="AB301" s="50">
        <v>0.2</v>
      </c>
      <c r="AC301" s="23" t="s">
        <v>11</v>
      </c>
      <c r="AD301" s="40" t="s">
        <v>2</v>
      </c>
      <c r="AE301" s="16">
        <f t="shared" si="899"/>
        <v>17.680000000000003</v>
      </c>
      <c r="AF301" s="16">
        <v>22.1</v>
      </c>
      <c r="AG301" s="16">
        <f t="shared" si="900"/>
        <v>26.52</v>
      </c>
      <c r="AH301" s="16">
        <f t="shared" si="851"/>
        <v>17.680000000000003</v>
      </c>
      <c r="AI301" s="16">
        <f t="shared" si="852"/>
        <v>22.1</v>
      </c>
      <c r="AJ301" s="16">
        <f t="shared" si="853"/>
        <v>26.52</v>
      </c>
      <c r="AK301" s="16">
        <f t="shared" si="854"/>
        <v>17.680000000000003</v>
      </c>
      <c r="AL301" s="16">
        <f t="shared" si="855"/>
        <v>22.1</v>
      </c>
      <c r="AM301" s="16">
        <f t="shared" si="856"/>
        <v>26.52</v>
      </c>
      <c r="AN301" s="16">
        <f t="shared" si="857"/>
        <v>17.680000000000003</v>
      </c>
      <c r="AO301" s="16">
        <f t="shared" si="858"/>
        <v>22.1</v>
      </c>
      <c r="AP301" s="16">
        <f t="shared" si="859"/>
        <v>26.52</v>
      </c>
      <c r="AQ301" s="16">
        <f t="shared" si="860"/>
        <v>17.680000000000003</v>
      </c>
      <c r="AR301" s="16">
        <f t="shared" si="861"/>
        <v>22.1</v>
      </c>
      <c r="AS301" s="16">
        <f t="shared" si="862"/>
        <v>26.52</v>
      </c>
      <c r="AT301" s="16">
        <f t="shared" si="863"/>
        <v>22.984000000000005</v>
      </c>
      <c r="AU301" s="16">
        <f t="shared" si="864"/>
        <v>28.730000000000004</v>
      </c>
      <c r="AV301" s="16">
        <f t="shared" si="865"/>
        <v>34.475999999999999</v>
      </c>
      <c r="AW301" s="16">
        <f t="shared" si="866"/>
        <v>22.984000000000005</v>
      </c>
      <c r="AX301" s="16">
        <f t="shared" si="867"/>
        <v>28.730000000000004</v>
      </c>
      <c r="AY301" s="16">
        <f t="shared" si="868"/>
        <v>34.475999999999999</v>
      </c>
      <c r="AZ301" s="16">
        <f t="shared" si="869"/>
        <v>22.984000000000005</v>
      </c>
      <c r="BA301" s="16">
        <f t="shared" si="870"/>
        <v>28.730000000000004</v>
      </c>
      <c r="BB301" s="16">
        <f t="shared" si="871"/>
        <v>34.475999999999999</v>
      </c>
      <c r="BC301" s="16">
        <f t="shared" si="872"/>
        <v>22.984000000000005</v>
      </c>
      <c r="BD301" s="16">
        <f t="shared" si="873"/>
        <v>28.730000000000004</v>
      </c>
      <c r="BE301" s="16">
        <f t="shared" si="874"/>
        <v>34.475999999999999</v>
      </c>
      <c r="BF301" s="16">
        <f t="shared" si="875"/>
        <v>26.520000000000003</v>
      </c>
      <c r="BG301" s="16">
        <f t="shared" si="876"/>
        <v>33.150000000000006</v>
      </c>
      <c r="BH301" s="16">
        <f t="shared" si="877"/>
        <v>39.78</v>
      </c>
      <c r="BI301" s="16">
        <f t="shared" si="878"/>
        <v>26.520000000000003</v>
      </c>
      <c r="BJ301" s="16">
        <f t="shared" si="879"/>
        <v>33.150000000000006</v>
      </c>
      <c r="BK301" s="16">
        <f t="shared" si="880"/>
        <v>39.78</v>
      </c>
      <c r="BL301" s="16">
        <f t="shared" si="881"/>
        <v>26.520000000000003</v>
      </c>
      <c r="BM301" s="16">
        <f t="shared" si="882"/>
        <v>33.150000000000006</v>
      </c>
      <c r="BN301" s="16">
        <f t="shared" si="883"/>
        <v>39.78</v>
      </c>
      <c r="BO301" s="16">
        <f t="shared" si="884"/>
        <v>26.520000000000003</v>
      </c>
      <c r="BP301" s="16">
        <f t="shared" si="885"/>
        <v>33.150000000000006</v>
      </c>
      <c r="BQ301" s="16">
        <f t="shared" si="886"/>
        <v>39.78</v>
      </c>
      <c r="BR301" s="16">
        <f t="shared" si="887"/>
        <v>35.093797970581647</v>
      </c>
      <c r="BS301" s="16">
        <f t="shared" si="888"/>
        <v>43.867247463227052</v>
      </c>
      <c r="BT301" s="16">
        <f t="shared" si="889"/>
        <v>52.640696955872457</v>
      </c>
      <c r="BU301" s="16">
        <f t="shared" si="890"/>
        <v>35.093797970581647</v>
      </c>
      <c r="BV301" s="16">
        <f t="shared" si="891"/>
        <v>43.867247463227052</v>
      </c>
      <c r="BW301" s="16">
        <f t="shared" si="892"/>
        <v>52.640696955872457</v>
      </c>
      <c r="BX301" s="16">
        <f t="shared" si="893"/>
        <v>35.093797970581647</v>
      </c>
      <c r="BY301" s="16">
        <f t="shared" si="894"/>
        <v>43.867247463227052</v>
      </c>
      <c r="BZ301" s="16">
        <f t="shared" si="895"/>
        <v>52.640696955872457</v>
      </c>
      <c r="CA301" s="16">
        <f t="shared" si="896"/>
        <v>35.093797970581647</v>
      </c>
      <c r="CB301" s="16">
        <f t="shared" si="897"/>
        <v>43.867247463227052</v>
      </c>
      <c r="CC301" s="19">
        <f t="shared" si="898"/>
        <v>52.640696955872457</v>
      </c>
    </row>
    <row r="302" spans="27:81" x14ac:dyDescent="0.25">
      <c r="AA302" s="49">
        <v>0.2</v>
      </c>
      <c r="AB302" s="50">
        <v>0.2</v>
      </c>
      <c r="AC302" s="23" t="s">
        <v>12</v>
      </c>
      <c r="AD302" s="40" t="s">
        <v>2</v>
      </c>
      <c r="AE302" s="16" t="str">
        <f t="shared" si="899"/>
        <v>N/A</v>
      </c>
      <c r="AF302" s="16" t="s">
        <v>45</v>
      </c>
      <c r="AG302" s="16" t="str">
        <f t="shared" si="900"/>
        <v>N/A</v>
      </c>
      <c r="AH302" s="16" t="str">
        <f t="shared" si="851"/>
        <v>N/A</v>
      </c>
      <c r="AI302" s="16" t="str">
        <f t="shared" si="852"/>
        <v>N/A</v>
      </c>
      <c r="AJ302" s="16" t="str">
        <f t="shared" si="853"/>
        <v>N/A</v>
      </c>
      <c r="AK302" s="16" t="str">
        <f t="shared" si="854"/>
        <v>N/A</v>
      </c>
      <c r="AL302" s="16" t="str">
        <f t="shared" si="855"/>
        <v>N/A</v>
      </c>
      <c r="AM302" s="16" t="str">
        <f t="shared" si="856"/>
        <v>N/A</v>
      </c>
      <c r="AN302" s="16" t="str">
        <f t="shared" si="857"/>
        <v>N/A</v>
      </c>
      <c r="AO302" s="16" t="str">
        <f t="shared" si="858"/>
        <v>N/A</v>
      </c>
      <c r="AP302" s="16" t="str">
        <f t="shared" si="859"/>
        <v>N/A</v>
      </c>
      <c r="AQ302" s="16" t="str">
        <f t="shared" si="860"/>
        <v>N/A</v>
      </c>
      <c r="AR302" s="16" t="str">
        <f t="shared" si="861"/>
        <v>N/A</v>
      </c>
      <c r="AS302" s="16" t="str">
        <f t="shared" si="862"/>
        <v>N/A</v>
      </c>
      <c r="AT302" s="16" t="str">
        <f t="shared" si="863"/>
        <v>N/A</v>
      </c>
      <c r="AU302" s="16" t="str">
        <f t="shared" si="864"/>
        <v>N/A</v>
      </c>
      <c r="AV302" s="16" t="str">
        <f t="shared" si="865"/>
        <v>N/A</v>
      </c>
      <c r="AW302" s="16" t="str">
        <f t="shared" si="866"/>
        <v>N/A</v>
      </c>
      <c r="AX302" s="16" t="str">
        <f t="shared" si="867"/>
        <v>N/A</v>
      </c>
      <c r="AY302" s="16" t="str">
        <f t="shared" si="868"/>
        <v>N/A</v>
      </c>
      <c r="AZ302" s="16" t="str">
        <f t="shared" si="869"/>
        <v>N/A</v>
      </c>
      <c r="BA302" s="16" t="str">
        <f t="shared" si="870"/>
        <v>N/A</v>
      </c>
      <c r="BB302" s="16" t="str">
        <f t="shared" si="871"/>
        <v>N/A</v>
      </c>
      <c r="BC302" s="16" t="str">
        <f t="shared" si="872"/>
        <v>N/A</v>
      </c>
      <c r="BD302" s="16" t="str">
        <f t="shared" si="873"/>
        <v>N/A</v>
      </c>
      <c r="BE302" s="16" t="str">
        <f t="shared" si="874"/>
        <v>N/A</v>
      </c>
      <c r="BF302" s="16" t="str">
        <f t="shared" si="875"/>
        <v>N/A</v>
      </c>
      <c r="BG302" s="16" t="str">
        <f t="shared" si="876"/>
        <v>N/A</v>
      </c>
      <c r="BH302" s="16" t="str">
        <f t="shared" si="877"/>
        <v>N/A</v>
      </c>
      <c r="BI302" s="16" t="str">
        <f t="shared" si="878"/>
        <v>N/A</v>
      </c>
      <c r="BJ302" s="16" t="str">
        <f t="shared" si="879"/>
        <v>N/A</v>
      </c>
      <c r="BK302" s="16" t="str">
        <f t="shared" si="880"/>
        <v>N/A</v>
      </c>
      <c r="BL302" s="16" t="str">
        <f t="shared" si="881"/>
        <v>N/A</v>
      </c>
      <c r="BM302" s="16" t="str">
        <f t="shared" si="882"/>
        <v>N/A</v>
      </c>
      <c r="BN302" s="16" t="str">
        <f t="shared" si="883"/>
        <v>N/A</v>
      </c>
      <c r="BO302" s="16" t="str">
        <f t="shared" si="884"/>
        <v>N/A</v>
      </c>
      <c r="BP302" s="16" t="str">
        <f t="shared" si="885"/>
        <v>N/A</v>
      </c>
      <c r="BQ302" s="16" t="str">
        <f t="shared" si="886"/>
        <v>N/A</v>
      </c>
      <c r="BR302" s="16" t="str">
        <f t="shared" si="887"/>
        <v>N/A</v>
      </c>
      <c r="BS302" s="16" t="str">
        <f t="shared" si="888"/>
        <v>N/A</v>
      </c>
      <c r="BT302" s="16" t="str">
        <f t="shared" si="889"/>
        <v>N/A</v>
      </c>
      <c r="BU302" s="16" t="str">
        <f t="shared" si="890"/>
        <v>N/A</v>
      </c>
      <c r="BV302" s="16" t="str">
        <f t="shared" si="891"/>
        <v>N/A</v>
      </c>
      <c r="BW302" s="16" t="str">
        <f t="shared" si="892"/>
        <v>N/A</v>
      </c>
      <c r="BX302" s="16" t="str">
        <f t="shared" si="893"/>
        <v>N/A</v>
      </c>
      <c r="BY302" s="16" t="str">
        <f t="shared" si="894"/>
        <v>N/A</v>
      </c>
      <c r="BZ302" s="16" t="str">
        <f t="shared" si="895"/>
        <v>N/A</v>
      </c>
      <c r="CA302" s="16" t="str">
        <f t="shared" si="896"/>
        <v>N/A</v>
      </c>
      <c r="CB302" s="16" t="str">
        <f t="shared" si="897"/>
        <v>N/A</v>
      </c>
      <c r="CC302" s="19" t="str">
        <f t="shared" si="898"/>
        <v>N/A</v>
      </c>
    </row>
    <row r="303" spans="27:81" x14ac:dyDescent="0.25">
      <c r="AA303" s="49">
        <v>0.2</v>
      </c>
      <c r="AB303" s="50">
        <v>0.2</v>
      </c>
      <c r="AC303" s="23" t="s">
        <v>13</v>
      </c>
      <c r="AD303" s="40" t="s">
        <v>2</v>
      </c>
      <c r="AE303" s="16" t="str">
        <f t="shared" si="899"/>
        <v>N/A</v>
      </c>
      <c r="AF303" s="16" t="s">
        <v>45</v>
      </c>
      <c r="AG303" s="16" t="str">
        <f t="shared" si="900"/>
        <v>N/A</v>
      </c>
      <c r="AH303" s="16" t="str">
        <f t="shared" si="851"/>
        <v>N/A</v>
      </c>
      <c r="AI303" s="16" t="str">
        <f t="shared" si="852"/>
        <v>N/A</v>
      </c>
      <c r="AJ303" s="16" t="str">
        <f t="shared" si="853"/>
        <v>N/A</v>
      </c>
      <c r="AK303" s="16" t="str">
        <f t="shared" si="854"/>
        <v>N/A</v>
      </c>
      <c r="AL303" s="16" t="str">
        <f t="shared" si="855"/>
        <v>N/A</v>
      </c>
      <c r="AM303" s="16" t="str">
        <f t="shared" si="856"/>
        <v>N/A</v>
      </c>
      <c r="AN303" s="16" t="str">
        <f t="shared" si="857"/>
        <v>N/A</v>
      </c>
      <c r="AO303" s="16" t="str">
        <f t="shared" si="858"/>
        <v>N/A</v>
      </c>
      <c r="AP303" s="16" t="str">
        <f t="shared" si="859"/>
        <v>N/A</v>
      </c>
      <c r="AQ303" s="16" t="str">
        <f t="shared" si="860"/>
        <v>N/A</v>
      </c>
      <c r="AR303" s="16" t="str">
        <f t="shared" si="861"/>
        <v>N/A</v>
      </c>
      <c r="AS303" s="16" t="str">
        <f t="shared" si="862"/>
        <v>N/A</v>
      </c>
      <c r="AT303" s="16" t="str">
        <f t="shared" si="863"/>
        <v>N/A</v>
      </c>
      <c r="AU303" s="16" t="str">
        <f t="shared" si="864"/>
        <v>N/A</v>
      </c>
      <c r="AV303" s="16" t="str">
        <f t="shared" si="865"/>
        <v>N/A</v>
      </c>
      <c r="AW303" s="16" t="str">
        <f t="shared" si="866"/>
        <v>N/A</v>
      </c>
      <c r="AX303" s="16" t="str">
        <f t="shared" si="867"/>
        <v>N/A</v>
      </c>
      <c r="AY303" s="16" t="str">
        <f t="shared" si="868"/>
        <v>N/A</v>
      </c>
      <c r="AZ303" s="16" t="str">
        <f t="shared" si="869"/>
        <v>N/A</v>
      </c>
      <c r="BA303" s="16" t="str">
        <f t="shared" si="870"/>
        <v>N/A</v>
      </c>
      <c r="BB303" s="16" t="str">
        <f t="shared" si="871"/>
        <v>N/A</v>
      </c>
      <c r="BC303" s="16" t="str">
        <f t="shared" si="872"/>
        <v>N/A</v>
      </c>
      <c r="BD303" s="16" t="str">
        <f t="shared" si="873"/>
        <v>N/A</v>
      </c>
      <c r="BE303" s="16" t="str">
        <f t="shared" si="874"/>
        <v>N/A</v>
      </c>
      <c r="BF303" s="16" t="str">
        <f t="shared" si="875"/>
        <v>N/A</v>
      </c>
      <c r="BG303" s="16" t="str">
        <f t="shared" si="876"/>
        <v>N/A</v>
      </c>
      <c r="BH303" s="16" t="str">
        <f t="shared" si="877"/>
        <v>N/A</v>
      </c>
      <c r="BI303" s="16" t="str">
        <f t="shared" si="878"/>
        <v>N/A</v>
      </c>
      <c r="BJ303" s="16" t="str">
        <f t="shared" si="879"/>
        <v>N/A</v>
      </c>
      <c r="BK303" s="16" t="str">
        <f t="shared" si="880"/>
        <v>N/A</v>
      </c>
      <c r="BL303" s="16" t="str">
        <f t="shared" si="881"/>
        <v>N/A</v>
      </c>
      <c r="BM303" s="16" t="str">
        <f t="shared" si="882"/>
        <v>N/A</v>
      </c>
      <c r="BN303" s="16" t="str">
        <f t="shared" si="883"/>
        <v>N/A</v>
      </c>
      <c r="BO303" s="16" t="str">
        <f t="shared" si="884"/>
        <v>N/A</v>
      </c>
      <c r="BP303" s="16" t="str">
        <f t="shared" si="885"/>
        <v>N/A</v>
      </c>
      <c r="BQ303" s="16" t="str">
        <f t="shared" si="886"/>
        <v>N/A</v>
      </c>
      <c r="BR303" s="16" t="str">
        <f t="shared" si="887"/>
        <v>N/A</v>
      </c>
      <c r="BS303" s="16" t="str">
        <f t="shared" si="888"/>
        <v>N/A</v>
      </c>
      <c r="BT303" s="16" t="str">
        <f t="shared" si="889"/>
        <v>N/A</v>
      </c>
      <c r="BU303" s="16" t="str">
        <f t="shared" si="890"/>
        <v>N/A</v>
      </c>
      <c r="BV303" s="16" t="str">
        <f t="shared" si="891"/>
        <v>N/A</v>
      </c>
      <c r="BW303" s="16" t="str">
        <f t="shared" si="892"/>
        <v>N/A</v>
      </c>
      <c r="BX303" s="16" t="str">
        <f t="shared" si="893"/>
        <v>N/A</v>
      </c>
      <c r="BY303" s="16" t="str">
        <f t="shared" si="894"/>
        <v>N/A</v>
      </c>
      <c r="BZ303" s="16" t="str">
        <f t="shared" si="895"/>
        <v>N/A</v>
      </c>
      <c r="CA303" s="16" t="str">
        <f t="shared" si="896"/>
        <v>N/A</v>
      </c>
      <c r="CB303" s="16" t="str">
        <f t="shared" si="897"/>
        <v>N/A</v>
      </c>
      <c r="CC303" s="19" t="str">
        <f t="shared" si="898"/>
        <v>N/A</v>
      </c>
    </row>
    <row r="304" spans="27:81" x14ac:dyDescent="0.25">
      <c r="AA304" s="49">
        <v>0.2</v>
      </c>
      <c r="AB304" s="50">
        <v>0.2</v>
      </c>
      <c r="AC304" s="23" t="s">
        <v>14</v>
      </c>
      <c r="AD304" s="40" t="s">
        <v>2</v>
      </c>
      <c r="AE304" s="16" t="str">
        <f t="shared" si="899"/>
        <v>N/A</v>
      </c>
      <c r="AF304" s="16" t="s">
        <v>45</v>
      </c>
      <c r="AG304" s="16" t="str">
        <f t="shared" si="900"/>
        <v>N/A</v>
      </c>
      <c r="AH304" s="16" t="str">
        <f t="shared" si="851"/>
        <v>N/A</v>
      </c>
      <c r="AI304" s="16" t="str">
        <f t="shared" si="852"/>
        <v>N/A</v>
      </c>
      <c r="AJ304" s="16" t="str">
        <f t="shared" si="853"/>
        <v>N/A</v>
      </c>
      <c r="AK304" s="16" t="str">
        <f t="shared" si="854"/>
        <v>N/A</v>
      </c>
      <c r="AL304" s="16" t="str">
        <f t="shared" si="855"/>
        <v>N/A</v>
      </c>
      <c r="AM304" s="16" t="str">
        <f t="shared" si="856"/>
        <v>N/A</v>
      </c>
      <c r="AN304" s="16" t="str">
        <f t="shared" si="857"/>
        <v>N/A</v>
      </c>
      <c r="AO304" s="16" t="str">
        <f t="shared" si="858"/>
        <v>N/A</v>
      </c>
      <c r="AP304" s="16" t="str">
        <f t="shared" si="859"/>
        <v>N/A</v>
      </c>
      <c r="AQ304" s="16" t="str">
        <f t="shared" si="860"/>
        <v>N/A</v>
      </c>
      <c r="AR304" s="16" t="str">
        <f t="shared" si="861"/>
        <v>N/A</v>
      </c>
      <c r="AS304" s="16" t="str">
        <f t="shared" si="862"/>
        <v>N/A</v>
      </c>
      <c r="AT304" s="16" t="str">
        <f t="shared" si="863"/>
        <v>N/A</v>
      </c>
      <c r="AU304" s="16" t="str">
        <f t="shared" si="864"/>
        <v>N/A</v>
      </c>
      <c r="AV304" s="16" t="str">
        <f t="shared" si="865"/>
        <v>N/A</v>
      </c>
      <c r="AW304" s="16" t="str">
        <f t="shared" si="866"/>
        <v>N/A</v>
      </c>
      <c r="AX304" s="16" t="str">
        <f t="shared" si="867"/>
        <v>N/A</v>
      </c>
      <c r="AY304" s="16" t="str">
        <f t="shared" si="868"/>
        <v>N/A</v>
      </c>
      <c r="AZ304" s="16" t="str">
        <f t="shared" si="869"/>
        <v>N/A</v>
      </c>
      <c r="BA304" s="16" t="str">
        <f t="shared" si="870"/>
        <v>N/A</v>
      </c>
      <c r="BB304" s="16" t="str">
        <f t="shared" si="871"/>
        <v>N/A</v>
      </c>
      <c r="BC304" s="16" t="str">
        <f t="shared" si="872"/>
        <v>N/A</v>
      </c>
      <c r="BD304" s="16" t="str">
        <f t="shared" si="873"/>
        <v>N/A</v>
      </c>
      <c r="BE304" s="16" t="str">
        <f t="shared" si="874"/>
        <v>N/A</v>
      </c>
      <c r="BF304" s="16" t="str">
        <f t="shared" si="875"/>
        <v>N/A</v>
      </c>
      <c r="BG304" s="16" t="str">
        <f t="shared" si="876"/>
        <v>N/A</v>
      </c>
      <c r="BH304" s="16" t="str">
        <f t="shared" si="877"/>
        <v>N/A</v>
      </c>
      <c r="BI304" s="16" t="str">
        <f t="shared" si="878"/>
        <v>N/A</v>
      </c>
      <c r="BJ304" s="16" t="str">
        <f t="shared" si="879"/>
        <v>N/A</v>
      </c>
      <c r="BK304" s="16" t="str">
        <f t="shared" si="880"/>
        <v>N/A</v>
      </c>
      <c r="BL304" s="16" t="str">
        <f t="shared" si="881"/>
        <v>N/A</v>
      </c>
      <c r="BM304" s="16" t="str">
        <f t="shared" si="882"/>
        <v>N/A</v>
      </c>
      <c r="BN304" s="16" t="str">
        <f t="shared" si="883"/>
        <v>N/A</v>
      </c>
      <c r="BO304" s="16" t="str">
        <f t="shared" si="884"/>
        <v>N/A</v>
      </c>
      <c r="BP304" s="16" t="str">
        <f t="shared" si="885"/>
        <v>N/A</v>
      </c>
      <c r="BQ304" s="16" t="str">
        <f t="shared" si="886"/>
        <v>N/A</v>
      </c>
      <c r="BR304" s="16" t="str">
        <f t="shared" si="887"/>
        <v>N/A</v>
      </c>
      <c r="BS304" s="16" t="str">
        <f t="shared" si="888"/>
        <v>N/A</v>
      </c>
      <c r="BT304" s="16" t="str">
        <f t="shared" si="889"/>
        <v>N/A</v>
      </c>
      <c r="BU304" s="16" t="str">
        <f t="shared" si="890"/>
        <v>N/A</v>
      </c>
      <c r="BV304" s="16" t="str">
        <f t="shared" si="891"/>
        <v>N/A</v>
      </c>
      <c r="BW304" s="16" t="str">
        <f t="shared" si="892"/>
        <v>N/A</v>
      </c>
      <c r="BX304" s="16" t="str">
        <f t="shared" si="893"/>
        <v>N/A</v>
      </c>
      <c r="BY304" s="16" t="str">
        <f t="shared" si="894"/>
        <v>N/A</v>
      </c>
      <c r="BZ304" s="16" t="str">
        <f t="shared" si="895"/>
        <v>N/A</v>
      </c>
      <c r="CA304" s="16" t="str">
        <f t="shared" si="896"/>
        <v>N/A</v>
      </c>
      <c r="CB304" s="16" t="str">
        <f t="shared" si="897"/>
        <v>N/A</v>
      </c>
      <c r="CC304" s="19" t="str">
        <f t="shared" si="898"/>
        <v>N/A</v>
      </c>
    </row>
    <row r="305" spans="27:81" x14ac:dyDescent="0.25">
      <c r="AA305" s="49">
        <v>0.2</v>
      </c>
      <c r="AB305" s="50">
        <v>0.2</v>
      </c>
      <c r="AC305" s="23" t="s">
        <v>15</v>
      </c>
      <c r="AD305" s="40" t="s">
        <v>2</v>
      </c>
      <c r="AE305" s="16" t="str">
        <f t="shared" si="899"/>
        <v>N/A</v>
      </c>
      <c r="AF305" s="16" t="s">
        <v>45</v>
      </c>
      <c r="AG305" s="16" t="str">
        <f t="shared" si="900"/>
        <v>N/A</v>
      </c>
      <c r="AH305" s="16" t="str">
        <f t="shared" si="851"/>
        <v>N/A</v>
      </c>
      <c r="AI305" s="16" t="str">
        <f t="shared" si="852"/>
        <v>N/A</v>
      </c>
      <c r="AJ305" s="16" t="str">
        <f t="shared" si="853"/>
        <v>N/A</v>
      </c>
      <c r="AK305" s="16" t="str">
        <f t="shared" si="854"/>
        <v>N/A</v>
      </c>
      <c r="AL305" s="16" t="str">
        <f t="shared" si="855"/>
        <v>N/A</v>
      </c>
      <c r="AM305" s="16" t="str">
        <f t="shared" si="856"/>
        <v>N/A</v>
      </c>
      <c r="AN305" s="16" t="str">
        <f t="shared" si="857"/>
        <v>N/A</v>
      </c>
      <c r="AO305" s="16" t="str">
        <f t="shared" si="858"/>
        <v>N/A</v>
      </c>
      <c r="AP305" s="16" t="str">
        <f t="shared" si="859"/>
        <v>N/A</v>
      </c>
      <c r="AQ305" s="16" t="str">
        <f t="shared" si="860"/>
        <v>N/A</v>
      </c>
      <c r="AR305" s="16" t="str">
        <f t="shared" si="861"/>
        <v>N/A</v>
      </c>
      <c r="AS305" s="16" t="str">
        <f t="shared" si="862"/>
        <v>N/A</v>
      </c>
      <c r="AT305" s="16" t="str">
        <f t="shared" si="863"/>
        <v>N/A</v>
      </c>
      <c r="AU305" s="16" t="str">
        <f t="shared" si="864"/>
        <v>N/A</v>
      </c>
      <c r="AV305" s="16" t="str">
        <f t="shared" si="865"/>
        <v>N/A</v>
      </c>
      <c r="AW305" s="16" t="str">
        <f t="shared" si="866"/>
        <v>N/A</v>
      </c>
      <c r="AX305" s="16" t="str">
        <f t="shared" si="867"/>
        <v>N/A</v>
      </c>
      <c r="AY305" s="16" t="str">
        <f t="shared" si="868"/>
        <v>N/A</v>
      </c>
      <c r="AZ305" s="16" t="str">
        <f t="shared" si="869"/>
        <v>N/A</v>
      </c>
      <c r="BA305" s="16" t="str">
        <f t="shared" si="870"/>
        <v>N/A</v>
      </c>
      <c r="BB305" s="16" t="str">
        <f t="shared" si="871"/>
        <v>N/A</v>
      </c>
      <c r="BC305" s="16" t="str">
        <f t="shared" si="872"/>
        <v>N/A</v>
      </c>
      <c r="BD305" s="16" t="str">
        <f t="shared" si="873"/>
        <v>N/A</v>
      </c>
      <c r="BE305" s="16" t="str">
        <f t="shared" si="874"/>
        <v>N/A</v>
      </c>
      <c r="BF305" s="16" t="str">
        <f t="shared" si="875"/>
        <v>N/A</v>
      </c>
      <c r="BG305" s="16" t="str">
        <f t="shared" si="876"/>
        <v>N/A</v>
      </c>
      <c r="BH305" s="16" t="str">
        <f t="shared" si="877"/>
        <v>N/A</v>
      </c>
      <c r="BI305" s="16" t="str">
        <f t="shared" si="878"/>
        <v>N/A</v>
      </c>
      <c r="BJ305" s="16" t="str">
        <f t="shared" si="879"/>
        <v>N/A</v>
      </c>
      <c r="BK305" s="16" t="str">
        <f t="shared" si="880"/>
        <v>N/A</v>
      </c>
      <c r="BL305" s="16" t="str">
        <f t="shared" si="881"/>
        <v>N/A</v>
      </c>
      <c r="BM305" s="16" t="str">
        <f t="shared" si="882"/>
        <v>N/A</v>
      </c>
      <c r="BN305" s="16" t="str">
        <f t="shared" si="883"/>
        <v>N/A</v>
      </c>
      <c r="BO305" s="16" t="str">
        <f t="shared" si="884"/>
        <v>N/A</v>
      </c>
      <c r="BP305" s="16" t="str">
        <f t="shared" si="885"/>
        <v>N/A</v>
      </c>
      <c r="BQ305" s="16" t="str">
        <f t="shared" si="886"/>
        <v>N/A</v>
      </c>
      <c r="BR305" s="16" t="str">
        <f t="shared" si="887"/>
        <v>N/A</v>
      </c>
      <c r="BS305" s="16" t="str">
        <f t="shared" si="888"/>
        <v>N/A</v>
      </c>
      <c r="BT305" s="16" t="str">
        <f t="shared" si="889"/>
        <v>N/A</v>
      </c>
      <c r="BU305" s="16" t="str">
        <f t="shared" si="890"/>
        <v>N/A</v>
      </c>
      <c r="BV305" s="16" t="str">
        <f t="shared" si="891"/>
        <v>N/A</v>
      </c>
      <c r="BW305" s="16" t="str">
        <f t="shared" si="892"/>
        <v>N/A</v>
      </c>
      <c r="BX305" s="16" t="str">
        <f t="shared" si="893"/>
        <v>N/A</v>
      </c>
      <c r="BY305" s="16" t="str">
        <f t="shared" si="894"/>
        <v>N/A</v>
      </c>
      <c r="BZ305" s="16" t="str">
        <f t="shared" si="895"/>
        <v>N/A</v>
      </c>
      <c r="CA305" s="16" t="str">
        <f t="shared" si="896"/>
        <v>N/A</v>
      </c>
      <c r="CB305" s="16" t="str">
        <f t="shared" si="897"/>
        <v>N/A</v>
      </c>
      <c r="CC305" s="19" t="str">
        <f t="shared" si="898"/>
        <v>N/A</v>
      </c>
    </row>
    <row r="306" spans="27:81" x14ac:dyDescent="0.25">
      <c r="AA306" s="49">
        <v>0.2</v>
      </c>
      <c r="AB306" s="50">
        <v>0.2</v>
      </c>
      <c r="AC306" s="23" t="s">
        <v>16</v>
      </c>
      <c r="AD306" s="40" t="s">
        <v>2</v>
      </c>
      <c r="AE306" s="16" t="str">
        <f t="shared" si="899"/>
        <v>N/A</v>
      </c>
      <c r="AF306" s="16" t="s">
        <v>45</v>
      </c>
      <c r="AG306" s="16" t="str">
        <f t="shared" si="900"/>
        <v>N/A</v>
      </c>
      <c r="AH306" s="16" t="str">
        <f t="shared" si="851"/>
        <v>N/A</v>
      </c>
      <c r="AI306" s="16" t="str">
        <f t="shared" si="852"/>
        <v>N/A</v>
      </c>
      <c r="AJ306" s="16" t="str">
        <f t="shared" si="853"/>
        <v>N/A</v>
      </c>
      <c r="AK306" s="16" t="str">
        <f t="shared" si="854"/>
        <v>N/A</v>
      </c>
      <c r="AL306" s="16" t="str">
        <f t="shared" si="855"/>
        <v>N/A</v>
      </c>
      <c r="AM306" s="16" t="str">
        <f t="shared" si="856"/>
        <v>N/A</v>
      </c>
      <c r="AN306" s="16" t="str">
        <f t="shared" si="857"/>
        <v>N/A</v>
      </c>
      <c r="AO306" s="16" t="str">
        <f t="shared" si="858"/>
        <v>N/A</v>
      </c>
      <c r="AP306" s="16" t="str">
        <f t="shared" si="859"/>
        <v>N/A</v>
      </c>
      <c r="AQ306" s="16" t="str">
        <f t="shared" si="860"/>
        <v>N/A</v>
      </c>
      <c r="AR306" s="16" t="str">
        <f t="shared" si="861"/>
        <v>N/A</v>
      </c>
      <c r="AS306" s="16" t="str">
        <f t="shared" si="862"/>
        <v>N/A</v>
      </c>
      <c r="AT306" s="16" t="str">
        <f t="shared" si="863"/>
        <v>N/A</v>
      </c>
      <c r="AU306" s="16" t="str">
        <f t="shared" si="864"/>
        <v>N/A</v>
      </c>
      <c r="AV306" s="16" t="str">
        <f t="shared" si="865"/>
        <v>N/A</v>
      </c>
      <c r="AW306" s="16" t="str">
        <f t="shared" si="866"/>
        <v>N/A</v>
      </c>
      <c r="AX306" s="16" t="str">
        <f t="shared" si="867"/>
        <v>N/A</v>
      </c>
      <c r="AY306" s="16" t="str">
        <f t="shared" si="868"/>
        <v>N/A</v>
      </c>
      <c r="AZ306" s="16" t="str">
        <f t="shared" si="869"/>
        <v>N/A</v>
      </c>
      <c r="BA306" s="16" t="str">
        <f t="shared" si="870"/>
        <v>N/A</v>
      </c>
      <c r="BB306" s="16" t="str">
        <f t="shared" si="871"/>
        <v>N/A</v>
      </c>
      <c r="BC306" s="16" t="str">
        <f t="shared" si="872"/>
        <v>N/A</v>
      </c>
      <c r="BD306" s="16" t="str">
        <f t="shared" si="873"/>
        <v>N/A</v>
      </c>
      <c r="BE306" s="16" t="str">
        <f t="shared" si="874"/>
        <v>N/A</v>
      </c>
      <c r="BF306" s="16" t="str">
        <f t="shared" si="875"/>
        <v>N/A</v>
      </c>
      <c r="BG306" s="16" t="str">
        <f t="shared" si="876"/>
        <v>N/A</v>
      </c>
      <c r="BH306" s="16" t="str">
        <f t="shared" si="877"/>
        <v>N/A</v>
      </c>
      <c r="BI306" s="16" t="str">
        <f t="shared" si="878"/>
        <v>N/A</v>
      </c>
      <c r="BJ306" s="16" t="str">
        <f t="shared" si="879"/>
        <v>N/A</v>
      </c>
      <c r="BK306" s="16" t="str">
        <f t="shared" si="880"/>
        <v>N/A</v>
      </c>
      <c r="BL306" s="16" t="str">
        <f t="shared" si="881"/>
        <v>N/A</v>
      </c>
      <c r="BM306" s="16" t="str">
        <f t="shared" si="882"/>
        <v>N/A</v>
      </c>
      <c r="BN306" s="16" t="str">
        <f t="shared" si="883"/>
        <v>N/A</v>
      </c>
      <c r="BO306" s="16" t="str">
        <f t="shared" si="884"/>
        <v>N/A</v>
      </c>
      <c r="BP306" s="16" t="str">
        <f t="shared" si="885"/>
        <v>N/A</v>
      </c>
      <c r="BQ306" s="16" t="str">
        <f t="shared" si="886"/>
        <v>N/A</v>
      </c>
      <c r="BR306" s="16" t="str">
        <f t="shared" si="887"/>
        <v>N/A</v>
      </c>
      <c r="BS306" s="16" t="str">
        <f t="shared" si="888"/>
        <v>N/A</v>
      </c>
      <c r="BT306" s="16" t="str">
        <f t="shared" si="889"/>
        <v>N/A</v>
      </c>
      <c r="BU306" s="16" t="str">
        <f t="shared" si="890"/>
        <v>N/A</v>
      </c>
      <c r="BV306" s="16" t="str">
        <f t="shared" si="891"/>
        <v>N/A</v>
      </c>
      <c r="BW306" s="16" t="str">
        <f t="shared" si="892"/>
        <v>N/A</v>
      </c>
      <c r="BX306" s="16" t="str">
        <f t="shared" si="893"/>
        <v>N/A</v>
      </c>
      <c r="BY306" s="16" t="str">
        <f t="shared" si="894"/>
        <v>N/A</v>
      </c>
      <c r="BZ306" s="16" t="str">
        <f t="shared" si="895"/>
        <v>N/A</v>
      </c>
      <c r="CA306" s="16" t="str">
        <f t="shared" si="896"/>
        <v>N/A</v>
      </c>
      <c r="CB306" s="16" t="str">
        <f t="shared" si="897"/>
        <v>N/A</v>
      </c>
      <c r="CC306" s="19" t="str">
        <f t="shared" si="898"/>
        <v>N/A</v>
      </c>
    </row>
    <row r="307" spans="27:81" ht="15.75" thickBot="1" x14ac:dyDescent="0.3">
      <c r="AA307" s="51">
        <v>0.2</v>
      </c>
      <c r="AB307" s="52">
        <v>0.2</v>
      </c>
      <c r="AC307" s="24" t="s">
        <v>17</v>
      </c>
      <c r="AD307" s="41" t="s">
        <v>2</v>
      </c>
      <c r="AE307" s="21" t="str">
        <f t="shared" si="899"/>
        <v>N/A</v>
      </c>
      <c r="AF307" s="21" t="s">
        <v>45</v>
      </c>
      <c r="AG307" s="21" t="str">
        <f t="shared" si="900"/>
        <v>N/A</v>
      </c>
      <c r="AH307" s="21" t="str">
        <f t="shared" si="851"/>
        <v>N/A</v>
      </c>
      <c r="AI307" s="21" t="str">
        <f t="shared" si="852"/>
        <v>N/A</v>
      </c>
      <c r="AJ307" s="21" t="str">
        <f t="shared" si="853"/>
        <v>N/A</v>
      </c>
      <c r="AK307" s="21" t="str">
        <f t="shared" si="854"/>
        <v>N/A</v>
      </c>
      <c r="AL307" s="21" t="str">
        <f t="shared" si="855"/>
        <v>N/A</v>
      </c>
      <c r="AM307" s="21" t="str">
        <f t="shared" si="856"/>
        <v>N/A</v>
      </c>
      <c r="AN307" s="21" t="str">
        <f t="shared" si="857"/>
        <v>N/A</v>
      </c>
      <c r="AO307" s="21" t="str">
        <f t="shared" si="858"/>
        <v>N/A</v>
      </c>
      <c r="AP307" s="21" t="str">
        <f t="shared" si="859"/>
        <v>N/A</v>
      </c>
      <c r="AQ307" s="21" t="str">
        <f t="shared" si="860"/>
        <v>N/A</v>
      </c>
      <c r="AR307" s="21" t="str">
        <f t="shared" si="861"/>
        <v>N/A</v>
      </c>
      <c r="AS307" s="21" t="str">
        <f t="shared" si="862"/>
        <v>N/A</v>
      </c>
      <c r="AT307" s="21" t="str">
        <f t="shared" si="863"/>
        <v>N/A</v>
      </c>
      <c r="AU307" s="21" t="str">
        <f t="shared" si="864"/>
        <v>N/A</v>
      </c>
      <c r="AV307" s="21" t="str">
        <f t="shared" si="865"/>
        <v>N/A</v>
      </c>
      <c r="AW307" s="21" t="str">
        <f t="shared" si="866"/>
        <v>N/A</v>
      </c>
      <c r="AX307" s="21" t="str">
        <f t="shared" si="867"/>
        <v>N/A</v>
      </c>
      <c r="AY307" s="21" t="str">
        <f t="shared" si="868"/>
        <v>N/A</v>
      </c>
      <c r="AZ307" s="21" t="str">
        <f t="shared" si="869"/>
        <v>N/A</v>
      </c>
      <c r="BA307" s="21" t="str">
        <f t="shared" si="870"/>
        <v>N/A</v>
      </c>
      <c r="BB307" s="21" t="str">
        <f t="shared" si="871"/>
        <v>N/A</v>
      </c>
      <c r="BC307" s="21" t="str">
        <f t="shared" si="872"/>
        <v>N/A</v>
      </c>
      <c r="BD307" s="21" t="str">
        <f t="shared" si="873"/>
        <v>N/A</v>
      </c>
      <c r="BE307" s="21" t="str">
        <f t="shared" si="874"/>
        <v>N/A</v>
      </c>
      <c r="BF307" s="21" t="str">
        <f t="shared" si="875"/>
        <v>N/A</v>
      </c>
      <c r="BG307" s="21" t="str">
        <f t="shared" si="876"/>
        <v>N/A</v>
      </c>
      <c r="BH307" s="21" t="str">
        <f t="shared" si="877"/>
        <v>N/A</v>
      </c>
      <c r="BI307" s="21" t="str">
        <f t="shared" si="878"/>
        <v>N/A</v>
      </c>
      <c r="BJ307" s="21" t="str">
        <f t="shared" si="879"/>
        <v>N/A</v>
      </c>
      <c r="BK307" s="21" t="str">
        <f t="shared" si="880"/>
        <v>N/A</v>
      </c>
      <c r="BL307" s="21" t="str">
        <f t="shared" si="881"/>
        <v>N/A</v>
      </c>
      <c r="BM307" s="21" t="str">
        <f t="shared" si="882"/>
        <v>N/A</v>
      </c>
      <c r="BN307" s="21" t="str">
        <f t="shared" si="883"/>
        <v>N/A</v>
      </c>
      <c r="BO307" s="21" t="str">
        <f t="shared" si="884"/>
        <v>N/A</v>
      </c>
      <c r="BP307" s="21" t="str">
        <f t="shared" si="885"/>
        <v>N/A</v>
      </c>
      <c r="BQ307" s="21" t="str">
        <f t="shared" si="886"/>
        <v>N/A</v>
      </c>
      <c r="BR307" s="21" t="str">
        <f t="shared" si="887"/>
        <v>N/A</v>
      </c>
      <c r="BS307" s="21" t="str">
        <f t="shared" si="888"/>
        <v>N/A</v>
      </c>
      <c r="BT307" s="21" t="str">
        <f t="shared" si="889"/>
        <v>N/A</v>
      </c>
      <c r="BU307" s="21" t="str">
        <f t="shared" si="890"/>
        <v>N/A</v>
      </c>
      <c r="BV307" s="21" t="str">
        <f t="shared" si="891"/>
        <v>N/A</v>
      </c>
      <c r="BW307" s="21" t="str">
        <f t="shared" si="892"/>
        <v>N/A</v>
      </c>
      <c r="BX307" s="21" t="str">
        <f t="shared" si="893"/>
        <v>N/A</v>
      </c>
      <c r="BY307" s="21" t="str">
        <f t="shared" si="894"/>
        <v>N/A</v>
      </c>
      <c r="BZ307" s="21" t="str">
        <f t="shared" si="895"/>
        <v>N/A</v>
      </c>
      <c r="CA307" s="21" t="str">
        <f t="shared" si="896"/>
        <v>N/A</v>
      </c>
      <c r="CB307" s="21" t="str">
        <f t="shared" si="897"/>
        <v>N/A</v>
      </c>
      <c r="CC307" s="22" t="str">
        <f t="shared" si="898"/>
        <v>N/A</v>
      </c>
    </row>
    <row r="308" spans="27:81" ht="15.75" thickBot="1" x14ac:dyDescent="0.3"/>
    <row r="309" spans="27:81" x14ac:dyDescent="0.25">
      <c r="AA309" s="61" t="s">
        <v>84</v>
      </c>
      <c r="AB309" s="62"/>
      <c r="AC309" s="17" t="s">
        <v>24</v>
      </c>
      <c r="AD309" s="34"/>
      <c r="AE309" s="67" t="s">
        <v>78</v>
      </c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9"/>
    </row>
    <row r="310" spans="27:81" x14ac:dyDescent="0.25">
      <c r="AA310" s="63"/>
      <c r="AB310" s="64"/>
      <c r="AC310" s="18" t="s">
        <v>26</v>
      </c>
      <c r="AD310" s="35"/>
      <c r="AE310" s="77" t="s">
        <v>2</v>
      </c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  <c r="AQ310" s="78"/>
      <c r="AR310" s="78"/>
      <c r="AS310" s="78"/>
      <c r="AT310" s="78"/>
      <c r="AU310" s="78"/>
      <c r="AV310" s="78"/>
      <c r="AW310" s="78"/>
      <c r="AX310" s="78"/>
      <c r="AY310" s="78"/>
      <c r="AZ310" s="78"/>
      <c r="BA310" s="78"/>
      <c r="BB310" s="78"/>
      <c r="BC310" s="78"/>
      <c r="BD310" s="78"/>
      <c r="BE310" s="78"/>
      <c r="BF310" s="78"/>
      <c r="BG310" s="78"/>
      <c r="BH310" s="78"/>
      <c r="BI310" s="78"/>
      <c r="BJ310" s="78"/>
      <c r="BK310" s="78"/>
      <c r="BL310" s="78"/>
      <c r="BM310" s="78"/>
      <c r="BN310" s="78"/>
      <c r="BO310" s="78"/>
      <c r="BP310" s="78"/>
      <c r="BQ310" s="78"/>
      <c r="BR310" s="78"/>
      <c r="BS310" s="78"/>
      <c r="BT310" s="78"/>
      <c r="BU310" s="78"/>
      <c r="BV310" s="78"/>
      <c r="BW310" s="78"/>
      <c r="BX310" s="78"/>
      <c r="BY310" s="78"/>
      <c r="BZ310" s="78"/>
      <c r="CA310" s="78"/>
      <c r="CB310" s="78"/>
      <c r="CC310" s="79"/>
    </row>
    <row r="311" spans="27:81" x14ac:dyDescent="0.25">
      <c r="AA311" s="65" t="s">
        <v>84</v>
      </c>
      <c r="AB311" s="66"/>
      <c r="AC311" s="20" t="s">
        <v>20</v>
      </c>
      <c r="AD311" s="43"/>
      <c r="AE311" s="73" t="s">
        <v>29</v>
      </c>
      <c r="AF311" s="74"/>
      <c r="AG311" s="75"/>
      <c r="AH311" s="73" t="s">
        <v>27</v>
      </c>
      <c r="AI311" s="74"/>
      <c r="AJ311" s="75"/>
      <c r="AK311" s="73" t="s">
        <v>28</v>
      </c>
      <c r="AL311" s="74"/>
      <c r="AM311" s="75"/>
      <c r="AN311" s="73" t="s">
        <v>30</v>
      </c>
      <c r="AO311" s="74"/>
      <c r="AP311" s="75"/>
      <c r="AQ311" s="73" t="s">
        <v>31</v>
      </c>
      <c r="AR311" s="74"/>
      <c r="AS311" s="75"/>
      <c r="AT311" s="73" t="s">
        <v>32</v>
      </c>
      <c r="AU311" s="74"/>
      <c r="AV311" s="75"/>
      <c r="AW311" s="73" t="s">
        <v>33</v>
      </c>
      <c r="AX311" s="74"/>
      <c r="AY311" s="75"/>
      <c r="AZ311" s="73" t="s">
        <v>34</v>
      </c>
      <c r="BA311" s="74"/>
      <c r="BB311" s="75"/>
      <c r="BC311" s="73" t="s">
        <v>35</v>
      </c>
      <c r="BD311" s="74"/>
      <c r="BE311" s="75"/>
      <c r="BF311" s="73" t="s">
        <v>36</v>
      </c>
      <c r="BG311" s="74"/>
      <c r="BH311" s="75"/>
      <c r="BI311" s="73" t="s">
        <v>37</v>
      </c>
      <c r="BJ311" s="74"/>
      <c r="BK311" s="75"/>
      <c r="BL311" s="73" t="s">
        <v>38</v>
      </c>
      <c r="BM311" s="74"/>
      <c r="BN311" s="75"/>
      <c r="BO311" s="73" t="s">
        <v>39</v>
      </c>
      <c r="BP311" s="74"/>
      <c r="BQ311" s="75"/>
      <c r="BR311" s="73" t="s">
        <v>40</v>
      </c>
      <c r="BS311" s="74"/>
      <c r="BT311" s="75"/>
      <c r="BU311" s="73" t="s">
        <v>41</v>
      </c>
      <c r="BV311" s="74"/>
      <c r="BW311" s="75"/>
      <c r="BX311" s="73" t="s">
        <v>42</v>
      </c>
      <c r="BY311" s="74"/>
      <c r="BZ311" s="75"/>
      <c r="CA311" s="73" t="s">
        <v>43</v>
      </c>
      <c r="CB311" s="74"/>
      <c r="CC311" s="76"/>
    </row>
    <row r="312" spans="27:81" x14ac:dyDescent="0.25">
      <c r="AA312" s="6" t="s">
        <v>66</v>
      </c>
      <c r="AB312" s="8" t="s">
        <v>67</v>
      </c>
      <c r="AC312" s="20" t="s">
        <v>68</v>
      </c>
      <c r="AD312" s="39"/>
      <c r="AE312" s="36" t="s">
        <v>66</v>
      </c>
      <c r="AF312" s="37" t="s">
        <v>114</v>
      </c>
      <c r="AG312" s="38" t="s">
        <v>67</v>
      </c>
      <c r="AH312" s="36" t="s">
        <v>66</v>
      </c>
      <c r="AI312" s="37" t="s">
        <v>114</v>
      </c>
      <c r="AJ312" s="38" t="s">
        <v>67</v>
      </c>
      <c r="AK312" s="36" t="s">
        <v>66</v>
      </c>
      <c r="AL312" s="37" t="s">
        <v>114</v>
      </c>
      <c r="AM312" s="38" t="s">
        <v>67</v>
      </c>
      <c r="AN312" s="36" t="s">
        <v>66</v>
      </c>
      <c r="AO312" s="37" t="s">
        <v>114</v>
      </c>
      <c r="AP312" s="38" t="s">
        <v>67</v>
      </c>
      <c r="AQ312" s="36" t="s">
        <v>66</v>
      </c>
      <c r="AR312" s="37" t="s">
        <v>114</v>
      </c>
      <c r="AS312" s="38" t="s">
        <v>67</v>
      </c>
      <c r="AT312" s="36" t="s">
        <v>66</v>
      </c>
      <c r="AU312" s="37" t="s">
        <v>114</v>
      </c>
      <c r="AV312" s="38" t="s">
        <v>67</v>
      </c>
      <c r="AW312" s="36" t="s">
        <v>66</v>
      </c>
      <c r="AX312" s="37" t="s">
        <v>114</v>
      </c>
      <c r="AY312" s="38" t="s">
        <v>67</v>
      </c>
      <c r="AZ312" s="36" t="s">
        <v>66</v>
      </c>
      <c r="BA312" s="37" t="s">
        <v>114</v>
      </c>
      <c r="BB312" s="38" t="s">
        <v>67</v>
      </c>
      <c r="BC312" s="36" t="s">
        <v>66</v>
      </c>
      <c r="BD312" s="37" t="s">
        <v>114</v>
      </c>
      <c r="BE312" s="38" t="s">
        <v>67</v>
      </c>
      <c r="BF312" s="36" t="s">
        <v>66</v>
      </c>
      <c r="BG312" s="37" t="s">
        <v>114</v>
      </c>
      <c r="BH312" s="38" t="s">
        <v>67</v>
      </c>
      <c r="BI312" s="36" t="s">
        <v>66</v>
      </c>
      <c r="BJ312" s="37" t="s">
        <v>114</v>
      </c>
      <c r="BK312" s="38" t="s">
        <v>67</v>
      </c>
      <c r="BL312" s="36" t="s">
        <v>66</v>
      </c>
      <c r="BM312" s="37" t="s">
        <v>114</v>
      </c>
      <c r="BN312" s="38" t="s">
        <v>67</v>
      </c>
      <c r="BO312" s="36" t="s">
        <v>66</v>
      </c>
      <c r="BP312" s="37" t="s">
        <v>114</v>
      </c>
      <c r="BQ312" s="38" t="s">
        <v>67</v>
      </c>
      <c r="BR312" s="36" t="s">
        <v>66</v>
      </c>
      <c r="BS312" s="37" t="s">
        <v>114</v>
      </c>
      <c r="BT312" s="38" t="s">
        <v>67</v>
      </c>
      <c r="BU312" s="36" t="s">
        <v>66</v>
      </c>
      <c r="BV312" s="37" t="s">
        <v>114</v>
      </c>
      <c r="BW312" s="38" t="s">
        <v>67</v>
      </c>
      <c r="BX312" s="36" t="s">
        <v>66</v>
      </c>
      <c r="BY312" s="37" t="s">
        <v>114</v>
      </c>
      <c r="BZ312" s="38" t="s">
        <v>67</v>
      </c>
      <c r="CA312" s="36" t="s">
        <v>66</v>
      </c>
      <c r="CB312" s="37" t="s">
        <v>114</v>
      </c>
      <c r="CC312" s="42" t="s">
        <v>67</v>
      </c>
    </row>
    <row r="313" spans="27:81" x14ac:dyDescent="0.25">
      <c r="AA313" s="49">
        <v>0.2</v>
      </c>
      <c r="AB313" s="50">
        <v>0.2</v>
      </c>
      <c r="AC313" s="23" t="s">
        <v>6</v>
      </c>
      <c r="AD313" s="40" t="s">
        <v>2</v>
      </c>
      <c r="AE313" s="16">
        <f>IF(ISNUMBER(AF313),AF313*(1-$AA313),"N/A")</f>
        <v>72</v>
      </c>
      <c r="AF313" s="16">
        <v>90</v>
      </c>
      <c r="AG313" s="16">
        <f>IF(ISNUMBER(AF313),AF313*(1+$AB313),"N/A")</f>
        <v>108</v>
      </c>
      <c r="AH313" s="16">
        <f t="shared" ref="AH313:AH324" si="901">IF(ISNUMBER($AE313),$AE313*SQRT(SUMSQ(HLOOKUP(AH$5,$J$2:$Y$8,2,FALSE)*VLOOKUP($AC313,$B$2:$G$15,MATCH($AD313,$B$3:$G$3,0),FALSE),HLOOKUP(AH$5,$J$2:$Y$8,3,FALSE)*VLOOKUP($AC313,$B$17:$G$30,MATCH($AD313,$B$18:$G$18,0),FALSE),HLOOKUP(AH$5,$J$2:$Y$8,6,FALSE)))+HLOOKUP(AH$5,$J$2:$Y$8,4,FALSE)*VLOOKUP($AC313,$B$32:$G$45,MATCH($AD313,$B$33:$G$33,0),FALSE)+HLOOKUP(AH$5,$J$2:$Y$8,5,FALSE)*VLOOKUP($AC313,$B$47:$G$60,MATCH($AD313,$B$48:$G$48,0),FALSE),"N/A")</f>
        <v>72</v>
      </c>
      <c r="AI313" s="16">
        <f t="shared" ref="AI313:AI324" si="902">IF(ISNUMBER($AF313),$AF313*SQRT(SUMSQ(HLOOKUP(AH$5,$J$2:$Y$8,2,FALSE)*VLOOKUP($AC313,$B$2:$G$15,MATCH($AD313,$B$3:$G$3,0),FALSE),HLOOKUP(AH$5,$J$2:$Y$8,3,FALSE)*VLOOKUP($AC313,$B$17:$G$30,MATCH($AD313,$B$18:$G$18,0),FALSE),HLOOKUP(AH$5,$J$2:$Y$8,6,FALSE)))+HLOOKUP(AH$5,$J$2:$Y$8,4,FALSE)*VLOOKUP($AC313,$B$32:$G$45,MATCH($AD313,$B$33:$G$33,0),FALSE)+HLOOKUP(AH$5,$J$2:$Y$8,5,FALSE)*VLOOKUP($AC313,$B$47:$G$60,MATCH($AD313,$B$48:$G$48,0),FALSE),"N/A")</f>
        <v>90</v>
      </c>
      <c r="AJ313" s="16">
        <f t="shared" ref="AJ313:AJ324" si="903">IF(ISNUMBER($AG313),$AG313*SQRT(SUMSQ(HLOOKUP(AH$5,$J$2:$Y$8,2,FALSE)*VLOOKUP($AC313,$B$2:$G$15,MATCH($AD313,$B$3:$G$3,0),FALSE),HLOOKUP(AH$5,$J$2:$Y$8,3,FALSE)*VLOOKUP($AC313,$B$17:$G$30,MATCH($AD313,$B$18:$G$18,0),FALSE),HLOOKUP(AH$5,$J$2:$Y$8,6,FALSE)))+HLOOKUP(AH$5,$J$2:$Y$8,4,FALSE)*VLOOKUP($AC313,$B$32:$G$45,MATCH($AD313,$B$33:$G$33,0),FALSE)+HLOOKUP(AH$5,$J$2:$Y$8,5,FALSE)*VLOOKUP($AC313,$B$47:$G$60,MATCH($AD313,$B$48:$G$48,0),FALSE),"N/A")</f>
        <v>108</v>
      </c>
      <c r="AK313" s="16">
        <f t="shared" ref="AK313:AK324" si="904">IF(ISNUMBER($AE313),$AE313*SQRT(SUMSQ(HLOOKUP(AK$5,$J$2:$Y$8,2,FALSE)*VLOOKUP($AC313,$B$2:$G$15,MATCH($AD313,$B$3:$G$3,0),FALSE),HLOOKUP(AK$5,$J$2:$Y$8,3,FALSE)*VLOOKUP($AC313,$B$17:$G$30,MATCH($AD313,$B$18:$G$18,0),FALSE),HLOOKUP(AK$5,$J$2:$Y$8,6,FALSE)))+HLOOKUP(AK$5,$J$2:$Y$8,4,FALSE)*VLOOKUP($AC313,$B$32:$G$45,MATCH($AD313,$B$33:$G$33,0),FALSE)+HLOOKUP(AK$5,$J$2:$Y$8,5,FALSE)*VLOOKUP($AC313,$B$47:$G$60,MATCH($AD313,$B$48:$G$48,0),FALSE),"N/A")</f>
        <v>62</v>
      </c>
      <c r="AL313" s="16">
        <f t="shared" ref="AL313:AL324" si="905">IF(ISNUMBER($AF313),$AF313*SQRT(SUMSQ(HLOOKUP(AK$5,$J$2:$Y$8,2,FALSE)*VLOOKUP($AC313,$B$2:$G$15,MATCH($AD313,$B$3:$G$3,0),FALSE),HLOOKUP(AK$5,$J$2:$Y$8,3,FALSE)*VLOOKUP($AC313,$B$17:$G$30,MATCH($AD313,$B$18:$G$18,0),FALSE),HLOOKUP(AK$5,$J$2:$Y$8,6,FALSE)))+HLOOKUP(AK$5,$J$2:$Y$8,4,FALSE)*VLOOKUP($AC313,$B$32:$G$45,MATCH($AD313,$B$33:$G$33,0),FALSE)+HLOOKUP(AK$5,$J$2:$Y$8,5,FALSE)*VLOOKUP($AC313,$B$47:$G$60,MATCH($AD313,$B$48:$G$48,0),FALSE),"N/A")</f>
        <v>80</v>
      </c>
      <c r="AM313" s="16">
        <f t="shared" ref="AM313:AM324" si="906">IF(ISNUMBER($AG313),$AG313*SQRT(SUMSQ(HLOOKUP(AK$5,$J$2:$Y$8,2,FALSE)*VLOOKUP($AC313,$B$2:$G$15,MATCH($AD313,$B$3:$G$3,0),FALSE),HLOOKUP(AK$5,$J$2:$Y$8,3,FALSE)*VLOOKUP($AC313,$B$17:$G$30,MATCH($AD313,$B$18:$G$18,0),FALSE),HLOOKUP(AK$5,$J$2:$Y$8,6,FALSE)))+HLOOKUP(AK$5,$J$2:$Y$8,4,FALSE)*VLOOKUP($AC313,$B$32:$G$45,MATCH($AD313,$B$33:$G$33,0),FALSE)+HLOOKUP(AK$5,$J$2:$Y$8,5,FALSE)*VLOOKUP($AC313,$B$47:$G$60,MATCH($AD313,$B$48:$G$48,0),FALSE),"N/A")</f>
        <v>98</v>
      </c>
      <c r="AN313" s="16">
        <f t="shared" ref="AN313:AN324" si="907">IF(ISNUMBER($AE313),$AE313*SQRT(SUMSQ(HLOOKUP(AN$5,$J$2:$Y$8,2,FALSE)*VLOOKUP($AC313,$B$2:$G$15,MATCH($AD313,$B$3:$G$3,0),FALSE),HLOOKUP(AN$5,$J$2:$Y$8,3,FALSE)*VLOOKUP($AC313,$B$17:$G$30,MATCH($AD313,$B$18:$G$18,0),FALSE),HLOOKUP(AN$5,$J$2:$Y$8,6,FALSE)))+HLOOKUP(AN$5,$J$2:$Y$8,4,FALSE)*VLOOKUP($AC313,$B$32:$G$45,MATCH($AD313,$B$33:$G$33,0),FALSE)+HLOOKUP(AN$5,$J$2:$Y$8,5,FALSE)*VLOOKUP($AC313,$B$47:$G$60,MATCH($AD313,$B$48:$G$48,0),FALSE),"N/A")</f>
        <v>73.3</v>
      </c>
      <c r="AO313" s="16">
        <f t="shared" ref="AO313:AO324" si="908">IF(ISNUMBER($AF313),$AF313*SQRT(SUMSQ(HLOOKUP(AN$5,$J$2:$Y$8,2,FALSE)*VLOOKUP($AC313,$B$2:$G$15,MATCH($AD313,$B$3:$G$3,0),FALSE),HLOOKUP(AN$5,$J$2:$Y$8,3,FALSE)*VLOOKUP($AC313,$B$17:$G$30,MATCH($AD313,$B$18:$G$18,0),FALSE),HLOOKUP(AN$5,$J$2:$Y$8,6,FALSE)))+HLOOKUP(AN$5,$J$2:$Y$8,4,FALSE)*VLOOKUP($AC313,$B$32:$G$45,MATCH($AD313,$B$33:$G$33,0),FALSE)+HLOOKUP(AN$5,$J$2:$Y$8,5,FALSE)*VLOOKUP($AC313,$B$47:$G$60,MATCH($AD313,$B$48:$G$48,0),FALSE),"N/A")</f>
        <v>91.3</v>
      </c>
      <c r="AP313" s="16">
        <f t="shared" ref="AP313:AP324" si="909">IF(ISNUMBER($AG313),$AG313*SQRT(SUMSQ(HLOOKUP(AN$5,$J$2:$Y$8,2,FALSE)*VLOOKUP($AC313,$B$2:$G$15,MATCH($AD313,$B$3:$G$3,0),FALSE),HLOOKUP(AN$5,$J$2:$Y$8,3,FALSE)*VLOOKUP($AC313,$B$17:$G$30,MATCH($AD313,$B$18:$G$18,0),FALSE),HLOOKUP(AN$5,$J$2:$Y$8,6,FALSE)))+HLOOKUP(AN$5,$J$2:$Y$8,4,FALSE)*VLOOKUP($AC313,$B$32:$G$45,MATCH($AD313,$B$33:$G$33,0),FALSE)+HLOOKUP(AN$5,$J$2:$Y$8,5,FALSE)*VLOOKUP($AC313,$B$47:$G$60,MATCH($AD313,$B$48:$G$48,0),FALSE),"N/A")</f>
        <v>109.3</v>
      </c>
      <c r="AQ313" s="16">
        <f t="shared" ref="AQ313:AQ324" si="910">IF(ISNUMBER($AE313),$AE313*SQRT(SUMSQ(HLOOKUP(AQ$5,$J$2:$Y$8,2,FALSE)*VLOOKUP($AC313,$B$2:$G$15,MATCH($AD313,$B$3:$G$3,0),FALSE),HLOOKUP(AQ$5,$J$2:$Y$8,3,FALSE)*VLOOKUP($AC313,$B$17:$G$30,MATCH($AD313,$B$18:$G$18,0),FALSE),HLOOKUP(AQ$5,$J$2:$Y$8,6,FALSE)))+HLOOKUP(AQ$5,$J$2:$Y$8,4,FALSE)*VLOOKUP($AC313,$B$32:$G$45,MATCH($AD313,$B$33:$G$33,0),FALSE)+HLOOKUP(AQ$5,$J$2:$Y$8,5,FALSE)*VLOOKUP($AC313,$B$47:$G$60,MATCH($AD313,$B$48:$G$48,0),FALSE),"N/A")</f>
        <v>63.3</v>
      </c>
      <c r="AR313" s="16">
        <f t="shared" ref="AR313:AR324" si="911">IF(ISNUMBER($AF313),$AF313*SQRT(SUMSQ(HLOOKUP(AQ$5,$J$2:$Y$8,2,FALSE)*VLOOKUP($AC313,$B$2:$G$15,MATCH($AD313,$B$3:$G$3,0),FALSE),HLOOKUP(AQ$5,$J$2:$Y$8,3,FALSE)*VLOOKUP($AC313,$B$17:$G$30,MATCH($AD313,$B$18:$G$18,0),FALSE),HLOOKUP(AQ$5,$J$2:$Y$8,6,FALSE)))+HLOOKUP(AQ$5,$J$2:$Y$8,4,FALSE)*VLOOKUP($AC313,$B$32:$G$45,MATCH($AD313,$B$33:$G$33,0),FALSE)+HLOOKUP(AQ$5,$J$2:$Y$8,5,FALSE)*VLOOKUP($AC313,$B$47:$G$60,MATCH($AD313,$B$48:$G$48,0),FALSE),"N/A")</f>
        <v>81.3</v>
      </c>
      <c r="AS313" s="16">
        <f t="shared" ref="AS313:AS324" si="912">IF(ISNUMBER($AG313),$AG313*SQRT(SUMSQ(HLOOKUP(AQ$5,$J$2:$Y$8,2,FALSE)*VLOOKUP($AC313,$B$2:$G$15,MATCH($AD313,$B$3:$G$3,0),FALSE),HLOOKUP(AQ$5,$J$2:$Y$8,3,FALSE)*VLOOKUP($AC313,$B$17:$G$30,MATCH($AD313,$B$18:$G$18,0),FALSE),HLOOKUP(AQ$5,$J$2:$Y$8,6,FALSE)))+HLOOKUP(AQ$5,$J$2:$Y$8,4,FALSE)*VLOOKUP($AC313,$B$32:$G$45,MATCH($AD313,$B$33:$G$33,0),FALSE)+HLOOKUP(AQ$5,$J$2:$Y$8,5,FALSE)*VLOOKUP($AC313,$B$47:$G$60,MATCH($AD313,$B$48:$G$48,0),FALSE),"N/A")</f>
        <v>99.3</v>
      </c>
      <c r="AT313" s="16">
        <f t="shared" ref="AT313:AT324" si="913">IF(ISNUMBER($AE313),$AE313*SQRT(SUMSQ(HLOOKUP(AT$5,$J$2:$Y$8,2,FALSE)*VLOOKUP($AC313,$B$2:$G$15,MATCH($AD313,$B$3:$G$3,0),FALSE),HLOOKUP(AT$5,$J$2:$Y$8,3,FALSE)*VLOOKUP($AC313,$B$17:$G$30,MATCH($AD313,$B$18:$G$18,0),FALSE),HLOOKUP(AT$5,$J$2:$Y$8,6,FALSE)))+HLOOKUP(AT$5,$J$2:$Y$8,4,FALSE)*VLOOKUP($AC313,$B$32:$G$45,MATCH($AD313,$B$33:$G$33,0),FALSE)+HLOOKUP(AT$5,$J$2:$Y$8,5,FALSE)*VLOOKUP($AC313,$B$47:$G$60,MATCH($AD313,$B$48:$G$48,0),FALSE),"N/A")</f>
        <v>79.2</v>
      </c>
      <c r="AU313" s="16">
        <f t="shared" ref="AU313:AU324" si="914">IF(ISNUMBER($AF313),$AF313*SQRT(SUMSQ(HLOOKUP(AT$5,$J$2:$Y$8,2,FALSE)*VLOOKUP($AC313,$B$2:$G$15,MATCH($AD313,$B$3:$G$3,0),FALSE),HLOOKUP(AT$5,$J$2:$Y$8,3,FALSE)*VLOOKUP($AC313,$B$17:$G$30,MATCH($AD313,$B$18:$G$18,0),FALSE),HLOOKUP(AT$5,$J$2:$Y$8,6,FALSE)))+HLOOKUP(AT$5,$J$2:$Y$8,4,FALSE)*VLOOKUP($AC313,$B$32:$G$45,MATCH($AD313,$B$33:$G$33,0),FALSE)+HLOOKUP(AT$5,$J$2:$Y$8,5,FALSE)*VLOOKUP($AC313,$B$47:$G$60,MATCH($AD313,$B$48:$G$48,0),FALSE),"N/A")</f>
        <v>99.000000000000014</v>
      </c>
      <c r="AV313" s="16">
        <f t="shared" ref="AV313:AV324" si="915">IF(ISNUMBER($AG313),$AG313*SQRT(SUMSQ(HLOOKUP(AT$5,$J$2:$Y$8,2,FALSE)*VLOOKUP($AC313,$B$2:$G$15,MATCH($AD313,$B$3:$G$3,0),FALSE),HLOOKUP(AT$5,$J$2:$Y$8,3,FALSE)*VLOOKUP($AC313,$B$17:$G$30,MATCH($AD313,$B$18:$G$18,0),FALSE),HLOOKUP(AT$5,$J$2:$Y$8,6,FALSE)))+HLOOKUP(AT$5,$J$2:$Y$8,4,FALSE)*VLOOKUP($AC313,$B$32:$G$45,MATCH($AD313,$B$33:$G$33,0),FALSE)+HLOOKUP(AT$5,$J$2:$Y$8,5,FALSE)*VLOOKUP($AC313,$B$47:$G$60,MATCH($AD313,$B$48:$G$48,0),FALSE),"N/A")</f>
        <v>118.80000000000001</v>
      </c>
      <c r="AW313" s="16">
        <f t="shared" ref="AW313:AW324" si="916">IF(ISNUMBER($AE313),$AE313*SQRT(SUMSQ(HLOOKUP(AW$5,$J$2:$Y$8,2,FALSE)*VLOOKUP($AC313,$B$2:$G$15,MATCH($AD313,$B$3:$G$3,0),FALSE),HLOOKUP(AW$5,$J$2:$Y$8,3,FALSE)*VLOOKUP($AC313,$B$17:$G$30,MATCH($AD313,$B$18:$G$18,0),FALSE),HLOOKUP(AW$5,$J$2:$Y$8,6,FALSE)))+HLOOKUP(AW$5,$J$2:$Y$8,4,FALSE)*VLOOKUP($AC313,$B$32:$G$45,MATCH($AD313,$B$33:$G$33,0),FALSE)+HLOOKUP(AW$5,$J$2:$Y$8,5,FALSE)*VLOOKUP($AC313,$B$47:$G$60,MATCH($AD313,$B$48:$G$48,0),FALSE),"N/A")</f>
        <v>69.2</v>
      </c>
      <c r="AX313" s="16">
        <f t="shared" ref="AX313:AX324" si="917">IF(ISNUMBER($AF313),$AF313*SQRT(SUMSQ(HLOOKUP(AW$5,$J$2:$Y$8,2,FALSE)*VLOOKUP($AC313,$B$2:$G$15,MATCH($AD313,$B$3:$G$3,0),FALSE),HLOOKUP(AW$5,$J$2:$Y$8,3,FALSE)*VLOOKUP($AC313,$B$17:$G$30,MATCH($AD313,$B$18:$G$18,0),FALSE),HLOOKUP(AW$5,$J$2:$Y$8,6,FALSE)))+HLOOKUP(AW$5,$J$2:$Y$8,4,FALSE)*VLOOKUP($AC313,$B$32:$G$45,MATCH($AD313,$B$33:$G$33,0),FALSE)+HLOOKUP(AW$5,$J$2:$Y$8,5,FALSE)*VLOOKUP($AC313,$B$47:$G$60,MATCH($AD313,$B$48:$G$48,0),FALSE),"N/A")</f>
        <v>89.000000000000014</v>
      </c>
      <c r="AY313" s="16">
        <f t="shared" ref="AY313:AY324" si="918">IF(ISNUMBER($AG313),$AG313*SQRT(SUMSQ(HLOOKUP(AW$5,$J$2:$Y$8,2,FALSE)*VLOOKUP($AC313,$B$2:$G$15,MATCH($AD313,$B$3:$G$3,0),FALSE),HLOOKUP(AW$5,$J$2:$Y$8,3,FALSE)*VLOOKUP($AC313,$B$17:$G$30,MATCH($AD313,$B$18:$G$18,0),FALSE),HLOOKUP(AW$5,$J$2:$Y$8,6,FALSE)))+HLOOKUP(AW$5,$J$2:$Y$8,4,FALSE)*VLOOKUP($AC313,$B$32:$G$45,MATCH($AD313,$B$33:$G$33,0),FALSE)+HLOOKUP(AW$5,$J$2:$Y$8,5,FALSE)*VLOOKUP($AC313,$B$47:$G$60,MATCH($AD313,$B$48:$G$48,0),FALSE),"N/A")</f>
        <v>108.80000000000001</v>
      </c>
      <c r="AZ313" s="16">
        <f t="shared" ref="AZ313:AZ324" si="919">IF(ISNUMBER($AE313),$AE313*SQRT(SUMSQ(HLOOKUP(AZ$5,$J$2:$Y$8,2,FALSE)*VLOOKUP($AC313,$B$2:$G$15,MATCH($AD313,$B$3:$G$3,0),FALSE),HLOOKUP(AZ$5,$J$2:$Y$8,3,FALSE)*VLOOKUP($AC313,$B$17:$G$30,MATCH($AD313,$B$18:$G$18,0),FALSE),HLOOKUP(AZ$5,$J$2:$Y$8,6,FALSE)))+HLOOKUP(AZ$5,$J$2:$Y$8,4,FALSE)*VLOOKUP($AC313,$B$32:$G$45,MATCH($AD313,$B$33:$G$33,0),FALSE)+HLOOKUP(AZ$5,$J$2:$Y$8,5,FALSE)*VLOOKUP($AC313,$B$47:$G$60,MATCH($AD313,$B$48:$G$48,0),FALSE),"N/A")</f>
        <v>80.5</v>
      </c>
      <c r="BA313" s="16">
        <f t="shared" ref="BA313:BA324" si="920">IF(ISNUMBER($AF313),$AF313*SQRT(SUMSQ(HLOOKUP(AZ$5,$J$2:$Y$8,2,FALSE)*VLOOKUP($AC313,$B$2:$G$15,MATCH($AD313,$B$3:$G$3,0),FALSE),HLOOKUP(AZ$5,$J$2:$Y$8,3,FALSE)*VLOOKUP($AC313,$B$17:$G$30,MATCH($AD313,$B$18:$G$18,0),FALSE),HLOOKUP(AZ$5,$J$2:$Y$8,6,FALSE)))+HLOOKUP(AZ$5,$J$2:$Y$8,4,FALSE)*VLOOKUP($AC313,$B$32:$G$45,MATCH($AD313,$B$33:$G$33,0),FALSE)+HLOOKUP(AZ$5,$J$2:$Y$8,5,FALSE)*VLOOKUP($AC313,$B$47:$G$60,MATCH($AD313,$B$48:$G$48,0),FALSE),"N/A")</f>
        <v>100.30000000000001</v>
      </c>
      <c r="BB313" s="16">
        <f t="shared" ref="BB313:BB324" si="921">IF(ISNUMBER($AG313),$AG313*SQRT(SUMSQ(HLOOKUP(AZ$5,$J$2:$Y$8,2,FALSE)*VLOOKUP($AC313,$B$2:$G$15,MATCH($AD313,$B$3:$G$3,0),FALSE),HLOOKUP(AZ$5,$J$2:$Y$8,3,FALSE)*VLOOKUP($AC313,$B$17:$G$30,MATCH($AD313,$B$18:$G$18,0),FALSE),HLOOKUP(AZ$5,$J$2:$Y$8,6,FALSE)))+HLOOKUP(AZ$5,$J$2:$Y$8,4,FALSE)*VLOOKUP($AC313,$B$32:$G$45,MATCH($AD313,$B$33:$G$33,0),FALSE)+HLOOKUP(AZ$5,$J$2:$Y$8,5,FALSE)*VLOOKUP($AC313,$B$47:$G$60,MATCH($AD313,$B$48:$G$48,0),FALSE),"N/A")</f>
        <v>120.10000000000001</v>
      </c>
      <c r="BC313" s="16">
        <f t="shared" ref="BC313:BC324" si="922">IF(ISNUMBER($AE313),$AE313*SQRT(SUMSQ(HLOOKUP(BC$5,$J$2:$Y$8,2,FALSE)*VLOOKUP($AC313,$B$2:$G$15,MATCH($AD313,$B$3:$G$3,0),FALSE),HLOOKUP(BC$5,$J$2:$Y$8,3,FALSE)*VLOOKUP($AC313,$B$17:$G$30,MATCH($AD313,$B$18:$G$18,0),FALSE),HLOOKUP(BC$5,$J$2:$Y$8,6,FALSE)))+HLOOKUP(BC$5,$J$2:$Y$8,4,FALSE)*VLOOKUP($AC313,$B$32:$G$45,MATCH($AD313,$B$33:$G$33,0),FALSE)+HLOOKUP(BC$5,$J$2:$Y$8,5,FALSE)*VLOOKUP($AC313,$B$47:$G$60,MATCH($AD313,$B$48:$G$48,0),FALSE),"N/A")</f>
        <v>70.5</v>
      </c>
      <c r="BD313" s="16">
        <f t="shared" ref="BD313:BD324" si="923">IF(ISNUMBER($AF313),$AF313*SQRT(SUMSQ(HLOOKUP(BC$5,$J$2:$Y$8,2,FALSE)*VLOOKUP($AC313,$B$2:$G$15,MATCH($AD313,$B$3:$G$3,0),FALSE),HLOOKUP(BC$5,$J$2:$Y$8,3,FALSE)*VLOOKUP($AC313,$B$17:$G$30,MATCH($AD313,$B$18:$G$18,0),FALSE),HLOOKUP(BC$5,$J$2:$Y$8,6,FALSE)))+HLOOKUP(BC$5,$J$2:$Y$8,4,FALSE)*VLOOKUP($AC313,$B$32:$G$45,MATCH($AD313,$B$33:$G$33,0),FALSE)+HLOOKUP(BC$5,$J$2:$Y$8,5,FALSE)*VLOOKUP($AC313,$B$47:$G$60,MATCH($AD313,$B$48:$G$48,0),FALSE),"N/A")</f>
        <v>90.300000000000011</v>
      </c>
      <c r="BE313" s="16">
        <f t="shared" ref="BE313:BE324" si="924">IF(ISNUMBER($AG313),$AG313*SQRT(SUMSQ(HLOOKUP(BC$5,$J$2:$Y$8,2,FALSE)*VLOOKUP($AC313,$B$2:$G$15,MATCH($AD313,$B$3:$G$3,0),FALSE),HLOOKUP(BC$5,$J$2:$Y$8,3,FALSE)*VLOOKUP($AC313,$B$17:$G$30,MATCH($AD313,$B$18:$G$18,0),FALSE),HLOOKUP(BC$5,$J$2:$Y$8,6,FALSE)))+HLOOKUP(BC$5,$J$2:$Y$8,4,FALSE)*VLOOKUP($AC313,$B$32:$G$45,MATCH($AD313,$B$33:$G$33,0),FALSE)+HLOOKUP(BC$5,$J$2:$Y$8,5,FALSE)*VLOOKUP($AC313,$B$47:$G$60,MATCH($AD313,$B$48:$G$48,0),FALSE),"N/A")</f>
        <v>110.10000000000001</v>
      </c>
      <c r="BF313" s="16">
        <f t="shared" ref="BF313:BF324" si="925">IF(ISNUMBER($AE313),$AE313*SQRT(SUMSQ(HLOOKUP(BF$5,$J$2:$Y$8,2,FALSE)*VLOOKUP($AC313,$B$2:$G$15,MATCH($AD313,$B$3:$G$3,0),FALSE),HLOOKUP(BF$5,$J$2:$Y$8,3,FALSE)*VLOOKUP($AC313,$B$17:$G$30,MATCH($AD313,$B$18:$G$18,0),FALSE),HLOOKUP(BF$5,$J$2:$Y$8,6,FALSE)))+HLOOKUP(BF$5,$J$2:$Y$8,4,FALSE)*VLOOKUP($AC313,$B$32:$G$45,MATCH($AD313,$B$33:$G$33,0),FALSE)+HLOOKUP(BF$5,$J$2:$Y$8,5,FALSE)*VLOOKUP($AC313,$B$47:$G$60,MATCH($AD313,$B$48:$G$48,0),FALSE),"N/A")</f>
        <v>115.2</v>
      </c>
      <c r="BG313" s="16">
        <f t="shared" ref="BG313:BG324" si="926">IF(ISNUMBER($AF313),$AF313*SQRT(SUMSQ(HLOOKUP(BF$5,$J$2:$Y$8,2,FALSE)*VLOOKUP($AC313,$B$2:$G$15,MATCH($AD313,$B$3:$G$3,0),FALSE),HLOOKUP(BF$5,$J$2:$Y$8,3,FALSE)*VLOOKUP($AC313,$B$17:$G$30,MATCH($AD313,$B$18:$G$18,0),FALSE),HLOOKUP(BF$5,$J$2:$Y$8,6,FALSE)))+HLOOKUP(BF$5,$J$2:$Y$8,4,FALSE)*VLOOKUP($AC313,$B$32:$G$45,MATCH($AD313,$B$33:$G$33,0),FALSE)+HLOOKUP(BF$5,$J$2:$Y$8,5,FALSE)*VLOOKUP($AC313,$B$47:$G$60,MATCH($AD313,$B$48:$G$48,0),FALSE),"N/A")</f>
        <v>144</v>
      </c>
      <c r="BH313" s="16">
        <f t="shared" ref="BH313:BH324" si="927">IF(ISNUMBER($AG313),$AG313*SQRT(SUMSQ(HLOOKUP(BF$5,$J$2:$Y$8,2,FALSE)*VLOOKUP($AC313,$B$2:$G$15,MATCH($AD313,$B$3:$G$3,0),FALSE),HLOOKUP(BF$5,$J$2:$Y$8,3,FALSE)*VLOOKUP($AC313,$B$17:$G$30,MATCH($AD313,$B$18:$G$18,0),FALSE),HLOOKUP(BF$5,$J$2:$Y$8,6,FALSE)))+HLOOKUP(BF$5,$J$2:$Y$8,4,FALSE)*VLOOKUP($AC313,$B$32:$G$45,MATCH($AD313,$B$33:$G$33,0),FALSE)+HLOOKUP(BF$5,$J$2:$Y$8,5,FALSE)*VLOOKUP($AC313,$B$47:$G$60,MATCH($AD313,$B$48:$G$48,0),FALSE),"N/A")</f>
        <v>172.8</v>
      </c>
      <c r="BI313" s="16">
        <f t="shared" ref="BI313:BI324" si="928">IF(ISNUMBER($AE313),$AE313*SQRT(SUMSQ(HLOOKUP(BI$5,$J$2:$Y$8,2,FALSE)*VLOOKUP($AC313,$B$2:$G$15,MATCH($AD313,$B$3:$G$3,0),FALSE),HLOOKUP(BI$5,$J$2:$Y$8,3,FALSE)*VLOOKUP($AC313,$B$17:$G$30,MATCH($AD313,$B$18:$G$18,0),FALSE),HLOOKUP(BI$5,$J$2:$Y$8,6,FALSE)))+HLOOKUP(BI$5,$J$2:$Y$8,4,FALSE)*VLOOKUP($AC313,$B$32:$G$45,MATCH($AD313,$B$33:$G$33,0),FALSE)+HLOOKUP(BI$5,$J$2:$Y$8,5,FALSE)*VLOOKUP($AC313,$B$47:$G$60,MATCH($AD313,$B$48:$G$48,0),FALSE),"N/A")</f>
        <v>105.2</v>
      </c>
      <c r="BJ313" s="16">
        <f t="shared" ref="BJ313:BJ324" si="929">IF(ISNUMBER($AF313),$AF313*SQRT(SUMSQ(HLOOKUP(BI$5,$J$2:$Y$8,2,FALSE)*VLOOKUP($AC313,$B$2:$G$15,MATCH($AD313,$B$3:$G$3,0),FALSE),HLOOKUP(BI$5,$J$2:$Y$8,3,FALSE)*VLOOKUP($AC313,$B$17:$G$30,MATCH($AD313,$B$18:$G$18,0),FALSE),HLOOKUP(BI$5,$J$2:$Y$8,6,FALSE)))+HLOOKUP(BI$5,$J$2:$Y$8,4,FALSE)*VLOOKUP($AC313,$B$32:$G$45,MATCH($AD313,$B$33:$G$33,0),FALSE)+HLOOKUP(BI$5,$J$2:$Y$8,5,FALSE)*VLOOKUP($AC313,$B$47:$G$60,MATCH($AD313,$B$48:$G$48,0),FALSE),"N/A")</f>
        <v>134</v>
      </c>
      <c r="BK313" s="16">
        <f t="shared" ref="BK313:BK324" si="930">IF(ISNUMBER($AG313),$AG313*SQRT(SUMSQ(HLOOKUP(BI$5,$J$2:$Y$8,2,FALSE)*VLOOKUP($AC313,$B$2:$G$15,MATCH($AD313,$B$3:$G$3,0),FALSE),HLOOKUP(BI$5,$J$2:$Y$8,3,FALSE)*VLOOKUP($AC313,$B$17:$G$30,MATCH($AD313,$B$18:$G$18,0),FALSE),HLOOKUP(BI$5,$J$2:$Y$8,6,FALSE)))+HLOOKUP(BI$5,$J$2:$Y$8,4,FALSE)*VLOOKUP($AC313,$B$32:$G$45,MATCH($AD313,$B$33:$G$33,0),FALSE)+HLOOKUP(BI$5,$J$2:$Y$8,5,FALSE)*VLOOKUP($AC313,$B$47:$G$60,MATCH($AD313,$B$48:$G$48,0),FALSE),"N/A")</f>
        <v>162.80000000000001</v>
      </c>
      <c r="BL313" s="16">
        <f t="shared" ref="BL313:BL324" si="931">IF(ISNUMBER($AE313),$AE313*SQRT(SUMSQ(HLOOKUP(BL$5,$J$2:$Y$8,2,FALSE)*VLOOKUP($AC313,$B$2:$G$15,MATCH($AD313,$B$3:$G$3,0),FALSE),HLOOKUP(BL$5,$J$2:$Y$8,3,FALSE)*VLOOKUP($AC313,$B$17:$G$30,MATCH($AD313,$B$18:$G$18,0),FALSE),HLOOKUP(BL$5,$J$2:$Y$8,6,FALSE)))+HLOOKUP(BL$5,$J$2:$Y$8,4,FALSE)*VLOOKUP($AC313,$B$32:$G$45,MATCH($AD313,$B$33:$G$33,0),FALSE)+HLOOKUP(BL$5,$J$2:$Y$8,5,FALSE)*VLOOKUP($AC313,$B$47:$G$60,MATCH($AD313,$B$48:$G$48,0),FALSE),"N/A")</f>
        <v>116.5</v>
      </c>
      <c r="BM313" s="16">
        <f t="shared" ref="BM313:BM324" si="932">IF(ISNUMBER($AF313),$AF313*SQRT(SUMSQ(HLOOKUP(BL$5,$J$2:$Y$8,2,FALSE)*VLOOKUP($AC313,$B$2:$G$15,MATCH($AD313,$B$3:$G$3,0),FALSE),HLOOKUP(BL$5,$J$2:$Y$8,3,FALSE)*VLOOKUP($AC313,$B$17:$G$30,MATCH($AD313,$B$18:$G$18,0),FALSE),HLOOKUP(BL$5,$J$2:$Y$8,6,FALSE)))+HLOOKUP(BL$5,$J$2:$Y$8,4,FALSE)*VLOOKUP($AC313,$B$32:$G$45,MATCH($AD313,$B$33:$G$33,0),FALSE)+HLOOKUP(BL$5,$J$2:$Y$8,5,FALSE)*VLOOKUP($AC313,$B$47:$G$60,MATCH($AD313,$B$48:$G$48,0),FALSE),"N/A")</f>
        <v>145.30000000000001</v>
      </c>
      <c r="BN313" s="16">
        <f t="shared" ref="BN313:BN324" si="933">IF(ISNUMBER($AG313),$AG313*SQRT(SUMSQ(HLOOKUP(BL$5,$J$2:$Y$8,2,FALSE)*VLOOKUP($AC313,$B$2:$G$15,MATCH($AD313,$B$3:$G$3,0),FALSE),HLOOKUP(BL$5,$J$2:$Y$8,3,FALSE)*VLOOKUP($AC313,$B$17:$G$30,MATCH($AD313,$B$18:$G$18,0),FALSE),HLOOKUP(BL$5,$J$2:$Y$8,6,FALSE)))+HLOOKUP(BL$5,$J$2:$Y$8,4,FALSE)*VLOOKUP($AC313,$B$32:$G$45,MATCH($AD313,$B$33:$G$33,0),FALSE)+HLOOKUP(BL$5,$J$2:$Y$8,5,FALSE)*VLOOKUP($AC313,$B$47:$G$60,MATCH($AD313,$B$48:$G$48,0),FALSE),"N/A")</f>
        <v>174.10000000000002</v>
      </c>
      <c r="BO313" s="16">
        <f t="shared" ref="BO313:BO324" si="934">IF(ISNUMBER($AE313),$AE313*SQRT(SUMSQ(HLOOKUP(BO$5,$J$2:$Y$8,2,FALSE)*VLOOKUP($AC313,$B$2:$G$15,MATCH($AD313,$B$3:$G$3,0),FALSE),HLOOKUP(BO$5,$J$2:$Y$8,3,FALSE)*VLOOKUP($AC313,$B$17:$G$30,MATCH($AD313,$B$18:$G$18,0),FALSE),HLOOKUP(BO$5,$J$2:$Y$8,6,FALSE)))+HLOOKUP(BO$5,$J$2:$Y$8,4,FALSE)*VLOOKUP($AC313,$B$32:$G$45,MATCH($AD313,$B$33:$G$33,0),FALSE)+HLOOKUP(BO$5,$J$2:$Y$8,5,FALSE)*VLOOKUP($AC313,$B$47:$G$60,MATCH($AD313,$B$48:$G$48,0),FALSE),"N/A")</f>
        <v>106.5</v>
      </c>
      <c r="BP313" s="16">
        <f t="shared" ref="BP313:BP324" si="935">IF(ISNUMBER($AF313),$AF313*SQRT(SUMSQ(HLOOKUP(BO$5,$J$2:$Y$8,2,FALSE)*VLOOKUP($AC313,$B$2:$G$15,MATCH($AD313,$B$3:$G$3,0),FALSE),HLOOKUP(BO$5,$J$2:$Y$8,3,FALSE)*VLOOKUP($AC313,$B$17:$G$30,MATCH($AD313,$B$18:$G$18,0),FALSE),HLOOKUP(BO$5,$J$2:$Y$8,6,FALSE)))+HLOOKUP(BO$5,$J$2:$Y$8,4,FALSE)*VLOOKUP($AC313,$B$32:$G$45,MATCH($AD313,$B$33:$G$33,0),FALSE)+HLOOKUP(BO$5,$J$2:$Y$8,5,FALSE)*VLOOKUP($AC313,$B$47:$G$60,MATCH($AD313,$B$48:$G$48,0),FALSE),"N/A")</f>
        <v>135.30000000000001</v>
      </c>
      <c r="BQ313" s="16">
        <f t="shared" ref="BQ313:BQ324" si="936">IF(ISNUMBER($AG313),$AG313*SQRT(SUMSQ(HLOOKUP(BO$5,$J$2:$Y$8,2,FALSE)*VLOOKUP($AC313,$B$2:$G$15,MATCH($AD313,$B$3:$G$3,0),FALSE),HLOOKUP(BO$5,$J$2:$Y$8,3,FALSE)*VLOOKUP($AC313,$B$17:$G$30,MATCH($AD313,$B$18:$G$18,0),FALSE),HLOOKUP(BO$5,$J$2:$Y$8,6,FALSE)))+HLOOKUP(BO$5,$J$2:$Y$8,4,FALSE)*VLOOKUP($AC313,$B$32:$G$45,MATCH($AD313,$B$33:$G$33,0),FALSE)+HLOOKUP(BO$5,$J$2:$Y$8,5,FALSE)*VLOOKUP($AC313,$B$47:$G$60,MATCH($AD313,$B$48:$G$48,0),FALSE),"N/A")</f>
        <v>164.10000000000002</v>
      </c>
      <c r="BR313" s="16">
        <f t="shared" ref="BR313:BR324" si="937">IF(ISNUMBER($AE313),$AE313*SQRT(SUMSQ(HLOOKUP(BR$5,$J$2:$Y$8,2,FALSE)*VLOOKUP($AC313,$B$2:$G$15,MATCH($AD313,$B$3:$G$3,0),FALSE),HLOOKUP(BR$5,$J$2:$Y$8,3,FALSE)*VLOOKUP($AC313,$B$17:$G$30,MATCH($AD313,$B$18:$G$18,0),FALSE),HLOOKUP(BR$5,$J$2:$Y$8,6,FALSE)))+HLOOKUP(BR$5,$J$2:$Y$8,4,FALSE)*VLOOKUP($AC313,$B$32:$G$45,MATCH($AD313,$B$33:$G$33,0),FALSE)+HLOOKUP(BR$5,$J$2:$Y$8,5,FALSE)*VLOOKUP($AC313,$B$47:$G$60,MATCH($AD313,$B$48:$G$48,0),FALSE),"N/A")</f>
        <v>139.79871244042272</v>
      </c>
      <c r="BS313" s="16">
        <f t="shared" ref="BS313:BS324" si="938">IF(ISNUMBER($AF313),$AF313*SQRT(SUMSQ(HLOOKUP(BR$5,$J$2:$Y$8,2,FALSE)*VLOOKUP($AC313,$B$2:$G$15,MATCH($AD313,$B$3:$G$3,0),FALSE),HLOOKUP(BR$5,$J$2:$Y$8,3,FALSE)*VLOOKUP($AC313,$B$17:$G$30,MATCH($AD313,$B$18:$G$18,0),FALSE),HLOOKUP(BR$5,$J$2:$Y$8,6,FALSE)))+HLOOKUP(BR$5,$J$2:$Y$8,4,FALSE)*VLOOKUP($AC313,$B$32:$G$45,MATCH($AD313,$B$33:$G$33,0),FALSE)+HLOOKUP(BR$5,$J$2:$Y$8,5,FALSE)*VLOOKUP($AC313,$B$47:$G$60,MATCH($AD313,$B$48:$G$48,0),FALSE),"N/A")</f>
        <v>174.7483905505284</v>
      </c>
      <c r="BT313" s="16">
        <f t="shared" ref="BT313:BT324" si="939">IF(ISNUMBER($AG313),$AG313*SQRT(SUMSQ(HLOOKUP(BR$5,$J$2:$Y$8,2,FALSE)*VLOOKUP($AC313,$B$2:$G$15,MATCH($AD313,$B$3:$G$3,0),FALSE),HLOOKUP(BR$5,$J$2:$Y$8,3,FALSE)*VLOOKUP($AC313,$B$17:$G$30,MATCH($AD313,$B$18:$G$18,0),FALSE),HLOOKUP(BR$5,$J$2:$Y$8,6,FALSE)))+HLOOKUP(BR$5,$J$2:$Y$8,4,FALSE)*VLOOKUP($AC313,$B$32:$G$45,MATCH($AD313,$B$33:$G$33,0),FALSE)+HLOOKUP(BR$5,$J$2:$Y$8,5,FALSE)*VLOOKUP($AC313,$B$47:$G$60,MATCH($AD313,$B$48:$G$48,0),FALSE),"N/A")</f>
        <v>209.69806866063408</v>
      </c>
      <c r="BU313" s="16">
        <f t="shared" ref="BU313:BU324" si="940">IF(ISNUMBER($AE313),$AE313*SQRT(SUMSQ(HLOOKUP(BU$5,$J$2:$Y$8,2,FALSE)*VLOOKUP($AC313,$B$2:$G$15,MATCH($AD313,$B$3:$G$3,0),FALSE),HLOOKUP(BU$5,$J$2:$Y$8,3,FALSE)*VLOOKUP($AC313,$B$17:$G$30,MATCH($AD313,$B$18:$G$18,0),FALSE),HLOOKUP(BU$5,$J$2:$Y$8,6,FALSE)))+HLOOKUP(BU$5,$J$2:$Y$8,4,FALSE)*VLOOKUP($AC313,$B$32:$G$45,MATCH($AD313,$B$33:$G$33,0),FALSE)+HLOOKUP(BU$5,$J$2:$Y$8,5,FALSE)*VLOOKUP($AC313,$B$47:$G$60,MATCH($AD313,$B$48:$G$48,0),FALSE),"N/A")</f>
        <v>129.79871244042272</v>
      </c>
      <c r="BV313" s="16">
        <f t="shared" ref="BV313:BV324" si="941">IF(ISNUMBER($AF313),$AF313*SQRT(SUMSQ(HLOOKUP(BU$5,$J$2:$Y$8,2,FALSE)*VLOOKUP($AC313,$B$2:$G$15,MATCH($AD313,$B$3:$G$3,0),FALSE),HLOOKUP(BU$5,$J$2:$Y$8,3,FALSE)*VLOOKUP($AC313,$B$17:$G$30,MATCH($AD313,$B$18:$G$18,0),FALSE),HLOOKUP(BU$5,$J$2:$Y$8,6,FALSE)))+HLOOKUP(BU$5,$J$2:$Y$8,4,FALSE)*VLOOKUP($AC313,$B$32:$G$45,MATCH($AD313,$B$33:$G$33,0),FALSE)+HLOOKUP(BU$5,$J$2:$Y$8,5,FALSE)*VLOOKUP($AC313,$B$47:$G$60,MATCH($AD313,$B$48:$G$48,0),FALSE),"N/A")</f>
        <v>164.7483905505284</v>
      </c>
      <c r="BW313" s="16">
        <f t="shared" ref="BW313:BW324" si="942">IF(ISNUMBER($AG313),$AG313*SQRT(SUMSQ(HLOOKUP(BU$5,$J$2:$Y$8,2,FALSE)*VLOOKUP($AC313,$B$2:$G$15,MATCH($AD313,$B$3:$G$3,0),FALSE),HLOOKUP(BU$5,$J$2:$Y$8,3,FALSE)*VLOOKUP($AC313,$B$17:$G$30,MATCH($AD313,$B$18:$G$18,0),FALSE),HLOOKUP(BU$5,$J$2:$Y$8,6,FALSE)))+HLOOKUP(BU$5,$J$2:$Y$8,4,FALSE)*VLOOKUP($AC313,$B$32:$G$45,MATCH($AD313,$B$33:$G$33,0),FALSE)+HLOOKUP(BU$5,$J$2:$Y$8,5,FALSE)*VLOOKUP($AC313,$B$47:$G$60,MATCH($AD313,$B$48:$G$48,0),FALSE),"N/A")</f>
        <v>199.69806866063408</v>
      </c>
      <c r="BX313" s="16">
        <f t="shared" ref="BX313:BX324" si="943">IF(ISNUMBER($AE313),$AE313*SQRT(SUMSQ(HLOOKUP(BX$5,$J$2:$Y$8,2,FALSE)*VLOOKUP($AC313,$B$2:$G$15,MATCH($AD313,$B$3:$G$3,0),FALSE),HLOOKUP(BX$5,$J$2:$Y$8,3,FALSE)*VLOOKUP($AC313,$B$17:$G$30,MATCH($AD313,$B$18:$G$18,0),FALSE),HLOOKUP(BX$5,$J$2:$Y$8,6,FALSE)))+HLOOKUP(BX$5,$J$2:$Y$8,4,FALSE)*VLOOKUP($AC313,$B$32:$G$45,MATCH($AD313,$B$33:$G$33,0),FALSE)+HLOOKUP(BX$5,$J$2:$Y$8,5,FALSE)*VLOOKUP($AC313,$B$47:$G$60,MATCH($AD313,$B$48:$G$48,0),FALSE),"N/A")</f>
        <v>141.09871244042273</v>
      </c>
      <c r="BY313" s="16">
        <f t="shared" ref="BY313:BY324" si="944">IF(ISNUMBER($AF313),$AF313*SQRT(SUMSQ(HLOOKUP(BX$5,$J$2:$Y$8,2,FALSE)*VLOOKUP($AC313,$B$2:$G$15,MATCH($AD313,$B$3:$G$3,0),FALSE),HLOOKUP(BX$5,$J$2:$Y$8,3,FALSE)*VLOOKUP($AC313,$B$17:$G$30,MATCH($AD313,$B$18:$G$18,0),FALSE),HLOOKUP(BX$5,$J$2:$Y$8,6,FALSE)))+HLOOKUP(BX$5,$J$2:$Y$8,4,FALSE)*VLOOKUP($AC313,$B$32:$G$45,MATCH($AD313,$B$33:$G$33,0),FALSE)+HLOOKUP(BX$5,$J$2:$Y$8,5,FALSE)*VLOOKUP($AC313,$B$47:$G$60,MATCH($AD313,$B$48:$G$48,0),FALSE),"N/A")</f>
        <v>176.04839055052841</v>
      </c>
      <c r="BZ313" s="16">
        <f t="shared" ref="BZ313:BZ324" si="945">IF(ISNUMBER($AG313),$AG313*SQRT(SUMSQ(HLOOKUP(BX$5,$J$2:$Y$8,2,FALSE)*VLOOKUP($AC313,$B$2:$G$15,MATCH($AD313,$B$3:$G$3,0),FALSE),HLOOKUP(BX$5,$J$2:$Y$8,3,FALSE)*VLOOKUP($AC313,$B$17:$G$30,MATCH($AD313,$B$18:$G$18,0),FALSE),HLOOKUP(BX$5,$J$2:$Y$8,6,FALSE)))+HLOOKUP(BX$5,$J$2:$Y$8,4,FALSE)*VLOOKUP($AC313,$B$32:$G$45,MATCH($AD313,$B$33:$G$33,0),FALSE)+HLOOKUP(BX$5,$J$2:$Y$8,5,FALSE)*VLOOKUP($AC313,$B$47:$G$60,MATCH($AD313,$B$48:$G$48,0),FALSE),"N/A")</f>
        <v>210.99806866063409</v>
      </c>
      <c r="CA313" s="16">
        <f t="shared" ref="CA313:CA324" si="946">IF(ISNUMBER($AE313),$AE313*SQRT(SUMSQ(HLOOKUP(CA$5,$J$2:$Y$8,2,FALSE)*VLOOKUP($AC313,$B$2:$G$15,MATCH($AD313,$B$3:$G$3,0),FALSE),HLOOKUP(CA$5,$J$2:$Y$8,3,FALSE)*VLOOKUP($AC313,$B$17:$G$30,MATCH($AD313,$B$18:$G$18,0),FALSE),HLOOKUP(CA$5,$J$2:$Y$8,6,FALSE)))+HLOOKUP(CA$5,$J$2:$Y$8,4,FALSE)*VLOOKUP($AC313,$B$32:$G$45,MATCH($AD313,$B$33:$G$33,0),FALSE)+HLOOKUP(CA$5,$J$2:$Y$8,5,FALSE)*VLOOKUP($AC313,$B$47:$G$60,MATCH($AD313,$B$48:$G$48,0),FALSE),"N/A")</f>
        <v>131.09871244042273</v>
      </c>
      <c r="CB313" s="16">
        <f t="shared" ref="CB313:CB324" si="947">IF(ISNUMBER($AF313),$AF313*SQRT(SUMSQ(HLOOKUP(CA$5,$J$2:$Y$8,2,FALSE)*VLOOKUP($AC313,$B$2:$G$15,MATCH($AD313,$B$3:$G$3,0),FALSE),HLOOKUP(CA$5,$J$2:$Y$8,3,FALSE)*VLOOKUP($AC313,$B$17:$G$30,MATCH($AD313,$B$18:$G$18,0),FALSE),HLOOKUP(CA$5,$J$2:$Y$8,6,FALSE)))+HLOOKUP(CA$5,$J$2:$Y$8,4,FALSE)*VLOOKUP($AC313,$B$32:$G$45,MATCH($AD313,$B$33:$G$33,0),FALSE)+HLOOKUP(CA$5,$J$2:$Y$8,5,FALSE)*VLOOKUP($AC313,$B$47:$G$60,MATCH($AD313,$B$48:$G$48,0),FALSE),"N/A")</f>
        <v>166.04839055052841</v>
      </c>
      <c r="CC313" s="19">
        <f t="shared" ref="CC313:CC324" si="948">IF(ISNUMBER($AG313),$AG313*SQRT(SUMSQ(HLOOKUP(CA$5,$J$2:$Y$8,2,FALSE)*VLOOKUP($AC313,$B$2:$G$15,MATCH($AD313,$B$3:$G$3,0),FALSE),HLOOKUP(CA$5,$J$2:$Y$8,3,FALSE)*VLOOKUP($AC313,$B$17:$G$30,MATCH($AD313,$B$18:$G$18,0),FALSE),HLOOKUP(CA$5,$J$2:$Y$8,6,FALSE)))+HLOOKUP(CA$5,$J$2:$Y$8,4,FALSE)*VLOOKUP($AC313,$B$32:$G$45,MATCH($AD313,$B$33:$G$33,0),FALSE)+HLOOKUP(CA$5,$J$2:$Y$8,5,FALSE)*VLOOKUP($AC313,$B$47:$G$60,MATCH($AD313,$B$48:$G$48,0),FALSE),"N/A")</f>
        <v>200.99806866063409</v>
      </c>
    </row>
    <row r="314" spans="27:81" x14ac:dyDescent="0.25">
      <c r="AA314" s="49">
        <v>0.2</v>
      </c>
      <c r="AB314" s="50">
        <v>0.2</v>
      </c>
      <c r="AC314" s="23" t="s">
        <v>7</v>
      </c>
      <c r="AD314" s="40" t="s">
        <v>2</v>
      </c>
      <c r="AE314" s="16">
        <f t="shared" ref="AE314:AE324" si="949">IF(ISNUMBER(AF314),AF314*(1-$AA314),"N/A")</f>
        <v>8.8000000000000007</v>
      </c>
      <c r="AF314" s="16">
        <v>11</v>
      </c>
      <c r="AG314" s="16">
        <f t="shared" ref="AG314:AG324" si="950">IF(ISNUMBER(AF314),AF314*(1+$AB314),"N/A")</f>
        <v>13.2</v>
      </c>
      <c r="AH314" s="16">
        <f t="shared" si="901"/>
        <v>8.8000000000000007</v>
      </c>
      <c r="AI314" s="16">
        <f t="shared" si="902"/>
        <v>11</v>
      </c>
      <c r="AJ314" s="16">
        <f t="shared" si="903"/>
        <v>13.2</v>
      </c>
      <c r="AK314" s="16">
        <f t="shared" si="904"/>
        <v>8.8000000000000007</v>
      </c>
      <c r="AL314" s="16">
        <f t="shared" si="905"/>
        <v>11</v>
      </c>
      <c r="AM314" s="16">
        <f t="shared" si="906"/>
        <v>13.2</v>
      </c>
      <c r="AN314" s="16">
        <f t="shared" si="907"/>
        <v>8.8000000000000007</v>
      </c>
      <c r="AO314" s="16">
        <f t="shared" si="908"/>
        <v>11</v>
      </c>
      <c r="AP314" s="16">
        <f t="shared" si="909"/>
        <v>13.2</v>
      </c>
      <c r="AQ314" s="16">
        <f t="shared" si="910"/>
        <v>8.8000000000000007</v>
      </c>
      <c r="AR314" s="16">
        <f t="shared" si="911"/>
        <v>11</v>
      </c>
      <c r="AS314" s="16">
        <f t="shared" si="912"/>
        <v>13.2</v>
      </c>
      <c r="AT314" s="16">
        <f t="shared" si="913"/>
        <v>8.8000000000000007</v>
      </c>
      <c r="AU314" s="16">
        <f t="shared" si="914"/>
        <v>11</v>
      </c>
      <c r="AV314" s="16">
        <f t="shared" si="915"/>
        <v>13.2</v>
      </c>
      <c r="AW314" s="16">
        <f t="shared" si="916"/>
        <v>8.8000000000000007</v>
      </c>
      <c r="AX314" s="16">
        <f t="shared" si="917"/>
        <v>11</v>
      </c>
      <c r="AY314" s="16">
        <f t="shared" si="918"/>
        <v>13.2</v>
      </c>
      <c r="AZ314" s="16">
        <f t="shared" si="919"/>
        <v>8.8000000000000007</v>
      </c>
      <c r="BA314" s="16">
        <f t="shared" si="920"/>
        <v>11</v>
      </c>
      <c r="BB314" s="16">
        <f t="shared" si="921"/>
        <v>13.2</v>
      </c>
      <c r="BC314" s="16">
        <f t="shared" si="922"/>
        <v>8.8000000000000007</v>
      </c>
      <c r="BD314" s="16">
        <f t="shared" si="923"/>
        <v>11</v>
      </c>
      <c r="BE314" s="16">
        <f t="shared" si="924"/>
        <v>13.2</v>
      </c>
      <c r="BF314" s="16">
        <f t="shared" si="925"/>
        <v>8.8000000000000007</v>
      </c>
      <c r="BG314" s="16">
        <f t="shared" si="926"/>
        <v>11</v>
      </c>
      <c r="BH314" s="16">
        <f t="shared" si="927"/>
        <v>13.2</v>
      </c>
      <c r="BI314" s="16">
        <f t="shared" si="928"/>
        <v>8.8000000000000007</v>
      </c>
      <c r="BJ314" s="16">
        <f t="shared" si="929"/>
        <v>11</v>
      </c>
      <c r="BK314" s="16">
        <f t="shared" si="930"/>
        <v>13.2</v>
      </c>
      <c r="BL314" s="16">
        <f t="shared" si="931"/>
        <v>8.8000000000000007</v>
      </c>
      <c r="BM314" s="16">
        <f t="shared" si="932"/>
        <v>11</v>
      </c>
      <c r="BN314" s="16">
        <f t="shared" si="933"/>
        <v>13.2</v>
      </c>
      <c r="BO314" s="16">
        <f t="shared" si="934"/>
        <v>8.8000000000000007</v>
      </c>
      <c r="BP314" s="16">
        <f t="shared" si="935"/>
        <v>11</v>
      </c>
      <c r="BQ314" s="16">
        <f t="shared" si="936"/>
        <v>13.2</v>
      </c>
      <c r="BR314" s="16">
        <f t="shared" si="937"/>
        <v>12.445079348883239</v>
      </c>
      <c r="BS314" s="16">
        <f t="shared" si="938"/>
        <v>15.556349186104047</v>
      </c>
      <c r="BT314" s="16">
        <f t="shared" si="939"/>
        <v>18.667619023324853</v>
      </c>
      <c r="BU314" s="16">
        <f t="shared" si="940"/>
        <v>12.445079348883239</v>
      </c>
      <c r="BV314" s="16">
        <f t="shared" si="941"/>
        <v>15.556349186104047</v>
      </c>
      <c r="BW314" s="16">
        <f t="shared" si="942"/>
        <v>18.667619023324853</v>
      </c>
      <c r="BX314" s="16">
        <f t="shared" si="943"/>
        <v>12.445079348883239</v>
      </c>
      <c r="BY314" s="16">
        <f t="shared" si="944"/>
        <v>15.556349186104047</v>
      </c>
      <c r="BZ314" s="16">
        <f t="shared" si="945"/>
        <v>18.667619023324853</v>
      </c>
      <c r="CA314" s="16">
        <f t="shared" si="946"/>
        <v>12.445079348883239</v>
      </c>
      <c r="CB314" s="16">
        <f t="shared" si="947"/>
        <v>15.556349186104047</v>
      </c>
      <c r="CC314" s="19">
        <f t="shared" si="948"/>
        <v>18.667619023324853</v>
      </c>
    </row>
    <row r="315" spans="27:81" x14ac:dyDescent="0.25">
      <c r="AA315" s="49">
        <v>0.2</v>
      </c>
      <c r="AB315" s="50">
        <v>0.2</v>
      </c>
      <c r="AC315" s="23" t="s">
        <v>8</v>
      </c>
      <c r="AD315" s="40" t="s">
        <v>2</v>
      </c>
      <c r="AE315" s="16" t="str">
        <f t="shared" si="949"/>
        <v>N/A</v>
      </c>
      <c r="AF315" s="16" t="s">
        <v>45</v>
      </c>
      <c r="AG315" s="16" t="str">
        <f t="shared" si="950"/>
        <v>N/A</v>
      </c>
      <c r="AH315" s="16" t="str">
        <f t="shared" si="901"/>
        <v>N/A</v>
      </c>
      <c r="AI315" s="16" t="str">
        <f t="shared" si="902"/>
        <v>N/A</v>
      </c>
      <c r="AJ315" s="16" t="str">
        <f t="shared" si="903"/>
        <v>N/A</v>
      </c>
      <c r="AK315" s="16" t="str">
        <f t="shared" si="904"/>
        <v>N/A</v>
      </c>
      <c r="AL315" s="16" t="str">
        <f t="shared" si="905"/>
        <v>N/A</v>
      </c>
      <c r="AM315" s="16" t="str">
        <f t="shared" si="906"/>
        <v>N/A</v>
      </c>
      <c r="AN315" s="16" t="str">
        <f t="shared" si="907"/>
        <v>N/A</v>
      </c>
      <c r="AO315" s="16" t="str">
        <f t="shared" si="908"/>
        <v>N/A</v>
      </c>
      <c r="AP315" s="16" t="str">
        <f t="shared" si="909"/>
        <v>N/A</v>
      </c>
      <c r="AQ315" s="16" t="str">
        <f t="shared" si="910"/>
        <v>N/A</v>
      </c>
      <c r="AR315" s="16" t="str">
        <f t="shared" si="911"/>
        <v>N/A</v>
      </c>
      <c r="AS315" s="16" t="str">
        <f t="shared" si="912"/>
        <v>N/A</v>
      </c>
      <c r="AT315" s="16" t="str">
        <f t="shared" si="913"/>
        <v>N/A</v>
      </c>
      <c r="AU315" s="16" t="str">
        <f t="shared" si="914"/>
        <v>N/A</v>
      </c>
      <c r="AV315" s="16" t="str">
        <f t="shared" si="915"/>
        <v>N/A</v>
      </c>
      <c r="AW315" s="16" t="str">
        <f t="shared" si="916"/>
        <v>N/A</v>
      </c>
      <c r="AX315" s="16" t="str">
        <f t="shared" si="917"/>
        <v>N/A</v>
      </c>
      <c r="AY315" s="16" t="str">
        <f t="shared" si="918"/>
        <v>N/A</v>
      </c>
      <c r="AZ315" s="16" t="str">
        <f t="shared" si="919"/>
        <v>N/A</v>
      </c>
      <c r="BA315" s="16" t="str">
        <f t="shared" si="920"/>
        <v>N/A</v>
      </c>
      <c r="BB315" s="16" t="str">
        <f t="shared" si="921"/>
        <v>N/A</v>
      </c>
      <c r="BC315" s="16" t="str">
        <f t="shared" si="922"/>
        <v>N/A</v>
      </c>
      <c r="BD315" s="16" t="str">
        <f t="shared" si="923"/>
        <v>N/A</v>
      </c>
      <c r="BE315" s="16" t="str">
        <f t="shared" si="924"/>
        <v>N/A</v>
      </c>
      <c r="BF315" s="16" t="str">
        <f t="shared" si="925"/>
        <v>N/A</v>
      </c>
      <c r="BG315" s="16" t="str">
        <f t="shared" si="926"/>
        <v>N/A</v>
      </c>
      <c r="BH315" s="16" t="str">
        <f t="shared" si="927"/>
        <v>N/A</v>
      </c>
      <c r="BI315" s="16" t="str">
        <f t="shared" si="928"/>
        <v>N/A</v>
      </c>
      <c r="BJ315" s="16" t="str">
        <f t="shared" si="929"/>
        <v>N/A</v>
      </c>
      <c r="BK315" s="16" t="str">
        <f t="shared" si="930"/>
        <v>N/A</v>
      </c>
      <c r="BL315" s="16" t="str">
        <f t="shared" si="931"/>
        <v>N/A</v>
      </c>
      <c r="BM315" s="16" t="str">
        <f t="shared" si="932"/>
        <v>N/A</v>
      </c>
      <c r="BN315" s="16" t="str">
        <f t="shared" si="933"/>
        <v>N/A</v>
      </c>
      <c r="BO315" s="16" t="str">
        <f t="shared" si="934"/>
        <v>N/A</v>
      </c>
      <c r="BP315" s="16" t="str">
        <f t="shared" si="935"/>
        <v>N/A</v>
      </c>
      <c r="BQ315" s="16" t="str">
        <f t="shared" si="936"/>
        <v>N/A</v>
      </c>
      <c r="BR315" s="16" t="str">
        <f t="shared" si="937"/>
        <v>N/A</v>
      </c>
      <c r="BS315" s="16" t="str">
        <f t="shared" si="938"/>
        <v>N/A</v>
      </c>
      <c r="BT315" s="16" t="str">
        <f t="shared" si="939"/>
        <v>N/A</v>
      </c>
      <c r="BU315" s="16" t="str">
        <f t="shared" si="940"/>
        <v>N/A</v>
      </c>
      <c r="BV315" s="16" t="str">
        <f t="shared" si="941"/>
        <v>N/A</v>
      </c>
      <c r="BW315" s="16" t="str">
        <f t="shared" si="942"/>
        <v>N/A</v>
      </c>
      <c r="BX315" s="16" t="str">
        <f t="shared" si="943"/>
        <v>N/A</v>
      </c>
      <c r="BY315" s="16" t="str">
        <f t="shared" si="944"/>
        <v>N/A</v>
      </c>
      <c r="BZ315" s="16" t="str">
        <f t="shared" si="945"/>
        <v>N/A</v>
      </c>
      <c r="CA315" s="16" t="str">
        <f t="shared" si="946"/>
        <v>N/A</v>
      </c>
      <c r="CB315" s="16" t="str">
        <f t="shared" si="947"/>
        <v>N/A</v>
      </c>
      <c r="CC315" s="19" t="str">
        <f t="shared" si="948"/>
        <v>N/A</v>
      </c>
    </row>
    <row r="316" spans="27:81" x14ac:dyDescent="0.25">
      <c r="AA316" s="49">
        <v>0.2</v>
      </c>
      <c r="AB316" s="50">
        <v>0.2</v>
      </c>
      <c r="AC316" s="23" t="s">
        <v>9</v>
      </c>
      <c r="AD316" s="40" t="s">
        <v>2</v>
      </c>
      <c r="AE316" s="16">
        <f t="shared" si="949"/>
        <v>16</v>
      </c>
      <c r="AF316" s="16">
        <v>20</v>
      </c>
      <c r="AG316" s="16">
        <f t="shared" si="950"/>
        <v>24</v>
      </c>
      <c r="AH316" s="16">
        <f t="shared" si="901"/>
        <v>16</v>
      </c>
      <c r="AI316" s="16">
        <f t="shared" si="902"/>
        <v>20</v>
      </c>
      <c r="AJ316" s="16">
        <f t="shared" si="903"/>
        <v>24</v>
      </c>
      <c r="AK316" s="16">
        <f t="shared" si="904"/>
        <v>16</v>
      </c>
      <c r="AL316" s="16">
        <f t="shared" si="905"/>
        <v>20</v>
      </c>
      <c r="AM316" s="16">
        <f t="shared" si="906"/>
        <v>24</v>
      </c>
      <c r="AN316" s="16">
        <f t="shared" si="907"/>
        <v>16</v>
      </c>
      <c r="AO316" s="16">
        <f t="shared" si="908"/>
        <v>20</v>
      </c>
      <c r="AP316" s="16">
        <f t="shared" si="909"/>
        <v>24</v>
      </c>
      <c r="AQ316" s="16">
        <f t="shared" si="910"/>
        <v>16</v>
      </c>
      <c r="AR316" s="16">
        <f t="shared" si="911"/>
        <v>20</v>
      </c>
      <c r="AS316" s="16">
        <f t="shared" si="912"/>
        <v>24</v>
      </c>
      <c r="AT316" s="16">
        <f t="shared" si="913"/>
        <v>16</v>
      </c>
      <c r="AU316" s="16">
        <f t="shared" si="914"/>
        <v>20</v>
      </c>
      <c r="AV316" s="16">
        <f t="shared" si="915"/>
        <v>24</v>
      </c>
      <c r="AW316" s="16">
        <f t="shared" si="916"/>
        <v>16</v>
      </c>
      <c r="AX316" s="16">
        <f t="shared" si="917"/>
        <v>20</v>
      </c>
      <c r="AY316" s="16">
        <f t="shared" si="918"/>
        <v>24</v>
      </c>
      <c r="AZ316" s="16">
        <f t="shared" si="919"/>
        <v>16</v>
      </c>
      <c r="BA316" s="16">
        <f t="shared" si="920"/>
        <v>20</v>
      </c>
      <c r="BB316" s="16">
        <f t="shared" si="921"/>
        <v>24</v>
      </c>
      <c r="BC316" s="16">
        <f t="shared" si="922"/>
        <v>16</v>
      </c>
      <c r="BD316" s="16">
        <f t="shared" si="923"/>
        <v>20</v>
      </c>
      <c r="BE316" s="16">
        <f t="shared" si="924"/>
        <v>24</v>
      </c>
      <c r="BF316" s="16">
        <f t="shared" si="925"/>
        <v>24</v>
      </c>
      <c r="BG316" s="16">
        <f t="shared" si="926"/>
        <v>30</v>
      </c>
      <c r="BH316" s="16">
        <f t="shared" si="927"/>
        <v>36</v>
      </c>
      <c r="BI316" s="16">
        <f t="shared" si="928"/>
        <v>24</v>
      </c>
      <c r="BJ316" s="16">
        <f t="shared" si="929"/>
        <v>30</v>
      </c>
      <c r="BK316" s="16">
        <f t="shared" si="930"/>
        <v>36</v>
      </c>
      <c r="BL316" s="16">
        <f t="shared" si="931"/>
        <v>24</v>
      </c>
      <c r="BM316" s="16">
        <f t="shared" si="932"/>
        <v>30</v>
      </c>
      <c r="BN316" s="16">
        <f t="shared" si="933"/>
        <v>36</v>
      </c>
      <c r="BO316" s="16">
        <f t="shared" si="934"/>
        <v>24</v>
      </c>
      <c r="BP316" s="16">
        <f t="shared" si="935"/>
        <v>30</v>
      </c>
      <c r="BQ316" s="16">
        <f t="shared" si="936"/>
        <v>36</v>
      </c>
      <c r="BR316" s="16">
        <f t="shared" si="937"/>
        <v>28.844410203711913</v>
      </c>
      <c r="BS316" s="16">
        <f t="shared" si="938"/>
        <v>36.055512754639892</v>
      </c>
      <c r="BT316" s="16">
        <f t="shared" si="939"/>
        <v>43.266615305567868</v>
      </c>
      <c r="BU316" s="16">
        <f t="shared" si="940"/>
        <v>28.844410203711913</v>
      </c>
      <c r="BV316" s="16">
        <f t="shared" si="941"/>
        <v>36.055512754639892</v>
      </c>
      <c r="BW316" s="16">
        <f t="shared" si="942"/>
        <v>43.266615305567868</v>
      </c>
      <c r="BX316" s="16">
        <f t="shared" si="943"/>
        <v>28.844410203711913</v>
      </c>
      <c r="BY316" s="16">
        <f t="shared" si="944"/>
        <v>36.055512754639892</v>
      </c>
      <c r="BZ316" s="16">
        <f t="shared" si="945"/>
        <v>43.266615305567868</v>
      </c>
      <c r="CA316" s="16">
        <f t="shared" si="946"/>
        <v>28.844410203711913</v>
      </c>
      <c r="CB316" s="16">
        <f t="shared" si="947"/>
        <v>36.055512754639892</v>
      </c>
      <c r="CC316" s="19">
        <f t="shared" si="948"/>
        <v>43.266615305567868</v>
      </c>
    </row>
    <row r="317" spans="27:81" x14ac:dyDescent="0.25">
      <c r="AA317" s="49">
        <v>0.2</v>
      </c>
      <c r="AB317" s="50">
        <v>0.2</v>
      </c>
      <c r="AC317" s="23" t="s">
        <v>10</v>
      </c>
      <c r="AD317" s="40" t="s">
        <v>2</v>
      </c>
      <c r="AE317" s="16">
        <f t="shared" si="949"/>
        <v>14</v>
      </c>
      <c r="AF317" s="16">
        <v>17.5</v>
      </c>
      <c r="AG317" s="16">
        <f t="shared" si="950"/>
        <v>21</v>
      </c>
      <c r="AH317" s="16">
        <f t="shared" si="901"/>
        <v>14</v>
      </c>
      <c r="AI317" s="16">
        <f t="shared" si="902"/>
        <v>17.5</v>
      </c>
      <c r="AJ317" s="16">
        <f t="shared" si="903"/>
        <v>21</v>
      </c>
      <c r="AK317" s="16">
        <f t="shared" si="904"/>
        <v>14</v>
      </c>
      <c r="AL317" s="16">
        <f t="shared" si="905"/>
        <v>17.5</v>
      </c>
      <c r="AM317" s="16">
        <f t="shared" si="906"/>
        <v>21</v>
      </c>
      <c r="AN317" s="16">
        <f t="shared" si="907"/>
        <v>14</v>
      </c>
      <c r="AO317" s="16">
        <f t="shared" si="908"/>
        <v>17.5</v>
      </c>
      <c r="AP317" s="16">
        <f t="shared" si="909"/>
        <v>21</v>
      </c>
      <c r="AQ317" s="16">
        <f t="shared" si="910"/>
        <v>14</v>
      </c>
      <c r="AR317" s="16">
        <f t="shared" si="911"/>
        <v>17.5</v>
      </c>
      <c r="AS317" s="16">
        <f t="shared" si="912"/>
        <v>21</v>
      </c>
      <c r="AT317" s="16">
        <f t="shared" si="913"/>
        <v>14</v>
      </c>
      <c r="AU317" s="16">
        <f t="shared" si="914"/>
        <v>17.5</v>
      </c>
      <c r="AV317" s="16">
        <f t="shared" si="915"/>
        <v>21</v>
      </c>
      <c r="AW317" s="16">
        <f t="shared" si="916"/>
        <v>14</v>
      </c>
      <c r="AX317" s="16">
        <f t="shared" si="917"/>
        <v>17.5</v>
      </c>
      <c r="AY317" s="16">
        <f t="shared" si="918"/>
        <v>21</v>
      </c>
      <c r="AZ317" s="16">
        <f t="shared" si="919"/>
        <v>14</v>
      </c>
      <c r="BA317" s="16">
        <f t="shared" si="920"/>
        <v>17.5</v>
      </c>
      <c r="BB317" s="16">
        <f t="shared" si="921"/>
        <v>21</v>
      </c>
      <c r="BC317" s="16">
        <f t="shared" si="922"/>
        <v>14</v>
      </c>
      <c r="BD317" s="16">
        <f t="shared" si="923"/>
        <v>17.5</v>
      </c>
      <c r="BE317" s="16">
        <f t="shared" si="924"/>
        <v>21</v>
      </c>
      <c r="BF317" s="16">
        <f t="shared" si="925"/>
        <v>14</v>
      </c>
      <c r="BG317" s="16">
        <f t="shared" si="926"/>
        <v>17.5</v>
      </c>
      <c r="BH317" s="16">
        <f t="shared" si="927"/>
        <v>21</v>
      </c>
      <c r="BI317" s="16">
        <f t="shared" si="928"/>
        <v>14</v>
      </c>
      <c r="BJ317" s="16">
        <f t="shared" si="929"/>
        <v>17.5</v>
      </c>
      <c r="BK317" s="16">
        <f t="shared" si="930"/>
        <v>21</v>
      </c>
      <c r="BL317" s="16">
        <f t="shared" si="931"/>
        <v>14</v>
      </c>
      <c r="BM317" s="16">
        <f t="shared" si="932"/>
        <v>17.5</v>
      </c>
      <c r="BN317" s="16">
        <f t="shared" si="933"/>
        <v>21</v>
      </c>
      <c r="BO317" s="16">
        <f t="shared" si="934"/>
        <v>14</v>
      </c>
      <c r="BP317" s="16">
        <f t="shared" si="935"/>
        <v>17.5</v>
      </c>
      <c r="BQ317" s="16">
        <f t="shared" si="936"/>
        <v>21</v>
      </c>
      <c r="BR317" s="16">
        <f t="shared" si="937"/>
        <v>19.798989873223331</v>
      </c>
      <c r="BS317" s="16">
        <f t="shared" si="938"/>
        <v>24.748737341529164</v>
      </c>
      <c r="BT317" s="16">
        <f t="shared" si="939"/>
        <v>29.698484809834998</v>
      </c>
      <c r="BU317" s="16">
        <f t="shared" si="940"/>
        <v>19.798989873223331</v>
      </c>
      <c r="BV317" s="16">
        <f t="shared" si="941"/>
        <v>24.748737341529164</v>
      </c>
      <c r="BW317" s="16">
        <f t="shared" si="942"/>
        <v>29.698484809834998</v>
      </c>
      <c r="BX317" s="16">
        <f t="shared" si="943"/>
        <v>19.798989873223331</v>
      </c>
      <c r="BY317" s="16">
        <f t="shared" si="944"/>
        <v>24.748737341529164</v>
      </c>
      <c r="BZ317" s="16">
        <f t="shared" si="945"/>
        <v>29.698484809834998</v>
      </c>
      <c r="CA317" s="16">
        <f t="shared" si="946"/>
        <v>19.798989873223331</v>
      </c>
      <c r="CB317" s="16">
        <f t="shared" si="947"/>
        <v>24.748737341529164</v>
      </c>
      <c r="CC317" s="19">
        <f t="shared" si="948"/>
        <v>29.698484809834998</v>
      </c>
    </row>
    <row r="318" spans="27:81" x14ac:dyDescent="0.25">
      <c r="AA318" s="49">
        <v>0.2</v>
      </c>
      <c r="AB318" s="50">
        <v>0.2</v>
      </c>
      <c r="AC318" s="23" t="s">
        <v>11</v>
      </c>
      <c r="AD318" s="40" t="s">
        <v>2</v>
      </c>
      <c r="AE318" s="16">
        <f t="shared" si="949"/>
        <v>17.680000000000003</v>
      </c>
      <c r="AF318" s="16">
        <v>22.1</v>
      </c>
      <c r="AG318" s="16">
        <f t="shared" si="950"/>
        <v>26.52</v>
      </c>
      <c r="AH318" s="16">
        <f t="shared" si="901"/>
        <v>17.680000000000003</v>
      </c>
      <c r="AI318" s="16">
        <f t="shared" si="902"/>
        <v>22.1</v>
      </c>
      <c r="AJ318" s="16">
        <f t="shared" si="903"/>
        <v>26.52</v>
      </c>
      <c r="AK318" s="16">
        <f t="shared" si="904"/>
        <v>17.680000000000003</v>
      </c>
      <c r="AL318" s="16">
        <f t="shared" si="905"/>
        <v>22.1</v>
      </c>
      <c r="AM318" s="16">
        <f t="shared" si="906"/>
        <v>26.52</v>
      </c>
      <c r="AN318" s="16">
        <f t="shared" si="907"/>
        <v>17.680000000000003</v>
      </c>
      <c r="AO318" s="16">
        <f t="shared" si="908"/>
        <v>22.1</v>
      </c>
      <c r="AP318" s="16">
        <f t="shared" si="909"/>
        <v>26.52</v>
      </c>
      <c r="AQ318" s="16">
        <f t="shared" si="910"/>
        <v>17.680000000000003</v>
      </c>
      <c r="AR318" s="16">
        <f t="shared" si="911"/>
        <v>22.1</v>
      </c>
      <c r="AS318" s="16">
        <f t="shared" si="912"/>
        <v>26.52</v>
      </c>
      <c r="AT318" s="16">
        <f t="shared" si="913"/>
        <v>22.984000000000005</v>
      </c>
      <c r="AU318" s="16">
        <f t="shared" si="914"/>
        <v>28.730000000000004</v>
      </c>
      <c r="AV318" s="16">
        <f t="shared" si="915"/>
        <v>34.475999999999999</v>
      </c>
      <c r="AW318" s="16">
        <f t="shared" si="916"/>
        <v>22.984000000000005</v>
      </c>
      <c r="AX318" s="16">
        <f t="shared" si="917"/>
        <v>28.730000000000004</v>
      </c>
      <c r="AY318" s="16">
        <f t="shared" si="918"/>
        <v>34.475999999999999</v>
      </c>
      <c r="AZ318" s="16">
        <f t="shared" si="919"/>
        <v>22.984000000000005</v>
      </c>
      <c r="BA318" s="16">
        <f t="shared" si="920"/>
        <v>28.730000000000004</v>
      </c>
      <c r="BB318" s="16">
        <f t="shared" si="921"/>
        <v>34.475999999999999</v>
      </c>
      <c r="BC318" s="16">
        <f t="shared" si="922"/>
        <v>22.984000000000005</v>
      </c>
      <c r="BD318" s="16">
        <f t="shared" si="923"/>
        <v>28.730000000000004</v>
      </c>
      <c r="BE318" s="16">
        <f t="shared" si="924"/>
        <v>34.475999999999999</v>
      </c>
      <c r="BF318" s="16">
        <f t="shared" si="925"/>
        <v>26.520000000000003</v>
      </c>
      <c r="BG318" s="16">
        <f t="shared" si="926"/>
        <v>33.150000000000006</v>
      </c>
      <c r="BH318" s="16">
        <f t="shared" si="927"/>
        <v>39.78</v>
      </c>
      <c r="BI318" s="16">
        <f t="shared" si="928"/>
        <v>26.520000000000003</v>
      </c>
      <c r="BJ318" s="16">
        <f t="shared" si="929"/>
        <v>33.150000000000006</v>
      </c>
      <c r="BK318" s="16">
        <f t="shared" si="930"/>
        <v>39.78</v>
      </c>
      <c r="BL318" s="16">
        <f t="shared" si="931"/>
        <v>26.520000000000003</v>
      </c>
      <c r="BM318" s="16">
        <f t="shared" si="932"/>
        <v>33.150000000000006</v>
      </c>
      <c r="BN318" s="16">
        <f t="shared" si="933"/>
        <v>39.78</v>
      </c>
      <c r="BO318" s="16">
        <f t="shared" si="934"/>
        <v>26.520000000000003</v>
      </c>
      <c r="BP318" s="16">
        <f t="shared" si="935"/>
        <v>33.150000000000006</v>
      </c>
      <c r="BQ318" s="16">
        <f t="shared" si="936"/>
        <v>39.78</v>
      </c>
      <c r="BR318" s="16">
        <f t="shared" si="937"/>
        <v>35.093797970581647</v>
      </c>
      <c r="BS318" s="16">
        <f t="shared" si="938"/>
        <v>43.867247463227052</v>
      </c>
      <c r="BT318" s="16">
        <f t="shared" si="939"/>
        <v>52.640696955872457</v>
      </c>
      <c r="BU318" s="16">
        <f t="shared" si="940"/>
        <v>35.093797970581647</v>
      </c>
      <c r="BV318" s="16">
        <f t="shared" si="941"/>
        <v>43.867247463227052</v>
      </c>
      <c r="BW318" s="16">
        <f t="shared" si="942"/>
        <v>52.640696955872457</v>
      </c>
      <c r="BX318" s="16">
        <f t="shared" si="943"/>
        <v>35.093797970581647</v>
      </c>
      <c r="BY318" s="16">
        <f t="shared" si="944"/>
        <v>43.867247463227052</v>
      </c>
      <c r="BZ318" s="16">
        <f t="shared" si="945"/>
        <v>52.640696955872457</v>
      </c>
      <c r="CA318" s="16">
        <f t="shared" si="946"/>
        <v>35.093797970581647</v>
      </c>
      <c r="CB318" s="16">
        <f t="shared" si="947"/>
        <v>43.867247463227052</v>
      </c>
      <c r="CC318" s="19">
        <f t="shared" si="948"/>
        <v>52.640696955872457</v>
      </c>
    </row>
    <row r="319" spans="27:81" x14ac:dyDescent="0.25">
      <c r="AA319" s="49">
        <v>0.2</v>
      </c>
      <c r="AB319" s="50">
        <v>0.2</v>
      </c>
      <c r="AC319" s="23" t="s">
        <v>12</v>
      </c>
      <c r="AD319" s="40" t="s">
        <v>2</v>
      </c>
      <c r="AE319" s="16" t="str">
        <f t="shared" si="949"/>
        <v>N/A</v>
      </c>
      <c r="AF319" s="16" t="s">
        <v>45</v>
      </c>
      <c r="AG319" s="16" t="str">
        <f t="shared" si="950"/>
        <v>N/A</v>
      </c>
      <c r="AH319" s="16" t="str">
        <f t="shared" si="901"/>
        <v>N/A</v>
      </c>
      <c r="AI319" s="16" t="str">
        <f t="shared" si="902"/>
        <v>N/A</v>
      </c>
      <c r="AJ319" s="16" t="str">
        <f t="shared" si="903"/>
        <v>N/A</v>
      </c>
      <c r="AK319" s="16" t="str">
        <f t="shared" si="904"/>
        <v>N/A</v>
      </c>
      <c r="AL319" s="16" t="str">
        <f t="shared" si="905"/>
        <v>N/A</v>
      </c>
      <c r="AM319" s="16" t="str">
        <f t="shared" si="906"/>
        <v>N/A</v>
      </c>
      <c r="AN319" s="16" t="str">
        <f t="shared" si="907"/>
        <v>N/A</v>
      </c>
      <c r="AO319" s="16" t="str">
        <f t="shared" si="908"/>
        <v>N/A</v>
      </c>
      <c r="AP319" s="16" t="str">
        <f t="shared" si="909"/>
        <v>N/A</v>
      </c>
      <c r="AQ319" s="16" t="str">
        <f t="shared" si="910"/>
        <v>N/A</v>
      </c>
      <c r="AR319" s="16" t="str">
        <f t="shared" si="911"/>
        <v>N/A</v>
      </c>
      <c r="AS319" s="16" t="str">
        <f t="shared" si="912"/>
        <v>N/A</v>
      </c>
      <c r="AT319" s="16" t="str">
        <f t="shared" si="913"/>
        <v>N/A</v>
      </c>
      <c r="AU319" s="16" t="str">
        <f t="shared" si="914"/>
        <v>N/A</v>
      </c>
      <c r="AV319" s="16" t="str">
        <f t="shared" si="915"/>
        <v>N/A</v>
      </c>
      <c r="AW319" s="16" t="str">
        <f t="shared" si="916"/>
        <v>N/A</v>
      </c>
      <c r="AX319" s="16" t="str">
        <f t="shared" si="917"/>
        <v>N/A</v>
      </c>
      <c r="AY319" s="16" t="str">
        <f t="shared" si="918"/>
        <v>N/A</v>
      </c>
      <c r="AZ319" s="16" t="str">
        <f t="shared" si="919"/>
        <v>N/A</v>
      </c>
      <c r="BA319" s="16" t="str">
        <f t="shared" si="920"/>
        <v>N/A</v>
      </c>
      <c r="BB319" s="16" t="str">
        <f t="shared" si="921"/>
        <v>N/A</v>
      </c>
      <c r="BC319" s="16" t="str">
        <f t="shared" si="922"/>
        <v>N/A</v>
      </c>
      <c r="BD319" s="16" t="str">
        <f t="shared" si="923"/>
        <v>N/A</v>
      </c>
      <c r="BE319" s="16" t="str">
        <f t="shared" si="924"/>
        <v>N/A</v>
      </c>
      <c r="BF319" s="16" t="str">
        <f t="shared" si="925"/>
        <v>N/A</v>
      </c>
      <c r="BG319" s="16" t="str">
        <f t="shared" si="926"/>
        <v>N/A</v>
      </c>
      <c r="BH319" s="16" t="str">
        <f t="shared" si="927"/>
        <v>N/A</v>
      </c>
      <c r="BI319" s="16" t="str">
        <f t="shared" si="928"/>
        <v>N/A</v>
      </c>
      <c r="BJ319" s="16" t="str">
        <f t="shared" si="929"/>
        <v>N/A</v>
      </c>
      <c r="BK319" s="16" t="str">
        <f t="shared" si="930"/>
        <v>N/A</v>
      </c>
      <c r="BL319" s="16" t="str">
        <f t="shared" si="931"/>
        <v>N/A</v>
      </c>
      <c r="BM319" s="16" t="str">
        <f t="shared" si="932"/>
        <v>N/A</v>
      </c>
      <c r="BN319" s="16" t="str">
        <f t="shared" si="933"/>
        <v>N/A</v>
      </c>
      <c r="BO319" s="16" t="str">
        <f t="shared" si="934"/>
        <v>N/A</v>
      </c>
      <c r="BP319" s="16" t="str">
        <f t="shared" si="935"/>
        <v>N/A</v>
      </c>
      <c r="BQ319" s="16" t="str">
        <f t="shared" si="936"/>
        <v>N/A</v>
      </c>
      <c r="BR319" s="16" t="str">
        <f t="shared" si="937"/>
        <v>N/A</v>
      </c>
      <c r="BS319" s="16" t="str">
        <f t="shared" si="938"/>
        <v>N/A</v>
      </c>
      <c r="BT319" s="16" t="str">
        <f t="shared" si="939"/>
        <v>N/A</v>
      </c>
      <c r="BU319" s="16" t="str">
        <f t="shared" si="940"/>
        <v>N/A</v>
      </c>
      <c r="BV319" s="16" t="str">
        <f t="shared" si="941"/>
        <v>N/A</v>
      </c>
      <c r="BW319" s="16" t="str">
        <f t="shared" si="942"/>
        <v>N/A</v>
      </c>
      <c r="BX319" s="16" t="str">
        <f t="shared" si="943"/>
        <v>N/A</v>
      </c>
      <c r="BY319" s="16" t="str">
        <f t="shared" si="944"/>
        <v>N/A</v>
      </c>
      <c r="BZ319" s="16" t="str">
        <f t="shared" si="945"/>
        <v>N/A</v>
      </c>
      <c r="CA319" s="16" t="str">
        <f t="shared" si="946"/>
        <v>N/A</v>
      </c>
      <c r="CB319" s="16" t="str">
        <f t="shared" si="947"/>
        <v>N/A</v>
      </c>
      <c r="CC319" s="19" t="str">
        <f t="shared" si="948"/>
        <v>N/A</v>
      </c>
    </row>
    <row r="320" spans="27:81" x14ac:dyDescent="0.25">
      <c r="AA320" s="49">
        <v>0.2</v>
      </c>
      <c r="AB320" s="50">
        <v>0.2</v>
      </c>
      <c r="AC320" s="23" t="s">
        <v>13</v>
      </c>
      <c r="AD320" s="40" t="s">
        <v>2</v>
      </c>
      <c r="AE320" s="16" t="str">
        <f t="shared" si="949"/>
        <v>N/A</v>
      </c>
      <c r="AF320" s="16" t="s">
        <v>45</v>
      </c>
      <c r="AG320" s="16" t="str">
        <f t="shared" si="950"/>
        <v>N/A</v>
      </c>
      <c r="AH320" s="16" t="str">
        <f t="shared" si="901"/>
        <v>N/A</v>
      </c>
      <c r="AI320" s="16" t="str">
        <f t="shared" si="902"/>
        <v>N/A</v>
      </c>
      <c r="AJ320" s="16" t="str">
        <f t="shared" si="903"/>
        <v>N/A</v>
      </c>
      <c r="AK320" s="16" t="str">
        <f t="shared" si="904"/>
        <v>N/A</v>
      </c>
      <c r="AL320" s="16" t="str">
        <f t="shared" si="905"/>
        <v>N/A</v>
      </c>
      <c r="AM320" s="16" t="str">
        <f t="shared" si="906"/>
        <v>N/A</v>
      </c>
      <c r="AN320" s="16" t="str">
        <f t="shared" si="907"/>
        <v>N/A</v>
      </c>
      <c r="AO320" s="16" t="str">
        <f t="shared" si="908"/>
        <v>N/A</v>
      </c>
      <c r="AP320" s="16" t="str">
        <f t="shared" si="909"/>
        <v>N/A</v>
      </c>
      <c r="AQ320" s="16" t="str">
        <f t="shared" si="910"/>
        <v>N/A</v>
      </c>
      <c r="AR320" s="16" t="str">
        <f t="shared" si="911"/>
        <v>N/A</v>
      </c>
      <c r="AS320" s="16" t="str">
        <f t="shared" si="912"/>
        <v>N/A</v>
      </c>
      <c r="AT320" s="16" t="str">
        <f t="shared" si="913"/>
        <v>N/A</v>
      </c>
      <c r="AU320" s="16" t="str">
        <f t="shared" si="914"/>
        <v>N/A</v>
      </c>
      <c r="AV320" s="16" t="str">
        <f t="shared" si="915"/>
        <v>N/A</v>
      </c>
      <c r="AW320" s="16" t="str">
        <f t="shared" si="916"/>
        <v>N/A</v>
      </c>
      <c r="AX320" s="16" t="str">
        <f t="shared" si="917"/>
        <v>N/A</v>
      </c>
      <c r="AY320" s="16" t="str">
        <f t="shared" si="918"/>
        <v>N/A</v>
      </c>
      <c r="AZ320" s="16" t="str">
        <f t="shared" si="919"/>
        <v>N/A</v>
      </c>
      <c r="BA320" s="16" t="str">
        <f t="shared" si="920"/>
        <v>N/A</v>
      </c>
      <c r="BB320" s="16" t="str">
        <f t="shared" si="921"/>
        <v>N/A</v>
      </c>
      <c r="BC320" s="16" t="str">
        <f t="shared" si="922"/>
        <v>N/A</v>
      </c>
      <c r="BD320" s="16" t="str">
        <f t="shared" si="923"/>
        <v>N/A</v>
      </c>
      <c r="BE320" s="16" t="str">
        <f t="shared" si="924"/>
        <v>N/A</v>
      </c>
      <c r="BF320" s="16" t="str">
        <f t="shared" si="925"/>
        <v>N/A</v>
      </c>
      <c r="BG320" s="16" t="str">
        <f t="shared" si="926"/>
        <v>N/A</v>
      </c>
      <c r="BH320" s="16" t="str">
        <f t="shared" si="927"/>
        <v>N/A</v>
      </c>
      <c r="BI320" s="16" t="str">
        <f t="shared" si="928"/>
        <v>N/A</v>
      </c>
      <c r="BJ320" s="16" t="str">
        <f t="shared" si="929"/>
        <v>N/A</v>
      </c>
      <c r="BK320" s="16" t="str">
        <f t="shared" si="930"/>
        <v>N/A</v>
      </c>
      <c r="BL320" s="16" t="str">
        <f t="shared" si="931"/>
        <v>N/A</v>
      </c>
      <c r="BM320" s="16" t="str">
        <f t="shared" si="932"/>
        <v>N/A</v>
      </c>
      <c r="BN320" s="16" t="str">
        <f t="shared" si="933"/>
        <v>N/A</v>
      </c>
      <c r="BO320" s="16" t="str">
        <f t="shared" si="934"/>
        <v>N/A</v>
      </c>
      <c r="BP320" s="16" t="str">
        <f t="shared" si="935"/>
        <v>N/A</v>
      </c>
      <c r="BQ320" s="16" t="str">
        <f t="shared" si="936"/>
        <v>N/A</v>
      </c>
      <c r="BR320" s="16" t="str">
        <f t="shared" si="937"/>
        <v>N/A</v>
      </c>
      <c r="BS320" s="16" t="str">
        <f t="shared" si="938"/>
        <v>N/A</v>
      </c>
      <c r="BT320" s="16" t="str">
        <f t="shared" si="939"/>
        <v>N/A</v>
      </c>
      <c r="BU320" s="16" t="str">
        <f t="shared" si="940"/>
        <v>N/A</v>
      </c>
      <c r="BV320" s="16" t="str">
        <f t="shared" si="941"/>
        <v>N/A</v>
      </c>
      <c r="BW320" s="16" t="str">
        <f t="shared" si="942"/>
        <v>N/A</v>
      </c>
      <c r="BX320" s="16" t="str">
        <f t="shared" si="943"/>
        <v>N/A</v>
      </c>
      <c r="BY320" s="16" t="str">
        <f t="shared" si="944"/>
        <v>N/A</v>
      </c>
      <c r="BZ320" s="16" t="str">
        <f t="shared" si="945"/>
        <v>N/A</v>
      </c>
      <c r="CA320" s="16" t="str">
        <f t="shared" si="946"/>
        <v>N/A</v>
      </c>
      <c r="CB320" s="16" t="str">
        <f t="shared" si="947"/>
        <v>N/A</v>
      </c>
      <c r="CC320" s="19" t="str">
        <f t="shared" si="948"/>
        <v>N/A</v>
      </c>
    </row>
    <row r="321" spans="27:81" x14ac:dyDescent="0.25">
      <c r="AA321" s="49">
        <v>0.2</v>
      </c>
      <c r="AB321" s="50">
        <v>0.2</v>
      </c>
      <c r="AC321" s="23" t="s">
        <v>14</v>
      </c>
      <c r="AD321" s="40" t="s">
        <v>2</v>
      </c>
      <c r="AE321" s="16" t="str">
        <f t="shared" si="949"/>
        <v>N/A</v>
      </c>
      <c r="AF321" s="16" t="s">
        <v>45</v>
      </c>
      <c r="AG321" s="16" t="str">
        <f t="shared" si="950"/>
        <v>N/A</v>
      </c>
      <c r="AH321" s="16" t="str">
        <f t="shared" si="901"/>
        <v>N/A</v>
      </c>
      <c r="AI321" s="16" t="str">
        <f t="shared" si="902"/>
        <v>N/A</v>
      </c>
      <c r="AJ321" s="16" t="str">
        <f t="shared" si="903"/>
        <v>N/A</v>
      </c>
      <c r="AK321" s="16" t="str">
        <f t="shared" si="904"/>
        <v>N/A</v>
      </c>
      <c r="AL321" s="16" t="str">
        <f t="shared" si="905"/>
        <v>N/A</v>
      </c>
      <c r="AM321" s="16" t="str">
        <f t="shared" si="906"/>
        <v>N/A</v>
      </c>
      <c r="AN321" s="16" t="str">
        <f t="shared" si="907"/>
        <v>N/A</v>
      </c>
      <c r="AO321" s="16" t="str">
        <f t="shared" si="908"/>
        <v>N/A</v>
      </c>
      <c r="AP321" s="16" t="str">
        <f t="shared" si="909"/>
        <v>N/A</v>
      </c>
      <c r="AQ321" s="16" t="str">
        <f t="shared" si="910"/>
        <v>N/A</v>
      </c>
      <c r="AR321" s="16" t="str">
        <f t="shared" si="911"/>
        <v>N/A</v>
      </c>
      <c r="AS321" s="16" t="str">
        <f t="shared" si="912"/>
        <v>N/A</v>
      </c>
      <c r="AT321" s="16" t="str">
        <f t="shared" si="913"/>
        <v>N/A</v>
      </c>
      <c r="AU321" s="16" t="str">
        <f t="shared" si="914"/>
        <v>N/A</v>
      </c>
      <c r="AV321" s="16" t="str">
        <f t="shared" si="915"/>
        <v>N/A</v>
      </c>
      <c r="AW321" s="16" t="str">
        <f t="shared" si="916"/>
        <v>N/A</v>
      </c>
      <c r="AX321" s="16" t="str">
        <f t="shared" si="917"/>
        <v>N/A</v>
      </c>
      <c r="AY321" s="16" t="str">
        <f t="shared" si="918"/>
        <v>N/A</v>
      </c>
      <c r="AZ321" s="16" t="str">
        <f t="shared" si="919"/>
        <v>N/A</v>
      </c>
      <c r="BA321" s="16" t="str">
        <f t="shared" si="920"/>
        <v>N/A</v>
      </c>
      <c r="BB321" s="16" t="str">
        <f t="shared" si="921"/>
        <v>N/A</v>
      </c>
      <c r="BC321" s="16" t="str">
        <f t="shared" si="922"/>
        <v>N/A</v>
      </c>
      <c r="BD321" s="16" t="str">
        <f t="shared" si="923"/>
        <v>N/A</v>
      </c>
      <c r="BE321" s="16" t="str">
        <f t="shared" si="924"/>
        <v>N/A</v>
      </c>
      <c r="BF321" s="16" t="str">
        <f t="shared" si="925"/>
        <v>N/A</v>
      </c>
      <c r="BG321" s="16" t="str">
        <f t="shared" si="926"/>
        <v>N/A</v>
      </c>
      <c r="BH321" s="16" t="str">
        <f t="shared" si="927"/>
        <v>N/A</v>
      </c>
      <c r="BI321" s="16" t="str">
        <f t="shared" si="928"/>
        <v>N/A</v>
      </c>
      <c r="BJ321" s="16" t="str">
        <f t="shared" si="929"/>
        <v>N/A</v>
      </c>
      <c r="BK321" s="16" t="str">
        <f t="shared" si="930"/>
        <v>N/A</v>
      </c>
      <c r="BL321" s="16" t="str">
        <f t="shared" si="931"/>
        <v>N/A</v>
      </c>
      <c r="BM321" s="16" t="str">
        <f t="shared" si="932"/>
        <v>N/A</v>
      </c>
      <c r="BN321" s="16" t="str">
        <f t="shared" si="933"/>
        <v>N/A</v>
      </c>
      <c r="BO321" s="16" t="str">
        <f t="shared" si="934"/>
        <v>N/A</v>
      </c>
      <c r="BP321" s="16" t="str">
        <f t="shared" si="935"/>
        <v>N/A</v>
      </c>
      <c r="BQ321" s="16" t="str">
        <f t="shared" si="936"/>
        <v>N/A</v>
      </c>
      <c r="BR321" s="16" t="str">
        <f t="shared" si="937"/>
        <v>N/A</v>
      </c>
      <c r="BS321" s="16" t="str">
        <f t="shared" si="938"/>
        <v>N/A</v>
      </c>
      <c r="BT321" s="16" t="str">
        <f t="shared" si="939"/>
        <v>N/A</v>
      </c>
      <c r="BU321" s="16" t="str">
        <f t="shared" si="940"/>
        <v>N/A</v>
      </c>
      <c r="BV321" s="16" t="str">
        <f t="shared" si="941"/>
        <v>N/A</v>
      </c>
      <c r="BW321" s="16" t="str">
        <f t="shared" si="942"/>
        <v>N/A</v>
      </c>
      <c r="BX321" s="16" t="str">
        <f t="shared" si="943"/>
        <v>N/A</v>
      </c>
      <c r="BY321" s="16" t="str">
        <f t="shared" si="944"/>
        <v>N/A</v>
      </c>
      <c r="BZ321" s="16" t="str">
        <f t="shared" si="945"/>
        <v>N/A</v>
      </c>
      <c r="CA321" s="16" t="str">
        <f t="shared" si="946"/>
        <v>N/A</v>
      </c>
      <c r="CB321" s="16" t="str">
        <f t="shared" si="947"/>
        <v>N/A</v>
      </c>
      <c r="CC321" s="19" t="str">
        <f t="shared" si="948"/>
        <v>N/A</v>
      </c>
    </row>
    <row r="322" spans="27:81" x14ac:dyDescent="0.25">
      <c r="AA322" s="49">
        <v>0.2</v>
      </c>
      <c r="AB322" s="50">
        <v>0.2</v>
      </c>
      <c r="AC322" s="23" t="s">
        <v>15</v>
      </c>
      <c r="AD322" s="40" t="s">
        <v>2</v>
      </c>
      <c r="AE322" s="16" t="str">
        <f t="shared" si="949"/>
        <v>N/A</v>
      </c>
      <c r="AF322" s="16" t="s">
        <v>45</v>
      </c>
      <c r="AG322" s="16" t="str">
        <f t="shared" si="950"/>
        <v>N/A</v>
      </c>
      <c r="AH322" s="16" t="str">
        <f t="shared" si="901"/>
        <v>N/A</v>
      </c>
      <c r="AI322" s="16" t="str">
        <f t="shared" si="902"/>
        <v>N/A</v>
      </c>
      <c r="AJ322" s="16" t="str">
        <f t="shared" si="903"/>
        <v>N/A</v>
      </c>
      <c r="AK322" s="16" t="str">
        <f t="shared" si="904"/>
        <v>N/A</v>
      </c>
      <c r="AL322" s="16" t="str">
        <f t="shared" si="905"/>
        <v>N/A</v>
      </c>
      <c r="AM322" s="16" t="str">
        <f t="shared" si="906"/>
        <v>N/A</v>
      </c>
      <c r="AN322" s="16" t="str">
        <f t="shared" si="907"/>
        <v>N/A</v>
      </c>
      <c r="AO322" s="16" t="str">
        <f t="shared" si="908"/>
        <v>N/A</v>
      </c>
      <c r="AP322" s="16" t="str">
        <f t="shared" si="909"/>
        <v>N/A</v>
      </c>
      <c r="AQ322" s="16" t="str">
        <f t="shared" si="910"/>
        <v>N/A</v>
      </c>
      <c r="AR322" s="16" t="str">
        <f t="shared" si="911"/>
        <v>N/A</v>
      </c>
      <c r="AS322" s="16" t="str">
        <f t="shared" si="912"/>
        <v>N/A</v>
      </c>
      <c r="AT322" s="16" t="str">
        <f t="shared" si="913"/>
        <v>N/A</v>
      </c>
      <c r="AU322" s="16" t="str">
        <f t="shared" si="914"/>
        <v>N/A</v>
      </c>
      <c r="AV322" s="16" t="str">
        <f t="shared" si="915"/>
        <v>N/A</v>
      </c>
      <c r="AW322" s="16" t="str">
        <f t="shared" si="916"/>
        <v>N/A</v>
      </c>
      <c r="AX322" s="16" t="str">
        <f t="shared" si="917"/>
        <v>N/A</v>
      </c>
      <c r="AY322" s="16" t="str">
        <f t="shared" si="918"/>
        <v>N/A</v>
      </c>
      <c r="AZ322" s="16" t="str">
        <f t="shared" si="919"/>
        <v>N/A</v>
      </c>
      <c r="BA322" s="16" t="str">
        <f t="shared" si="920"/>
        <v>N/A</v>
      </c>
      <c r="BB322" s="16" t="str">
        <f t="shared" si="921"/>
        <v>N/A</v>
      </c>
      <c r="BC322" s="16" t="str">
        <f t="shared" si="922"/>
        <v>N/A</v>
      </c>
      <c r="BD322" s="16" t="str">
        <f t="shared" si="923"/>
        <v>N/A</v>
      </c>
      <c r="BE322" s="16" t="str">
        <f t="shared" si="924"/>
        <v>N/A</v>
      </c>
      <c r="BF322" s="16" t="str">
        <f t="shared" si="925"/>
        <v>N/A</v>
      </c>
      <c r="BG322" s="16" t="str">
        <f t="shared" si="926"/>
        <v>N/A</v>
      </c>
      <c r="BH322" s="16" t="str">
        <f t="shared" si="927"/>
        <v>N/A</v>
      </c>
      <c r="BI322" s="16" t="str">
        <f t="shared" si="928"/>
        <v>N/A</v>
      </c>
      <c r="BJ322" s="16" t="str">
        <f t="shared" si="929"/>
        <v>N/A</v>
      </c>
      <c r="BK322" s="16" t="str">
        <f t="shared" si="930"/>
        <v>N/A</v>
      </c>
      <c r="BL322" s="16" t="str">
        <f t="shared" si="931"/>
        <v>N/A</v>
      </c>
      <c r="BM322" s="16" t="str">
        <f t="shared" si="932"/>
        <v>N/A</v>
      </c>
      <c r="BN322" s="16" t="str">
        <f t="shared" si="933"/>
        <v>N/A</v>
      </c>
      <c r="BO322" s="16" t="str">
        <f t="shared" si="934"/>
        <v>N/A</v>
      </c>
      <c r="BP322" s="16" t="str">
        <f t="shared" si="935"/>
        <v>N/A</v>
      </c>
      <c r="BQ322" s="16" t="str">
        <f t="shared" si="936"/>
        <v>N/A</v>
      </c>
      <c r="BR322" s="16" t="str">
        <f t="shared" si="937"/>
        <v>N/A</v>
      </c>
      <c r="BS322" s="16" t="str">
        <f t="shared" si="938"/>
        <v>N/A</v>
      </c>
      <c r="BT322" s="16" t="str">
        <f t="shared" si="939"/>
        <v>N/A</v>
      </c>
      <c r="BU322" s="16" t="str">
        <f t="shared" si="940"/>
        <v>N/A</v>
      </c>
      <c r="BV322" s="16" t="str">
        <f t="shared" si="941"/>
        <v>N/A</v>
      </c>
      <c r="BW322" s="16" t="str">
        <f t="shared" si="942"/>
        <v>N/A</v>
      </c>
      <c r="BX322" s="16" t="str">
        <f t="shared" si="943"/>
        <v>N/A</v>
      </c>
      <c r="BY322" s="16" t="str">
        <f t="shared" si="944"/>
        <v>N/A</v>
      </c>
      <c r="BZ322" s="16" t="str">
        <f t="shared" si="945"/>
        <v>N/A</v>
      </c>
      <c r="CA322" s="16" t="str">
        <f t="shared" si="946"/>
        <v>N/A</v>
      </c>
      <c r="CB322" s="16" t="str">
        <f t="shared" si="947"/>
        <v>N/A</v>
      </c>
      <c r="CC322" s="19" t="str">
        <f t="shared" si="948"/>
        <v>N/A</v>
      </c>
    </row>
    <row r="323" spans="27:81" x14ac:dyDescent="0.25">
      <c r="AA323" s="49">
        <v>0.2</v>
      </c>
      <c r="AB323" s="50">
        <v>0.2</v>
      </c>
      <c r="AC323" s="23" t="s">
        <v>16</v>
      </c>
      <c r="AD323" s="40" t="s">
        <v>2</v>
      </c>
      <c r="AE323" s="16" t="str">
        <f t="shared" si="949"/>
        <v>N/A</v>
      </c>
      <c r="AF323" s="16" t="s">
        <v>45</v>
      </c>
      <c r="AG323" s="16" t="str">
        <f t="shared" si="950"/>
        <v>N/A</v>
      </c>
      <c r="AH323" s="16" t="str">
        <f t="shared" si="901"/>
        <v>N/A</v>
      </c>
      <c r="AI323" s="16" t="str">
        <f t="shared" si="902"/>
        <v>N/A</v>
      </c>
      <c r="AJ323" s="16" t="str">
        <f t="shared" si="903"/>
        <v>N/A</v>
      </c>
      <c r="AK323" s="16" t="str">
        <f t="shared" si="904"/>
        <v>N/A</v>
      </c>
      <c r="AL323" s="16" t="str">
        <f t="shared" si="905"/>
        <v>N/A</v>
      </c>
      <c r="AM323" s="16" t="str">
        <f t="shared" si="906"/>
        <v>N/A</v>
      </c>
      <c r="AN323" s="16" t="str">
        <f t="shared" si="907"/>
        <v>N/A</v>
      </c>
      <c r="AO323" s="16" t="str">
        <f t="shared" si="908"/>
        <v>N/A</v>
      </c>
      <c r="AP323" s="16" t="str">
        <f t="shared" si="909"/>
        <v>N/A</v>
      </c>
      <c r="AQ323" s="16" t="str">
        <f t="shared" si="910"/>
        <v>N/A</v>
      </c>
      <c r="AR323" s="16" t="str">
        <f t="shared" si="911"/>
        <v>N/A</v>
      </c>
      <c r="AS323" s="16" t="str">
        <f t="shared" si="912"/>
        <v>N/A</v>
      </c>
      <c r="AT323" s="16" t="str">
        <f t="shared" si="913"/>
        <v>N/A</v>
      </c>
      <c r="AU323" s="16" t="str">
        <f t="shared" si="914"/>
        <v>N/A</v>
      </c>
      <c r="AV323" s="16" t="str">
        <f t="shared" si="915"/>
        <v>N/A</v>
      </c>
      <c r="AW323" s="16" t="str">
        <f t="shared" si="916"/>
        <v>N/A</v>
      </c>
      <c r="AX323" s="16" t="str">
        <f t="shared" si="917"/>
        <v>N/A</v>
      </c>
      <c r="AY323" s="16" t="str">
        <f t="shared" si="918"/>
        <v>N/A</v>
      </c>
      <c r="AZ323" s="16" t="str">
        <f t="shared" si="919"/>
        <v>N/A</v>
      </c>
      <c r="BA323" s="16" t="str">
        <f t="shared" si="920"/>
        <v>N/A</v>
      </c>
      <c r="BB323" s="16" t="str">
        <f t="shared" si="921"/>
        <v>N/A</v>
      </c>
      <c r="BC323" s="16" t="str">
        <f t="shared" si="922"/>
        <v>N/A</v>
      </c>
      <c r="BD323" s="16" t="str">
        <f t="shared" si="923"/>
        <v>N/A</v>
      </c>
      <c r="BE323" s="16" t="str">
        <f t="shared" si="924"/>
        <v>N/A</v>
      </c>
      <c r="BF323" s="16" t="str">
        <f t="shared" si="925"/>
        <v>N/A</v>
      </c>
      <c r="BG323" s="16" t="str">
        <f t="shared" si="926"/>
        <v>N/A</v>
      </c>
      <c r="BH323" s="16" t="str">
        <f t="shared" si="927"/>
        <v>N/A</v>
      </c>
      <c r="BI323" s="16" t="str">
        <f t="shared" si="928"/>
        <v>N/A</v>
      </c>
      <c r="BJ323" s="16" t="str">
        <f t="shared" si="929"/>
        <v>N/A</v>
      </c>
      <c r="BK323" s="16" t="str">
        <f t="shared" si="930"/>
        <v>N/A</v>
      </c>
      <c r="BL323" s="16" t="str">
        <f t="shared" si="931"/>
        <v>N/A</v>
      </c>
      <c r="BM323" s="16" t="str">
        <f t="shared" si="932"/>
        <v>N/A</v>
      </c>
      <c r="BN323" s="16" t="str">
        <f t="shared" si="933"/>
        <v>N/A</v>
      </c>
      <c r="BO323" s="16" t="str">
        <f t="shared" si="934"/>
        <v>N/A</v>
      </c>
      <c r="BP323" s="16" t="str">
        <f t="shared" si="935"/>
        <v>N/A</v>
      </c>
      <c r="BQ323" s="16" t="str">
        <f t="shared" si="936"/>
        <v>N/A</v>
      </c>
      <c r="BR323" s="16" t="str">
        <f t="shared" si="937"/>
        <v>N/A</v>
      </c>
      <c r="BS323" s="16" t="str">
        <f t="shared" si="938"/>
        <v>N/A</v>
      </c>
      <c r="BT323" s="16" t="str">
        <f t="shared" si="939"/>
        <v>N/A</v>
      </c>
      <c r="BU323" s="16" t="str">
        <f t="shared" si="940"/>
        <v>N/A</v>
      </c>
      <c r="BV323" s="16" t="str">
        <f t="shared" si="941"/>
        <v>N/A</v>
      </c>
      <c r="BW323" s="16" t="str">
        <f t="shared" si="942"/>
        <v>N/A</v>
      </c>
      <c r="BX323" s="16" t="str">
        <f t="shared" si="943"/>
        <v>N/A</v>
      </c>
      <c r="BY323" s="16" t="str">
        <f t="shared" si="944"/>
        <v>N/A</v>
      </c>
      <c r="BZ323" s="16" t="str">
        <f t="shared" si="945"/>
        <v>N/A</v>
      </c>
      <c r="CA323" s="16" t="str">
        <f t="shared" si="946"/>
        <v>N/A</v>
      </c>
      <c r="CB323" s="16" t="str">
        <f t="shared" si="947"/>
        <v>N/A</v>
      </c>
      <c r="CC323" s="19" t="str">
        <f t="shared" si="948"/>
        <v>N/A</v>
      </c>
    </row>
    <row r="324" spans="27:81" ht="15.75" thickBot="1" x14ac:dyDescent="0.3">
      <c r="AA324" s="51">
        <v>0.2</v>
      </c>
      <c r="AB324" s="52">
        <v>0.2</v>
      </c>
      <c r="AC324" s="24" t="s">
        <v>17</v>
      </c>
      <c r="AD324" s="41" t="s">
        <v>2</v>
      </c>
      <c r="AE324" s="21" t="str">
        <f t="shared" si="949"/>
        <v>N/A</v>
      </c>
      <c r="AF324" s="21" t="s">
        <v>45</v>
      </c>
      <c r="AG324" s="21" t="str">
        <f t="shared" si="950"/>
        <v>N/A</v>
      </c>
      <c r="AH324" s="21" t="str">
        <f t="shared" si="901"/>
        <v>N/A</v>
      </c>
      <c r="AI324" s="21" t="str">
        <f t="shared" si="902"/>
        <v>N/A</v>
      </c>
      <c r="AJ324" s="21" t="str">
        <f t="shared" si="903"/>
        <v>N/A</v>
      </c>
      <c r="AK324" s="21" t="str">
        <f t="shared" si="904"/>
        <v>N/A</v>
      </c>
      <c r="AL324" s="21" t="str">
        <f t="shared" si="905"/>
        <v>N/A</v>
      </c>
      <c r="AM324" s="21" t="str">
        <f t="shared" si="906"/>
        <v>N/A</v>
      </c>
      <c r="AN324" s="21" t="str">
        <f t="shared" si="907"/>
        <v>N/A</v>
      </c>
      <c r="AO324" s="21" t="str">
        <f t="shared" si="908"/>
        <v>N/A</v>
      </c>
      <c r="AP324" s="21" t="str">
        <f t="shared" si="909"/>
        <v>N/A</v>
      </c>
      <c r="AQ324" s="21" t="str">
        <f t="shared" si="910"/>
        <v>N/A</v>
      </c>
      <c r="AR324" s="21" t="str">
        <f t="shared" si="911"/>
        <v>N/A</v>
      </c>
      <c r="AS324" s="21" t="str">
        <f t="shared" si="912"/>
        <v>N/A</v>
      </c>
      <c r="AT324" s="21" t="str">
        <f t="shared" si="913"/>
        <v>N/A</v>
      </c>
      <c r="AU324" s="21" t="str">
        <f t="shared" si="914"/>
        <v>N/A</v>
      </c>
      <c r="AV324" s="21" t="str">
        <f t="shared" si="915"/>
        <v>N/A</v>
      </c>
      <c r="AW324" s="21" t="str">
        <f t="shared" si="916"/>
        <v>N/A</v>
      </c>
      <c r="AX324" s="21" t="str">
        <f t="shared" si="917"/>
        <v>N/A</v>
      </c>
      <c r="AY324" s="21" t="str">
        <f t="shared" si="918"/>
        <v>N/A</v>
      </c>
      <c r="AZ324" s="21" t="str">
        <f t="shared" si="919"/>
        <v>N/A</v>
      </c>
      <c r="BA324" s="21" t="str">
        <f t="shared" si="920"/>
        <v>N/A</v>
      </c>
      <c r="BB324" s="21" t="str">
        <f t="shared" si="921"/>
        <v>N/A</v>
      </c>
      <c r="BC324" s="21" t="str">
        <f t="shared" si="922"/>
        <v>N/A</v>
      </c>
      <c r="BD324" s="21" t="str">
        <f t="shared" si="923"/>
        <v>N/A</v>
      </c>
      <c r="BE324" s="21" t="str">
        <f t="shared" si="924"/>
        <v>N/A</v>
      </c>
      <c r="BF324" s="21" t="str">
        <f t="shared" si="925"/>
        <v>N/A</v>
      </c>
      <c r="BG324" s="21" t="str">
        <f t="shared" si="926"/>
        <v>N/A</v>
      </c>
      <c r="BH324" s="21" t="str">
        <f t="shared" si="927"/>
        <v>N/A</v>
      </c>
      <c r="BI324" s="21" t="str">
        <f t="shared" si="928"/>
        <v>N/A</v>
      </c>
      <c r="BJ324" s="21" t="str">
        <f t="shared" si="929"/>
        <v>N/A</v>
      </c>
      <c r="BK324" s="21" t="str">
        <f t="shared" si="930"/>
        <v>N/A</v>
      </c>
      <c r="BL324" s="21" t="str">
        <f t="shared" si="931"/>
        <v>N/A</v>
      </c>
      <c r="BM324" s="21" t="str">
        <f t="shared" si="932"/>
        <v>N/A</v>
      </c>
      <c r="BN324" s="21" t="str">
        <f t="shared" si="933"/>
        <v>N/A</v>
      </c>
      <c r="BO324" s="21" t="str">
        <f t="shared" si="934"/>
        <v>N/A</v>
      </c>
      <c r="BP324" s="21" t="str">
        <f t="shared" si="935"/>
        <v>N/A</v>
      </c>
      <c r="BQ324" s="21" t="str">
        <f t="shared" si="936"/>
        <v>N/A</v>
      </c>
      <c r="BR324" s="21" t="str">
        <f t="shared" si="937"/>
        <v>N/A</v>
      </c>
      <c r="BS324" s="21" t="str">
        <f t="shared" si="938"/>
        <v>N/A</v>
      </c>
      <c r="BT324" s="21" t="str">
        <f t="shared" si="939"/>
        <v>N/A</v>
      </c>
      <c r="BU324" s="21" t="str">
        <f t="shared" si="940"/>
        <v>N/A</v>
      </c>
      <c r="BV324" s="21" t="str">
        <f t="shared" si="941"/>
        <v>N/A</v>
      </c>
      <c r="BW324" s="21" t="str">
        <f t="shared" si="942"/>
        <v>N/A</v>
      </c>
      <c r="BX324" s="21" t="str">
        <f t="shared" si="943"/>
        <v>N/A</v>
      </c>
      <c r="BY324" s="21" t="str">
        <f t="shared" si="944"/>
        <v>N/A</v>
      </c>
      <c r="BZ324" s="21" t="str">
        <f t="shared" si="945"/>
        <v>N/A</v>
      </c>
      <c r="CA324" s="21" t="str">
        <f t="shared" si="946"/>
        <v>N/A</v>
      </c>
      <c r="CB324" s="21" t="str">
        <f t="shared" si="947"/>
        <v>N/A</v>
      </c>
      <c r="CC324" s="22" t="str">
        <f t="shared" si="948"/>
        <v>N/A</v>
      </c>
    </row>
    <row r="325" spans="27:81" ht="15.75" thickBot="1" x14ac:dyDescent="0.3"/>
    <row r="326" spans="27:81" x14ac:dyDescent="0.25">
      <c r="AA326" s="61" t="s">
        <v>84</v>
      </c>
      <c r="AB326" s="62"/>
      <c r="AC326" s="17" t="s">
        <v>24</v>
      </c>
      <c r="AD326" s="34"/>
      <c r="AE326" s="67" t="s">
        <v>79</v>
      </c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9"/>
    </row>
    <row r="327" spans="27:81" x14ac:dyDescent="0.25">
      <c r="AA327" s="63"/>
      <c r="AB327" s="64"/>
      <c r="AC327" s="18" t="s">
        <v>26</v>
      </c>
      <c r="AD327" s="35"/>
      <c r="AE327" s="77" t="s">
        <v>2</v>
      </c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  <c r="AQ327" s="78"/>
      <c r="AR327" s="78"/>
      <c r="AS327" s="78"/>
      <c r="AT327" s="78"/>
      <c r="AU327" s="78"/>
      <c r="AV327" s="78"/>
      <c r="AW327" s="78"/>
      <c r="AX327" s="78"/>
      <c r="AY327" s="78"/>
      <c r="AZ327" s="78"/>
      <c r="BA327" s="78"/>
      <c r="BB327" s="78"/>
      <c r="BC327" s="78"/>
      <c r="BD327" s="78"/>
      <c r="BE327" s="78"/>
      <c r="BF327" s="78"/>
      <c r="BG327" s="78"/>
      <c r="BH327" s="78"/>
      <c r="BI327" s="78"/>
      <c r="BJ327" s="78"/>
      <c r="BK327" s="78"/>
      <c r="BL327" s="78"/>
      <c r="BM327" s="78"/>
      <c r="BN327" s="78"/>
      <c r="BO327" s="78"/>
      <c r="BP327" s="78"/>
      <c r="BQ327" s="78"/>
      <c r="BR327" s="78"/>
      <c r="BS327" s="78"/>
      <c r="BT327" s="78"/>
      <c r="BU327" s="78"/>
      <c r="BV327" s="78"/>
      <c r="BW327" s="78"/>
      <c r="BX327" s="78"/>
      <c r="BY327" s="78"/>
      <c r="BZ327" s="78"/>
      <c r="CA327" s="78"/>
      <c r="CB327" s="78"/>
      <c r="CC327" s="79"/>
    </row>
    <row r="328" spans="27:81" x14ac:dyDescent="0.25">
      <c r="AA328" s="65" t="s">
        <v>84</v>
      </c>
      <c r="AB328" s="66"/>
      <c r="AC328" s="20" t="s">
        <v>20</v>
      </c>
      <c r="AD328" s="43"/>
      <c r="AE328" s="73" t="s">
        <v>29</v>
      </c>
      <c r="AF328" s="74"/>
      <c r="AG328" s="75"/>
      <c r="AH328" s="73" t="s">
        <v>27</v>
      </c>
      <c r="AI328" s="74"/>
      <c r="AJ328" s="75"/>
      <c r="AK328" s="73" t="s">
        <v>28</v>
      </c>
      <c r="AL328" s="74"/>
      <c r="AM328" s="75"/>
      <c r="AN328" s="73" t="s">
        <v>30</v>
      </c>
      <c r="AO328" s="74"/>
      <c r="AP328" s="75"/>
      <c r="AQ328" s="73" t="s">
        <v>31</v>
      </c>
      <c r="AR328" s="74"/>
      <c r="AS328" s="75"/>
      <c r="AT328" s="73" t="s">
        <v>32</v>
      </c>
      <c r="AU328" s="74"/>
      <c r="AV328" s="75"/>
      <c r="AW328" s="73" t="s">
        <v>33</v>
      </c>
      <c r="AX328" s="74"/>
      <c r="AY328" s="75"/>
      <c r="AZ328" s="73" t="s">
        <v>34</v>
      </c>
      <c r="BA328" s="74"/>
      <c r="BB328" s="75"/>
      <c r="BC328" s="73" t="s">
        <v>35</v>
      </c>
      <c r="BD328" s="74"/>
      <c r="BE328" s="75"/>
      <c r="BF328" s="73" t="s">
        <v>36</v>
      </c>
      <c r="BG328" s="74"/>
      <c r="BH328" s="75"/>
      <c r="BI328" s="73" t="s">
        <v>37</v>
      </c>
      <c r="BJ328" s="74"/>
      <c r="BK328" s="75"/>
      <c r="BL328" s="73" t="s">
        <v>38</v>
      </c>
      <c r="BM328" s="74"/>
      <c r="BN328" s="75"/>
      <c r="BO328" s="73" t="s">
        <v>39</v>
      </c>
      <c r="BP328" s="74"/>
      <c r="BQ328" s="75"/>
      <c r="BR328" s="73" t="s">
        <v>40</v>
      </c>
      <c r="BS328" s="74"/>
      <c r="BT328" s="75"/>
      <c r="BU328" s="73" t="s">
        <v>41</v>
      </c>
      <c r="BV328" s="74"/>
      <c r="BW328" s="75"/>
      <c r="BX328" s="73" t="s">
        <v>42</v>
      </c>
      <c r="BY328" s="74"/>
      <c r="BZ328" s="75"/>
      <c r="CA328" s="73" t="s">
        <v>43</v>
      </c>
      <c r="CB328" s="74"/>
      <c r="CC328" s="76"/>
    </row>
    <row r="329" spans="27:81" x14ac:dyDescent="0.25">
      <c r="AA329" s="6" t="s">
        <v>66</v>
      </c>
      <c r="AB329" s="8" t="s">
        <v>67</v>
      </c>
      <c r="AC329" s="20" t="s">
        <v>68</v>
      </c>
      <c r="AD329" s="39"/>
      <c r="AE329" s="36" t="s">
        <v>66</v>
      </c>
      <c r="AF329" s="37" t="s">
        <v>114</v>
      </c>
      <c r="AG329" s="38" t="s">
        <v>67</v>
      </c>
      <c r="AH329" s="36" t="s">
        <v>66</v>
      </c>
      <c r="AI329" s="37" t="s">
        <v>114</v>
      </c>
      <c r="AJ329" s="38" t="s">
        <v>67</v>
      </c>
      <c r="AK329" s="36" t="s">
        <v>66</v>
      </c>
      <c r="AL329" s="37" t="s">
        <v>114</v>
      </c>
      <c r="AM329" s="38" t="s">
        <v>67</v>
      </c>
      <c r="AN329" s="36" t="s">
        <v>66</v>
      </c>
      <c r="AO329" s="37" t="s">
        <v>114</v>
      </c>
      <c r="AP329" s="38" t="s">
        <v>67</v>
      </c>
      <c r="AQ329" s="36" t="s">
        <v>66</v>
      </c>
      <c r="AR329" s="37" t="s">
        <v>114</v>
      </c>
      <c r="AS329" s="38" t="s">
        <v>67</v>
      </c>
      <c r="AT329" s="36" t="s">
        <v>66</v>
      </c>
      <c r="AU329" s="37" t="s">
        <v>114</v>
      </c>
      <c r="AV329" s="38" t="s">
        <v>67</v>
      </c>
      <c r="AW329" s="36" t="s">
        <v>66</v>
      </c>
      <c r="AX329" s="37" t="s">
        <v>114</v>
      </c>
      <c r="AY329" s="38" t="s">
        <v>67</v>
      </c>
      <c r="AZ329" s="36" t="s">
        <v>66</v>
      </c>
      <c r="BA329" s="37" t="s">
        <v>114</v>
      </c>
      <c r="BB329" s="38" t="s">
        <v>67</v>
      </c>
      <c r="BC329" s="36" t="s">
        <v>66</v>
      </c>
      <c r="BD329" s="37" t="s">
        <v>114</v>
      </c>
      <c r="BE329" s="38" t="s">
        <v>67</v>
      </c>
      <c r="BF329" s="36" t="s">
        <v>66</v>
      </c>
      <c r="BG329" s="37" t="s">
        <v>114</v>
      </c>
      <c r="BH329" s="38" t="s">
        <v>67</v>
      </c>
      <c r="BI329" s="36" t="s">
        <v>66</v>
      </c>
      <c r="BJ329" s="37" t="s">
        <v>114</v>
      </c>
      <c r="BK329" s="38" t="s">
        <v>67</v>
      </c>
      <c r="BL329" s="36" t="s">
        <v>66</v>
      </c>
      <c r="BM329" s="37" t="s">
        <v>114</v>
      </c>
      <c r="BN329" s="38" t="s">
        <v>67</v>
      </c>
      <c r="BO329" s="36" t="s">
        <v>66</v>
      </c>
      <c r="BP329" s="37" t="s">
        <v>114</v>
      </c>
      <c r="BQ329" s="38" t="s">
        <v>67</v>
      </c>
      <c r="BR329" s="36" t="s">
        <v>66</v>
      </c>
      <c r="BS329" s="37" t="s">
        <v>114</v>
      </c>
      <c r="BT329" s="38" t="s">
        <v>67</v>
      </c>
      <c r="BU329" s="36" t="s">
        <v>66</v>
      </c>
      <c r="BV329" s="37" t="s">
        <v>114</v>
      </c>
      <c r="BW329" s="38" t="s">
        <v>67</v>
      </c>
      <c r="BX329" s="36" t="s">
        <v>66</v>
      </c>
      <c r="BY329" s="37" t="s">
        <v>114</v>
      </c>
      <c r="BZ329" s="38" t="s">
        <v>67</v>
      </c>
      <c r="CA329" s="36" t="s">
        <v>66</v>
      </c>
      <c r="CB329" s="37" t="s">
        <v>114</v>
      </c>
      <c r="CC329" s="42" t="s">
        <v>67</v>
      </c>
    </row>
    <row r="330" spans="27:81" x14ac:dyDescent="0.25">
      <c r="AA330" s="49">
        <v>0.2</v>
      </c>
      <c r="AB330" s="50">
        <v>0.2</v>
      </c>
      <c r="AC330" s="23" t="s">
        <v>6</v>
      </c>
      <c r="AD330" s="40" t="s">
        <v>2</v>
      </c>
      <c r="AE330" s="16">
        <f>IF(ISNUMBER(AF330),AF330*(1-$AA330),"N/A")</f>
        <v>55.2</v>
      </c>
      <c r="AF330" s="16">
        <v>69</v>
      </c>
      <c r="AG330" s="16">
        <f>IF(ISNUMBER(AF330),AF330*(1+$AB330),"N/A")</f>
        <v>82.8</v>
      </c>
      <c r="AH330" s="16">
        <f t="shared" ref="AH330:AH341" si="951">IF(ISNUMBER($AE330),$AE330*SQRT(SUMSQ(HLOOKUP(AH$5,$J$2:$Y$8,2,FALSE)*VLOOKUP($AC330,$B$2:$G$15,MATCH($AD330,$B$3:$G$3,0),FALSE),HLOOKUP(AH$5,$J$2:$Y$8,3,FALSE)*VLOOKUP($AC330,$B$17:$G$30,MATCH($AD330,$B$18:$G$18,0),FALSE),HLOOKUP(AH$5,$J$2:$Y$8,6,FALSE)))+HLOOKUP(AH$5,$J$2:$Y$8,4,FALSE)*VLOOKUP($AC330,$B$32:$G$45,MATCH($AD330,$B$33:$G$33,0),FALSE)+HLOOKUP(AH$5,$J$2:$Y$8,5,FALSE)*VLOOKUP($AC330,$B$47:$G$60,MATCH($AD330,$B$48:$G$48,0),FALSE),"N/A")</f>
        <v>55.2</v>
      </c>
      <c r="AI330" s="16">
        <f t="shared" ref="AI330:AI341" si="952">IF(ISNUMBER($AF330),$AF330*SQRT(SUMSQ(HLOOKUP(AH$5,$J$2:$Y$8,2,FALSE)*VLOOKUP($AC330,$B$2:$G$15,MATCH($AD330,$B$3:$G$3,0),FALSE),HLOOKUP(AH$5,$J$2:$Y$8,3,FALSE)*VLOOKUP($AC330,$B$17:$G$30,MATCH($AD330,$B$18:$G$18,0),FALSE),HLOOKUP(AH$5,$J$2:$Y$8,6,FALSE)))+HLOOKUP(AH$5,$J$2:$Y$8,4,FALSE)*VLOOKUP($AC330,$B$32:$G$45,MATCH($AD330,$B$33:$G$33,0),FALSE)+HLOOKUP(AH$5,$J$2:$Y$8,5,FALSE)*VLOOKUP($AC330,$B$47:$G$60,MATCH($AD330,$B$48:$G$48,0),FALSE),"N/A")</f>
        <v>69</v>
      </c>
      <c r="AJ330" s="16">
        <f t="shared" ref="AJ330:AJ341" si="953">IF(ISNUMBER($AG330),$AG330*SQRT(SUMSQ(HLOOKUP(AH$5,$J$2:$Y$8,2,FALSE)*VLOOKUP($AC330,$B$2:$G$15,MATCH($AD330,$B$3:$G$3,0),FALSE),HLOOKUP(AH$5,$J$2:$Y$8,3,FALSE)*VLOOKUP($AC330,$B$17:$G$30,MATCH($AD330,$B$18:$G$18,0),FALSE),HLOOKUP(AH$5,$J$2:$Y$8,6,FALSE)))+HLOOKUP(AH$5,$J$2:$Y$8,4,FALSE)*VLOOKUP($AC330,$B$32:$G$45,MATCH($AD330,$B$33:$G$33,0),FALSE)+HLOOKUP(AH$5,$J$2:$Y$8,5,FALSE)*VLOOKUP($AC330,$B$47:$G$60,MATCH($AD330,$B$48:$G$48,0),FALSE),"N/A")</f>
        <v>82.8</v>
      </c>
      <c r="AK330" s="16">
        <f t="shared" ref="AK330:AK341" si="954">IF(ISNUMBER($AE330),$AE330*SQRT(SUMSQ(HLOOKUP(AK$5,$J$2:$Y$8,2,FALSE)*VLOOKUP($AC330,$B$2:$G$15,MATCH($AD330,$B$3:$G$3,0),FALSE),HLOOKUP(AK$5,$J$2:$Y$8,3,FALSE)*VLOOKUP($AC330,$B$17:$G$30,MATCH($AD330,$B$18:$G$18,0),FALSE),HLOOKUP(AK$5,$J$2:$Y$8,6,FALSE)))+HLOOKUP(AK$5,$J$2:$Y$8,4,FALSE)*VLOOKUP($AC330,$B$32:$G$45,MATCH($AD330,$B$33:$G$33,0),FALSE)+HLOOKUP(AK$5,$J$2:$Y$8,5,FALSE)*VLOOKUP($AC330,$B$47:$G$60,MATCH($AD330,$B$48:$G$48,0),FALSE),"N/A")</f>
        <v>45.2</v>
      </c>
      <c r="AL330" s="16">
        <f t="shared" ref="AL330:AL341" si="955">IF(ISNUMBER($AF330),$AF330*SQRT(SUMSQ(HLOOKUP(AK$5,$J$2:$Y$8,2,FALSE)*VLOOKUP($AC330,$B$2:$G$15,MATCH($AD330,$B$3:$G$3,0),FALSE),HLOOKUP(AK$5,$J$2:$Y$8,3,FALSE)*VLOOKUP($AC330,$B$17:$G$30,MATCH($AD330,$B$18:$G$18,0),FALSE),HLOOKUP(AK$5,$J$2:$Y$8,6,FALSE)))+HLOOKUP(AK$5,$J$2:$Y$8,4,FALSE)*VLOOKUP($AC330,$B$32:$G$45,MATCH($AD330,$B$33:$G$33,0),FALSE)+HLOOKUP(AK$5,$J$2:$Y$8,5,FALSE)*VLOOKUP($AC330,$B$47:$G$60,MATCH($AD330,$B$48:$G$48,0),FALSE),"N/A")</f>
        <v>59</v>
      </c>
      <c r="AM330" s="16">
        <f t="shared" ref="AM330:AM341" si="956">IF(ISNUMBER($AG330),$AG330*SQRT(SUMSQ(HLOOKUP(AK$5,$J$2:$Y$8,2,FALSE)*VLOOKUP($AC330,$B$2:$G$15,MATCH($AD330,$B$3:$G$3,0),FALSE),HLOOKUP(AK$5,$J$2:$Y$8,3,FALSE)*VLOOKUP($AC330,$B$17:$G$30,MATCH($AD330,$B$18:$G$18,0),FALSE),HLOOKUP(AK$5,$J$2:$Y$8,6,FALSE)))+HLOOKUP(AK$5,$J$2:$Y$8,4,FALSE)*VLOOKUP($AC330,$B$32:$G$45,MATCH($AD330,$B$33:$G$33,0),FALSE)+HLOOKUP(AK$5,$J$2:$Y$8,5,FALSE)*VLOOKUP($AC330,$B$47:$G$60,MATCH($AD330,$B$48:$G$48,0),FALSE),"N/A")</f>
        <v>72.8</v>
      </c>
      <c r="AN330" s="16">
        <f t="shared" ref="AN330:AN341" si="957">IF(ISNUMBER($AE330),$AE330*SQRT(SUMSQ(HLOOKUP(AN$5,$J$2:$Y$8,2,FALSE)*VLOOKUP($AC330,$B$2:$G$15,MATCH($AD330,$B$3:$G$3,0),FALSE),HLOOKUP(AN$5,$J$2:$Y$8,3,FALSE)*VLOOKUP($AC330,$B$17:$G$30,MATCH($AD330,$B$18:$G$18,0),FALSE),HLOOKUP(AN$5,$J$2:$Y$8,6,FALSE)))+HLOOKUP(AN$5,$J$2:$Y$8,4,FALSE)*VLOOKUP($AC330,$B$32:$G$45,MATCH($AD330,$B$33:$G$33,0),FALSE)+HLOOKUP(AN$5,$J$2:$Y$8,5,FALSE)*VLOOKUP($AC330,$B$47:$G$60,MATCH($AD330,$B$48:$G$48,0),FALSE),"N/A")</f>
        <v>56.5</v>
      </c>
      <c r="AO330" s="16">
        <f t="shared" ref="AO330:AO341" si="958">IF(ISNUMBER($AF330),$AF330*SQRT(SUMSQ(HLOOKUP(AN$5,$J$2:$Y$8,2,FALSE)*VLOOKUP($AC330,$B$2:$G$15,MATCH($AD330,$B$3:$G$3,0),FALSE),HLOOKUP(AN$5,$J$2:$Y$8,3,FALSE)*VLOOKUP($AC330,$B$17:$G$30,MATCH($AD330,$B$18:$G$18,0),FALSE),HLOOKUP(AN$5,$J$2:$Y$8,6,FALSE)))+HLOOKUP(AN$5,$J$2:$Y$8,4,FALSE)*VLOOKUP($AC330,$B$32:$G$45,MATCH($AD330,$B$33:$G$33,0),FALSE)+HLOOKUP(AN$5,$J$2:$Y$8,5,FALSE)*VLOOKUP($AC330,$B$47:$G$60,MATCH($AD330,$B$48:$G$48,0),FALSE),"N/A")</f>
        <v>70.3</v>
      </c>
      <c r="AP330" s="16">
        <f t="shared" ref="AP330:AP341" si="959">IF(ISNUMBER($AG330),$AG330*SQRT(SUMSQ(HLOOKUP(AN$5,$J$2:$Y$8,2,FALSE)*VLOOKUP($AC330,$B$2:$G$15,MATCH($AD330,$B$3:$G$3,0),FALSE),HLOOKUP(AN$5,$J$2:$Y$8,3,FALSE)*VLOOKUP($AC330,$B$17:$G$30,MATCH($AD330,$B$18:$G$18,0),FALSE),HLOOKUP(AN$5,$J$2:$Y$8,6,FALSE)))+HLOOKUP(AN$5,$J$2:$Y$8,4,FALSE)*VLOOKUP($AC330,$B$32:$G$45,MATCH($AD330,$B$33:$G$33,0),FALSE)+HLOOKUP(AN$5,$J$2:$Y$8,5,FALSE)*VLOOKUP($AC330,$B$47:$G$60,MATCH($AD330,$B$48:$G$48,0),FALSE),"N/A")</f>
        <v>84.1</v>
      </c>
      <c r="AQ330" s="16">
        <f t="shared" ref="AQ330:AQ341" si="960">IF(ISNUMBER($AE330),$AE330*SQRT(SUMSQ(HLOOKUP(AQ$5,$J$2:$Y$8,2,FALSE)*VLOOKUP($AC330,$B$2:$G$15,MATCH($AD330,$B$3:$G$3,0),FALSE),HLOOKUP(AQ$5,$J$2:$Y$8,3,FALSE)*VLOOKUP($AC330,$B$17:$G$30,MATCH($AD330,$B$18:$G$18,0),FALSE),HLOOKUP(AQ$5,$J$2:$Y$8,6,FALSE)))+HLOOKUP(AQ$5,$J$2:$Y$8,4,FALSE)*VLOOKUP($AC330,$B$32:$G$45,MATCH($AD330,$B$33:$G$33,0),FALSE)+HLOOKUP(AQ$5,$J$2:$Y$8,5,FALSE)*VLOOKUP($AC330,$B$47:$G$60,MATCH($AD330,$B$48:$G$48,0),FALSE),"N/A")</f>
        <v>46.5</v>
      </c>
      <c r="AR330" s="16">
        <f t="shared" ref="AR330:AR341" si="961">IF(ISNUMBER($AF330),$AF330*SQRT(SUMSQ(HLOOKUP(AQ$5,$J$2:$Y$8,2,FALSE)*VLOOKUP($AC330,$B$2:$G$15,MATCH($AD330,$B$3:$G$3,0),FALSE),HLOOKUP(AQ$5,$J$2:$Y$8,3,FALSE)*VLOOKUP($AC330,$B$17:$G$30,MATCH($AD330,$B$18:$G$18,0),FALSE),HLOOKUP(AQ$5,$J$2:$Y$8,6,FALSE)))+HLOOKUP(AQ$5,$J$2:$Y$8,4,FALSE)*VLOOKUP($AC330,$B$32:$G$45,MATCH($AD330,$B$33:$G$33,0),FALSE)+HLOOKUP(AQ$5,$J$2:$Y$8,5,FALSE)*VLOOKUP($AC330,$B$47:$G$60,MATCH($AD330,$B$48:$G$48,0),FALSE),"N/A")</f>
        <v>60.3</v>
      </c>
      <c r="AS330" s="16">
        <f t="shared" ref="AS330:AS341" si="962">IF(ISNUMBER($AG330),$AG330*SQRT(SUMSQ(HLOOKUP(AQ$5,$J$2:$Y$8,2,FALSE)*VLOOKUP($AC330,$B$2:$G$15,MATCH($AD330,$B$3:$G$3,0),FALSE),HLOOKUP(AQ$5,$J$2:$Y$8,3,FALSE)*VLOOKUP($AC330,$B$17:$G$30,MATCH($AD330,$B$18:$G$18,0),FALSE),HLOOKUP(AQ$5,$J$2:$Y$8,6,FALSE)))+HLOOKUP(AQ$5,$J$2:$Y$8,4,FALSE)*VLOOKUP($AC330,$B$32:$G$45,MATCH($AD330,$B$33:$G$33,0),FALSE)+HLOOKUP(AQ$5,$J$2:$Y$8,5,FALSE)*VLOOKUP($AC330,$B$47:$G$60,MATCH($AD330,$B$48:$G$48,0),FALSE),"N/A")</f>
        <v>74.099999999999994</v>
      </c>
      <c r="AT330" s="16">
        <f t="shared" ref="AT330:AT341" si="963">IF(ISNUMBER($AE330),$AE330*SQRT(SUMSQ(HLOOKUP(AT$5,$J$2:$Y$8,2,FALSE)*VLOOKUP($AC330,$B$2:$G$15,MATCH($AD330,$B$3:$G$3,0),FALSE),HLOOKUP(AT$5,$J$2:$Y$8,3,FALSE)*VLOOKUP($AC330,$B$17:$G$30,MATCH($AD330,$B$18:$G$18,0),FALSE),HLOOKUP(AT$5,$J$2:$Y$8,6,FALSE)))+HLOOKUP(AT$5,$J$2:$Y$8,4,FALSE)*VLOOKUP($AC330,$B$32:$G$45,MATCH($AD330,$B$33:$G$33,0),FALSE)+HLOOKUP(AT$5,$J$2:$Y$8,5,FALSE)*VLOOKUP($AC330,$B$47:$G$60,MATCH($AD330,$B$48:$G$48,0),FALSE),"N/A")</f>
        <v>60.720000000000006</v>
      </c>
      <c r="AU330" s="16">
        <f t="shared" ref="AU330:AU341" si="964">IF(ISNUMBER($AF330),$AF330*SQRT(SUMSQ(HLOOKUP(AT$5,$J$2:$Y$8,2,FALSE)*VLOOKUP($AC330,$B$2:$G$15,MATCH($AD330,$B$3:$G$3,0),FALSE),HLOOKUP(AT$5,$J$2:$Y$8,3,FALSE)*VLOOKUP($AC330,$B$17:$G$30,MATCH($AD330,$B$18:$G$18,0),FALSE),HLOOKUP(AT$5,$J$2:$Y$8,6,FALSE)))+HLOOKUP(AT$5,$J$2:$Y$8,4,FALSE)*VLOOKUP($AC330,$B$32:$G$45,MATCH($AD330,$B$33:$G$33,0),FALSE)+HLOOKUP(AT$5,$J$2:$Y$8,5,FALSE)*VLOOKUP($AC330,$B$47:$G$60,MATCH($AD330,$B$48:$G$48,0),FALSE),"N/A")</f>
        <v>75.900000000000006</v>
      </c>
      <c r="AV330" s="16">
        <f t="shared" ref="AV330:AV341" si="965">IF(ISNUMBER($AG330),$AG330*SQRT(SUMSQ(HLOOKUP(AT$5,$J$2:$Y$8,2,FALSE)*VLOOKUP($AC330,$B$2:$G$15,MATCH($AD330,$B$3:$G$3,0),FALSE),HLOOKUP(AT$5,$J$2:$Y$8,3,FALSE)*VLOOKUP($AC330,$B$17:$G$30,MATCH($AD330,$B$18:$G$18,0),FALSE),HLOOKUP(AT$5,$J$2:$Y$8,6,FALSE)))+HLOOKUP(AT$5,$J$2:$Y$8,4,FALSE)*VLOOKUP($AC330,$B$32:$G$45,MATCH($AD330,$B$33:$G$33,0),FALSE)+HLOOKUP(AT$5,$J$2:$Y$8,5,FALSE)*VLOOKUP($AC330,$B$47:$G$60,MATCH($AD330,$B$48:$G$48,0),FALSE),"N/A")</f>
        <v>91.08</v>
      </c>
      <c r="AW330" s="16">
        <f t="shared" ref="AW330:AW341" si="966">IF(ISNUMBER($AE330),$AE330*SQRT(SUMSQ(HLOOKUP(AW$5,$J$2:$Y$8,2,FALSE)*VLOOKUP($AC330,$B$2:$G$15,MATCH($AD330,$B$3:$G$3,0),FALSE),HLOOKUP(AW$5,$J$2:$Y$8,3,FALSE)*VLOOKUP($AC330,$B$17:$G$30,MATCH($AD330,$B$18:$G$18,0),FALSE),HLOOKUP(AW$5,$J$2:$Y$8,6,FALSE)))+HLOOKUP(AW$5,$J$2:$Y$8,4,FALSE)*VLOOKUP($AC330,$B$32:$G$45,MATCH($AD330,$B$33:$G$33,0),FALSE)+HLOOKUP(AW$5,$J$2:$Y$8,5,FALSE)*VLOOKUP($AC330,$B$47:$G$60,MATCH($AD330,$B$48:$G$48,0),FALSE),"N/A")</f>
        <v>50.720000000000006</v>
      </c>
      <c r="AX330" s="16">
        <f t="shared" ref="AX330:AX341" si="967">IF(ISNUMBER($AF330),$AF330*SQRT(SUMSQ(HLOOKUP(AW$5,$J$2:$Y$8,2,FALSE)*VLOOKUP($AC330,$B$2:$G$15,MATCH($AD330,$B$3:$G$3,0),FALSE),HLOOKUP(AW$5,$J$2:$Y$8,3,FALSE)*VLOOKUP($AC330,$B$17:$G$30,MATCH($AD330,$B$18:$G$18,0),FALSE),HLOOKUP(AW$5,$J$2:$Y$8,6,FALSE)))+HLOOKUP(AW$5,$J$2:$Y$8,4,FALSE)*VLOOKUP($AC330,$B$32:$G$45,MATCH($AD330,$B$33:$G$33,0),FALSE)+HLOOKUP(AW$5,$J$2:$Y$8,5,FALSE)*VLOOKUP($AC330,$B$47:$G$60,MATCH($AD330,$B$48:$G$48,0),FALSE),"N/A")</f>
        <v>65.900000000000006</v>
      </c>
      <c r="AY330" s="16">
        <f t="shared" ref="AY330:AY341" si="968">IF(ISNUMBER($AG330),$AG330*SQRT(SUMSQ(HLOOKUP(AW$5,$J$2:$Y$8,2,FALSE)*VLOOKUP($AC330,$B$2:$G$15,MATCH($AD330,$B$3:$G$3,0),FALSE),HLOOKUP(AW$5,$J$2:$Y$8,3,FALSE)*VLOOKUP($AC330,$B$17:$G$30,MATCH($AD330,$B$18:$G$18,0),FALSE),HLOOKUP(AW$5,$J$2:$Y$8,6,FALSE)))+HLOOKUP(AW$5,$J$2:$Y$8,4,FALSE)*VLOOKUP($AC330,$B$32:$G$45,MATCH($AD330,$B$33:$G$33,0),FALSE)+HLOOKUP(AW$5,$J$2:$Y$8,5,FALSE)*VLOOKUP($AC330,$B$47:$G$60,MATCH($AD330,$B$48:$G$48,0),FALSE),"N/A")</f>
        <v>81.08</v>
      </c>
      <c r="AZ330" s="16">
        <f t="shared" ref="AZ330:AZ341" si="969">IF(ISNUMBER($AE330),$AE330*SQRT(SUMSQ(HLOOKUP(AZ$5,$J$2:$Y$8,2,FALSE)*VLOOKUP($AC330,$B$2:$G$15,MATCH($AD330,$B$3:$G$3,0),FALSE),HLOOKUP(AZ$5,$J$2:$Y$8,3,FALSE)*VLOOKUP($AC330,$B$17:$G$30,MATCH($AD330,$B$18:$G$18,0),FALSE),HLOOKUP(AZ$5,$J$2:$Y$8,6,FALSE)))+HLOOKUP(AZ$5,$J$2:$Y$8,4,FALSE)*VLOOKUP($AC330,$B$32:$G$45,MATCH($AD330,$B$33:$G$33,0),FALSE)+HLOOKUP(AZ$5,$J$2:$Y$8,5,FALSE)*VLOOKUP($AC330,$B$47:$G$60,MATCH($AD330,$B$48:$G$48,0),FALSE),"N/A")</f>
        <v>62.02</v>
      </c>
      <c r="BA330" s="16">
        <f t="shared" ref="BA330:BA341" si="970">IF(ISNUMBER($AF330),$AF330*SQRT(SUMSQ(HLOOKUP(AZ$5,$J$2:$Y$8,2,FALSE)*VLOOKUP($AC330,$B$2:$G$15,MATCH($AD330,$B$3:$G$3,0),FALSE),HLOOKUP(AZ$5,$J$2:$Y$8,3,FALSE)*VLOOKUP($AC330,$B$17:$G$30,MATCH($AD330,$B$18:$G$18,0),FALSE),HLOOKUP(AZ$5,$J$2:$Y$8,6,FALSE)))+HLOOKUP(AZ$5,$J$2:$Y$8,4,FALSE)*VLOOKUP($AC330,$B$32:$G$45,MATCH($AD330,$B$33:$G$33,0),FALSE)+HLOOKUP(AZ$5,$J$2:$Y$8,5,FALSE)*VLOOKUP($AC330,$B$47:$G$60,MATCH($AD330,$B$48:$G$48,0),FALSE),"N/A")</f>
        <v>77.2</v>
      </c>
      <c r="BB330" s="16">
        <f t="shared" ref="BB330:BB341" si="971">IF(ISNUMBER($AG330),$AG330*SQRT(SUMSQ(HLOOKUP(AZ$5,$J$2:$Y$8,2,FALSE)*VLOOKUP($AC330,$B$2:$G$15,MATCH($AD330,$B$3:$G$3,0),FALSE),HLOOKUP(AZ$5,$J$2:$Y$8,3,FALSE)*VLOOKUP($AC330,$B$17:$G$30,MATCH($AD330,$B$18:$G$18,0),FALSE),HLOOKUP(AZ$5,$J$2:$Y$8,6,FALSE)))+HLOOKUP(AZ$5,$J$2:$Y$8,4,FALSE)*VLOOKUP($AC330,$B$32:$G$45,MATCH($AD330,$B$33:$G$33,0),FALSE)+HLOOKUP(AZ$5,$J$2:$Y$8,5,FALSE)*VLOOKUP($AC330,$B$47:$G$60,MATCH($AD330,$B$48:$G$48,0),FALSE),"N/A")</f>
        <v>92.38</v>
      </c>
      <c r="BC330" s="16">
        <f t="shared" ref="BC330:BC341" si="972">IF(ISNUMBER($AE330),$AE330*SQRT(SUMSQ(HLOOKUP(BC$5,$J$2:$Y$8,2,FALSE)*VLOOKUP($AC330,$B$2:$G$15,MATCH($AD330,$B$3:$G$3,0),FALSE),HLOOKUP(BC$5,$J$2:$Y$8,3,FALSE)*VLOOKUP($AC330,$B$17:$G$30,MATCH($AD330,$B$18:$G$18,0),FALSE),HLOOKUP(BC$5,$J$2:$Y$8,6,FALSE)))+HLOOKUP(BC$5,$J$2:$Y$8,4,FALSE)*VLOOKUP($AC330,$B$32:$G$45,MATCH($AD330,$B$33:$G$33,0),FALSE)+HLOOKUP(BC$5,$J$2:$Y$8,5,FALSE)*VLOOKUP($AC330,$B$47:$G$60,MATCH($AD330,$B$48:$G$48,0),FALSE),"N/A")</f>
        <v>52.02</v>
      </c>
      <c r="BD330" s="16">
        <f t="shared" ref="BD330:BD341" si="973">IF(ISNUMBER($AF330),$AF330*SQRT(SUMSQ(HLOOKUP(BC$5,$J$2:$Y$8,2,FALSE)*VLOOKUP($AC330,$B$2:$G$15,MATCH($AD330,$B$3:$G$3,0),FALSE),HLOOKUP(BC$5,$J$2:$Y$8,3,FALSE)*VLOOKUP($AC330,$B$17:$G$30,MATCH($AD330,$B$18:$G$18,0),FALSE),HLOOKUP(BC$5,$J$2:$Y$8,6,FALSE)))+HLOOKUP(BC$5,$J$2:$Y$8,4,FALSE)*VLOOKUP($AC330,$B$32:$G$45,MATCH($AD330,$B$33:$G$33,0),FALSE)+HLOOKUP(BC$5,$J$2:$Y$8,5,FALSE)*VLOOKUP($AC330,$B$47:$G$60,MATCH($AD330,$B$48:$G$48,0),FALSE),"N/A")</f>
        <v>67.2</v>
      </c>
      <c r="BE330" s="16">
        <f t="shared" ref="BE330:BE341" si="974">IF(ISNUMBER($AG330),$AG330*SQRT(SUMSQ(HLOOKUP(BC$5,$J$2:$Y$8,2,FALSE)*VLOOKUP($AC330,$B$2:$G$15,MATCH($AD330,$B$3:$G$3,0),FALSE),HLOOKUP(BC$5,$J$2:$Y$8,3,FALSE)*VLOOKUP($AC330,$B$17:$G$30,MATCH($AD330,$B$18:$G$18,0),FALSE),HLOOKUP(BC$5,$J$2:$Y$8,6,FALSE)))+HLOOKUP(BC$5,$J$2:$Y$8,4,FALSE)*VLOOKUP($AC330,$B$32:$G$45,MATCH($AD330,$B$33:$G$33,0),FALSE)+HLOOKUP(BC$5,$J$2:$Y$8,5,FALSE)*VLOOKUP($AC330,$B$47:$G$60,MATCH($AD330,$B$48:$G$48,0),FALSE),"N/A")</f>
        <v>82.38</v>
      </c>
      <c r="BF330" s="16">
        <f t="shared" ref="BF330:BF341" si="975">IF(ISNUMBER($AE330),$AE330*SQRT(SUMSQ(HLOOKUP(BF$5,$J$2:$Y$8,2,FALSE)*VLOOKUP($AC330,$B$2:$G$15,MATCH($AD330,$B$3:$G$3,0),FALSE),HLOOKUP(BF$5,$J$2:$Y$8,3,FALSE)*VLOOKUP($AC330,$B$17:$G$30,MATCH($AD330,$B$18:$G$18,0),FALSE),HLOOKUP(BF$5,$J$2:$Y$8,6,FALSE)))+HLOOKUP(BF$5,$J$2:$Y$8,4,FALSE)*VLOOKUP($AC330,$B$32:$G$45,MATCH($AD330,$B$33:$G$33,0),FALSE)+HLOOKUP(BF$5,$J$2:$Y$8,5,FALSE)*VLOOKUP($AC330,$B$47:$G$60,MATCH($AD330,$B$48:$G$48,0),FALSE),"N/A")</f>
        <v>88.320000000000007</v>
      </c>
      <c r="BG330" s="16">
        <f t="shared" ref="BG330:BG341" si="976">IF(ISNUMBER($AF330),$AF330*SQRT(SUMSQ(HLOOKUP(BF$5,$J$2:$Y$8,2,FALSE)*VLOOKUP($AC330,$B$2:$G$15,MATCH($AD330,$B$3:$G$3,0),FALSE),HLOOKUP(BF$5,$J$2:$Y$8,3,FALSE)*VLOOKUP($AC330,$B$17:$G$30,MATCH($AD330,$B$18:$G$18,0),FALSE),HLOOKUP(BF$5,$J$2:$Y$8,6,FALSE)))+HLOOKUP(BF$5,$J$2:$Y$8,4,FALSE)*VLOOKUP($AC330,$B$32:$G$45,MATCH($AD330,$B$33:$G$33,0),FALSE)+HLOOKUP(BF$5,$J$2:$Y$8,5,FALSE)*VLOOKUP($AC330,$B$47:$G$60,MATCH($AD330,$B$48:$G$48,0),FALSE),"N/A")</f>
        <v>110.4</v>
      </c>
      <c r="BH330" s="16">
        <f t="shared" ref="BH330:BH341" si="977">IF(ISNUMBER($AG330),$AG330*SQRT(SUMSQ(HLOOKUP(BF$5,$J$2:$Y$8,2,FALSE)*VLOOKUP($AC330,$B$2:$G$15,MATCH($AD330,$B$3:$G$3,0),FALSE),HLOOKUP(BF$5,$J$2:$Y$8,3,FALSE)*VLOOKUP($AC330,$B$17:$G$30,MATCH($AD330,$B$18:$G$18,0),FALSE),HLOOKUP(BF$5,$J$2:$Y$8,6,FALSE)))+HLOOKUP(BF$5,$J$2:$Y$8,4,FALSE)*VLOOKUP($AC330,$B$32:$G$45,MATCH($AD330,$B$33:$G$33,0),FALSE)+HLOOKUP(BF$5,$J$2:$Y$8,5,FALSE)*VLOOKUP($AC330,$B$47:$G$60,MATCH($AD330,$B$48:$G$48,0),FALSE),"N/A")</f>
        <v>132.47999999999999</v>
      </c>
      <c r="BI330" s="16">
        <f t="shared" ref="BI330:BI341" si="978">IF(ISNUMBER($AE330),$AE330*SQRT(SUMSQ(HLOOKUP(BI$5,$J$2:$Y$8,2,FALSE)*VLOOKUP($AC330,$B$2:$G$15,MATCH($AD330,$B$3:$G$3,0),FALSE),HLOOKUP(BI$5,$J$2:$Y$8,3,FALSE)*VLOOKUP($AC330,$B$17:$G$30,MATCH($AD330,$B$18:$G$18,0),FALSE),HLOOKUP(BI$5,$J$2:$Y$8,6,FALSE)))+HLOOKUP(BI$5,$J$2:$Y$8,4,FALSE)*VLOOKUP($AC330,$B$32:$G$45,MATCH($AD330,$B$33:$G$33,0),FALSE)+HLOOKUP(BI$5,$J$2:$Y$8,5,FALSE)*VLOOKUP($AC330,$B$47:$G$60,MATCH($AD330,$B$48:$G$48,0),FALSE),"N/A")</f>
        <v>78.320000000000007</v>
      </c>
      <c r="BJ330" s="16">
        <f t="shared" ref="BJ330:BJ341" si="979">IF(ISNUMBER($AF330),$AF330*SQRT(SUMSQ(HLOOKUP(BI$5,$J$2:$Y$8,2,FALSE)*VLOOKUP($AC330,$B$2:$G$15,MATCH($AD330,$B$3:$G$3,0),FALSE),HLOOKUP(BI$5,$J$2:$Y$8,3,FALSE)*VLOOKUP($AC330,$B$17:$G$30,MATCH($AD330,$B$18:$G$18,0),FALSE),HLOOKUP(BI$5,$J$2:$Y$8,6,FALSE)))+HLOOKUP(BI$5,$J$2:$Y$8,4,FALSE)*VLOOKUP($AC330,$B$32:$G$45,MATCH($AD330,$B$33:$G$33,0),FALSE)+HLOOKUP(BI$5,$J$2:$Y$8,5,FALSE)*VLOOKUP($AC330,$B$47:$G$60,MATCH($AD330,$B$48:$G$48,0),FALSE),"N/A")</f>
        <v>100.4</v>
      </c>
      <c r="BK330" s="16">
        <f t="shared" ref="BK330:BK341" si="980">IF(ISNUMBER($AG330),$AG330*SQRT(SUMSQ(HLOOKUP(BI$5,$J$2:$Y$8,2,FALSE)*VLOOKUP($AC330,$B$2:$G$15,MATCH($AD330,$B$3:$G$3,0),FALSE),HLOOKUP(BI$5,$J$2:$Y$8,3,FALSE)*VLOOKUP($AC330,$B$17:$G$30,MATCH($AD330,$B$18:$G$18,0),FALSE),HLOOKUP(BI$5,$J$2:$Y$8,6,FALSE)))+HLOOKUP(BI$5,$J$2:$Y$8,4,FALSE)*VLOOKUP($AC330,$B$32:$G$45,MATCH($AD330,$B$33:$G$33,0),FALSE)+HLOOKUP(BI$5,$J$2:$Y$8,5,FALSE)*VLOOKUP($AC330,$B$47:$G$60,MATCH($AD330,$B$48:$G$48,0),FALSE),"N/A")</f>
        <v>122.47999999999999</v>
      </c>
      <c r="BL330" s="16">
        <f t="shared" ref="BL330:BL341" si="981">IF(ISNUMBER($AE330),$AE330*SQRT(SUMSQ(HLOOKUP(BL$5,$J$2:$Y$8,2,FALSE)*VLOOKUP($AC330,$B$2:$G$15,MATCH($AD330,$B$3:$G$3,0),FALSE),HLOOKUP(BL$5,$J$2:$Y$8,3,FALSE)*VLOOKUP($AC330,$B$17:$G$30,MATCH($AD330,$B$18:$G$18,0),FALSE),HLOOKUP(BL$5,$J$2:$Y$8,6,FALSE)))+HLOOKUP(BL$5,$J$2:$Y$8,4,FALSE)*VLOOKUP($AC330,$B$32:$G$45,MATCH($AD330,$B$33:$G$33,0),FALSE)+HLOOKUP(BL$5,$J$2:$Y$8,5,FALSE)*VLOOKUP($AC330,$B$47:$G$60,MATCH($AD330,$B$48:$G$48,0),FALSE),"N/A")</f>
        <v>89.62</v>
      </c>
      <c r="BM330" s="16">
        <f t="shared" ref="BM330:BM341" si="982">IF(ISNUMBER($AF330),$AF330*SQRT(SUMSQ(HLOOKUP(BL$5,$J$2:$Y$8,2,FALSE)*VLOOKUP($AC330,$B$2:$G$15,MATCH($AD330,$B$3:$G$3,0),FALSE),HLOOKUP(BL$5,$J$2:$Y$8,3,FALSE)*VLOOKUP($AC330,$B$17:$G$30,MATCH($AD330,$B$18:$G$18,0),FALSE),HLOOKUP(BL$5,$J$2:$Y$8,6,FALSE)))+HLOOKUP(BL$5,$J$2:$Y$8,4,FALSE)*VLOOKUP($AC330,$B$32:$G$45,MATCH($AD330,$B$33:$G$33,0),FALSE)+HLOOKUP(BL$5,$J$2:$Y$8,5,FALSE)*VLOOKUP($AC330,$B$47:$G$60,MATCH($AD330,$B$48:$G$48,0),FALSE),"N/A")</f>
        <v>111.7</v>
      </c>
      <c r="BN330" s="16">
        <f t="shared" ref="BN330:BN341" si="983">IF(ISNUMBER($AG330),$AG330*SQRT(SUMSQ(HLOOKUP(BL$5,$J$2:$Y$8,2,FALSE)*VLOOKUP($AC330,$B$2:$G$15,MATCH($AD330,$B$3:$G$3,0),FALSE),HLOOKUP(BL$5,$J$2:$Y$8,3,FALSE)*VLOOKUP($AC330,$B$17:$G$30,MATCH($AD330,$B$18:$G$18,0),FALSE),HLOOKUP(BL$5,$J$2:$Y$8,6,FALSE)))+HLOOKUP(BL$5,$J$2:$Y$8,4,FALSE)*VLOOKUP($AC330,$B$32:$G$45,MATCH($AD330,$B$33:$G$33,0),FALSE)+HLOOKUP(BL$5,$J$2:$Y$8,5,FALSE)*VLOOKUP($AC330,$B$47:$G$60,MATCH($AD330,$B$48:$G$48,0),FALSE),"N/A")</f>
        <v>133.78</v>
      </c>
      <c r="BO330" s="16">
        <f t="shared" ref="BO330:BO341" si="984">IF(ISNUMBER($AE330),$AE330*SQRT(SUMSQ(HLOOKUP(BO$5,$J$2:$Y$8,2,FALSE)*VLOOKUP($AC330,$B$2:$G$15,MATCH($AD330,$B$3:$G$3,0),FALSE),HLOOKUP(BO$5,$J$2:$Y$8,3,FALSE)*VLOOKUP($AC330,$B$17:$G$30,MATCH($AD330,$B$18:$G$18,0),FALSE),HLOOKUP(BO$5,$J$2:$Y$8,6,FALSE)))+HLOOKUP(BO$5,$J$2:$Y$8,4,FALSE)*VLOOKUP($AC330,$B$32:$G$45,MATCH($AD330,$B$33:$G$33,0),FALSE)+HLOOKUP(BO$5,$J$2:$Y$8,5,FALSE)*VLOOKUP($AC330,$B$47:$G$60,MATCH($AD330,$B$48:$G$48,0),FALSE),"N/A")</f>
        <v>79.62</v>
      </c>
      <c r="BP330" s="16">
        <f t="shared" ref="BP330:BP341" si="985">IF(ISNUMBER($AF330),$AF330*SQRT(SUMSQ(HLOOKUP(BO$5,$J$2:$Y$8,2,FALSE)*VLOOKUP($AC330,$B$2:$G$15,MATCH($AD330,$B$3:$G$3,0),FALSE),HLOOKUP(BO$5,$J$2:$Y$8,3,FALSE)*VLOOKUP($AC330,$B$17:$G$30,MATCH($AD330,$B$18:$G$18,0),FALSE),HLOOKUP(BO$5,$J$2:$Y$8,6,FALSE)))+HLOOKUP(BO$5,$J$2:$Y$8,4,FALSE)*VLOOKUP($AC330,$B$32:$G$45,MATCH($AD330,$B$33:$G$33,0),FALSE)+HLOOKUP(BO$5,$J$2:$Y$8,5,FALSE)*VLOOKUP($AC330,$B$47:$G$60,MATCH($AD330,$B$48:$G$48,0),FALSE),"N/A")</f>
        <v>101.7</v>
      </c>
      <c r="BQ330" s="16">
        <f t="shared" ref="BQ330:BQ341" si="986">IF(ISNUMBER($AG330),$AG330*SQRT(SUMSQ(HLOOKUP(BO$5,$J$2:$Y$8,2,FALSE)*VLOOKUP($AC330,$B$2:$G$15,MATCH($AD330,$B$3:$G$3,0),FALSE),HLOOKUP(BO$5,$J$2:$Y$8,3,FALSE)*VLOOKUP($AC330,$B$17:$G$30,MATCH($AD330,$B$18:$G$18,0),FALSE),HLOOKUP(BO$5,$J$2:$Y$8,6,FALSE)))+HLOOKUP(BO$5,$J$2:$Y$8,4,FALSE)*VLOOKUP($AC330,$B$32:$G$45,MATCH($AD330,$B$33:$G$33,0),FALSE)+HLOOKUP(BO$5,$J$2:$Y$8,5,FALSE)*VLOOKUP($AC330,$B$47:$G$60,MATCH($AD330,$B$48:$G$48,0),FALSE),"N/A")</f>
        <v>123.78</v>
      </c>
      <c r="BR330" s="16">
        <f t="shared" ref="BR330:BR341" si="987">IF(ISNUMBER($AE330),$AE330*SQRT(SUMSQ(HLOOKUP(BR$5,$J$2:$Y$8,2,FALSE)*VLOOKUP($AC330,$B$2:$G$15,MATCH($AD330,$B$3:$G$3,0),FALSE),HLOOKUP(BR$5,$J$2:$Y$8,3,FALSE)*VLOOKUP($AC330,$B$17:$G$30,MATCH($AD330,$B$18:$G$18,0),FALSE),HLOOKUP(BR$5,$J$2:$Y$8,6,FALSE)))+HLOOKUP(BR$5,$J$2:$Y$8,4,FALSE)*VLOOKUP($AC330,$B$32:$G$45,MATCH($AD330,$B$33:$G$33,0),FALSE)+HLOOKUP(BR$5,$J$2:$Y$8,5,FALSE)*VLOOKUP($AC330,$B$47:$G$60,MATCH($AD330,$B$48:$G$48,0),FALSE),"N/A")</f>
        <v>107.17901287099076</v>
      </c>
      <c r="BS330" s="16">
        <f t="shared" ref="BS330:BS341" si="988">IF(ISNUMBER($AF330),$AF330*SQRT(SUMSQ(HLOOKUP(BR$5,$J$2:$Y$8,2,FALSE)*VLOOKUP($AC330,$B$2:$G$15,MATCH($AD330,$B$3:$G$3,0),FALSE),HLOOKUP(BR$5,$J$2:$Y$8,3,FALSE)*VLOOKUP($AC330,$B$17:$G$30,MATCH($AD330,$B$18:$G$18,0),FALSE),HLOOKUP(BR$5,$J$2:$Y$8,6,FALSE)))+HLOOKUP(BR$5,$J$2:$Y$8,4,FALSE)*VLOOKUP($AC330,$B$32:$G$45,MATCH($AD330,$B$33:$G$33,0),FALSE)+HLOOKUP(BR$5,$J$2:$Y$8,5,FALSE)*VLOOKUP($AC330,$B$47:$G$60,MATCH($AD330,$B$48:$G$48,0),FALSE),"N/A")</f>
        <v>133.97376608873844</v>
      </c>
      <c r="BT330" s="16">
        <f t="shared" ref="BT330:BT341" si="989">IF(ISNUMBER($AG330),$AG330*SQRT(SUMSQ(HLOOKUP(BR$5,$J$2:$Y$8,2,FALSE)*VLOOKUP($AC330,$B$2:$G$15,MATCH($AD330,$B$3:$G$3,0),FALSE),HLOOKUP(BR$5,$J$2:$Y$8,3,FALSE)*VLOOKUP($AC330,$B$17:$G$30,MATCH($AD330,$B$18:$G$18,0),FALSE),HLOOKUP(BR$5,$J$2:$Y$8,6,FALSE)))+HLOOKUP(BR$5,$J$2:$Y$8,4,FALSE)*VLOOKUP($AC330,$B$32:$G$45,MATCH($AD330,$B$33:$G$33,0),FALSE)+HLOOKUP(BR$5,$J$2:$Y$8,5,FALSE)*VLOOKUP($AC330,$B$47:$G$60,MATCH($AD330,$B$48:$G$48,0),FALSE),"N/A")</f>
        <v>160.76851930648613</v>
      </c>
      <c r="BU330" s="16">
        <f t="shared" ref="BU330:BU341" si="990">IF(ISNUMBER($AE330),$AE330*SQRT(SUMSQ(HLOOKUP(BU$5,$J$2:$Y$8,2,FALSE)*VLOOKUP($AC330,$B$2:$G$15,MATCH($AD330,$B$3:$G$3,0),FALSE),HLOOKUP(BU$5,$J$2:$Y$8,3,FALSE)*VLOOKUP($AC330,$B$17:$G$30,MATCH($AD330,$B$18:$G$18,0),FALSE),HLOOKUP(BU$5,$J$2:$Y$8,6,FALSE)))+HLOOKUP(BU$5,$J$2:$Y$8,4,FALSE)*VLOOKUP($AC330,$B$32:$G$45,MATCH($AD330,$B$33:$G$33,0),FALSE)+HLOOKUP(BU$5,$J$2:$Y$8,5,FALSE)*VLOOKUP($AC330,$B$47:$G$60,MATCH($AD330,$B$48:$G$48,0),FALSE),"N/A")</f>
        <v>97.179012870990761</v>
      </c>
      <c r="BV330" s="16">
        <f t="shared" ref="BV330:BV341" si="991">IF(ISNUMBER($AF330),$AF330*SQRT(SUMSQ(HLOOKUP(BU$5,$J$2:$Y$8,2,FALSE)*VLOOKUP($AC330,$B$2:$G$15,MATCH($AD330,$B$3:$G$3,0),FALSE),HLOOKUP(BU$5,$J$2:$Y$8,3,FALSE)*VLOOKUP($AC330,$B$17:$G$30,MATCH($AD330,$B$18:$G$18,0),FALSE),HLOOKUP(BU$5,$J$2:$Y$8,6,FALSE)))+HLOOKUP(BU$5,$J$2:$Y$8,4,FALSE)*VLOOKUP($AC330,$B$32:$G$45,MATCH($AD330,$B$33:$G$33,0),FALSE)+HLOOKUP(BU$5,$J$2:$Y$8,5,FALSE)*VLOOKUP($AC330,$B$47:$G$60,MATCH($AD330,$B$48:$G$48,0),FALSE),"N/A")</f>
        <v>123.97376608873844</v>
      </c>
      <c r="BW330" s="16">
        <f t="shared" ref="BW330:BW341" si="992">IF(ISNUMBER($AG330),$AG330*SQRT(SUMSQ(HLOOKUP(BU$5,$J$2:$Y$8,2,FALSE)*VLOOKUP($AC330,$B$2:$G$15,MATCH($AD330,$B$3:$G$3,0),FALSE),HLOOKUP(BU$5,$J$2:$Y$8,3,FALSE)*VLOOKUP($AC330,$B$17:$G$30,MATCH($AD330,$B$18:$G$18,0),FALSE),HLOOKUP(BU$5,$J$2:$Y$8,6,FALSE)))+HLOOKUP(BU$5,$J$2:$Y$8,4,FALSE)*VLOOKUP($AC330,$B$32:$G$45,MATCH($AD330,$B$33:$G$33,0),FALSE)+HLOOKUP(BU$5,$J$2:$Y$8,5,FALSE)*VLOOKUP($AC330,$B$47:$G$60,MATCH($AD330,$B$48:$G$48,0),FALSE),"N/A")</f>
        <v>150.76851930648613</v>
      </c>
      <c r="BX330" s="16">
        <f t="shared" ref="BX330:BX341" si="993">IF(ISNUMBER($AE330),$AE330*SQRT(SUMSQ(HLOOKUP(BX$5,$J$2:$Y$8,2,FALSE)*VLOOKUP($AC330,$B$2:$G$15,MATCH($AD330,$B$3:$G$3,0),FALSE),HLOOKUP(BX$5,$J$2:$Y$8,3,FALSE)*VLOOKUP($AC330,$B$17:$G$30,MATCH($AD330,$B$18:$G$18,0),FALSE),HLOOKUP(BX$5,$J$2:$Y$8,6,FALSE)))+HLOOKUP(BX$5,$J$2:$Y$8,4,FALSE)*VLOOKUP($AC330,$B$32:$G$45,MATCH($AD330,$B$33:$G$33,0),FALSE)+HLOOKUP(BX$5,$J$2:$Y$8,5,FALSE)*VLOOKUP($AC330,$B$47:$G$60,MATCH($AD330,$B$48:$G$48,0),FALSE),"N/A")</f>
        <v>108.47901287099076</v>
      </c>
      <c r="BY330" s="16">
        <f t="shared" ref="BY330:BY341" si="994">IF(ISNUMBER($AF330),$AF330*SQRT(SUMSQ(HLOOKUP(BX$5,$J$2:$Y$8,2,FALSE)*VLOOKUP($AC330,$B$2:$G$15,MATCH($AD330,$B$3:$G$3,0),FALSE),HLOOKUP(BX$5,$J$2:$Y$8,3,FALSE)*VLOOKUP($AC330,$B$17:$G$30,MATCH($AD330,$B$18:$G$18,0),FALSE),HLOOKUP(BX$5,$J$2:$Y$8,6,FALSE)))+HLOOKUP(BX$5,$J$2:$Y$8,4,FALSE)*VLOOKUP($AC330,$B$32:$G$45,MATCH($AD330,$B$33:$G$33,0),FALSE)+HLOOKUP(BX$5,$J$2:$Y$8,5,FALSE)*VLOOKUP($AC330,$B$47:$G$60,MATCH($AD330,$B$48:$G$48,0),FALSE),"N/A")</f>
        <v>135.27376608873845</v>
      </c>
      <c r="BZ330" s="16">
        <f t="shared" ref="BZ330:BZ341" si="995">IF(ISNUMBER($AG330),$AG330*SQRT(SUMSQ(HLOOKUP(BX$5,$J$2:$Y$8,2,FALSE)*VLOOKUP($AC330,$B$2:$G$15,MATCH($AD330,$B$3:$G$3,0),FALSE),HLOOKUP(BX$5,$J$2:$Y$8,3,FALSE)*VLOOKUP($AC330,$B$17:$G$30,MATCH($AD330,$B$18:$G$18,0),FALSE),HLOOKUP(BX$5,$J$2:$Y$8,6,FALSE)))+HLOOKUP(BX$5,$J$2:$Y$8,4,FALSE)*VLOOKUP($AC330,$B$32:$G$45,MATCH($AD330,$B$33:$G$33,0),FALSE)+HLOOKUP(BX$5,$J$2:$Y$8,5,FALSE)*VLOOKUP($AC330,$B$47:$G$60,MATCH($AD330,$B$48:$G$48,0),FALSE),"N/A")</f>
        <v>162.06851930648614</v>
      </c>
      <c r="CA330" s="16">
        <f t="shared" ref="CA330:CA341" si="996">IF(ISNUMBER($AE330),$AE330*SQRT(SUMSQ(HLOOKUP(CA$5,$J$2:$Y$8,2,FALSE)*VLOOKUP($AC330,$B$2:$G$15,MATCH($AD330,$B$3:$G$3,0),FALSE),HLOOKUP(CA$5,$J$2:$Y$8,3,FALSE)*VLOOKUP($AC330,$B$17:$G$30,MATCH($AD330,$B$18:$G$18,0),FALSE),HLOOKUP(CA$5,$J$2:$Y$8,6,FALSE)))+HLOOKUP(CA$5,$J$2:$Y$8,4,FALSE)*VLOOKUP($AC330,$B$32:$G$45,MATCH($AD330,$B$33:$G$33,0),FALSE)+HLOOKUP(CA$5,$J$2:$Y$8,5,FALSE)*VLOOKUP($AC330,$B$47:$G$60,MATCH($AD330,$B$48:$G$48,0),FALSE),"N/A")</f>
        <v>98.479012870990758</v>
      </c>
      <c r="CB330" s="16">
        <f t="shared" ref="CB330:CB341" si="997">IF(ISNUMBER($AF330),$AF330*SQRT(SUMSQ(HLOOKUP(CA$5,$J$2:$Y$8,2,FALSE)*VLOOKUP($AC330,$B$2:$G$15,MATCH($AD330,$B$3:$G$3,0),FALSE),HLOOKUP(CA$5,$J$2:$Y$8,3,FALSE)*VLOOKUP($AC330,$B$17:$G$30,MATCH($AD330,$B$18:$G$18,0),FALSE),HLOOKUP(CA$5,$J$2:$Y$8,6,FALSE)))+HLOOKUP(CA$5,$J$2:$Y$8,4,FALSE)*VLOOKUP($AC330,$B$32:$G$45,MATCH($AD330,$B$33:$G$33,0),FALSE)+HLOOKUP(CA$5,$J$2:$Y$8,5,FALSE)*VLOOKUP($AC330,$B$47:$G$60,MATCH($AD330,$B$48:$G$48,0),FALSE),"N/A")</f>
        <v>125.27376608873845</v>
      </c>
      <c r="CC330" s="19">
        <f t="shared" ref="CC330:CC341" si="998">IF(ISNUMBER($AG330),$AG330*SQRT(SUMSQ(HLOOKUP(CA$5,$J$2:$Y$8,2,FALSE)*VLOOKUP($AC330,$B$2:$G$15,MATCH($AD330,$B$3:$G$3,0),FALSE),HLOOKUP(CA$5,$J$2:$Y$8,3,FALSE)*VLOOKUP($AC330,$B$17:$G$30,MATCH($AD330,$B$18:$G$18,0),FALSE),HLOOKUP(CA$5,$J$2:$Y$8,6,FALSE)))+HLOOKUP(CA$5,$J$2:$Y$8,4,FALSE)*VLOOKUP($AC330,$B$32:$G$45,MATCH($AD330,$B$33:$G$33,0),FALSE)+HLOOKUP(CA$5,$J$2:$Y$8,5,FALSE)*VLOOKUP($AC330,$B$47:$G$60,MATCH($AD330,$B$48:$G$48,0),FALSE),"N/A")</f>
        <v>152.06851930648614</v>
      </c>
    </row>
    <row r="331" spans="27:81" x14ac:dyDescent="0.25">
      <c r="AA331" s="49">
        <v>0.2</v>
      </c>
      <c r="AB331" s="50">
        <v>0.2</v>
      </c>
      <c r="AC331" s="23" t="s">
        <v>7</v>
      </c>
      <c r="AD331" s="40" t="s">
        <v>2</v>
      </c>
      <c r="AE331" s="16">
        <f t="shared" ref="AE331:AE341" si="999">IF(ISNUMBER(AF331),AF331*(1-$AA331),"N/A")</f>
        <v>8.8000000000000007</v>
      </c>
      <c r="AF331" s="16">
        <v>11</v>
      </c>
      <c r="AG331" s="16">
        <f t="shared" ref="AG331:AG341" si="1000">IF(ISNUMBER(AF331),AF331*(1+$AB331),"N/A")</f>
        <v>13.2</v>
      </c>
      <c r="AH331" s="16">
        <f t="shared" si="951"/>
        <v>8.8000000000000007</v>
      </c>
      <c r="AI331" s="16">
        <f t="shared" si="952"/>
        <v>11</v>
      </c>
      <c r="AJ331" s="16">
        <f t="shared" si="953"/>
        <v>13.2</v>
      </c>
      <c r="AK331" s="16">
        <f t="shared" si="954"/>
        <v>8.8000000000000007</v>
      </c>
      <c r="AL331" s="16">
        <f t="shared" si="955"/>
        <v>11</v>
      </c>
      <c r="AM331" s="16">
        <f t="shared" si="956"/>
        <v>13.2</v>
      </c>
      <c r="AN331" s="16">
        <f t="shared" si="957"/>
        <v>8.8000000000000007</v>
      </c>
      <c r="AO331" s="16">
        <f t="shared" si="958"/>
        <v>11</v>
      </c>
      <c r="AP331" s="16">
        <f t="shared" si="959"/>
        <v>13.2</v>
      </c>
      <c r="AQ331" s="16">
        <f t="shared" si="960"/>
        <v>8.8000000000000007</v>
      </c>
      <c r="AR331" s="16">
        <f t="shared" si="961"/>
        <v>11</v>
      </c>
      <c r="AS331" s="16">
        <f t="shared" si="962"/>
        <v>13.2</v>
      </c>
      <c r="AT331" s="16">
        <f t="shared" si="963"/>
        <v>8.8000000000000007</v>
      </c>
      <c r="AU331" s="16">
        <f t="shared" si="964"/>
        <v>11</v>
      </c>
      <c r="AV331" s="16">
        <f t="shared" si="965"/>
        <v>13.2</v>
      </c>
      <c r="AW331" s="16">
        <f t="shared" si="966"/>
        <v>8.8000000000000007</v>
      </c>
      <c r="AX331" s="16">
        <f t="shared" si="967"/>
        <v>11</v>
      </c>
      <c r="AY331" s="16">
        <f t="shared" si="968"/>
        <v>13.2</v>
      </c>
      <c r="AZ331" s="16">
        <f t="shared" si="969"/>
        <v>8.8000000000000007</v>
      </c>
      <c r="BA331" s="16">
        <f t="shared" si="970"/>
        <v>11</v>
      </c>
      <c r="BB331" s="16">
        <f t="shared" si="971"/>
        <v>13.2</v>
      </c>
      <c r="BC331" s="16">
        <f t="shared" si="972"/>
        <v>8.8000000000000007</v>
      </c>
      <c r="BD331" s="16">
        <f t="shared" si="973"/>
        <v>11</v>
      </c>
      <c r="BE331" s="16">
        <f t="shared" si="974"/>
        <v>13.2</v>
      </c>
      <c r="BF331" s="16">
        <f t="shared" si="975"/>
        <v>8.8000000000000007</v>
      </c>
      <c r="BG331" s="16">
        <f t="shared" si="976"/>
        <v>11</v>
      </c>
      <c r="BH331" s="16">
        <f t="shared" si="977"/>
        <v>13.2</v>
      </c>
      <c r="BI331" s="16">
        <f t="shared" si="978"/>
        <v>8.8000000000000007</v>
      </c>
      <c r="BJ331" s="16">
        <f t="shared" si="979"/>
        <v>11</v>
      </c>
      <c r="BK331" s="16">
        <f t="shared" si="980"/>
        <v>13.2</v>
      </c>
      <c r="BL331" s="16">
        <f t="shared" si="981"/>
        <v>8.8000000000000007</v>
      </c>
      <c r="BM331" s="16">
        <f t="shared" si="982"/>
        <v>11</v>
      </c>
      <c r="BN331" s="16">
        <f t="shared" si="983"/>
        <v>13.2</v>
      </c>
      <c r="BO331" s="16">
        <f t="shared" si="984"/>
        <v>8.8000000000000007</v>
      </c>
      <c r="BP331" s="16">
        <f t="shared" si="985"/>
        <v>11</v>
      </c>
      <c r="BQ331" s="16">
        <f t="shared" si="986"/>
        <v>13.2</v>
      </c>
      <c r="BR331" s="16">
        <f t="shared" si="987"/>
        <v>12.445079348883239</v>
      </c>
      <c r="BS331" s="16">
        <f t="shared" si="988"/>
        <v>15.556349186104047</v>
      </c>
      <c r="BT331" s="16">
        <f t="shared" si="989"/>
        <v>18.667619023324853</v>
      </c>
      <c r="BU331" s="16">
        <f t="shared" si="990"/>
        <v>12.445079348883239</v>
      </c>
      <c r="BV331" s="16">
        <f t="shared" si="991"/>
        <v>15.556349186104047</v>
      </c>
      <c r="BW331" s="16">
        <f t="shared" si="992"/>
        <v>18.667619023324853</v>
      </c>
      <c r="BX331" s="16">
        <f t="shared" si="993"/>
        <v>12.445079348883239</v>
      </c>
      <c r="BY331" s="16">
        <f t="shared" si="994"/>
        <v>15.556349186104047</v>
      </c>
      <c r="BZ331" s="16">
        <f t="shared" si="995"/>
        <v>18.667619023324853</v>
      </c>
      <c r="CA331" s="16">
        <f t="shared" si="996"/>
        <v>12.445079348883239</v>
      </c>
      <c r="CB331" s="16">
        <f t="shared" si="997"/>
        <v>15.556349186104047</v>
      </c>
      <c r="CC331" s="19">
        <f t="shared" si="998"/>
        <v>18.667619023324853</v>
      </c>
    </row>
    <row r="332" spans="27:81" x14ac:dyDescent="0.25">
      <c r="AA332" s="49">
        <v>0.2</v>
      </c>
      <c r="AB332" s="50">
        <v>0.2</v>
      </c>
      <c r="AC332" s="23" t="s">
        <v>8</v>
      </c>
      <c r="AD332" s="40" t="s">
        <v>2</v>
      </c>
      <c r="AE332" s="16" t="str">
        <f t="shared" si="999"/>
        <v>N/A</v>
      </c>
      <c r="AF332" s="16" t="s">
        <v>45</v>
      </c>
      <c r="AG332" s="16" t="str">
        <f t="shared" si="1000"/>
        <v>N/A</v>
      </c>
      <c r="AH332" s="16" t="str">
        <f t="shared" si="951"/>
        <v>N/A</v>
      </c>
      <c r="AI332" s="16" t="str">
        <f t="shared" si="952"/>
        <v>N/A</v>
      </c>
      <c r="AJ332" s="16" t="str">
        <f t="shared" si="953"/>
        <v>N/A</v>
      </c>
      <c r="AK332" s="16" t="str">
        <f t="shared" si="954"/>
        <v>N/A</v>
      </c>
      <c r="AL332" s="16" t="str">
        <f t="shared" si="955"/>
        <v>N/A</v>
      </c>
      <c r="AM332" s="16" t="str">
        <f t="shared" si="956"/>
        <v>N/A</v>
      </c>
      <c r="AN332" s="16" t="str">
        <f t="shared" si="957"/>
        <v>N/A</v>
      </c>
      <c r="AO332" s="16" t="str">
        <f t="shared" si="958"/>
        <v>N/A</v>
      </c>
      <c r="AP332" s="16" t="str">
        <f t="shared" si="959"/>
        <v>N/A</v>
      </c>
      <c r="AQ332" s="16" t="str">
        <f t="shared" si="960"/>
        <v>N/A</v>
      </c>
      <c r="AR332" s="16" t="str">
        <f t="shared" si="961"/>
        <v>N/A</v>
      </c>
      <c r="AS332" s="16" t="str">
        <f t="shared" si="962"/>
        <v>N/A</v>
      </c>
      <c r="AT332" s="16" t="str">
        <f t="shared" si="963"/>
        <v>N/A</v>
      </c>
      <c r="AU332" s="16" t="str">
        <f t="shared" si="964"/>
        <v>N/A</v>
      </c>
      <c r="AV332" s="16" t="str">
        <f t="shared" si="965"/>
        <v>N/A</v>
      </c>
      <c r="AW332" s="16" t="str">
        <f t="shared" si="966"/>
        <v>N/A</v>
      </c>
      <c r="AX332" s="16" t="str">
        <f t="shared" si="967"/>
        <v>N/A</v>
      </c>
      <c r="AY332" s="16" t="str">
        <f t="shared" si="968"/>
        <v>N/A</v>
      </c>
      <c r="AZ332" s="16" t="str">
        <f t="shared" si="969"/>
        <v>N/A</v>
      </c>
      <c r="BA332" s="16" t="str">
        <f t="shared" si="970"/>
        <v>N/A</v>
      </c>
      <c r="BB332" s="16" t="str">
        <f t="shared" si="971"/>
        <v>N/A</v>
      </c>
      <c r="BC332" s="16" t="str">
        <f t="shared" si="972"/>
        <v>N/A</v>
      </c>
      <c r="BD332" s="16" t="str">
        <f t="shared" si="973"/>
        <v>N/A</v>
      </c>
      <c r="BE332" s="16" t="str">
        <f t="shared" si="974"/>
        <v>N/A</v>
      </c>
      <c r="BF332" s="16" t="str">
        <f t="shared" si="975"/>
        <v>N/A</v>
      </c>
      <c r="BG332" s="16" t="str">
        <f t="shared" si="976"/>
        <v>N/A</v>
      </c>
      <c r="BH332" s="16" t="str">
        <f t="shared" si="977"/>
        <v>N/A</v>
      </c>
      <c r="BI332" s="16" t="str">
        <f t="shared" si="978"/>
        <v>N/A</v>
      </c>
      <c r="BJ332" s="16" t="str">
        <f t="shared" si="979"/>
        <v>N/A</v>
      </c>
      <c r="BK332" s="16" t="str">
        <f t="shared" si="980"/>
        <v>N/A</v>
      </c>
      <c r="BL332" s="16" t="str">
        <f t="shared" si="981"/>
        <v>N/A</v>
      </c>
      <c r="BM332" s="16" t="str">
        <f t="shared" si="982"/>
        <v>N/A</v>
      </c>
      <c r="BN332" s="16" t="str">
        <f t="shared" si="983"/>
        <v>N/A</v>
      </c>
      <c r="BO332" s="16" t="str">
        <f t="shared" si="984"/>
        <v>N/A</v>
      </c>
      <c r="BP332" s="16" t="str">
        <f t="shared" si="985"/>
        <v>N/A</v>
      </c>
      <c r="BQ332" s="16" t="str">
        <f t="shared" si="986"/>
        <v>N/A</v>
      </c>
      <c r="BR332" s="16" t="str">
        <f t="shared" si="987"/>
        <v>N/A</v>
      </c>
      <c r="BS332" s="16" t="str">
        <f t="shared" si="988"/>
        <v>N/A</v>
      </c>
      <c r="BT332" s="16" t="str">
        <f t="shared" si="989"/>
        <v>N/A</v>
      </c>
      <c r="BU332" s="16" t="str">
        <f t="shared" si="990"/>
        <v>N/A</v>
      </c>
      <c r="BV332" s="16" t="str">
        <f t="shared" si="991"/>
        <v>N/A</v>
      </c>
      <c r="BW332" s="16" t="str">
        <f t="shared" si="992"/>
        <v>N/A</v>
      </c>
      <c r="BX332" s="16" t="str">
        <f t="shared" si="993"/>
        <v>N/A</v>
      </c>
      <c r="BY332" s="16" t="str">
        <f t="shared" si="994"/>
        <v>N/A</v>
      </c>
      <c r="BZ332" s="16" t="str">
        <f t="shared" si="995"/>
        <v>N/A</v>
      </c>
      <c r="CA332" s="16" t="str">
        <f t="shared" si="996"/>
        <v>N/A</v>
      </c>
      <c r="CB332" s="16" t="str">
        <f t="shared" si="997"/>
        <v>N/A</v>
      </c>
      <c r="CC332" s="19" t="str">
        <f t="shared" si="998"/>
        <v>N/A</v>
      </c>
    </row>
    <row r="333" spans="27:81" x14ac:dyDescent="0.25">
      <c r="AA333" s="49">
        <v>0.2</v>
      </c>
      <c r="AB333" s="50">
        <v>0.2</v>
      </c>
      <c r="AC333" s="23" t="s">
        <v>9</v>
      </c>
      <c r="AD333" s="40" t="s">
        <v>2</v>
      </c>
      <c r="AE333" s="16">
        <f t="shared" si="999"/>
        <v>16</v>
      </c>
      <c r="AF333" s="16">
        <v>20</v>
      </c>
      <c r="AG333" s="16">
        <f t="shared" si="1000"/>
        <v>24</v>
      </c>
      <c r="AH333" s="16">
        <f t="shared" si="951"/>
        <v>16</v>
      </c>
      <c r="AI333" s="16">
        <f t="shared" si="952"/>
        <v>20</v>
      </c>
      <c r="AJ333" s="16">
        <f t="shared" si="953"/>
        <v>24</v>
      </c>
      <c r="AK333" s="16">
        <f t="shared" si="954"/>
        <v>16</v>
      </c>
      <c r="AL333" s="16">
        <f t="shared" si="955"/>
        <v>20</v>
      </c>
      <c r="AM333" s="16">
        <f t="shared" si="956"/>
        <v>24</v>
      </c>
      <c r="AN333" s="16">
        <f t="shared" si="957"/>
        <v>16</v>
      </c>
      <c r="AO333" s="16">
        <f t="shared" si="958"/>
        <v>20</v>
      </c>
      <c r="AP333" s="16">
        <f t="shared" si="959"/>
        <v>24</v>
      </c>
      <c r="AQ333" s="16">
        <f t="shared" si="960"/>
        <v>16</v>
      </c>
      <c r="AR333" s="16">
        <f t="shared" si="961"/>
        <v>20</v>
      </c>
      <c r="AS333" s="16">
        <f t="shared" si="962"/>
        <v>24</v>
      </c>
      <c r="AT333" s="16">
        <f t="shared" si="963"/>
        <v>16</v>
      </c>
      <c r="AU333" s="16">
        <f t="shared" si="964"/>
        <v>20</v>
      </c>
      <c r="AV333" s="16">
        <f t="shared" si="965"/>
        <v>24</v>
      </c>
      <c r="AW333" s="16">
        <f t="shared" si="966"/>
        <v>16</v>
      </c>
      <c r="AX333" s="16">
        <f t="shared" si="967"/>
        <v>20</v>
      </c>
      <c r="AY333" s="16">
        <f t="shared" si="968"/>
        <v>24</v>
      </c>
      <c r="AZ333" s="16">
        <f t="shared" si="969"/>
        <v>16</v>
      </c>
      <c r="BA333" s="16">
        <f t="shared" si="970"/>
        <v>20</v>
      </c>
      <c r="BB333" s="16">
        <f t="shared" si="971"/>
        <v>24</v>
      </c>
      <c r="BC333" s="16">
        <f t="shared" si="972"/>
        <v>16</v>
      </c>
      <c r="BD333" s="16">
        <f t="shared" si="973"/>
        <v>20</v>
      </c>
      <c r="BE333" s="16">
        <f t="shared" si="974"/>
        <v>24</v>
      </c>
      <c r="BF333" s="16">
        <f t="shared" si="975"/>
        <v>24</v>
      </c>
      <c r="BG333" s="16">
        <f t="shared" si="976"/>
        <v>30</v>
      </c>
      <c r="BH333" s="16">
        <f t="shared" si="977"/>
        <v>36</v>
      </c>
      <c r="BI333" s="16">
        <f t="shared" si="978"/>
        <v>24</v>
      </c>
      <c r="BJ333" s="16">
        <f t="shared" si="979"/>
        <v>30</v>
      </c>
      <c r="BK333" s="16">
        <f t="shared" si="980"/>
        <v>36</v>
      </c>
      <c r="BL333" s="16">
        <f t="shared" si="981"/>
        <v>24</v>
      </c>
      <c r="BM333" s="16">
        <f t="shared" si="982"/>
        <v>30</v>
      </c>
      <c r="BN333" s="16">
        <f t="shared" si="983"/>
        <v>36</v>
      </c>
      <c r="BO333" s="16">
        <f t="shared" si="984"/>
        <v>24</v>
      </c>
      <c r="BP333" s="16">
        <f t="shared" si="985"/>
        <v>30</v>
      </c>
      <c r="BQ333" s="16">
        <f t="shared" si="986"/>
        <v>36</v>
      </c>
      <c r="BR333" s="16">
        <f t="shared" si="987"/>
        <v>28.844410203711913</v>
      </c>
      <c r="BS333" s="16">
        <f t="shared" si="988"/>
        <v>36.055512754639892</v>
      </c>
      <c r="BT333" s="16">
        <f t="shared" si="989"/>
        <v>43.266615305567868</v>
      </c>
      <c r="BU333" s="16">
        <f t="shared" si="990"/>
        <v>28.844410203711913</v>
      </c>
      <c r="BV333" s="16">
        <f t="shared" si="991"/>
        <v>36.055512754639892</v>
      </c>
      <c r="BW333" s="16">
        <f t="shared" si="992"/>
        <v>43.266615305567868</v>
      </c>
      <c r="BX333" s="16">
        <f t="shared" si="993"/>
        <v>28.844410203711913</v>
      </c>
      <c r="BY333" s="16">
        <f t="shared" si="994"/>
        <v>36.055512754639892</v>
      </c>
      <c r="BZ333" s="16">
        <f t="shared" si="995"/>
        <v>43.266615305567868</v>
      </c>
      <c r="CA333" s="16">
        <f t="shared" si="996"/>
        <v>28.844410203711913</v>
      </c>
      <c r="CB333" s="16">
        <f t="shared" si="997"/>
        <v>36.055512754639892</v>
      </c>
      <c r="CC333" s="19">
        <f t="shared" si="998"/>
        <v>43.266615305567868</v>
      </c>
    </row>
    <row r="334" spans="27:81" x14ac:dyDescent="0.25">
      <c r="AA334" s="49">
        <v>0.2</v>
      </c>
      <c r="AB334" s="50">
        <v>0.2</v>
      </c>
      <c r="AC334" s="23" t="s">
        <v>10</v>
      </c>
      <c r="AD334" s="40" t="s">
        <v>2</v>
      </c>
      <c r="AE334" s="16">
        <f t="shared" si="999"/>
        <v>14</v>
      </c>
      <c r="AF334" s="16">
        <v>17.5</v>
      </c>
      <c r="AG334" s="16">
        <f t="shared" si="1000"/>
        <v>21</v>
      </c>
      <c r="AH334" s="16">
        <f t="shared" si="951"/>
        <v>14</v>
      </c>
      <c r="AI334" s="16">
        <f t="shared" si="952"/>
        <v>17.5</v>
      </c>
      <c r="AJ334" s="16">
        <f t="shared" si="953"/>
        <v>21</v>
      </c>
      <c r="AK334" s="16">
        <f t="shared" si="954"/>
        <v>14</v>
      </c>
      <c r="AL334" s="16">
        <f t="shared" si="955"/>
        <v>17.5</v>
      </c>
      <c r="AM334" s="16">
        <f t="shared" si="956"/>
        <v>21</v>
      </c>
      <c r="AN334" s="16">
        <f t="shared" si="957"/>
        <v>14</v>
      </c>
      <c r="AO334" s="16">
        <f t="shared" si="958"/>
        <v>17.5</v>
      </c>
      <c r="AP334" s="16">
        <f t="shared" si="959"/>
        <v>21</v>
      </c>
      <c r="AQ334" s="16">
        <f t="shared" si="960"/>
        <v>14</v>
      </c>
      <c r="AR334" s="16">
        <f t="shared" si="961"/>
        <v>17.5</v>
      </c>
      <c r="AS334" s="16">
        <f t="shared" si="962"/>
        <v>21</v>
      </c>
      <c r="AT334" s="16">
        <f t="shared" si="963"/>
        <v>14</v>
      </c>
      <c r="AU334" s="16">
        <f t="shared" si="964"/>
        <v>17.5</v>
      </c>
      <c r="AV334" s="16">
        <f t="shared" si="965"/>
        <v>21</v>
      </c>
      <c r="AW334" s="16">
        <f t="shared" si="966"/>
        <v>14</v>
      </c>
      <c r="AX334" s="16">
        <f t="shared" si="967"/>
        <v>17.5</v>
      </c>
      <c r="AY334" s="16">
        <f t="shared" si="968"/>
        <v>21</v>
      </c>
      <c r="AZ334" s="16">
        <f t="shared" si="969"/>
        <v>14</v>
      </c>
      <c r="BA334" s="16">
        <f t="shared" si="970"/>
        <v>17.5</v>
      </c>
      <c r="BB334" s="16">
        <f t="shared" si="971"/>
        <v>21</v>
      </c>
      <c r="BC334" s="16">
        <f t="shared" si="972"/>
        <v>14</v>
      </c>
      <c r="BD334" s="16">
        <f t="shared" si="973"/>
        <v>17.5</v>
      </c>
      <c r="BE334" s="16">
        <f t="shared" si="974"/>
        <v>21</v>
      </c>
      <c r="BF334" s="16">
        <f t="shared" si="975"/>
        <v>14</v>
      </c>
      <c r="BG334" s="16">
        <f t="shared" si="976"/>
        <v>17.5</v>
      </c>
      <c r="BH334" s="16">
        <f t="shared" si="977"/>
        <v>21</v>
      </c>
      <c r="BI334" s="16">
        <f t="shared" si="978"/>
        <v>14</v>
      </c>
      <c r="BJ334" s="16">
        <f t="shared" si="979"/>
        <v>17.5</v>
      </c>
      <c r="BK334" s="16">
        <f t="shared" si="980"/>
        <v>21</v>
      </c>
      <c r="BL334" s="16">
        <f t="shared" si="981"/>
        <v>14</v>
      </c>
      <c r="BM334" s="16">
        <f t="shared" si="982"/>
        <v>17.5</v>
      </c>
      <c r="BN334" s="16">
        <f t="shared" si="983"/>
        <v>21</v>
      </c>
      <c r="BO334" s="16">
        <f t="shared" si="984"/>
        <v>14</v>
      </c>
      <c r="BP334" s="16">
        <f t="shared" si="985"/>
        <v>17.5</v>
      </c>
      <c r="BQ334" s="16">
        <f t="shared" si="986"/>
        <v>21</v>
      </c>
      <c r="BR334" s="16">
        <f t="shared" si="987"/>
        <v>19.798989873223331</v>
      </c>
      <c r="BS334" s="16">
        <f t="shared" si="988"/>
        <v>24.748737341529164</v>
      </c>
      <c r="BT334" s="16">
        <f t="shared" si="989"/>
        <v>29.698484809834998</v>
      </c>
      <c r="BU334" s="16">
        <f t="shared" si="990"/>
        <v>19.798989873223331</v>
      </c>
      <c r="BV334" s="16">
        <f t="shared" si="991"/>
        <v>24.748737341529164</v>
      </c>
      <c r="BW334" s="16">
        <f t="shared" si="992"/>
        <v>29.698484809834998</v>
      </c>
      <c r="BX334" s="16">
        <f t="shared" si="993"/>
        <v>19.798989873223331</v>
      </c>
      <c r="BY334" s="16">
        <f t="shared" si="994"/>
        <v>24.748737341529164</v>
      </c>
      <c r="BZ334" s="16">
        <f t="shared" si="995"/>
        <v>29.698484809834998</v>
      </c>
      <c r="CA334" s="16">
        <f t="shared" si="996"/>
        <v>19.798989873223331</v>
      </c>
      <c r="CB334" s="16">
        <f t="shared" si="997"/>
        <v>24.748737341529164</v>
      </c>
      <c r="CC334" s="19">
        <f t="shared" si="998"/>
        <v>29.698484809834998</v>
      </c>
    </row>
    <row r="335" spans="27:81" x14ac:dyDescent="0.25">
      <c r="AA335" s="49">
        <v>0.2</v>
      </c>
      <c r="AB335" s="50">
        <v>0.2</v>
      </c>
      <c r="AC335" s="23" t="s">
        <v>11</v>
      </c>
      <c r="AD335" s="40" t="s">
        <v>2</v>
      </c>
      <c r="AE335" s="16">
        <f t="shared" si="999"/>
        <v>17.680000000000003</v>
      </c>
      <c r="AF335" s="16">
        <v>22.1</v>
      </c>
      <c r="AG335" s="16">
        <f t="shared" si="1000"/>
        <v>26.52</v>
      </c>
      <c r="AH335" s="16">
        <f t="shared" si="951"/>
        <v>17.680000000000003</v>
      </c>
      <c r="AI335" s="16">
        <f t="shared" si="952"/>
        <v>22.1</v>
      </c>
      <c r="AJ335" s="16">
        <f t="shared" si="953"/>
        <v>26.52</v>
      </c>
      <c r="AK335" s="16">
        <f t="shared" si="954"/>
        <v>17.680000000000003</v>
      </c>
      <c r="AL335" s="16">
        <f t="shared" si="955"/>
        <v>22.1</v>
      </c>
      <c r="AM335" s="16">
        <f t="shared" si="956"/>
        <v>26.52</v>
      </c>
      <c r="AN335" s="16">
        <f t="shared" si="957"/>
        <v>17.680000000000003</v>
      </c>
      <c r="AO335" s="16">
        <f t="shared" si="958"/>
        <v>22.1</v>
      </c>
      <c r="AP335" s="16">
        <f t="shared" si="959"/>
        <v>26.52</v>
      </c>
      <c r="AQ335" s="16">
        <f t="shared" si="960"/>
        <v>17.680000000000003</v>
      </c>
      <c r="AR335" s="16">
        <f t="shared" si="961"/>
        <v>22.1</v>
      </c>
      <c r="AS335" s="16">
        <f t="shared" si="962"/>
        <v>26.52</v>
      </c>
      <c r="AT335" s="16">
        <f t="shared" si="963"/>
        <v>22.984000000000005</v>
      </c>
      <c r="AU335" s="16">
        <f t="shared" si="964"/>
        <v>28.730000000000004</v>
      </c>
      <c r="AV335" s="16">
        <f t="shared" si="965"/>
        <v>34.475999999999999</v>
      </c>
      <c r="AW335" s="16">
        <f t="shared" si="966"/>
        <v>22.984000000000005</v>
      </c>
      <c r="AX335" s="16">
        <f t="shared" si="967"/>
        <v>28.730000000000004</v>
      </c>
      <c r="AY335" s="16">
        <f t="shared" si="968"/>
        <v>34.475999999999999</v>
      </c>
      <c r="AZ335" s="16">
        <f t="shared" si="969"/>
        <v>22.984000000000005</v>
      </c>
      <c r="BA335" s="16">
        <f t="shared" si="970"/>
        <v>28.730000000000004</v>
      </c>
      <c r="BB335" s="16">
        <f t="shared" si="971"/>
        <v>34.475999999999999</v>
      </c>
      <c r="BC335" s="16">
        <f t="shared" si="972"/>
        <v>22.984000000000005</v>
      </c>
      <c r="BD335" s="16">
        <f t="shared" si="973"/>
        <v>28.730000000000004</v>
      </c>
      <c r="BE335" s="16">
        <f t="shared" si="974"/>
        <v>34.475999999999999</v>
      </c>
      <c r="BF335" s="16">
        <f t="shared" si="975"/>
        <v>26.520000000000003</v>
      </c>
      <c r="BG335" s="16">
        <f t="shared" si="976"/>
        <v>33.150000000000006</v>
      </c>
      <c r="BH335" s="16">
        <f t="shared" si="977"/>
        <v>39.78</v>
      </c>
      <c r="BI335" s="16">
        <f t="shared" si="978"/>
        <v>26.520000000000003</v>
      </c>
      <c r="BJ335" s="16">
        <f t="shared" si="979"/>
        <v>33.150000000000006</v>
      </c>
      <c r="BK335" s="16">
        <f t="shared" si="980"/>
        <v>39.78</v>
      </c>
      <c r="BL335" s="16">
        <f t="shared" si="981"/>
        <v>26.520000000000003</v>
      </c>
      <c r="BM335" s="16">
        <f t="shared" si="982"/>
        <v>33.150000000000006</v>
      </c>
      <c r="BN335" s="16">
        <f t="shared" si="983"/>
        <v>39.78</v>
      </c>
      <c r="BO335" s="16">
        <f t="shared" si="984"/>
        <v>26.520000000000003</v>
      </c>
      <c r="BP335" s="16">
        <f t="shared" si="985"/>
        <v>33.150000000000006</v>
      </c>
      <c r="BQ335" s="16">
        <f t="shared" si="986"/>
        <v>39.78</v>
      </c>
      <c r="BR335" s="16">
        <f t="shared" si="987"/>
        <v>35.093797970581647</v>
      </c>
      <c r="BS335" s="16">
        <f t="shared" si="988"/>
        <v>43.867247463227052</v>
      </c>
      <c r="BT335" s="16">
        <f t="shared" si="989"/>
        <v>52.640696955872457</v>
      </c>
      <c r="BU335" s="16">
        <f t="shared" si="990"/>
        <v>35.093797970581647</v>
      </c>
      <c r="BV335" s="16">
        <f t="shared" si="991"/>
        <v>43.867247463227052</v>
      </c>
      <c r="BW335" s="16">
        <f t="shared" si="992"/>
        <v>52.640696955872457</v>
      </c>
      <c r="BX335" s="16">
        <f t="shared" si="993"/>
        <v>35.093797970581647</v>
      </c>
      <c r="BY335" s="16">
        <f t="shared" si="994"/>
        <v>43.867247463227052</v>
      </c>
      <c r="BZ335" s="16">
        <f t="shared" si="995"/>
        <v>52.640696955872457</v>
      </c>
      <c r="CA335" s="16">
        <f t="shared" si="996"/>
        <v>35.093797970581647</v>
      </c>
      <c r="CB335" s="16">
        <f t="shared" si="997"/>
        <v>43.867247463227052</v>
      </c>
      <c r="CC335" s="19">
        <f t="shared" si="998"/>
        <v>52.640696955872457</v>
      </c>
    </row>
    <row r="336" spans="27:81" x14ac:dyDescent="0.25">
      <c r="AA336" s="49">
        <v>0.2</v>
      </c>
      <c r="AB336" s="50">
        <v>0.2</v>
      </c>
      <c r="AC336" s="23" t="s">
        <v>12</v>
      </c>
      <c r="AD336" s="40" t="s">
        <v>2</v>
      </c>
      <c r="AE336" s="16" t="str">
        <f t="shared" si="999"/>
        <v>N/A</v>
      </c>
      <c r="AF336" s="16" t="s">
        <v>45</v>
      </c>
      <c r="AG336" s="16" t="str">
        <f t="shared" si="1000"/>
        <v>N/A</v>
      </c>
      <c r="AH336" s="16" t="str">
        <f t="shared" si="951"/>
        <v>N/A</v>
      </c>
      <c r="AI336" s="16" t="str">
        <f t="shared" si="952"/>
        <v>N/A</v>
      </c>
      <c r="AJ336" s="16" t="str">
        <f t="shared" si="953"/>
        <v>N/A</v>
      </c>
      <c r="AK336" s="16" t="str">
        <f t="shared" si="954"/>
        <v>N/A</v>
      </c>
      <c r="AL336" s="16" t="str">
        <f t="shared" si="955"/>
        <v>N/A</v>
      </c>
      <c r="AM336" s="16" t="str">
        <f t="shared" si="956"/>
        <v>N/A</v>
      </c>
      <c r="AN336" s="16" t="str">
        <f t="shared" si="957"/>
        <v>N/A</v>
      </c>
      <c r="AO336" s="16" t="str">
        <f t="shared" si="958"/>
        <v>N/A</v>
      </c>
      <c r="AP336" s="16" t="str">
        <f t="shared" si="959"/>
        <v>N/A</v>
      </c>
      <c r="AQ336" s="16" t="str">
        <f t="shared" si="960"/>
        <v>N/A</v>
      </c>
      <c r="AR336" s="16" t="str">
        <f t="shared" si="961"/>
        <v>N/A</v>
      </c>
      <c r="AS336" s="16" t="str">
        <f t="shared" si="962"/>
        <v>N/A</v>
      </c>
      <c r="AT336" s="16" t="str">
        <f t="shared" si="963"/>
        <v>N/A</v>
      </c>
      <c r="AU336" s="16" t="str">
        <f t="shared" si="964"/>
        <v>N/A</v>
      </c>
      <c r="AV336" s="16" t="str">
        <f t="shared" si="965"/>
        <v>N/A</v>
      </c>
      <c r="AW336" s="16" t="str">
        <f t="shared" si="966"/>
        <v>N/A</v>
      </c>
      <c r="AX336" s="16" t="str">
        <f t="shared" si="967"/>
        <v>N/A</v>
      </c>
      <c r="AY336" s="16" t="str">
        <f t="shared" si="968"/>
        <v>N/A</v>
      </c>
      <c r="AZ336" s="16" t="str">
        <f t="shared" si="969"/>
        <v>N/A</v>
      </c>
      <c r="BA336" s="16" t="str">
        <f t="shared" si="970"/>
        <v>N/A</v>
      </c>
      <c r="BB336" s="16" t="str">
        <f t="shared" si="971"/>
        <v>N/A</v>
      </c>
      <c r="BC336" s="16" t="str">
        <f t="shared" si="972"/>
        <v>N/A</v>
      </c>
      <c r="BD336" s="16" t="str">
        <f t="shared" si="973"/>
        <v>N/A</v>
      </c>
      <c r="BE336" s="16" t="str">
        <f t="shared" si="974"/>
        <v>N/A</v>
      </c>
      <c r="BF336" s="16" t="str">
        <f t="shared" si="975"/>
        <v>N/A</v>
      </c>
      <c r="BG336" s="16" t="str">
        <f t="shared" si="976"/>
        <v>N/A</v>
      </c>
      <c r="BH336" s="16" t="str">
        <f t="shared" si="977"/>
        <v>N/A</v>
      </c>
      <c r="BI336" s="16" t="str">
        <f t="shared" si="978"/>
        <v>N/A</v>
      </c>
      <c r="BJ336" s="16" t="str">
        <f t="shared" si="979"/>
        <v>N/A</v>
      </c>
      <c r="BK336" s="16" t="str">
        <f t="shared" si="980"/>
        <v>N/A</v>
      </c>
      <c r="BL336" s="16" t="str">
        <f t="shared" si="981"/>
        <v>N/A</v>
      </c>
      <c r="BM336" s="16" t="str">
        <f t="shared" si="982"/>
        <v>N/A</v>
      </c>
      <c r="BN336" s="16" t="str">
        <f t="shared" si="983"/>
        <v>N/A</v>
      </c>
      <c r="BO336" s="16" t="str">
        <f t="shared" si="984"/>
        <v>N/A</v>
      </c>
      <c r="BP336" s="16" t="str">
        <f t="shared" si="985"/>
        <v>N/A</v>
      </c>
      <c r="BQ336" s="16" t="str">
        <f t="shared" si="986"/>
        <v>N/A</v>
      </c>
      <c r="BR336" s="16" t="str">
        <f t="shared" si="987"/>
        <v>N/A</v>
      </c>
      <c r="BS336" s="16" t="str">
        <f t="shared" si="988"/>
        <v>N/A</v>
      </c>
      <c r="BT336" s="16" t="str">
        <f t="shared" si="989"/>
        <v>N/A</v>
      </c>
      <c r="BU336" s="16" t="str">
        <f t="shared" si="990"/>
        <v>N/A</v>
      </c>
      <c r="BV336" s="16" t="str">
        <f t="shared" si="991"/>
        <v>N/A</v>
      </c>
      <c r="BW336" s="16" t="str">
        <f t="shared" si="992"/>
        <v>N/A</v>
      </c>
      <c r="BX336" s="16" t="str">
        <f t="shared" si="993"/>
        <v>N/A</v>
      </c>
      <c r="BY336" s="16" t="str">
        <f t="shared" si="994"/>
        <v>N/A</v>
      </c>
      <c r="BZ336" s="16" t="str">
        <f t="shared" si="995"/>
        <v>N/A</v>
      </c>
      <c r="CA336" s="16" t="str">
        <f t="shared" si="996"/>
        <v>N/A</v>
      </c>
      <c r="CB336" s="16" t="str">
        <f t="shared" si="997"/>
        <v>N/A</v>
      </c>
      <c r="CC336" s="19" t="str">
        <f t="shared" si="998"/>
        <v>N/A</v>
      </c>
    </row>
    <row r="337" spans="27:81" x14ac:dyDescent="0.25">
      <c r="AA337" s="49">
        <v>0.2</v>
      </c>
      <c r="AB337" s="50">
        <v>0.2</v>
      </c>
      <c r="AC337" s="23" t="s">
        <v>13</v>
      </c>
      <c r="AD337" s="40" t="s">
        <v>2</v>
      </c>
      <c r="AE337" s="16" t="str">
        <f t="shared" si="999"/>
        <v>N/A</v>
      </c>
      <c r="AF337" s="16" t="s">
        <v>45</v>
      </c>
      <c r="AG337" s="16" t="str">
        <f t="shared" si="1000"/>
        <v>N/A</v>
      </c>
      <c r="AH337" s="16" t="str">
        <f t="shared" si="951"/>
        <v>N/A</v>
      </c>
      <c r="AI337" s="16" t="str">
        <f t="shared" si="952"/>
        <v>N/A</v>
      </c>
      <c r="AJ337" s="16" t="str">
        <f t="shared" si="953"/>
        <v>N/A</v>
      </c>
      <c r="AK337" s="16" t="str">
        <f t="shared" si="954"/>
        <v>N/A</v>
      </c>
      <c r="AL337" s="16" t="str">
        <f t="shared" si="955"/>
        <v>N/A</v>
      </c>
      <c r="AM337" s="16" t="str">
        <f t="shared" si="956"/>
        <v>N/A</v>
      </c>
      <c r="AN337" s="16" t="str">
        <f t="shared" si="957"/>
        <v>N/A</v>
      </c>
      <c r="AO337" s="16" t="str">
        <f t="shared" si="958"/>
        <v>N/A</v>
      </c>
      <c r="AP337" s="16" t="str">
        <f t="shared" si="959"/>
        <v>N/A</v>
      </c>
      <c r="AQ337" s="16" t="str">
        <f t="shared" si="960"/>
        <v>N/A</v>
      </c>
      <c r="AR337" s="16" t="str">
        <f t="shared" si="961"/>
        <v>N/A</v>
      </c>
      <c r="AS337" s="16" t="str">
        <f t="shared" si="962"/>
        <v>N/A</v>
      </c>
      <c r="AT337" s="16" t="str">
        <f t="shared" si="963"/>
        <v>N/A</v>
      </c>
      <c r="AU337" s="16" t="str">
        <f t="shared" si="964"/>
        <v>N/A</v>
      </c>
      <c r="AV337" s="16" t="str">
        <f t="shared" si="965"/>
        <v>N/A</v>
      </c>
      <c r="AW337" s="16" t="str">
        <f t="shared" si="966"/>
        <v>N/A</v>
      </c>
      <c r="AX337" s="16" t="str">
        <f t="shared" si="967"/>
        <v>N/A</v>
      </c>
      <c r="AY337" s="16" t="str">
        <f t="shared" si="968"/>
        <v>N/A</v>
      </c>
      <c r="AZ337" s="16" t="str">
        <f t="shared" si="969"/>
        <v>N/A</v>
      </c>
      <c r="BA337" s="16" t="str">
        <f t="shared" si="970"/>
        <v>N/A</v>
      </c>
      <c r="BB337" s="16" t="str">
        <f t="shared" si="971"/>
        <v>N/A</v>
      </c>
      <c r="BC337" s="16" t="str">
        <f t="shared" si="972"/>
        <v>N/A</v>
      </c>
      <c r="BD337" s="16" t="str">
        <f t="shared" si="973"/>
        <v>N/A</v>
      </c>
      <c r="BE337" s="16" t="str">
        <f t="shared" si="974"/>
        <v>N/A</v>
      </c>
      <c r="BF337" s="16" t="str">
        <f t="shared" si="975"/>
        <v>N/A</v>
      </c>
      <c r="BG337" s="16" t="str">
        <f t="shared" si="976"/>
        <v>N/A</v>
      </c>
      <c r="BH337" s="16" t="str">
        <f t="shared" si="977"/>
        <v>N/A</v>
      </c>
      <c r="BI337" s="16" t="str">
        <f t="shared" si="978"/>
        <v>N/A</v>
      </c>
      <c r="BJ337" s="16" t="str">
        <f t="shared" si="979"/>
        <v>N/A</v>
      </c>
      <c r="BK337" s="16" t="str">
        <f t="shared" si="980"/>
        <v>N/A</v>
      </c>
      <c r="BL337" s="16" t="str">
        <f t="shared" si="981"/>
        <v>N/A</v>
      </c>
      <c r="BM337" s="16" t="str">
        <f t="shared" si="982"/>
        <v>N/A</v>
      </c>
      <c r="BN337" s="16" t="str">
        <f t="shared" si="983"/>
        <v>N/A</v>
      </c>
      <c r="BO337" s="16" t="str">
        <f t="shared" si="984"/>
        <v>N/A</v>
      </c>
      <c r="BP337" s="16" t="str">
        <f t="shared" si="985"/>
        <v>N/A</v>
      </c>
      <c r="BQ337" s="16" t="str">
        <f t="shared" si="986"/>
        <v>N/A</v>
      </c>
      <c r="BR337" s="16" t="str">
        <f t="shared" si="987"/>
        <v>N/A</v>
      </c>
      <c r="BS337" s="16" t="str">
        <f t="shared" si="988"/>
        <v>N/A</v>
      </c>
      <c r="BT337" s="16" t="str">
        <f t="shared" si="989"/>
        <v>N/A</v>
      </c>
      <c r="BU337" s="16" t="str">
        <f t="shared" si="990"/>
        <v>N/A</v>
      </c>
      <c r="BV337" s="16" t="str">
        <f t="shared" si="991"/>
        <v>N/A</v>
      </c>
      <c r="BW337" s="16" t="str">
        <f t="shared" si="992"/>
        <v>N/A</v>
      </c>
      <c r="BX337" s="16" t="str">
        <f t="shared" si="993"/>
        <v>N/A</v>
      </c>
      <c r="BY337" s="16" t="str">
        <f t="shared" si="994"/>
        <v>N/A</v>
      </c>
      <c r="BZ337" s="16" t="str">
        <f t="shared" si="995"/>
        <v>N/A</v>
      </c>
      <c r="CA337" s="16" t="str">
        <f t="shared" si="996"/>
        <v>N/A</v>
      </c>
      <c r="CB337" s="16" t="str">
        <f t="shared" si="997"/>
        <v>N/A</v>
      </c>
      <c r="CC337" s="19" t="str">
        <f t="shared" si="998"/>
        <v>N/A</v>
      </c>
    </row>
    <row r="338" spans="27:81" x14ac:dyDescent="0.25">
      <c r="AA338" s="49">
        <v>0.2</v>
      </c>
      <c r="AB338" s="50">
        <v>0.2</v>
      </c>
      <c r="AC338" s="23" t="s">
        <v>14</v>
      </c>
      <c r="AD338" s="40" t="s">
        <v>2</v>
      </c>
      <c r="AE338" s="16" t="str">
        <f t="shared" si="999"/>
        <v>N/A</v>
      </c>
      <c r="AF338" s="16" t="s">
        <v>45</v>
      </c>
      <c r="AG338" s="16" t="str">
        <f t="shared" si="1000"/>
        <v>N/A</v>
      </c>
      <c r="AH338" s="16" t="str">
        <f t="shared" si="951"/>
        <v>N/A</v>
      </c>
      <c r="AI338" s="16" t="str">
        <f t="shared" si="952"/>
        <v>N/A</v>
      </c>
      <c r="AJ338" s="16" t="str">
        <f t="shared" si="953"/>
        <v>N/A</v>
      </c>
      <c r="AK338" s="16" t="str">
        <f t="shared" si="954"/>
        <v>N/A</v>
      </c>
      <c r="AL338" s="16" t="str">
        <f t="shared" si="955"/>
        <v>N/A</v>
      </c>
      <c r="AM338" s="16" t="str">
        <f t="shared" si="956"/>
        <v>N/A</v>
      </c>
      <c r="AN338" s="16" t="str">
        <f t="shared" si="957"/>
        <v>N/A</v>
      </c>
      <c r="AO338" s="16" t="str">
        <f t="shared" si="958"/>
        <v>N/A</v>
      </c>
      <c r="AP338" s="16" t="str">
        <f t="shared" si="959"/>
        <v>N/A</v>
      </c>
      <c r="AQ338" s="16" t="str">
        <f t="shared" si="960"/>
        <v>N/A</v>
      </c>
      <c r="AR338" s="16" t="str">
        <f t="shared" si="961"/>
        <v>N/A</v>
      </c>
      <c r="AS338" s="16" t="str">
        <f t="shared" si="962"/>
        <v>N/A</v>
      </c>
      <c r="AT338" s="16" t="str">
        <f t="shared" si="963"/>
        <v>N/A</v>
      </c>
      <c r="AU338" s="16" t="str">
        <f t="shared" si="964"/>
        <v>N/A</v>
      </c>
      <c r="AV338" s="16" t="str">
        <f t="shared" si="965"/>
        <v>N/A</v>
      </c>
      <c r="AW338" s="16" t="str">
        <f t="shared" si="966"/>
        <v>N/A</v>
      </c>
      <c r="AX338" s="16" t="str">
        <f t="shared" si="967"/>
        <v>N/A</v>
      </c>
      <c r="AY338" s="16" t="str">
        <f t="shared" si="968"/>
        <v>N/A</v>
      </c>
      <c r="AZ338" s="16" t="str">
        <f t="shared" si="969"/>
        <v>N/A</v>
      </c>
      <c r="BA338" s="16" t="str">
        <f t="shared" si="970"/>
        <v>N/A</v>
      </c>
      <c r="BB338" s="16" t="str">
        <f t="shared" si="971"/>
        <v>N/A</v>
      </c>
      <c r="BC338" s="16" t="str">
        <f t="shared" si="972"/>
        <v>N/A</v>
      </c>
      <c r="BD338" s="16" t="str">
        <f t="shared" si="973"/>
        <v>N/A</v>
      </c>
      <c r="BE338" s="16" t="str">
        <f t="shared" si="974"/>
        <v>N/A</v>
      </c>
      <c r="BF338" s="16" t="str">
        <f t="shared" si="975"/>
        <v>N/A</v>
      </c>
      <c r="BG338" s="16" t="str">
        <f t="shared" si="976"/>
        <v>N/A</v>
      </c>
      <c r="BH338" s="16" t="str">
        <f t="shared" si="977"/>
        <v>N/A</v>
      </c>
      <c r="BI338" s="16" t="str">
        <f t="shared" si="978"/>
        <v>N/A</v>
      </c>
      <c r="BJ338" s="16" t="str">
        <f t="shared" si="979"/>
        <v>N/A</v>
      </c>
      <c r="BK338" s="16" t="str">
        <f t="shared" si="980"/>
        <v>N/A</v>
      </c>
      <c r="BL338" s="16" t="str">
        <f t="shared" si="981"/>
        <v>N/A</v>
      </c>
      <c r="BM338" s="16" t="str">
        <f t="shared" si="982"/>
        <v>N/A</v>
      </c>
      <c r="BN338" s="16" t="str">
        <f t="shared" si="983"/>
        <v>N/A</v>
      </c>
      <c r="BO338" s="16" t="str">
        <f t="shared" si="984"/>
        <v>N/A</v>
      </c>
      <c r="BP338" s="16" t="str">
        <f t="shared" si="985"/>
        <v>N/A</v>
      </c>
      <c r="BQ338" s="16" t="str">
        <f t="shared" si="986"/>
        <v>N/A</v>
      </c>
      <c r="BR338" s="16" t="str">
        <f t="shared" si="987"/>
        <v>N/A</v>
      </c>
      <c r="BS338" s="16" t="str">
        <f t="shared" si="988"/>
        <v>N/A</v>
      </c>
      <c r="BT338" s="16" t="str">
        <f t="shared" si="989"/>
        <v>N/A</v>
      </c>
      <c r="BU338" s="16" t="str">
        <f t="shared" si="990"/>
        <v>N/A</v>
      </c>
      <c r="BV338" s="16" t="str">
        <f t="shared" si="991"/>
        <v>N/A</v>
      </c>
      <c r="BW338" s="16" t="str">
        <f t="shared" si="992"/>
        <v>N/A</v>
      </c>
      <c r="BX338" s="16" t="str">
        <f t="shared" si="993"/>
        <v>N/A</v>
      </c>
      <c r="BY338" s="16" t="str">
        <f t="shared" si="994"/>
        <v>N/A</v>
      </c>
      <c r="BZ338" s="16" t="str">
        <f t="shared" si="995"/>
        <v>N/A</v>
      </c>
      <c r="CA338" s="16" t="str">
        <f t="shared" si="996"/>
        <v>N/A</v>
      </c>
      <c r="CB338" s="16" t="str">
        <f t="shared" si="997"/>
        <v>N/A</v>
      </c>
      <c r="CC338" s="19" t="str">
        <f t="shared" si="998"/>
        <v>N/A</v>
      </c>
    </row>
    <row r="339" spans="27:81" x14ac:dyDescent="0.25">
      <c r="AA339" s="49">
        <v>0.2</v>
      </c>
      <c r="AB339" s="50">
        <v>0.2</v>
      </c>
      <c r="AC339" s="23" t="s">
        <v>15</v>
      </c>
      <c r="AD339" s="40" t="s">
        <v>2</v>
      </c>
      <c r="AE339" s="16" t="str">
        <f t="shared" si="999"/>
        <v>N/A</v>
      </c>
      <c r="AF339" s="16" t="s">
        <v>45</v>
      </c>
      <c r="AG339" s="16" t="str">
        <f t="shared" si="1000"/>
        <v>N/A</v>
      </c>
      <c r="AH339" s="16" t="str">
        <f t="shared" si="951"/>
        <v>N/A</v>
      </c>
      <c r="AI339" s="16" t="str">
        <f t="shared" si="952"/>
        <v>N/A</v>
      </c>
      <c r="AJ339" s="16" t="str">
        <f t="shared" si="953"/>
        <v>N/A</v>
      </c>
      <c r="AK339" s="16" t="str">
        <f t="shared" si="954"/>
        <v>N/A</v>
      </c>
      <c r="AL339" s="16" t="str">
        <f t="shared" si="955"/>
        <v>N/A</v>
      </c>
      <c r="AM339" s="16" t="str">
        <f t="shared" si="956"/>
        <v>N/A</v>
      </c>
      <c r="AN339" s="16" t="str">
        <f t="shared" si="957"/>
        <v>N/A</v>
      </c>
      <c r="AO339" s="16" t="str">
        <f t="shared" si="958"/>
        <v>N/A</v>
      </c>
      <c r="AP339" s="16" t="str">
        <f t="shared" si="959"/>
        <v>N/A</v>
      </c>
      <c r="AQ339" s="16" t="str">
        <f t="shared" si="960"/>
        <v>N/A</v>
      </c>
      <c r="AR339" s="16" t="str">
        <f t="shared" si="961"/>
        <v>N/A</v>
      </c>
      <c r="AS339" s="16" t="str">
        <f t="shared" si="962"/>
        <v>N/A</v>
      </c>
      <c r="AT339" s="16" t="str">
        <f t="shared" si="963"/>
        <v>N/A</v>
      </c>
      <c r="AU339" s="16" t="str">
        <f t="shared" si="964"/>
        <v>N/A</v>
      </c>
      <c r="AV339" s="16" t="str">
        <f t="shared" si="965"/>
        <v>N/A</v>
      </c>
      <c r="AW339" s="16" t="str">
        <f t="shared" si="966"/>
        <v>N/A</v>
      </c>
      <c r="AX339" s="16" t="str">
        <f t="shared" si="967"/>
        <v>N/A</v>
      </c>
      <c r="AY339" s="16" t="str">
        <f t="shared" si="968"/>
        <v>N/A</v>
      </c>
      <c r="AZ339" s="16" t="str">
        <f t="shared" si="969"/>
        <v>N/A</v>
      </c>
      <c r="BA339" s="16" t="str">
        <f t="shared" si="970"/>
        <v>N/A</v>
      </c>
      <c r="BB339" s="16" t="str">
        <f t="shared" si="971"/>
        <v>N/A</v>
      </c>
      <c r="BC339" s="16" t="str">
        <f t="shared" si="972"/>
        <v>N/A</v>
      </c>
      <c r="BD339" s="16" t="str">
        <f t="shared" si="973"/>
        <v>N/A</v>
      </c>
      <c r="BE339" s="16" t="str">
        <f t="shared" si="974"/>
        <v>N/A</v>
      </c>
      <c r="BF339" s="16" t="str">
        <f t="shared" si="975"/>
        <v>N/A</v>
      </c>
      <c r="BG339" s="16" t="str">
        <f t="shared" si="976"/>
        <v>N/A</v>
      </c>
      <c r="BH339" s="16" t="str">
        <f t="shared" si="977"/>
        <v>N/A</v>
      </c>
      <c r="BI339" s="16" t="str">
        <f t="shared" si="978"/>
        <v>N/A</v>
      </c>
      <c r="BJ339" s="16" t="str">
        <f t="shared" si="979"/>
        <v>N/A</v>
      </c>
      <c r="BK339" s="16" t="str">
        <f t="shared" si="980"/>
        <v>N/A</v>
      </c>
      <c r="BL339" s="16" t="str">
        <f t="shared" si="981"/>
        <v>N/A</v>
      </c>
      <c r="BM339" s="16" t="str">
        <f t="shared" si="982"/>
        <v>N/A</v>
      </c>
      <c r="BN339" s="16" t="str">
        <f t="shared" si="983"/>
        <v>N/A</v>
      </c>
      <c r="BO339" s="16" t="str">
        <f t="shared" si="984"/>
        <v>N/A</v>
      </c>
      <c r="BP339" s="16" t="str">
        <f t="shared" si="985"/>
        <v>N/A</v>
      </c>
      <c r="BQ339" s="16" t="str">
        <f t="shared" si="986"/>
        <v>N/A</v>
      </c>
      <c r="BR339" s="16" t="str">
        <f t="shared" si="987"/>
        <v>N/A</v>
      </c>
      <c r="BS339" s="16" t="str">
        <f t="shared" si="988"/>
        <v>N/A</v>
      </c>
      <c r="BT339" s="16" t="str">
        <f t="shared" si="989"/>
        <v>N/A</v>
      </c>
      <c r="BU339" s="16" t="str">
        <f t="shared" si="990"/>
        <v>N/A</v>
      </c>
      <c r="BV339" s="16" t="str">
        <f t="shared" si="991"/>
        <v>N/A</v>
      </c>
      <c r="BW339" s="16" t="str">
        <f t="shared" si="992"/>
        <v>N/A</v>
      </c>
      <c r="BX339" s="16" t="str">
        <f t="shared" si="993"/>
        <v>N/A</v>
      </c>
      <c r="BY339" s="16" t="str">
        <f t="shared" si="994"/>
        <v>N/A</v>
      </c>
      <c r="BZ339" s="16" t="str">
        <f t="shared" si="995"/>
        <v>N/A</v>
      </c>
      <c r="CA339" s="16" t="str">
        <f t="shared" si="996"/>
        <v>N/A</v>
      </c>
      <c r="CB339" s="16" t="str">
        <f t="shared" si="997"/>
        <v>N/A</v>
      </c>
      <c r="CC339" s="19" t="str">
        <f t="shared" si="998"/>
        <v>N/A</v>
      </c>
    </row>
    <row r="340" spans="27:81" x14ac:dyDescent="0.25">
      <c r="AA340" s="49">
        <v>0.2</v>
      </c>
      <c r="AB340" s="50">
        <v>0.2</v>
      </c>
      <c r="AC340" s="23" t="s">
        <v>16</v>
      </c>
      <c r="AD340" s="40" t="s">
        <v>2</v>
      </c>
      <c r="AE340" s="16" t="str">
        <f t="shared" si="999"/>
        <v>N/A</v>
      </c>
      <c r="AF340" s="16" t="s">
        <v>45</v>
      </c>
      <c r="AG340" s="16" t="str">
        <f t="shared" si="1000"/>
        <v>N/A</v>
      </c>
      <c r="AH340" s="16" t="str">
        <f t="shared" si="951"/>
        <v>N/A</v>
      </c>
      <c r="AI340" s="16" t="str">
        <f t="shared" si="952"/>
        <v>N/A</v>
      </c>
      <c r="AJ340" s="16" t="str">
        <f t="shared" si="953"/>
        <v>N/A</v>
      </c>
      <c r="AK340" s="16" t="str">
        <f t="shared" si="954"/>
        <v>N/A</v>
      </c>
      <c r="AL340" s="16" t="str">
        <f t="shared" si="955"/>
        <v>N/A</v>
      </c>
      <c r="AM340" s="16" t="str">
        <f t="shared" si="956"/>
        <v>N/A</v>
      </c>
      <c r="AN340" s="16" t="str">
        <f t="shared" si="957"/>
        <v>N/A</v>
      </c>
      <c r="AO340" s="16" t="str">
        <f t="shared" si="958"/>
        <v>N/A</v>
      </c>
      <c r="AP340" s="16" t="str">
        <f t="shared" si="959"/>
        <v>N/A</v>
      </c>
      <c r="AQ340" s="16" t="str">
        <f t="shared" si="960"/>
        <v>N/A</v>
      </c>
      <c r="AR340" s="16" t="str">
        <f t="shared" si="961"/>
        <v>N/A</v>
      </c>
      <c r="AS340" s="16" t="str">
        <f t="shared" si="962"/>
        <v>N/A</v>
      </c>
      <c r="AT340" s="16" t="str">
        <f t="shared" si="963"/>
        <v>N/A</v>
      </c>
      <c r="AU340" s="16" t="str">
        <f t="shared" si="964"/>
        <v>N/A</v>
      </c>
      <c r="AV340" s="16" t="str">
        <f t="shared" si="965"/>
        <v>N/A</v>
      </c>
      <c r="AW340" s="16" t="str">
        <f t="shared" si="966"/>
        <v>N/A</v>
      </c>
      <c r="AX340" s="16" t="str">
        <f t="shared" si="967"/>
        <v>N/A</v>
      </c>
      <c r="AY340" s="16" t="str">
        <f t="shared" si="968"/>
        <v>N/A</v>
      </c>
      <c r="AZ340" s="16" t="str">
        <f t="shared" si="969"/>
        <v>N/A</v>
      </c>
      <c r="BA340" s="16" t="str">
        <f t="shared" si="970"/>
        <v>N/A</v>
      </c>
      <c r="BB340" s="16" t="str">
        <f t="shared" si="971"/>
        <v>N/A</v>
      </c>
      <c r="BC340" s="16" t="str">
        <f t="shared" si="972"/>
        <v>N/A</v>
      </c>
      <c r="BD340" s="16" t="str">
        <f t="shared" si="973"/>
        <v>N/A</v>
      </c>
      <c r="BE340" s="16" t="str">
        <f t="shared" si="974"/>
        <v>N/A</v>
      </c>
      <c r="BF340" s="16" t="str">
        <f t="shared" si="975"/>
        <v>N/A</v>
      </c>
      <c r="BG340" s="16" t="str">
        <f t="shared" si="976"/>
        <v>N/A</v>
      </c>
      <c r="BH340" s="16" t="str">
        <f t="shared" si="977"/>
        <v>N/A</v>
      </c>
      <c r="BI340" s="16" t="str">
        <f t="shared" si="978"/>
        <v>N/A</v>
      </c>
      <c r="BJ340" s="16" t="str">
        <f t="shared" si="979"/>
        <v>N/A</v>
      </c>
      <c r="BK340" s="16" t="str">
        <f t="shared" si="980"/>
        <v>N/A</v>
      </c>
      <c r="BL340" s="16" t="str">
        <f t="shared" si="981"/>
        <v>N/A</v>
      </c>
      <c r="BM340" s="16" t="str">
        <f t="shared" si="982"/>
        <v>N/A</v>
      </c>
      <c r="BN340" s="16" t="str">
        <f t="shared" si="983"/>
        <v>N/A</v>
      </c>
      <c r="BO340" s="16" t="str">
        <f t="shared" si="984"/>
        <v>N/A</v>
      </c>
      <c r="BP340" s="16" t="str">
        <f t="shared" si="985"/>
        <v>N/A</v>
      </c>
      <c r="BQ340" s="16" t="str">
        <f t="shared" si="986"/>
        <v>N/A</v>
      </c>
      <c r="BR340" s="16" t="str">
        <f t="shared" si="987"/>
        <v>N/A</v>
      </c>
      <c r="BS340" s="16" t="str">
        <f t="shared" si="988"/>
        <v>N/A</v>
      </c>
      <c r="BT340" s="16" t="str">
        <f t="shared" si="989"/>
        <v>N/A</v>
      </c>
      <c r="BU340" s="16" t="str">
        <f t="shared" si="990"/>
        <v>N/A</v>
      </c>
      <c r="BV340" s="16" t="str">
        <f t="shared" si="991"/>
        <v>N/A</v>
      </c>
      <c r="BW340" s="16" t="str">
        <f t="shared" si="992"/>
        <v>N/A</v>
      </c>
      <c r="BX340" s="16" t="str">
        <f t="shared" si="993"/>
        <v>N/A</v>
      </c>
      <c r="BY340" s="16" t="str">
        <f t="shared" si="994"/>
        <v>N/A</v>
      </c>
      <c r="BZ340" s="16" t="str">
        <f t="shared" si="995"/>
        <v>N/A</v>
      </c>
      <c r="CA340" s="16" t="str">
        <f t="shared" si="996"/>
        <v>N/A</v>
      </c>
      <c r="CB340" s="16" t="str">
        <f t="shared" si="997"/>
        <v>N/A</v>
      </c>
      <c r="CC340" s="19" t="str">
        <f t="shared" si="998"/>
        <v>N/A</v>
      </c>
    </row>
    <row r="341" spans="27:81" ht="15.75" thickBot="1" x14ac:dyDescent="0.3">
      <c r="AA341" s="51">
        <v>0.2</v>
      </c>
      <c r="AB341" s="52">
        <v>0.2</v>
      </c>
      <c r="AC341" s="24" t="s">
        <v>17</v>
      </c>
      <c r="AD341" s="41" t="s">
        <v>2</v>
      </c>
      <c r="AE341" s="21" t="str">
        <f t="shared" si="999"/>
        <v>N/A</v>
      </c>
      <c r="AF341" s="21" t="s">
        <v>45</v>
      </c>
      <c r="AG341" s="21" t="str">
        <f t="shared" si="1000"/>
        <v>N/A</v>
      </c>
      <c r="AH341" s="21" t="str">
        <f t="shared" si="951"/>
        <v>N/A</v>
      </c>
      <c r="AI341" s="21" t="str">
        <f t="shared" si="952"/>
        <v>N/A</v>
      </c>
      <c r="AJ341" s="21" t="str">
        <f t="shared" si="953"/>
        <v>N/A</v>
      </c>
      <c r="AK341" s="21" t="str">
        <f t="shared" si="954"/>
        <v>N/A</v>
      </c>
      <c r="AL341" s="21" t="str">
        <f t="shared" si="955"/>
        <v>N/A</v>
      </c>
      <c r="AM341" s="21" t="str">
        <f t="shared" si="956"/>
        <v>N/A</v>
      </c>
      <c r="AN341" s="21" t="str">
        <f t="shared" si="957"/>
        <v>N/A</v>
      </c>
      <c r="AO341" s="21" t="str">
        <f t="shared" si="958"/>
        <v>N/A</v>
      </c>
      <c r="AP341" s="21" t="str">
        <f t="shared" si="959"/>
        <v>N/A</v>
      </c>
      <c r="AQ341" s="21" t="str">
        <f t="shared" si="960"/>
        <v>N/A</v>
      </c>
      <c r="AR341" s="21" t="str">
        <f t="shared" si="961"/>
        <v>N/A</v>
      </c>
      <c r="AS341" s="21" t="str">
        <f t="shared" si="962"/>
        <v>N/A</v>
      </c>
      <c r="AT341" s="21" t="str">
        <f t="shared" si="963"/>
        <v>N/A</v>
      </c>
      <c r="AU341" s="21" t="str">
        <f t="shared" si="964"/>
        <v>N/A</v>
      </c>
      <c r="AV341" s="21" t="str">
        <f t="shared" si="965"/>
        <v>N/A</v>
      </c>
      <c r="AW341" s="21" t="str">
        <f t="shared" si="966"/>
        <v>N/A</v>
      </c>
      <c r="AX341" s="21" t="str">
        <f t="shared" si="967"/>
        <v>N/A</v>
      </c>
      <c r="AY341" s="21" t="str">
        <f t="shared" si="968"/>
        <v>N/A</v>
      </c>
      <c r="AZ341" s="21" t="str">
        <f t="shared" si="969"/>
        <v>N/A</v>
      </c>
      <c r="BA341" s="21" t="str">
        <f t="shared" si="970"/>
        <v>N/A</v>
      </c>
      <c r="BB341" s="21" t="str">
        <f t="shared" si="971"/>
        <v>N/A</v>
      </c>
      <c r="BC341" s="21" t="str">
        <f t="shared" si="972"/>
        <v>N/A</v>
      </c>
      <c r="BD341" s="21" t="str">
        <f t="shared" si="973"/>
        <v>N/A</v>
      </c>
      <c r="BE341" s="21" t="str">
        <f t="shared" si="974"/>
        <v>N/A</v>
      </c>
      <c r="BF341" s="21" t="str">
        <f t="shared" si="975"/>
        <v>N/A</v>
      </c>
      <c r="BG341" s="21" t="str">
        <f t="shared" si="976"/>
        <v>N/A</v>
      </c>
      <c r="BH341" s="21" t="str">
        <f t="shared" si="977"/>
        <v>N/A</v>
      </c>
      <c r="BI341" s="21" t="str">
        <f t="shared" si="978"/>
        <v>N/A</v>
      </c>
      <c r="BJ341" s="21" t="str">
        <f t="shared" si="979"/>
        <v>N/A</v>
      </c>
      <c r="BK341" s="21" t="str">
        <f t="shared" si="980"/>
        <v>N/A</v>
      </c>
      <c r="BL341" s="21" t="str">
        <f t="shared" si="981"/>
        <v>N/A</v>
      </c>
      <c r="BM341" s="21" t="str">
        <f t="shared" si="982"/>
        <v>N/A</v>
      </c>
      <c r="BN341" s="21" t="str">
        <f t="shared" si="983"/>
        <v>N/A</v>
      </c>
      <c r="BO341" s="21" t="str">
        <f t="shared" si="984"/>
        <v>N/A</v>
      </c>
      <c r="BP341" s="21" t="str">
        <f t="shared" si="985"/>
        <v>N/A</v>
      </c>
      <c r="BQ341" s="21" t="str">
        <f t="shared" si="986"/>
        <v>N/A</v>
      </c>
      <c r="BR341" s="21" t="str">
        <f t="shared" si="987"/>
        <v>N/A</v>
      </c>
      <c r="BS341" s="21" t="str">
        <f t="shared" si="988"/>
        <v>N/A</v>
      </c>
      <c r="BT341" s="21" t="str">
        <f t="shared" si="989"/>
        <v>N/A</v>
      </c>
      <c r="BU341" s="21" t="str">
        <f t="shared" si="990"/>
        <v>N/A</v>
      </c>
      <c r="BV341" s="21" t="str">
        <f t="shared" si="991"/>
        <v>N/A</v>
      </c>
      <c r="BW341" s="21" t="str">
        <f t="shared" si="992"/>
        <v>N/A</v>
      </c>
      <c r="BX341" s="21" t="str">
        <f t="shared" si="993"/>
        <v>N/A</v>
      </c>
      <c r="BY341" s="21" t="str">
        <f t="shared" si="994"/>
        <v>N/A</v>
      </c>
      <c r="BZ341" s="21" t="str">
        <f t="shared" si="995"/>
        <v>N/A</v>
      </c>
      <c r="CA341" s="21" t="str">
        <f t="shared" si="996"/>
        <v>N/A</v>
      </c>
      <c r="CB341" s="21" t="str">
        <f t="shared" si="997"/>
        <v>N/A</v>
      </c>
      <c r="CC341" s="22" t="str">
        <f t="shared" si="998"/>
        <v>N/A</v>
      </c>
    </row>
    <row r="342" spans="27:81" ht="15.75" thickBot="1" x14ac:dyDescent="0.3"/>
    <row r="343" spans="27:81" x14ac:dyDescent="0.25">
      <c r="AA343" s="61" t="s">
        <v>84</v>
      </c>
      <c r="AB343" s="62"/>
      <c r="AC343" s="17" t="s">
        <v>24</v>
      </c>
      <c r="AD343" s="34"/>
      <c r="AE343" s="67" t="s">
        <v>80</v>
      </c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9"/>
    </row>
    <row r="344" spans="27:81" x14ac:dyDescent="0.25">
      <c r="AA344" s="63"/>
      <c r="AB344" s="64"/>
      <c r="AC344" s="18" t="s">
        <v>26</v>
      </c>
      <c r="AD344" s="35"/>
      <c r="AE344" s="77" t="s">
        <v>2</v>
      </c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  <c r="AQ344" s="78"/>
      <c r="AR344" s="78"/>
      <c r="AS344" s="78"/>
      <c r="AT344" s="78"/>
      <c r="AU344" s="78"/>
      <c r="AV344" s="78"/>
      <c r="AW344" s="78"/>
      <c r="AX344" s="78"/>
      <c r="AY344" s="78"/>
      <c r="AZ344" s="78"/>
      <c r="BA344" s="78"/>
      <c r="BB344" s="78"/>
      <c r="BC344" s="78"/>
      <c r="BD344" s="78"/>
      <c r="BE344" s="78"/>
      <c r="BF344" s="78"/>
      <c r="BG344" s="78"/>
      <c r="BH344" s="78"/>
      <c r="BI344" s="78"/>
      <c r="BJ344" s="78"/>
      <c r="BK344" s="78"/>
      <c r="BL344" s="78"/>
      <c r="BM344" s="78"/>
      <c r="BN344" s="78"/>
      <c r="BO344" s="78"/>
      <c r="BP344" s="78"/>
      <c r="BQ344" s="78"/>
      <c r="BR344" s="78"/>
      <c r="BS344" s="78"/>
      <c r="BT344" s="78"/>
      <c r="BU344" s="78"/>
      <c r="BV344" s="78"/>
      <c r="BW344" s="78"/>
      <c r="BX344" s="78"/>
      <c r="BY344" s="78"/>
      <c r="BZ344" s="78"/>
      <c r="CA344" s="78"/>
      <c r="CB344" s="78"/>
      <c r="CC344" s="79"/>
    </row>
    <row r="345" spans="27:81" x14ac:dyDescent="0.25">
      <c r="AA345" s="65" t="s">
        <v>84</v>
      </c>
      <c r="AB345" s="66"/>
      <c r="AC345" s="20" t="s">
        <v>20</v>
      </c>
      <c r="AD345" s="43"/>
      <c r="AE345" s="73" t="s">
        <v>29</v>
      </c>
      <c r="AF345" s="74"/>
      <c r="AG345" s="75"/>
      <c r="AH345" s="73" t="s">
        <v>27</v>
      </c>
      <c r="AI345" s="74"/>
      <c r="AJ345" s="75"/>
      <c r="AK345" s="73" t="s">
        <v>28</v>
      </c>
      <c r="AL345" s="74"/>
      <c r="AM345" s="75"/>
      <c r="AN345" s="73" t="s">
        <v>30</v>
      </c>
      <c r="AO345" s="74"/>
      <c r="AP345" s="75"/>
      <c r="AQ345" s="73" t="s">
        <v>31</v>
      </c>
      <c r="AR345" s="74"/>
      <c r="AS345" s="75"/>
      <c r="AT345" s="73" t="s">
        <v>32</v>
      </c>
      <c r="AU345" s="74"/>
      <c r="AV345" s="75"/>
      <c r="AW345" s="73" t="s">
        <v>33</v>
      </c>
      <c r="AX345" s="74"/>
      <c r="AY345" s="75"/>
      <c r="AZ345" s="73" t="s">
        <v>34</v>
      </c>
      <c r="BA345" s="74"/>
      <c r="BB345" s="75"/>
      <c r="BC345" s="73" t="s">
        <v>35</v>
      </c>
      <c r="BD345" s="74"/>
      <c r="BE345" s="75"/>
      <c r="BF345" s="73" t="s">
        <v>36</v>
      </c>
      <c r="BG345" s="74"/>
      <c r="BH345" s="75"/>
      <c r="BI345" s="73" t="s">
        <v>37</v>
      </c>
      <c r="BJ345" s="74"/>
      <c r="BK345" s="75"/>
      <c r="BL345" s="73" t="s">
        <v>38</v>
      </c>
      <c r="BM345" s="74"/>
      <c r="BN345" s="75"/>
      <c r="BO345" s="73" t="s">
        <v>39</v>
      </c>
      <c r="BP345" s="74"/>
      <c r="BQ345" s="75"/>
      <c r="BR345" s="73" t="s">
        <v>40</v>
      </c>
      <c r="BS345" s="74"/>
      <c r="BT345" s="75"/>
      <c r="BU345" s="73" t="s">
        <v>41</v>
      </c>
      <c r="BV345" s="74"/>
      <c r="BW345" s="75"/>
      <c r="BX345" s="73" t="s">
        <v>42</v>
      </c>
      <c r="BY345" s="74"/>
      <c r="BZ345" s="75"/>
      <c r="CA345" s="73" t="s">
        <v>43</v>
      </c>
      <c r="CB345" s="74"/>
      <c r="CC345" s="76"/>
    </row>
    <row r="346" spans="27:81" x14ac:dyDescent="0.25">
      <c r="AA346" s="6" t="s">
        <v>66</v>
      </c>
      <c r="AB346" s="8" t="s">
        <v>67</v>
      </c>
      <c r="AC346" s="20" t="s">
        <v>68</v>
      </c>
      <c r="AD346" s="39"/>
      <c r="AE346" s="36" t="s">
        <v>66</v>
      </c>
      <c r="AF346" s="37" t="s">
        <v>114</v>
      </c>
      <c r="AG346" s="38" t="s">
        <v>67</v>
      </c>
      <c r="AH346" s="36" t="s">
        <v>66</v>
      </c>
      <c r="AI346" s="37" t="s">
        <v>114</v>
      </c>
      <c r="AJ346" s="38" t="s">
        <v>67</v>
      </c>
      <c r="AK346" s="36" t="s">
        <v>66</v>
      </c>
      <c r="AL346" s="37" t="s">
        <v>114</v>
      </c>
      <c r="AM346" s="38" t="s">
        <v>67</v>
      </c>
      <c r="AN346" s="36" t="s">
        <v>66</v>
      </c>
      <c r="AO346" s="37" t="s">
        <v>114</v>
      </c>
      <c r="AP346" s="38" t="s">
        <v>67</v>
      </c>
      <c r="AQ346" s="36" t="s">
        <v>66</v>
      </c>
      <c r="AR346" s="37" t="s">
        <v>114</v>
      </c>
      <c r="AS346" s="38" t="s">
        <v>67</v>
      </c>
      <c r="AT346" s="36" t="s">
        <v>66</v>
      </c>
      <c r="AU346" s="37" t="s">
        <v>114</v>
      </c>
      <c r="AV346" s="38" t="s">
        <v>67</v>
      </c>
      <c r="AW346" s="36" t="s">
        <v>66</v>
      </c>
      <c r="AX346" s="37" t="s">
        <v>114</v>
      </c>
      <c r="AY346" s="38" t="s">
        <v>67</v>
      </c>
      <c r="AZ346" s="36" t="s">
        <v>66</v>
      </c>
      <c r="BA346" s="37" t="s">
        <v>114</v>
      </c>
      <c r="BB346" s="38" t="s">
        <v>67</v>
      </c>
      <c r="BC346" s="36" t="s">
        <v>66</v>
      </c>
      <c r="BD346" s="37" t="s">
        <v>114</v>
      </c>
      <c r="BE346" s="38" t="s">
        <v>67</v>
      </c>
      <c r="BF346" s="36" t="s">
        <v>66</v>
      </c>
      <c r="BG346" s="37" t="s">
        <v>114</v>
      </c>
      <c r="BH346" s="38" t="s">
        <v>67</v>
      </c>
      <c r="BI346" s="36" t="s">
        <v>66</v>
      </c>
      <c r="BJ346" s="37" t="s">
        <v>114</v>
      </c>
      <c r="BK346" s="38" t="s">
        <v>67</v>
      </c>
      <c r="BL346" s="36" t="s">
        <v>66</v>
      </c>
      <c r="BM346" s="37" t="s">
        <v>114</v>
      </c>
      <c r="BN346" s="38" t="s">
        <v>67</v>
      </c>
      <c r="BO346" s="36" t="s">
        <v>66</v>
      </c>
      <c r="BP346" s="37" t="s">
        <v>114</v>
      </c>
      <c r="BQ346" s="38" t="s">
        <v>67</v>
      </c>
      <c r="BR346" s="36" t="s">
        <v>66</v>
      </c>
      <c r="BS346" s="37" t="s">
        <v>114</v>
      </c>
      <c r="BT346" s="38" t="s">
        <v>67</v>
      </c>
      <c r="BU346" s="36" t="s">
        <v>66</v>
      </c>
      <c r="BV346" s="37" t="s">
        <v>114</v>
      </c>
      <c r="BW346" s="38" t="s">
        <v>67</v>
      </c>
      <c r="BX346" s="36" t="s">
        <v>66</v>
      </c>
      <c r="BY346" s="37" t="s">
        <v>114</v>
      </c>
      <c r="BZ346" s="38" t="s">
        <v>67</v>
      </c>
      <c r="CA346" s="36" t="s">
        <v>66</v>
      </c>
      <c r="CB346" s="37" t="s">
        <v>114</v>
      </c>
      <c r="CC346" s="42" t="s">
        <v>67</v>
      </c>
    </row>
    <row r="347" spans="27:81" x14ac:dyDescent="0.25">
      <c r="AA347" s="49">
        <v>0.2</v>
      </c>
      <c r="AB347" s="50">
        <v>0.2</v>
      </c>
      <c r="AC347" s="23" t="s">
        <v>6</v>
      </c>
      <c r="AD347" s="40" t="s">
        <v>2</v>
      </c>
      <c r="AE347" s="16">
        <f>IF(ISNUMBER(AF347),AF347*(1-$AA347),"N/A")</f>
        <v>55.2</v>
      </c>
      <c r="AF347" s="16">
        <v>69</v>
      </c>
      <c r="AG347" s="16">
        <f>IF(ISNUMBER(AF347),AF347*(1+$AB347),"N/A")</f>
        <v>82.8</v>
      </c>
      <c r="AH347" s="16">
        <f t="shared" ref="AH347:AH358" si="1001">IF(ISNUMBER($AE347),$AE347*SQRT(SUMSQ(HLOOKUP(AH$5,$J$2:$Y$8,2,FALSE)*VLOOKUP($AC347,$B$2:$G$15,MATCH($AD347,$B$3:$G$3,0),FALSE),HLOOKUP(AH$5,$J$2:$Y$8,3,FALSE)*VLOOKUP($AC347,$B$17:$G$30,MATCH($AD347,$B$18:$G$18,0),FALSE),HLOOKUP(AH$5,$J$2:$Y$8,6,FALSE)))+HLOOKUP(AH$5,$J$2:$Y$8,4,FALSE)*VLOOKUP($AC347,$B$32:$G$45,MATCH($AD347,$B$33:$G$33,0),FALSE)+HLOOKUP(AH$5,$J$2:$Y$8,5,FALSE)*VLOOKUP($AC347,$B$47:$G$60,MATCH($AD347,$B$48:$G$48,0),FALSE),"N/A")</f>
        <v>55.2</v>
      </c>
      <c r="AI347" s="16">
        <f t="shared" ref="AI347:AI358" si="1002">IF(ISNUMBER($AF347),$AF347*SQRT(SUMSQ(HLOOKUP(AH$5,$J$2:$Y$8,2,FALSE)*VLOOKUP($AC347,$B$2:$G$15,MATCH($AD347,$B$3:$G$3,0),FALSE),HLOOKUP(AH$5,$J$2:$Y$8,3,FALSE)*VLOOKUP($AC347,$B$17:$G$30,MATCH($AD347,$B$18:$G$18,0),FALSE),HLOOKUP(AH$5,$J$2:$Y$8,6,FALSE)))+HLOOKUP(AH$5,$J$2:$Y$8,4,FALSE)*VLOOKUP($AC347,$B$32:$G$45,MATCH($AD347,$B$33:$G$33,0),FALSE)+HLOOKUP(AH$5,$J$2:$Y$8,5,FALSE)*VLOOKUP($AC347,$B$47:$G$60,MATCH($AD347,$B$48:$G$48,0),FALSE),"N/A")</f>
        <v>69</v>
      </c>
      <c r="AJ347" s="16">
        <f t="shared" ref="AJ347:AJ358" si="1003">IF(ISNUMBER($AG347),$AG347*SQRT(SUMSQ(HLOOKUP(AH$5,$J$2:$Y$8,2,FALSE)*VLOOKUP($AC347,$B$2:$G$15,MATCH($AD347,$B$3:$G$3,0),FALSE),HLOOKUP(AH$5,$J$2:$Y$8,3,FALSE)*VLOOKUP($AC347,$B$17:$G$30,MATCH($AD347,$B$18:$G$18,0),FALSE),HLOOKUP(AH$5,$J$2:$Y$8,6,FALSE)))+HLOOKUP(AH$5,$J$2:$Y$8,4,FALSE)*VLOOKUP($AC347,$B$32:$G$45,MATCH($AD347,$B$33:$G$33,0),FALSE)+HLOOKUP(AH$5,$J$2:$Y$8,5,FALSE)*VLOOKUP($AC347,$B$47:$G$60,MATCH($AD347,$B$48:$G$48,0),FALSE),"N/A")</f>
        <v>82.8</v>
      </c>
      <c r="AK347" s="16">
        <f t="shared" ref="AK347:AK358" si="1004">IF(ISNUMBER($AE347),$AE347*SQRT(SUMSQ(HLOOKUP(AK$5,$J$2:$Y$8,2,FALSE)*VLOOKUP($AC347,$B$2:$G$15,MATCH($AD347,$B$3:$G$3,0),FALSE),HLOOKUP(AK$5,$J$2:$Y$8,3,FALSE)*VLOOKUP($AC347,$B$17:$G$30,MATCH($AD347,$B$18:$G$18,0),FALSE),HLOOKUP(AK$5,$J$2:$Y$8,6,FALSE)))+HLOOKUP(AK$5,$J$2:$Y$8,4,FALSE)*VLOOKUP($AC347,$B$32:$G$45,MATCH($AD347,$B$33:$G$33,0),FALSE)+HLOOKUP(AK$5,$J$2:$Y$8,5,FALSE)*VLOOKUP($AC347,$B$47:$G$60,MATCH($AD347,$B$48:$G$48,0),FALSE),"N/A")</f>
        <v>45.2</v>
      </c>
      <c r="AL347" s="16">
        <f t="shared" ref="AL347:AL358" si="1005">IF(ISNUMBER($AF347),$AF347*SQRT(SUMSQ(HLOOKUP(AK$5,$J$2:$Y$8,2,FALSE)*VLOOKUP($AC347,$B$2:$G$15,MATCH($AD347,$B$3:$G$3,0),FALSE),HLOOKUP(AK$5,$J$2:$Y$8,3,FALSE)*VLOOKUP($AC347,$B$17:$G$30,MATCH($AD347,$B$18:$G$18,0),FALSE),HLOOKUP(AK$5,$J$2:$Y$8,6,FALSE)))+HLOOKUP(AK$5,$J$2:$Y$8,4,FALSE)*VLOOKUP($AC347,$B$32:$G$45,MATCH($AD347,$B$33:$G$33,0),FALSE)+HLOOKUP(AK$5,$J$2:$Y$8,5,FALSE)*VLOOKUP($AC347,$B$47:$G$60,MATCH($AD347,$B$48:$G$48,0),FALSE),"N/A")</f>
        <v>59</v>
      </c>
      <c r="AM347" s="16">
        <f t="shared" ref="AM347:AM358" si="1006">IF(ISNUMBER($AG347),$AG347*SQRT(SUMSQ(HLOOKUP(AK$5,$J$2:$Y$8,2,FALSE)*VLOOKUP($AC347,$B$2:$G$15,MATCH($AD347,$B$3:$G$3,0),FALSE),HLOOKUP(AK$5,$J$2:$Y$8,3,FALSE)*VLOOKUP($AC347,$B$17:$G$30,MATCH($AD347,$B$18:$G$18,0),FALSE),HLOOKUP(AK$5,$J$2:$Y$8,6,FALSE)))+HLOOKUP(AK$5,$J$2:$Y$8,4,FALSE)*VLOOKUP($AC347,$B$32:$G$45,MATCH($AD347,$B$33:$G$33,0),FALSE)+HLOOKUP(AK$5,$J$2:$Y$8,5,FALSE)*VLOOKUP($AC347,$B$47:$G$60,MATCH($AD347,$B$48:$G$48,0),FALSE),"N/A")</f>
        <v>72.8</v>
      </c>
      <c r="AN347" s="16">
        <f t="shared" ref="AN347:AN358" si="1007">IF(ISNUMBER($AE347),$AE347*SQRT(SUMSQ(HLOOKUP(AN$5,$J$2:$Y$8,2,FALSE)*VLOOKUP($AC347,$B$2:$G$15,MATCH($AD347,$B$3:$G$3,0),FALSE),HLOOKUP(AN$5,$J$2:$Y$8,3,FALSE)*VLOOKUP($AC347,$B$17:$G$30,MATCH($AD347,$B$18:$G$18,0),FALSE),HLOOKUP(AN$5,$J$2:$Y$8,6,FALSE)))+HLOOKUP(AN$5,$J$2:$Y$8,4,FALSE)*VLOOKUP($AC347,$B$32:$G$45,MATCH($AD347,$B$33:$G$33,0),FALSE)+HLOOKUP(AN$5,$J$2:$Y$8,5,FALSE)*VLOOKUP($AC347,$B$47:$G$60,MATCH($AD347,$B$48:$G$48,0),FALSE),"N/A")</f>
        <v>56.5</v>
      </c>
      <c r="AO347" s="16">
        <f t="shared" ref="AO347:AO358" si="1008">IF(ISNUMBER($AF347),$AF347*SQRT(SUMSQ(HLOOKUP(AN$5,$J$2:$Y$8,2,FALSE)*VLOOKUP($AC347,$B$2:$G$15,MATCH($AD347,$B$3:$G$3,0),FALSE),HLOOKUP(AN$5,$J$2:$Y$8,3,FALSE)*VLOOKUP($AC347,$B$17:$G$30,MATCH($AD347,$B$18:$G$18,0),FALSE),HLOOKUP(AN$5,$J$2:$Y$8,6,FALSE)))+HLOOKUP(AN$5,$J$2:$Y$8,4,FALSE)*VLOOKUP($AC347,$B$32:$G$45,MATCH($AD347,$B$33:$G$33,0),FALSE)+HLOOKUP(AN$5,$J$2:$Y$8,5,FALSE)*VLOOKUP($AC347,$B$47:$G$60,MATCH($AD347,$B$48:$G$48,0),FALSE),"N/A")</f>
        <v>70.3</v>
      </c>
      <c r="AP347" s="16">
        <f t="shared" ref="AP347:AP358" si="1009">IF(ISNUMBER($AG347),$AG347*SQRT(SUMSQ(HLOOKUP(AN$5,$J$2:$Y$8,2,FALSE)*VLOOKUP($AC347,$B$2:$G$15,MATCH($AD347,$B$3:$G$3,0),FALSE),HLOOKUP(AN$5,$J$2:$Y$8,3,FALSE)*VLOOKUP($AC347,$B$17:$G$30,MATCH($AD347,$B$18:$G$18,0),FALSE),HLOOKUP(AN$5,$J$2:$Y$8,6,FALSE)))+HLOOKUP(AN$5,$J$2:$Y$8,4,FALSE)*VLOOKUP($AC347,$B$32:$G$45,MATCH($AD347,$B$33:$G$33,0),FALSE)+HLOOKUP(AN$5,$J$2:$Y$8,5,FALSE)*VLOOKUP($AC347,$B$47:$G$60,MATCH($AD347,$B$48:$G$48,0),FALSE),"N/A")</f>
        <v>84.1</v>
      </c>
      <c r="AQ347" s="16">
        <f t="shared" ref="AQ347:AQ358" si="1010">IF(ISNUMBER($AE347),$AE347*SQRT(SUMSQ(HLOOKUP(AQ$5,$J$2:$Y$8,2,FALSE)*VLOOKUP($AC347,$B$2:$G$15,MATCH($AD347,$B$3:$G$3,0),FALSE),HLOOKUP(AQ$5,$J$2:$Y$8,3,FALSE)*VLOOKUP($AC347,$B$17:$G$30,MATCH($AD347,$B$18:$G$18,0),FALSE),HLOOKUP(AQ$5,$J$2:$Y$8,6,FALSE)))+HLOOKUP(AQ$5,$J$2:$Y$8,4,FALSE)*VLOOKUP($AC347,$B$32:$G$45,MATCH($AD347,$B$33:$G$33,0),FALSE)+HLOOKUP(AQ$5,$J$2:$Y$8,5,FALSE)*VLOOKUP($AC347,$B$47:$G$60,MATCH($AD347,$B$48:$G$48,0),FALSE),"N/A")</f>
        <v>46.5</v>
      </c>
      <c r="AR347" s="16">
        <f t="shared" ref="AR347:AR358" si="1011">IF(ISNUMBER($AF347),$AF347*SQRT(SUMSQ(HLOOKUP(AQ$5,$J$2:$Y$8,2,FALSE)*VLOOKUP($AC347,$B$2:$G$15,MATCH($AD347,$B$3:$G$3,0),FALSE),HLOOKUP(AQ$5,$J$2:$Y$8,3,FALSE)*VLOOKUP($AC347,$B$17:$G$30,MATCH($AD347,$B$18:$G$18,0),FALSE),HLOOKUP(AQ$5,$J$2:$Y$8,6,FALSE)))+HLOOKUP(AQ$5,$J$2:$Y$8,4,FALSE)*VLOOKUP($AC347,$B$32:$G$45,MATCH($AD347,$B$33:$G$33,0),FALSE)+HLOOKUP(AQ$5,$J$2:$Y$8,5,FALSE)*VLOOKUP($AC347,$B$47:$G$60,MATCH($AD347,$B$48:$G$48,0),FALSE),"N/A")</f>
        <v>60.3</v>
      </c>
      <c r="AS347" s="16">
        <f t="shared" ref="AS347:AS358" si="1012">IF(ISNUMBER($AG347),$AG347*SQRT(SUMSQ(HLOOKUP(AQ$5,$J$2:$Y$8,2,FALSE)*VLOOKUP($AC347,$B$2:$G$15,MATCH($AD347,$B$3:$G$3,0),FALSE),HLOOKUP(AQ$5,$J$2:$Y$8,3,FALSE)*VLOOKUP($AC347,$B$17:$G$30,MATCH($AD347,$B$18:$G$18,0),FALSE),HLOOKUP(AQ$5,$J$2:$Y$8,6,FALSE)))+HLOOKUP(AQ$5,$J$2:$Y$8,4,FALSE)*VLOOKUP($AC347,$B$32:$G$45,MATCH($AD347,$B$33:$G$33,0),FALSE)+HLOOKUP(AQ$5,$J$2:$Y$8,5,FALSE)*VLOOKUP($AC347,$B$47:$G$60,MATCH($AD347,$B$48:$G$48,0),FALSE),"N/A")</f>
        <v>74.099999999999994</v>
      </c>
      <c r="AT347" s="16">
        <f t="shared" ref="AT347:AT358" si="1013">IF(ISNUMBER($AE347),$AE347*SQRT(SUMSQ(HLOOKUP(AT$5,$J$2:$Y$8,2,FALSE)*VLOOKUP($AC347,$B$2:$G$15,MATCH($AD347,$B$3:$G$3,0),FALSE),HLOOKUP(AT$5,$J$2:$Y$8,3,FALSE)*VLOOKUP($AC347,$B$17:$G$30,MATCH($AD347,$B$18:$G$18,0),FALSE),HLOOKUP(AT$5,$J$2:$Y$8,6,FALSE)))+HLOOKUP(AT$5,$J$2:$Y$8,4,FALSE)*VLOOKUP($AC347,$B$32:$G$45,MATCH($AD347,$B$33:$G$33,0),FALSE)+HLOOKUP(AT$5,$J$2:$Y$8,5,FALSE)*VLOOKUP($AC347,$B$47:$G$60,MATCH($AD347,$B$48:$G$48,0),FALSE),"N/A")</f>
        <v>60.720000000000006</v>
      </c>
      <c r="AU347" s="16">
        <f t="shared" ref="AU347:AU358" si="1014">IF(ISNUMBER($AF347),$AF347*SQRT(SUMSQ(HLOOKUP(AT$5,$J$2:$Y$8,2,FALSE)*VLOOKUP($AC347,$B$2:$G$15,MATCH($AD347,$B$3:$G$3,0),FALSE),HLOOKUP(AT$5,$J$2:$Y$8,3,FALSE)*VLOOKUP($AC347,$B$17:$G$30,MATCH($AD347,$B$18:$G$18,0),FALSE),HLOOKUP(AT$5,$J$2:$Y$8,6,FALSE)))+HLOOKUP(AT$5,$J$2:$Y$8,4,FALSE)*VLOOKUP($AC347,$B$32:$G$45,MATCH($AD347,$B$33:$G$33,0),FALSE)+HLOOKUP(AT$5,$J$2:$Y$8,5,FALSE)*VLOOKUP($AC347,$B$47:$G$60,MATCH($AD347,$B$48:$G$48,0),FALSE),"N/A")</f>
        <v>75.900000000000006</v>
      </c>
      <c r="AV347" s="16">
        <f t="shared" ref="AV347:AV358" si="1015">IF(ISNUMBER($AG347),$AG347*SQRT(SUMSQ(HLOOKUP(AT$5,$J$2:$Y$8,2,FALSE)*VLOOKUP($AC347,$B$2:$G$15,MATCH($AD347,$B$3:$G$3,0),FALSE),HLOOKUP(AT$5,$J$2:$Y$8,3,FALSE)*VLOOKUP($AC347,$B$17:$G$30,MATCH($AD347,$B$18:$G$18,0),FALSE),HLOOKUP(AT$5,$J$2:$Y$8,6,FALSE)))+HLOOKUP(AT$5,$J$2:$Y$8,4,FALSE)*VLOOKUP($AC347,$B$32:$G$45,MATCH($AD347,$B$33:$G$33,0),FALSE)+HLOOKUP(AT$5,$J$2:$Y$8,5,FALSE)*VLOOKUP($AC347,$B$47:$G$60,MATCH($AD347,$B$48:$G$48,0),FALSE),"N/A")</f>
        <v>91.08</v>
      </c>
      <c r="AW347" s="16">
        <f t="shared" ref="AW347:AW358" si="1016">IF(ISNUMBER($AE347),$AE347*SQRT(SUMSQ(HLOOKUP(AW$5,$J$2:$Y$8,2,FALSE)*VLOOKUP($AC347,$B$2:$G$15,MATCH($AD347,$B$3:$G$3,0),FALSE),HLOOKUP(AW$5,$J$2:$Y$8,3,FALSE)*VLOOKUP($AC347,$B$17:$G$30,MATCH($AD347,$B$18:$G$18,0),FALSE),HLOOKUP(AW$5,$J$2:$Y$8,6,FALSE)))+HLOOKUP(AW$5,$J$2:$Y$8,4,FALSE)*VLOOKUP($AC347,$B$32:$G$45,MATCH($AD347,$B$33:$G$33,0),FALSE)+HLOOKUP(AW$5,$J$2:$Y$8,5,FALSE)*VLOOKUP($AC347,$B$47:$G$60,MATCH($AD347,$B$48:$G$48,0),FALSE),"N/A")</f>
        <v>50.720000000000006</v>
      </c>
      <c r="AX347" s="16">
        <f t="shared" ref="AX347:AX358" si="1017">IF(ISNUMBER($AF347),$AF347*SQRT(SUMSQ(HLOOKUP(AW$5,$J$2:$Y$8,2,FALSE)*VLOOKUP($AC347,$B$2:$G$15,MATCH($AD347,$B$3:$G$3,0),FALSE),HLOOKUP(AW$5,$J$2:$Y$8,3,FALSE)*VLOOKUP($AC347,$B$17:$G$30,MATCH($AD347,$B$18:$G$18,0),FALSE),HLOOKUP(AW$5,$J$2:$Y$8,6,FALSE)))+HLOOKUP(AW$5,$J$2:$Y$8,4,FALSE)*VLOOKUP($AC347,$B$32:$G$45,MATCH($AD347,$B$33:$G$33,0),FALSE)+HLOOKUP(AW$5,$J$2:$Y$8,5,FALSE)*VLOOKUP($AC347,$B$47:$G$60,MATCH($AD347,$B$48:$G$48,0),FALSE),"N/A")</f>
        <v>65.900000000000006</v>
      </c>
      <c r="AY347" s="16">
        <f t="shared" ref="AY347:AY358" si="1018">IF(ISNUMBER($AG347),$AG347*SQRT(SUMSQ(HLOOKUP(AW$5,$J$2:$Y$8,2,FALSE)*VLOOKUP($AC347,$B$2:$G$15,MATCH($AD347,$B$3:$G$3,0),FALSE),HLOOKUP(AW$5,$J$2:$Y$8,3,FALSE)*VLOOKUP($AC347,$B$17:$G$30,MATCH($AD347,$B$18:$G$18,0),FALSE),HLOOKUP(AW$5,$J$2:$Y$8,6,FALSE)))+HLOOKUP(AW$5,$J$2:$Y$8,4,FALSE)*VLOOKUP($AC347,$B$32:$G$45,MATCH($AD347,$B$33:$G$33,0),FALSE)+HLOOKUP(AW$5,$J$2:$Y$8,5,FALSE)*VLOOKUP($AC347,$B$47:$G$60,MATCH($AD347,$B$48:$G$48,0),FALSE),"N/A")</f>
        <v>81.08</v>
      </c>
      <c r="AZ347" s="16">
        <f t="shared" ref="AZ347:AZ358" si="1019">IF(ISNUMBER($AE347),$AE347*SQRT(SUMSQ(HLOOKUP(AZ$5,$J$2:$Y$8,2,FALSE)*VLOOKUP($AC347,$B$2:$G$15,MATCH($AD347,$B$3:$G$3,0),FALSE),HLOOKUP(AZ$5,$J$2:$Y$8,3,FALSE)*VLOOKUP($AC347,$B$17:$G$30,MATCH($AD347,$B$18:$G$18,0),FALSE),HLOOKUP(AZ$5,$J$2:$Y$8,6,FALSE)))+HLOOKUP(AZ$5,$J$2:$Y$8,4,FALSE)*VLOOKUP($AC347,$B$32:$G$45,MATCH($AD347,$B$33:$G$33,0),FALSE)+HLOOKUP(AZ$5,$J$2:$Y$8,5,FALSE)*VLOOKUP($AC347,$B$47:$G$60,MATCH($AD347,$B$48:$G$48,0),FALSE),"N/A")</f>
        <v>62.02</v>
      </c>
      <c r="BA347" s="16">
        <f t="shared" ref="BA347:BA358" si="1020">IF(ISNUMBER($AF347),$AF347*SQRT(SUMSQ(HLOOKUP(AZ$5,$J$2:$Y$8,2,FALSE)*VLOOKUP($AC347,$B$2:$G$15,MATCH($AD347,$B$3:$G$3,0),FALSE),HLOOKUP(AZ$5,$J$2:$Y$8,3,FALSE)*VLOOKUP($AC347,$B$17:$G$30,MATCH($AD347,$B$18:$G$18,0),FALSE),HLOOKUP(AZ$5,$J$2:$Y$8,6,FALSE)))+HLOOKUP(AZ$5,$J$2:$Y$8,4,FALSE)*VLOOKUP($AC347,$B$32:$G$45,MATCH($AD347,$B$33:$G$33,0),FALSE)+HLOOKUP(AZ$5,$J$2:$Y$8,5,FALSE)*VLOOKUP($AC347,$B$47:$G$60,MATCH($AD347,$B$48:$G$48,0),FALSE),"N/A")</f>
        <v>77.2</v>
      </c>
      <c r="BB347" s="16">
        <f t="shared" ref="BB347:BB358" si="1021">IF(ISNUMBER($AG347),$AG347*SQRT(SUMSQ(HLOOKUP(AZ$5,$J$2:$Y$8,2,FALSE)*VLOOKUP($AC347,$B$2:$G$15,MATCH($AD347,$B$3:$G$3,0),FALSE),HLOOKUP(AZ$5,$J$2:$Y$8,3,FALSE)*VLOOKUP($AC347,$B$17:$G$30,MATCH($AD347,$B$18:$G$18,0),FALSE),HLOOKUP(AZ$5,$J$2:$Y$8,6,FALSE)))+HLOOKUP(AZ$5,$J$2:$Y$8,4,FALSE)*VLOOKUP($AC347,$B$32:$G$45,MATCH($AD347,$B$33:$G$33,0),FALSE)+HLOOKUP(AZ$5,$J$2:$Y$8,5,FALSE)*VLOOKUP($AC347,$B$47:$G$60,MATCH($AD347,$B$48:$G$48,0),FALSE),"N/A")</f>
        <v>92.38</v>
      </c>
      <c r="BC347" s="16">
        <f t="shared" ref="BC347:BC358" si="1022">IF(ISNUMBER($AE347),$AE347*SQRT(SUMSQ(HLOOKUP(BC$5,$J$2:$Y$8,2,FALSE)*VLOOKUP($AC347,$B$2:$G$15,MATCH($AD347,$B$3:$G$3,0),FALSE),HLOOKUP(BC$5,$J$2:$Y$8,3,FALSE)*VLOOKUP($AC347,$B$17:$G$30,MATCH($AD347,$B$18:$G$18,0),FALSE),HLOOKUP(BC$5,$J$2:$Y$8,6,FALSE)))+HLOOKUP(BC$5,$J$2:$Y$8,4,FALSE)*VLOOKUP($AC347,$B$32:$G$45,MATCH($AD347,$B$33:$G$33,0),FALSE)+HLOOKUP(BC$5,$J$2:$Y$8,5,FALSE)*VLOOKUP($AC347,$B$47:$G$60,MATCH($AD347,$B$48:$G$48,0),FALSE),"N/A")</f>
        <v>52.02</v>
      </c>
      <c r="BD347" s="16">
        <f t="shared" ref="BD347:BD358" si="1023">IF(ISNUMBER($AF347),$AF347*SQRT(SUMSQ(HLOOKUP(BC$5,$J$2:$Y$8,2,FALSE)*VLOOKUP($AC347,$B$2:$G$15,MATCH($AD347,$B$3:$G$3,0),FALSE),HLOOKUP(BC$5,$J$2:$Y$8,3,FALSE)*VLOOKUP($AC347,$B$17:$G$30,MATCH($AD347,$B$18:$G$18,0),FALSE),HLOOKUP(BC$5,$J$2:$Y$8,6,FALSE)))+HLOOKUP(BC$5,$J$2:$Y$8,4,FALSE)*VLOOKUP($AC347,$B$32:$G$45,MATCH($AD347,$B$33:$G$33,0),FALSE)+HLOOKUP(BC$5,$J$2:$Y$8,5,FALSE)*VLOOKUP($AC347,$B$47:$G$60,MATCH($AD347,$B$48:$G$48,0),FALSE),"N/A")</f>
        <v>67.2</v>
      </c>
      <c r="BE347" s="16">
        <f t="shared" ref="BE347:BE358" si="1024">IF(ISNUMBER($AG347),$AG347*SQRT(SUMSQ(HLOOKUP(BC$5,$J$2:$Y$8,2,FALSE)*VLOOKUP($AC347,$B$2:$G$15,MATCH($AD347,$B$3:$G$3,0),FALSE),HLOOKUP(BC$5,$J$2:$Y$8,3,FALSE)*VLOOKUP($AC347,$B$17:$G$30,MATCH($AD347,$B$18:$G$18,0),FALSE),HLOOKUP(BC$5,$J$2:$Y$8,6,FALSE)))+HLOOKUP(BC$5,$J$2:$Y$8,4,FALSE)*VLOOKUP($AC347,$B$32:$G$45,MATCH($AD347,$B$33:$G$33,0),FALSE)+HLOOKUP(BC$5,$J$2:$Y$8,5,FALSE)*VLOOKUP($AC347,$B$47:$G$60,MATCH($AD347,$B$48:$G$48,0),FALSE),"N/A")</f>
        <v>82.38</v>
      </c>
      <c r="BF347" s="16">
        <f t="shared" ref="BF347:BF358" si="1025">IF(ISNUMBER($AE347),$AE347*SQRT(SUMSQ(HLOOKUP(BF$5,$J$2:$Y$8,2,FALSE)*VLOOKUP($AC347,$B$2:$G$15,MATCH($AD347,$B$3:$G$3,0),FALSE),HLOOKUP(BF$5,$J$2:$Y$8,3,FALSE)*VLOOKUP($AC347,$B$17:$G$30,MATCH($AD347,$B$18:$G$18,0),FALSE),HLOOKUP(BF$5,$J$2:$Y$8,6,FALSE)))+HLOOKUP(BF$5,$J$2:$Y$8,4,FALSE)*VLOOKUP($AC347,$B$32:$G$45,MATCH($AD347,$B$33:$G$33,0),FALSE)+HLOOKUP(BF$5,$J$2:$Y$8,5,FALSE)*VLOOKUP($AC347,$B$47:$G$60,MATCH($AD347,$B$48:$G$48,0),FALSE),"N/A")</f>
        <v>88.320000000000007</v>
      </c>
      <c r="BG347" s="16">
        <f t="shared" ref="BG347:BG358" si="1026">IF(ISNUMBER($AF347),$AF347*SQRT(SUMSQ(HLOOKUP(BF$5,$J$2:$Y$8,2,FALSE)*VLOOKUP($AC347,$B$2:$G$15,MATCH($AD347,$B$3:$G$3,0),FALSE),HLOOKUP(BF$5,$J$2:$Y$8,3,FALSE)*VLOOKUP($AC347,$B$17:$G$30,MATCH($AD347,$B$18:$G$18,0),FALSE),HLOOKUP(BF$5,$J$2:$Y$8,6,FALSE)))+HLOOKUP(BF$5,$J$2:$Y$8,4,FALSE)*VLOOKUP($AC347,$B$32:$G$45,MATCH($AD347,$B$33:$G$33,0),FALSE)+HLOOKUP(BF$5,$J$2:$Y$8,5,FALSE)*VLOOKUP($AC347,$B$47:$G$60,MATCH($AD347,$B$48:$G$48,0),FALSE),"N/A")</f>
        <v>110.4</v>
      </c>
      <c r="BH347" s="16">
        <f t="shared" ref="BH347:BH358" si="1027">IF(ISNUMBER($AG347),$AG347*SQRT(SUMSQ(HLOOKUP(BF$5,$J$2:$Y$8,2,FALSE)*VLOOKUP($AC347,$B$2:$G$15,MATCH($AD347,$B$3:$G$3,0),FALSE),HLOOKUP(BF$5,$J$2:$Y$8,3,FALSE)*VLOOKUP($AC347,$B$17:$G$30,MATCH($AD347,$B$18:$G$18,0),FALSE),HLOOKUP(BF$5,$J$2:$Y$8,6,FALSE)))+HLOOKUP(BF$5,$J$2:$Y$8,4,FALSE)*VLOOKUP($AC347,$B$32:$G$45,MATCH($AD347,$B$33:$G$33,0),FALSE)+HLOOKUP(BF$5,$J$2:$Y$8,5,FALSE)*VLOOKUP($AC347,$B$47:$G$60,MATCH($AD347,$B$48:$G$48,0),FALSE),"N/A")</f>
        <v>132.47999999999999</v>
      </c>
      <c r="BI347" s="16">
        <f t="shared" ref="BI347:BI358" si="1028">IF(ISNUMBER($AE347),$AE347*SQRT(SUMSQ(HLOOKUP(BI$5,$J$2:$Y$8,2,FALSE)*VLOOKUP($AC347,$B$2:$G$15,MATCH($AD347,$B$3:$G$3,0),FALSE),HLOOKUP(BI$5,$J$2:$Y$8,3,FALSE)*VLOOKUP($AC347,$B$17:$G$30,MATCH($AD347,$B$18:$G$18,0),FALSE),HLOOKUP(BI$5,$J$2:$Y$8,6,FALSE)))+HLOOKUP(BI$5,$J$2:$Y$8,4,FALSE)*VLOOKUP($AC347,$B$32:$G$45,MATCH($AD347,$B$33:$G$33,0),FALSE)+HLOOKUP(BI$5,$J$2:$Y$8,5,FALSE)*VLOOKUP($AC347,$B$47:$G$60,MATCH($AD347,$B$48:$G$48,0),FALSE),"N/A")</f>
        <v>78.320000000000007</v>
      </c>
      <c r="BJ347" s="16">
        <f t="shared" ref="BJ347:BJ358" si="1029">IF(ISNUMBER($AF347),$AF347*SQRT(SUMSQ(HLOOKUP(BI$5,$J$2:$Y$8,2,FALSE)*VLOOKUP($AC347,$B$2:$G$15,MATCH($AD347,$B$3:$G$3,0),FALSE),HLOOKUP(BI$5,$J$2:$Y$8,3,FALSE)*VLOOKUP($AC347,$B$17:$G$30,MATCH($AD347,$B$18:$G$18,0),FALSE),HLOOKUP(BI$5,$J$2:$Y$8,6,FALSE)))+HLOOKUP(BI$5,$J$2:$Y$8,4,FALSE)*VLOOKUP($AC347,$B$32:$G$45,MATCH($AD347,$B$33:$G$33,0),FALSE)+HLOOKUP(BI$5,$J$2:$Y$8,5,FALSE)*VLOOKUP($AC347,$B$47:$G$60,MATCH($AD347,$B$48:$G$48,0),FALSE),"N/A")</f>
        <v>100.4</v>
      </c>
      <c r="BK347" s="16">
        <f t="shared" ref="BK347:BK358" si="1030">IF(ISNUMBER($AG347),$AG347*SQRT(SUMSQ(HLOOKUP(BI$5,$J$2:$Y$8,2,FALSE)*VLOOKUP($AC347,$B$2:$G$15,MATCH($AD347,$B$3:$G$3,0),FALSE),HLOOKUP(BI$5,$J$2:$Y$8,3,FALSE)*VLOOKUP($AC347,$B$17:$G$30,MATCH($AD347,$B$18:$G$18,0),FALSE),HLOOKUP(BI$5,$J$2:$Y$8,6,FALSE)))+HLOOKUP(BI$5,$J$2:$Y$8,4,FALSE)*VLOOKUP($AC347,$B$32:$G$45,MATCH($AD347,$B$33:$G$33,0),FALSE)+HLOOKUP(BI$5,$J$2:$Y$8,5,FALSE)*VLOOKUP($AC347,$B$47:$G$60,MATCH($AD347,$B$48:$G$48,0),FALSE),"N/A")</f>
        <v>122.47999999999999</v>
      </c>
      <c r="BL347" s="16">
        <f t="shared" ref="BL347:BL358" si="1031">IF(ISNUMBER($AE347),$AE347*SQRT(SUMSQ(HLOOKUP(BL$5,$J$2:$Y$8,2,FALSE)*VLOOKUP($AC347,$B$2:$G$15,MATCH($AD347,$B$3:$G$3,0),FALSE),HLOOKUP(BL$5,$J$2:$Y$8,3,FALSE)*VLOOKUP($AC347,$B$17:$G$30,MATCH($AD347,$B$18:$G$18,0),FALSE),HLOOKUP(BL$5,$J$2:$Y$8,6,FALSE)))+HLOOKUP(BL$5,$J$2:$Y$8,4,FALSE)*VLOOKUP($AC347,$B$32:$G$45,MATCH($AD347,$B$33:$G$33,0),FALSE)+HLOOKUP(BL$5,$J$2:$Y$8,5,FALSE)*VLOOKUP($AC347,$B$47:$G$60,MATCH($AD347,$B$48:$G$48,0),FALSE),"N/A")</f>
        <v>89.62</v>
      </c>
      <c r="BM347" s="16">
        <f t="shared" ref="BM347:BM358" si="1032">IF(ISNUMBER($AF347),$AF347*SQRT(SUMSQ(HLOOKUP(BL$5,$J$2:$Y$8,2,FALSE)*VLOOKUP($AC347,$B$2:$G$15,MATCH($AD347,$B$3:$G$3,0),FALSE),HLOOKUP(BL$5,$J$2:$Y$8,3,FALSE)*VLOOKUP($AC347,$B$17:$G$30,MATCH($AD347,$B$18:$G$18,0),FALSE),HLOOKUP(BL$5,$J$2:$Y$8,6,FALSE)))+HLOOKUP(BL$5,$J$2:$Y$8,4,FALSE)*VLOOKUP($AC347,$B$32:$G$45,MATCH($AD347,$B$33:$G$33,0),FALSE)+HLOOKUP(BL$5,$J$2:$Y$8,5,FALSE)*VLOOKUP($AC347,$B$47:$G$60,MATCH($AD347,$B$48:$G$48,0),FALSE),"N/A")</f>
        <v>111.7</v>
      </c>
      <c r="BN347" s="16">
        <f t="shared" ref="BN347:BN358" si="1033">IF(ISNUMBER($AG347),$AG347*SQRT(SUMSQ(HLOOKUP(BL$5,$J$2:$Y$8,2,FALSE)*VLOOKUP($AC347,$B$2:$G$15,MATCH($AD347,$B$3:$G$3,0),FALSE),HLOOKUP(BL$5,$J$2:$Y$8,3,FALSE)*VLOOKUP($AC347,$B$17:$G$30,MATCH($AD347,$B$18:$G$18,0),FALSE),HLOOKUP(BL$5,$J$2:$Y$8,6,FALSE)))+HLOOKUP(BL$5,$J$2:$Y$8,4,FALSE)*VLOOKUP($AC347,$B$32:$G$45,MATCH($AD347,$B$33:$G$33,0),FALSE)+HLOOKUP(BL$5,$J$2:$Y$8,5,FALSE)*VLOOKUP($AC347,$B$47:$G$60,MATCH($AD347,$B$48:$G$48,0),FALSE),"N/A")</f>
        <v>133.78</v>
      </c>
      <c r="BO347" s="16">
        <f t="shared" ref="BO347:BO358" si="1034">IF(ISNUMBER($AE347),$AE347*SQRT(SUMSQ(HLOOKUP(BO$5,$J$2:$Y$8,2,FALSE)*VLOOKUP($AC347,$B$2:$G$15,MATCH($AD347,$B$3:$G$3,0),FALSE),HLOOKUP(BO$5,$J$2:$Y$8,3,FALSE)*VLOOKUP($AC347,$B$17:$G$30,MATCH($AD347,$B$18:$G$18,0),FALSE),HLOOKUP(BO$5,$J$2:$Y$8,6,FALSE)))+HLOOKUP(BO$5,$J$2:$Y$8,4,FALSE)*VLOOKUP($AC347,$B$32:$G$45,MATCH($AD347,$B$33:$G$33,0),FALSE)+HLOOKUP(BO$5,$J$2:$Y$8,5,FALSE)*VLOOKUP($AC347,$B$47:$G$60,MATCH($AD347,$B$48:$G$48,0),FALSE),"N/A")</f>
        <v>79.62</v>
      </c>
      <c r="BP347" s="16">
        <f t="shared" ref="BP347:BP358" si="1035">IF(ISNUMBER($AF347),$AF347*SQRT(SUMSQ(HLOOKUP(BO$5,$J$2:$Y$8,2,FALSE)*VLOOKUP($AC347,$B$2:$G$15,MATCH($AD347,$B$3:$G$3,0),FALSE),HLOOKUP(BO$5,$J$2:$Y$8,3,FALSE)*VLOOKUP($AC347,$B$17:$G$30,MATCH($AD347,$B$18:$G$18,0),FALSE),HLOOKUP(BO$5,$J$2:$Y$8,6,FALSE)))+HLOOKUP(BO$5,$J$2:$Y$8,4,FALSE)*VLOOKUP($AC347,$B$32:$G$45,MATCH($AD347,$B$33:$G$33,0),FALSE)+HLOOKUP(BO$5,$J$2:$Y$8,5,FALSE)*VLOOKUP($AC347,$B$47:$G$60,MATCH($AD347,$B$48:$G$48,0),FALSE),"N/A")</f>
        <v>101.7</v>
      </c>
      <c r="BQ347" s="16">
        <f t="shared" ref="BQ347:BQ358" si="1036">IF(ISNUMBER($AG347),$AG347*SQRT(SUMSQ(HLOOKUP(BO$5,$J$2:$Y$8,2,FALSE)*VLOOKUP($AC347,$B$2:$G$15,MATCH($AD347,$B$3:$G$3,0),FALSE),HLOOKUP(BO$5,$J$2:$Y$8,3,FALSE)*VLOOKUP($AC347,$B$17:$G$30,MATCH($AD347,$B$18:$G$18,0),FALSE),HLOOKUP(BO$5,$J$2:$Y$8,6,FALSE)))+HLOOKUP(BO$5,$J$2:$Y$8,4,FALSE)*VLOOKUP($AC347,$B$32:$G$45,MATCH($AD347,$B$33:$G$33,0),FALSE)+HLOOKUP(BO$5,$J$2:$Y$8,5,FALSE)*VLOOKUP($AC347,$B$47:$G$60,MATCH($AD347,$B$48:$G$48,0),FALSE),"N/A")</f>
        <v>123.78</v>
      </c>
      <c r="BR347" s="16">
        <f t="shared" ref="BR347:BR358" si="1037">IF(ISNUMBER($AE347),$AE347*SQRT(SUMSQ(HLOOKUP(BR$5,$J$2:$Y$8,2,FALSE)*VLOOKUP($AC347,$B$2:$G$15,MATCH($AD347,$B$3:$G$3,0),FALSE),HLOOKUP(BR$5,$J$2:$Y$8,3,FALSE)*VLOOKUP($AC347,$B$17:$G$30,MATCH($AD347,$B$18:$G$18,0),FALSE),HLOOKUP(BR$5,$J$2:$Y$8,6,FALSE)))+HLOOKUP(BR$5,$J$2:$Y$8,4,FALSE)*VLOOKUP($AC347,$B$32:$G$45,MATCH($AD347,$B$33:$G$33,0),FALSE)+HLOOKUP(BR$5,$J$2:$Y$8,5,FALSE)*VLOOKUP($AC347,$B$47:$G$60,MATCH($AD347,$B$48:$G$48,0),FALSE),"N/A")</f>
        <v>107.17901287099076</v>
      </c>
      <c r="BS347" s="16">
        <f t="shared" ref="BS347:BS358" si="1038">IF(ISNUMBER($AF347),$AF347*SQRT(SUMSQ(HLOOKUP(BR$5,$J$2:$Y$8,2,FALSE)*VLOOKUP($AC347,$B$2:$G$15,MATCH($AD347,$B$3:$G$3,0),FALSE),HLOOKUP(BR$5,$J$2:$Y$8,3,FALSE)*VLOOKUP($AC347,$B$17:$G$30,MATCH($AD347,$B$18:$G$18,0),FALSE),HLOOKUP(BR$5,$J$2:$Y$8,6,FALSE)))+HLOOKUP(BR$5,$J$2:$Y$8,4,FALSE)*VLOOKUP($AC347,$B$32:$G$45,MATCH($AD347,$B$33:$G$33,0),FALSE)+HLOOKUP(BR$5,$J$2:$Y$8,5,FALSE)*VLOOKUP($AC347,$B$47:$G$60,MATCH($AD347,$B$48:$G$48,0),FALSE),"N/A")</f>
        <v>133.97376608873844</v>
      </c>
      <c r="BT347" s="16">
        <f t="shared" ref="BT347:BT358" si="1039">IF(ISNUMBER($AG347),$AG347*SQRT(SUMSQ(HLOOKUP(BR$5,$J$2:$Y$8,2,FALSE)*VLOOKUP($AC347,$B$2:$G$15,MATCH($AD347,$B$3:$G$3,0),FALSE),HLOOKUP(BR$5,$J$2:$Y$8,3,FALSE)*VLOOKUP($AC347,$B$17:$G$30,MATCH($AD347,$B$18:$G$18,0),FALSE),HLOOKUP(BR$5,$J$2:$Y$8,6,FALSE)))+HLOOKUP(BR$5,$J$2:$Y$8,4,FALSE)*VLOOKUP($AC347,$B$32:$G$45,MATCH($AD347,$B$33:$G$33,0),FALSE)+HLOOKUP(BR$5,$J$2:$Y$8,5,FALSE)*VLOOKUP($AC347,$B$47:$G$60,MATCH($AD347,$B$48:$G$48,0),FALSE),"N/A")</f>
        <v>160.76851930648613</v>
      </c>
      <c r="BU347" s="16">
        <f t="shared" ref="BU347:BU358" si="1040">IF(ISNUMBER($AE347),$AE347*SQRT(SUMSQ(HLOOKUP(BU$5,$J$2:$Y$8,2,FALSE)*VLOOKUP($AC347,$B$2:$G$15,MATCH($AD347,$B$3:$G$3,0),FALSE),HLOOKUP(BU$5,$J$2:$Y$8,3,FALSE)*VLOOKUP($AC347,$B$17:$G$30,MATCH($AD347,$B$18:$G$18,0),FALSE),HLOOKUP(BU$5,$J$2:$Y$8,6,FALSE)))+HLOOKUP(BU$5,$J$2:$Y$8,4,FALSE)*VLOOKUP($AC347,$B$32:$G$45,MATCH($AD347,$B$33:$G$33,0),FALSE)+HLOOKUP(BU$5,$J$2:$Y$8,5,FALSE)*VLOOKUP($AC347,$B$47:$G$60,MATCH($AD347,$B$48:$G$48,0),FALSE),"N/A")</f>
        <v>97.179012870990761</v>
      </c>
      <c r="BV347" s="16">
        <f t="shared" ref="BV347:BV358" si="1041">IF(ISNUMBER($AF347),$AF347*SQRT(SUMSQ(HLOOKUP(BU$5,$J$2:$Y$8,2,FALSE)*VLOOKUP($AC347,$B$2:$G$15,MATCH($AD347,$B$3:$G$3,0),FALSE),HLOOKUP(BU$5,$J$2:$Y$8,3,FALSE)*VLOOKUP($AC347,$B$17:$G$30,MATCH($AD347,$B$18:$G$18,0),FALSE),HLOOKUP(BU$5,$J$2:$Y$8,6,FALSE)))+HLOOKUP(BU$5,$J$2:$Y$8,4,FALSE)*VLOOKUP($AC347,$B$32:$G$45,MATCH($AD347,$B$33:$G$33,0),FALSE)+HLOOKUP(BU$5,$J$2:$Y$8,5,FALSE)*VLOOKUP($AC347,$B$47:$G$60,MATCH($AD347,$B$48:$G$48,0),FALSE),"N/A")</f>
        <v>123.97376608873844</v>
      </c>
      <c r="BW347" s="16">
        <f t="shared" ref="BW347:BW358" si="1042">IF(ISNUMBER($AG347),$AG347*SQRT(SUMSQ(HLOOKUP(BU$5,$J$2:$Y$8,2,FALSE)*VLOOKUP($AC347,$B$2:$G$15,MATCH($AD347,$B$3:$G$3,0),FALSE),HLOOKUP(BU$5,$J$2:$Y$8,3,FALSE)*VLOOKUP($AC347,$B$17:$G$30,MATCH($AD347,$B$18:$G$18,0),FALSE),HLOOKUP(BU$5,$J$2:$Y$8,6,FALSE)))+HLOOKUP(BU$5,$J$2:$Y$8,4,FALSE)*VLOOKUP($AC347,$B$32:$G$45,MATCH($AD347,$B$33:$G$33,0),FALSE)+HLOOKUP(BU$5,$J$2:$Y$8,5,FALSE)*VLOOKUP($AC347,$B$47:$G$60,MATCH($AD347,$B$48:$G$48,0),FALSE),"N/A")</f>
        <v>150.76851930648613</v>
      </c>
      <c r="BX347" s="16">
        <f t="shared" ref="BX347:BX358" si="1043">IF(ISNUMBER($AE347),$AE347*SQRT(SUMSQ(HLOOKUP(BX$5,$J$2:$Y$8,2,FALSE)*VLOOKUP($AC347,$B$2:$G$15,MATCH($AD347,$B$3:$G$3,0),FALSE),HLOOKUP(BX$5,$J$2:$Y$8,3,FALSE)*VLOOKUP($AC347,$B$17:$G$30,MATCH($AD347,$B$18:$G$18,0),FALSE),HLOOKUP(BX$5,$J$2:$Y$8,6,FALSE)))+HLOOKUP(BX$5,$J$2:$Y$8,4,FALSE)*VLOOKUP($AC347,$B$32:$G$45,MATCH($AD347,$B$33:$G$33,0),FALSE)+HLOOKUP(BX$5,$J$2:$Y$8,5,FALSE)*VLOOKUP($AC347,$B$47:$G$60,MATCH($AD347,$B$48:$G$48,0),FALSE),"N/A")</f>
        <v>108.47901287099076</v>
      </c>
      <c r="BY347" s="16">
        <f t="shared" ref="BY347:BY358" si="1044">IF(ISNUMBER($AF347),$AF347*SQRT(SUMSQ(HLOOKUP(BX$5,$J$2:$Y$8,2,FALSE)*VLOOKUP($AC347,$B$2:$G$15,MATCH($AD347,$B$3:$G$3,0),FALSE),HLOOKUP(BX$5,$J$2:$Y$8,3,FALSE)*VLOOKUP($AC347,$B$17:$G$30,MATCH($AD347,$B$18:$G$18,0),FALSE),HLOOKUP(BX$5,$J$2:$Y$8,6,FALSE)))+HLOOKUP(BX$5,$J$2:$Y$8,4,FALSE)*VLOOKUP($AC347,$B$32:$G$45,MATCH($AD347,$B$33:$G$33,0),FALSE)+HLOOKUP(BX$5,$J$2:$Y$8,5,FALSE)*VLOOKUP($AC347,$B$47:$G$60,MATCH($AD347,$B$48:$G$48,0),FALSE),"N/A")</f>
        <v>135.27376608873845</v>
      </c>
      <c r="BZ347" s="16">
        <f t="shared" ref="BZ347:BZ358" si="1045">IF(ISNUMBER($AG347),$AG347*SQRT(SUMSQ(HLOOKUP(BX$5,$J$2:$Y$8,2,FALSE)*VLOOKUP($AC347,$B$2:$G$15,MATCH($AD347,$B$3:$G$3,0),FALSE),HLOOKUP(BX$5,$J$2:$Y$8,3,FALSE)*VLOOKUP($AC347,$B$17:$G$30,MATCH($AD347,$B$18:$G$18,0),FALSE),HLOOKUP(BX$5,$J$2:$Y$8,6,FALSE)))+HLOOKUP(BX$5,$J$2:$Y$8,4,FALSE)*VLOOKUP($AC347,$B$32:$G$45,MATCH($AD347,$B$33:$G$33,0),FALSE)+HLOOKUP(BX$5,$J$2:$Y$8,5,FALSE)*VLOOKUP($AC347,$B$47:$G$60,MATCH($AD347,$B$48:$G$48,0),FALSE),"N/A")</f>
        <v>162.06851930648614</v>
      </c>
      <c r="CA347" s="16">
        <f t="shared" ref="CA347:CA358" si="1046">IF(ISNUMBER($AE347),$AE347*SQRT(SUMSQ(HLOOKUP(CA$5,$J$2:$Y$8,2,FALSE)*VLOOKUP($AC347,$B$2:$G$15,MATCH($AD347,$B$3:$G$3,0),FALSE),HLOOKUP(CA$5,$J$2:$Y$8,3,FALSE)*VLOOKUP($AC347,$B$17:$G$30,MATCH($AD347,$B$18:$G$18,0),FALSE),HLOOKUP(CA$5,$J$2:$Y$8,6,FALSE)))+HLOOKUP(CA$5,$J$2:$Y$8,4,FALSE)*VLOOKUP($AC347,$B$32:$G$45,MATCH($AD347,$B$33:$G$33,0),FALSE)+HLOOKUP(CA$5,$J$2:$Y$8,5,FALSE)*VLOOKUP($AC347,$B$47:$G$60,MATCH($AD347,$B$48:$G$48,0),FALSE),"N/A")</f>
        <v>98.479012870990758</v>
      </c>
      <c r="CB347" s="16">
        <f t="shared" ref="CB347:CB358" si="1047">IF(ISNUMBER($AF347),$AF347*SQRT(SUMSQ(HLOOKUP(CA$5,$J$2:$Y$8,2,FALSE)*VLOOKUP($AC347,$B$2:$G$15,MATCH($AD347,$B$3:$G$3,0),FALSE),HLOOKUP(CA$5,$J$2:$Y$8,3,FALSE)*VLOOKUP($AC347,$B$17:$G$30,MATCH($AD347,$B$18:$G$18,0),FALSE),HLOOKUP(CA$5,$J$2:$Y$8,6,FALSE)))+HLOOKUP(CA$5,$J$2:$Y$8,4,FALSE)*VLOOKUP($AC347,$B$32:$G$45,MATCH($AD347,$B$33:$G$33,0),FALSE)+HLOOKUP(CA$5,$J$2:$Y$8,5,FALSE)*VLOOKUP($AC347,$B$47:$G$60,MATCH($AD347,$B$48:$G$48,0),FALSE),"N/A")</f>
        <v>125.27376608873845</v>
      </c>
      <c r="CC347" s="19">
        <f t="shared" ref="CC347:CC358" si="1048">IF(ISNUMBER($AG347),$AG347*SQRT(SUMSQ(HLOOKUP(CA$5,$J$2:$Y$8,2,FALSE)*VLOOKUP($AC347,$B$2:$G$15,MATCH($AD347,$B$3:$G$3,0),FALSE),HLOOKUP(CA$5,$J$2:$Y$8,3,FALSE)*VLOOKUP($AC347,$B$17:$G$30,MATCH($AD347,$B$18:$G$18,0),FALSE),HLOOKUP(CA$5,$J$2:$Y$8,6,FALSE)))+HLOOKUP(CA$5,$J$2:$Y$8,4,FALSE)*VLOOKUP($AC347,$B$32:$G$45,MATCH($AD347,$B$33:$G$33,0),FALSE)+HLOOKUP(CA$5,$J$2:$Y$8,5,FALSE)*VLOOKUP($AC347,$B$47:$G$60,MATCH($AD347,$B$48:$G$48,0),FALSE),"N/A")</f>
        <v>152.06851930648614</v>
      </c>
    </row>
    <row r="348" spans="27:81" x14ac:dyDescent="0.25">
      <c r="AA348" s="49">
        <v>0.2</v>
      </c>
      <c r="AB348" s="50">
        <v>0.2</v>
      </c>
      <c r="AC348" s="23" t="s">
        <v>7</v>
      </c>
      <c r="AD348" s="40" t="s">
        <v>2</v>
      </c>
      <c r="AE348" s="16">
        <f t="shared" ref="AE348:AE358" si="1049">IF(ISNUMBER(AF348),AF348*(1-$AA348),"N/A")</f>
        <v>8.8000000000000007</v>
      </c>
      <c r="AF348" s="16">
        <v>11</v>
      </c>
      <c r="AG348" s="16">
        <f t="shared" ref="AG348:AG358" si="1050">IF(ISNUMBER(AF348),AF348*(1+$AB348),"N/A")</f>
        <v>13.2</v>
      </c>
      <c r="AH348" s="16">
        <f t="shared" si="1001"/>
        <v>8.8000000000000007</v>
      </c>
      <c r="AI348" s="16">
        <f t="shared" si="1002"/>
        <v>11</v>
      </c>
      <c r="AJ348" s="16">
        <f t="shared" si="1003"/>
        <v>13.2</v>
      </c>
      <c r="AK348" s="16">
        <f t="shared" si="1004"/>
        <v>8.8000000000000007</v>
      </c>
      <c r="AL348" s="16">
        <f t="shared" si="1005"/>
        <v>11</v>
      </c>
      <c r="AM348" s="16">
        <f t="shared" si="1006"/>
        <v>13.2</v>
      </c>
      <c r="AN348" s="16">
        <f t="shared" si="1007"/>
        <v>8.8000000000000007</v>
      </c>
      <c r="AO348" s="16">
        <f t="shared" si="1008"/>
        <v>11</v>
      </c>
      <c r="AP348" s="16">
        <f t="shared" si="1009"/>
        <v>13.2</v>
      </c>
      <c r="AQ348" s="16">
        <f t="shared" si="1010"/>
        <v>8.8000000000000007</v>
      </c>
      <c r="AR348" s="16">
        <f t="shared" si="1011"/>
        <v>11</v>
      </c>
      <c r="AS348" s="16">
        <f t="shared" si="1012"/>
        <v>13.2</v>
      </c>
      <c r="AT348" s="16">
        <f t="shared" si="1013"/>
        <v>8.8000000000000007</v>
      </c>
      <c r="AU348" s="16">
        <f t="shared" si="1014"/>
        <v>11</v>
      </c>
      <c r="AV348" s="16">
        <f t="shared" si="1015"/>
        <v>13.2</v>
      </c>
      <c r="AW348" s="16">
        <f t="shared" si="1016"/>
        <v>8.8000000000000007</v>
      </c>
      <c r="AX348" s="16">
        <f t="shared" si="1017"/>
        <v>11</v>
      </c>
      <c r="AY348" s="16">
        <f t="shared" si="1018"/>
        <v>13.2</v>
      </c>
      <c r="AZ348" s="16">
        <f t="shared" si="1019"/>
        <v>8.8000000000000007</v>
      </c>
      <c r="BA348" s="16">
        <f t="shared" si="1020"/>
        <v>11</v>
      </c>
      <c r="BB348" s="16">
        <f t="shared" si="1021"/>
        <v>13.2</v>
      </c>
      <c r="BC348" s="16">
        <f t="shared" si="1022"/>
        <v>8.8000000000000007</v>
      </c>
      <c r="BD348" s="16">
        <f t="shared" si="1023"/>
        <v>11</v>
      </c>
      <c r="BE348" s="16">
        <f t="shared" si="1024"/>
        <v>13.2</v>
      </c>
      <c r="BF348" s="16">
        <f t="shared" si="1025"/>
        <v>8.8000000000000007</v>
      </c>
      <c r="BG348" s="16">
        <f t="shared" si="1026"/>
        <v>11</v>
      </c>
      <c r="BH348" s="16">
        <f t="shared" si="1027"/>
        <v>13.2</v>
      </c>
      <c r="BI348" s="16">
        <f t="shared" si="1028"/>
        <v>8.8000000000000007</v>
      </c>
      <c r="BJ348" s="16">
        <f t="shared" si="1029"/>
        <v>11</v>
      </c>
      <c r="BK348" s="16">
        <f t="shared" si="1030"/>
        <v>13.2</v>
      </c>
      <c r="BL348" s="16">
        <f t="shared" si="1031"/>
        <v>8.8000000000000007</v>
      </c>
      <c r="BM348" s="16">
        <f t="shared" si="1032"/>
        <v>11</v>
      </c>
      <c r="BN348" s="16">
        <f t="shared" si="1033"/>
        <v>13.2</v>
      </c>
      <c r="BO348" s="16">
        <f t="shared" si="1034"/>
        <v>8.8000000000000007</v>
      </c>
      <c r="BP348" s="16">
        <f t="shared" si="1035"/>
        <v>11</v>
      </c>
      <c r="BQ348" s="16">
        <f t="shared" si="1036"/>
        <v>13.2</v>
      </c>
      <c r="BR348" s="16">
        <f t="shared" si="1037"/>
        <v>12.445079348883239</v>
      </c>
      <c r="BS348" s="16">
        <f t="shared" si="1038"/>
        <v>15.556349186104047</v>
      </c>
      <c r="BT348" s="16">
        <f t="shared" si="1039"/>
        <v>18.667619023324853</v>
      </c>
      <c r="BU348" s="16">
        <f t="shared" si="1040"/>
        <v>12.445079348883239</v>
      </c>
      <c r="BV348" s="16">
        <f t="shared" si="1041"/>
        <v>15.556349186104047</v>
      </c>
      <c r="BW348" s="16">
        <f t="shared" si="1042"/>
        <v>18.667619023324853</v>
      </c>
      <c r="BX348" s="16">
        <f t="shared" si="1043"/>
        <v>12.445079348883239</v>
      </c>
      <c r="BY348" s="16">
        <f t="shared" si="1044"/>
        <v>15.556349186104047</v>
      </c>
      <c r="BZ348" s="16">
        <f t="shared" si="1045"/>
        <v>18.667619023324853</v>
      </c>
      <c r="CA348" s="16">
        <f t="shared" si="1046"/>
        <v>12.445079348883239</v>
      </c>
      <c r="CB348" s="16">
        <f t="shared" si="1047"/>
        <v>15.556349186104047</v>
      </c>
      <c r="CC348" s="19">
        <f t="shared" si="1048"/>
        <v>18.667619023324853</v>
      </c>
    </row>
    <row r="349" spans="27:81" x14ac:dyDescent="0.25">
      <c r="AA349" s="49">
        <v>0.2</v>
      </c>
      <c r="AB349" s="50">
        <v>0.2</v>
      </c>
      <c r="AC349" s="23" t="s">
        <v>8</v>
      </c>
      <c r="AD349" s="40" t="s">
        <v>2</v>
      </c>
      <c r="AE349" s="16" t="str">
        <f t="shared" si="1049"/>
        <v>N/A</v>
      </c>
      <c r="AF349" s="16" t="s">
        <v>45</v>
      </c>
      <c r="AG349" s="16" t="str">
        <f t="shared" si="1050"/>
        <v>N/A</v>
      </c>
      <c r="AH349" s="16" t="str">
        <f t="shared" si="1001"/>
        <v>N/A</v>
      </c>
      <c r="AI349" s="16" t="str">
        <f t="shared" si="1002"/>
        <v>N/A</v>
      </c>
      <c r="AJ349" s="16" t="str">
        <f t="shared" si="1003"/>
        <v>N/A</v>
      </c>
      <c r="AK349" s="16" t="str">
        <f t="shared" si="1004"/>
        <v>N/A</v>
      </c>
      <c r="AL349" s="16" t="str">
        <f t="shared" si="1005"/>
        <v>N/A</v>
      </c>
      <c r="AM349" s="16" t="str">
        <f t="shared" si="1006"/>
        <v>N/A</v>
      </c>
      <c r="AN349" s="16" t="str">
        <f t="shared" si="1007"/>
        <v>N/A</v>
      </c>
      <c r="AO349" s="16" t="str">
        <f t="shared" si="1008"/>
        <v>N/A</v>
      </c>
      <c r="AP349" s="16" t="str">
        <f t="shared" si="1009"/>
        <v>N/A</v>
      </c>
      <c r="AQ349" s="16" t="str">
        <f t="shared" si="1010"/>
        <v>N/A</v>
      </c>
      <c r="AR349" s="16" t="str">
        <f t="shared" si="1011"/>
        <v>N/A</v>
      </c>
      <c r="AS349" s="16" t="str">
        <f t="shared" si="1012"/>
        <v>N/A</v>
      </c>
      <c r="AT349" s="16" t="str">
        <f t="shared" si="1013"/>
        <v>N/A</v>
      </c>
      <c r="AU349" s="16" t="str">
        <f t="shared" si="1014"/>
        <v>N/A</v>
      </c>
      <c r="AV349" s="16" t="str">
        <f t="shared" si="1015"/>
        <v>N/A</v>
      </c>
      <c r="AW349" s="16" t="str">
        <f t="shared" si="1016"/>
        <v>N/A</v>
      </c>
      <c r="AX349" s="16" t="str">
        <f t="shared" si="1017"/>
        <v>N/A</v>
      </c>
      <c r="AY349" s="16" t="str">
        <f t="shared" si="1018"/>
        <v>N/A</v>
      </c>
      <c r="AZ349" s="16" t="str">
        <f t="shared" si="1019"/>
        <v>N/A</v>
      </c>
      <c r="BA349" s="16" t="str">
        <f t="shared" si="1020"/>
        <v>N/A</v>
      </c>
      <c r="BB349" s="16" t="str">
        <f t="shared" si="1021"/>
        <v>N/A</v>
      </c>
      <c r="BC349" s="16" t="str">
        <f t="shared" si="1022"/>
        <v>N/A</v>
      </c>
      <c r="BD349" s="16" t="str">
        <f t="shared" si="1023"/>
        <v>N/A</v>
      </c>
      <c r="BE349" s="16" t="str">
        <f t="shared" si="1024"/>
        <v>N/A</v>
      </c>
      <c r="BF349" s="16" t="str">
        <f t="shared" si="1025"/>
        <v>N/A</v>
      </c>
      <c r="BG349" s="16" t="str">
        <f t="shared" si="1026"/>
        <v>N/A</v>
      </c>
      <c r="BH349" s="16" t="str">
        <f t="shared" si="1027"/>
        <v>N/A</v>
      </c>
      <c r="BI349" s="16" t="str">
        <f t="shared" si="1028"/>
        <v>N/A</v>
      </c>
      <c r="BJ349" s="16" t="str">
        <f t="shared" si="1029"/>
        <v>N/A</v>
      </c>
      <c r="BK349" s="16" t="str">
        <f t="shared" si="1030"/>
        <v>N/A</v>
      </c>
      <c r="BL349" s="16" t="str">
        <f t="shared" si="1031"/>
        <v>N/A</v>
      </c>
      <c r="BM349" s="16" t="str">
        <f t="shared" si="1032"/>
        <v>N/A</v>
      </c>
      <c r="BN349" s="16" t="str">
        <f t="shared" si="1033"/>
        <v>N/A</v>
      </c>
      <c r="BO349" s="16" t="str">
        <f t="shared" si="1034"/>
        <v>N/A</v>
      </c>
      <c r="BP349" s="16" t="str">
        <f t="shared" si="1035"/>
        <v>N/A</v>
      </c>
      <c r="BQ349" s="16" t="str">
        <f t="shared" si="1036"/>
        <v>N/A</v>
      </c>
      <c r="BR349" s="16" t="str">
        <f t="shared" si="1037"/>
        <v>N/A</v>
      </c>
      <c r="BS349" s="16" t="str">
        <f t="shared" si="1038"/>
        <v>N/A</v>
      </c>
      <c r="BT349" s="16" t="str">
        <f t="shared" si="1039"/>
        <v>N/A</v>
      </c>
      <c r="BU349" s="16" t="str">
        <f t="shared" si="1040"/>
        <v>N/A</v>
      </c>
      <c r="BV349" s="16" t="str">
        <f t="shared" si="1041"/>
        <v>N/A</v>
      </c>
      <c r="BW349" s="16" t="str">
        <f t="shared" si="1042"/>
        <v>N/A</v>
      </c>
      <c r="BX349" s="16" t="str">
        <f t="shared" si="1043"/>
        <v>N/A</v>
      </c>
      <c r="BY349" s="16" t="str">
        <f t="shared" si="1044"/>
        <v>N/A</v>
      </c>
      <c r="BZ349" s="16" t="str">
        <f t="shared" si="1045"/>
        <v>N/A</v>
      </c>
      <c r="CA349" s="16" t="str">
        <f t="shared" si="1046"/>
        <v>N/A</v>
      </c>
      <c r="CB349" s="16" t="str">
        <f t="shared" si="1047"/>
        <v>N/A</v>
      </c>
      <c r="CC349" s="19" t="str">
        <f t="shared" si="1048"/>
        <v>N/A</v>
      </c>
    </row>
    <row r="350" spans="27:81" x14ac:dyDescent="0.25">
      <c r="AA350" s="49">
        <v>0.2</v>
      </c>
      <c r="AB350" s="50">
        <v>0.2</v>
      </c>
      <c r="AC350" s="23" t="s">
        <v>9</v>
      </c>
      <c r="AD350" s="40" t="s">
        <v>2</v>
      </c>
      <c r="AE350" s="16">
        <f t="shared" si="1049"/>
        <v>16</v>
      </c>
      <c r="AF350" s="16">
        <v>20</v>
      </c>
      <c r="AG350" s="16">
        <f t="shared" si="1050"/>
        <v>24</v>
      </c>
      <c r="AH350" s="16">
        <f t="shared" si="1001"/>
        <v>16</v>
      </c>
      <c r="AI350" s="16">
        <f t="shared" si="1002"/>
        <v>20</v>
      </c>
      <c r="AJ350" s="16">
        <f t="shared" si="1003"/>
        <v>24</v>
      </c>
      <c r="AK350" s="16">
        <f t="shared" si="1004"/>
        <v>16</v>
      </c>
      <c r="AL350" s="16">
        <f t="shared" si="1005"/>
        <v>20</v>
      </c>
      <c r="AM350" s="16">
        <f t="shared" si="1006"/>
        <v>24</v>
      </c>
      <c r="AN350" s="16">
        <f t="shared" si="1007"/>
        <v>16</v>
      </c>
      <c r="AO350" s="16">
        <f t="shared" si="1008"/>
        <v>20</v>
      </c>
      <c r="AP350" s="16">
        <f t="shared" si="1009"/>
        <v>24</v>
      </c>
      <c r="AQ350" s="16">
        <f t="shared" si="1010"/>
        <v>16</v>
      </c>
      <c r="AR350" s="16">
        <f t="shared" si="1011"/>
        <v>20</v>
      </c>
      <c r="AS350" s="16">
        <f t="shared" si="1012"/>
        <v>24</v>
      </c>
      <c r="AT350" s="16">
        <f t="shared" si="1013"/>
        <v>16</v>
      </c>
      <c r="AU350" s="16">
        <f t="shared" si="1014"/>
        <v>20</v>
      </c>
      <c r="AV350" s="16">
        <f t="shared" si="1015"/>
        <v>24</v>
      </c>
      <c r="AW350" s="16">
        <f t="shared" si="1016"/>
        <v>16</v>
      </c>
      <c r="AX350" s="16">
        <f t="shared" si="1017"/>
        <v>20</v>
      </c>
      <c r="AY350" s="16">
        <f t="shared" si="1018"/>
        <v>24</v>
      </c>
      <c r="AZ350" s="16">
        <f t="shared" si="1019"/>
        <v>16</v>
      </c>
      <c r="BA350" s="16">
        <f t="shared" si="1020"/>
        <v>20</v>
      </c>
      <c r="BB350" s="16">
        <f t="shared" si="1021"/>
        <v>24</v>
      </c>
      <c r="BC350" s="16">
        <f t="shared" si="1022"/>
        <v>16</v>
      </c>
      <c r="BD350" s="16">
        <f t="shared" si="1023"/>
        <v>20</v>
      </c>
      <c r="BE350" s="16">
        <f t="shared" si="1024"/>
        <v>24</v>
      </c>
      <c r="BF350" s="16">
        <f t="shared" si="1025"/>
        <v>24</v>
      </c>
      <c r="BG350" s="16">
        <f t="shared" si="1026"/>
        <v>30</v>
      </c>
      <c r="BH350" s="16">
        <f t="shared" si="1027"/>
        <v>36</v>
      </c>
      <c r="BI350" s="16">
        <f t="shared" si="1028"/>
        <v>24</v>
      </c>
      <c r="BJ350" s="16">
        <f t="shared" si="1029"/>
        <v>30</v>
      </c>
      <c r="BK350" s="16">
        <f t="shared" si="1030"/>
        <v>36</v>
      </c>
      <c r="BL350" s="16">
        <f t="shared" si="1031"/>
        <v>24</v>
      </c>
      <c r="BM350" s="16">
        <f t="shared" si="1032"/>
        <v>30</v>
      </c>
      <c r="BN350" s="16">
        <f t="shared" si="1033"/>
        <v>36</v>
      </c>
      <c r="BO350" s="16">
        <f t="shared" si="1034"/>
        <v>24</v>
      </c>
      <c r="BP350" s="16">
        <f t="shared" si="1035"/>
        <v>30</v>
      </c>
      <c r="BQ350" s="16">
        <f t="shared" si="1036"/>
        <v>36</v>
      </c>
      <c r="BR350" s="16">
        <f t="shared" si="1037"/>
        <v>28.844410203711913</v>
      </c>
      <c r="BS350" s="16">
        <f t="shared" si="1038"/>
        <v>36.055512754639892</v>
      </c>
      <c r="BT350" s="16">
        <f t="shared" si="1039"/>
        <v>43.266615305567868</v>
      </c>
      <c r="BU350" s="16">
        <f t="shared" si="1040"/>
        <v>28.844410203711913</v>
      </c>
      <c r="BV350" s="16">
        <f t="shared" si="1041"/>
        <v>36.055512754639892</v>
      </c>
      <c r="BW350" s="16">
        <f t="shared" si="1042"/>
        <v>43.266615305567868</v>
      </c>
      <c r="BX350" s="16">
        <f t="shared" si="1043"/>
        <v>28.844410203711913</v>
      </c>
      <c r="BY350" s="16">
        <f t="shared" si="1044"/>
        <v>36.055512754639892</v>
      </c>
      <c r="BZ350" s="16">
        <f t="shared" si="1045"/>
        <v>43.266615305567868</v>
      </c>
      <c r="CA350" s="16">
        <f t="shared" si="1046"/>
        <v>28.844410203711913</v>
      </c>
      <c r="CB350" s="16">
        <f t="shared" si="1047"/>
        <v>36.055512754639892</v>
      </c>
      <c r="CC350" s="19">
        <f t="shared" si="1048"/>
        <v>43.266615305567868</v>
      </c>
    </row>
    <row r="351" spans="27:81" x14ac:dyDescent="0.25">
      <c r="AA351" s="49">
        <v>0.2</v>
      </c>
      <c r="AB351" s="50">
        <v>0.2</v>
      </c>
      <c r="AC351" s="23" t="s">
        <v>10</v>
      </c>
      <c r="AD351" s="40" t="s">
        <v>2</v>
      </c>
      <c r="AE351" s="16">
        <f t="shared" si="1049"/>
        <v>14</v>
      </c>
      <c r="AF351" s="16">
        <v>17.5</v>
      </c>
      <c r="AG351" s="16">
        <f t="shared" si="1050"/>
        <v>21</v>
      </c>
      <c r="AH351" s="16">
        <f t="shared" si="1001"/>
        <v>14</v>
      </c>
      <c r="AI351" s="16">
        <f t="shared" si="1002"/>
        <v>17.5</v>
      </c>
      <c r="AJ351" s="16">
        <f t="shared" si="1003"/>
        <v>21</v>
      </c>
      <c r="AK351" s="16">
        <f t="shared" si="1004"/>
        <v>14</v>
      </c>
      <c r="AL351" s="16">
        <f t="shared" si="1005"/>
        <v>17.5</v>
      </c>
      <c r="AM351" s="16">
        <f t="shared" si="1006"/>
        <v>21</v>
      </c>
      <c r="AN351" s="16">
        <f t="shared" si="1007"/>
        <v>14</v>
      </c>
      <c r="AO351" s="16">
        <f t="shared" si="1008"/>
        <v>17.5</v>
      </c>
      <c r="AP351" s="16">
        <f t="shared" si="1009"/>
        <v>21</v>
      </c>
      <c r="AQ351" s="16">
        <f t="shared" si="1010"/>
        <v>14</v>
      </c>
      <c r="AR351" s="16">
        <f t="shared" si="1011"/>
        <v>17.5</v>
      </c>
      <c r="AS351" s="16">
        <f t="shared" si="1012"/>
        <v>21</v>
      </c>
      <c r="AT351" s="16">
        <f t="shared" si="1013"/>
        <v>14</v>
      </c>
      <c r="AU351" s="16">
        <f t="shared" si="1014"/>
        <v>17.5</v>
      </c>
      <c r="AV351" s="16">
        <f t="shared" si="1015"/>
        <v>21</v>
      </c>
      <c r="AW351" s="16">
        <f t="shared" si="1016"/>
        <v>14</v>
      </c>
      <c r="AX351" s="16">
        <f t="shared" si="1017"/>
        <v>17.5</v>
      </c>
      <c r="AY351" s="16">
        <f t="shared" si="1018"/>
        <v>21</v>
      </c>
      <c r="AZ351" s="16">
        <f t="shared" si="1019"/>
        <v>14</v>
      </c>
      <c r="BA351" s="16">
        <f t="shared" si="1020"/>
        <v>17.5</v>
      </c>
      <c r="BB351" s="16">
        <f t="shared" si="1021"/>
        <v>21</v>
      </c>
      <c r="BC351" s="16">
        <f t="shared" si="1022"/>
        <v>14</v>
      </c>
      <c r="BD351" s="16">
        <f t="shared" si="1023"/>
        <v>17.5</v>
      </c>
      <c r="BE351" s="16">
        <f t="shared" si="1024"/>
        <v>21</v>
      </c>
      <c r="BF351" s="16">
        <f t="shared" si="1025"/>
        <v>14</v>
      </c>
      <c r="BG351" s="16">
        <f t="shared" si="1026"/>
        <v>17.5</v>
      </c>
      <c r="BH351" s="16">
        <f t="shared" si="1027"/>
        <v>21</v>
      </c>
      <c r="BI351" s="16">
        <f t="shared" si="1028"/>
        <v>14</v>
      </c>
      <c r="BJ351" s="16">
        <f t="shared" si="1029"/>
        <v>17.5</v>
      </c>
      <c r="BK351" s="16">
        <f t="shared" si="1030"/>
        <v>21</v>
      </c>
      <c r="BL351" s="16">
        <f t="shared" si="1031"/>
        <v>14</v>
      </c>
      <c r="BM351" s="16">
        <f t="shared" si="1032"/>
        <v>17.5</v>
      </c>
      <c r="BN351" s="16">
        <f t="shared" si="1033"/>
        <v>21</v>
      </c>
      <c r="BO351" s="16">
        <f t="shared" si="1034"/>
        <v>14</v>
      </c>
      <c r="BP351" s="16">
        <f t="shared" si="1035"/>
        <v>17.5</v>
      </c>
      <c r="BQ351" s="16">
        <f t="shared" si="1036"/>
        <v>21</v>
      </c>
      <c r="BR351" s="16">
        <f t="shared" si="1037"/>
        <v>19.798989873223331</v>
      </c>
      <c r="BS351" s="16">
        <f t="shared" si="1038"/>
        <v>24.748737341529164</v>
      </c>
      <c r="BT351" s="16">
        <f t="shared" si="1039"/>
        <v>29.698484809834998</v>
      </c>
      <c r="BU351" s="16">
        <f t="shared" si="1040"/>
        <v>19.798989873223331</v>
      </c>
      <c r="BV351" s="16">
        <f t="shared" si="1041"/>
        <v>24.748737341529164</v>
      </c>
      <c r="BW351" s="16">
        <f t="shared" si="1042"/>
        <v>29.698484809834998</v>
      </c>
      <c r="BX351" s="16">
        <f t="shared" si="1043"/>
        <v>19.798989873223331</v>
      </c>
      <c r="BY351" s="16">
        <f t="shared" si="1044"/>
        <v>24.748737341529164</v>
      </c>
      <c r="BZ351" s="16">
        <f t="shared" si="1045"/>
        <v>29.698484809834998</v>
      </c>
      <c r="CA351" s="16">
        <f t="shared" si="1046"/>
        <v>19.798989873223331</v>
      </c>
      <c r="CB351" s="16">
        <f t="shared" si="1047"/>
        <v>24.748737341529164</v>
      </c>
      <c r="CC351" s="19">
        <f t="shared" si="1048"/>
        <v>29.698484809834998</v>
      </c>
    </row>
    <row r="352" spans="27:81" x14ac:dyDescent="0.25">
      <c r="AA352" s="49">
        <v>0.2</v>
      </c>
      <c r="AB352" s="50">
        <v>0.2</v>
      </c>
      <c r="AC352" s="23" t="s">
        <v>11</v>
      </c>
      <c r="AD352" s="40" t="s">
        <v>2</v>
      </c>
      <c r="AE352" s="16">
        <f t="shared" si="1049"/>
        <v>17.680000000000003</v>
      </c>
      <c r="AF352" s="16">
        <v>22.1</v>
      </c>
      <c r="AG352" s="16">
        <f t="shared" si="1050"/>
        <v>26.52</v>
      </c>
      <c r="AH352" s="16">
        <f t="shared" si="1001"/>
        <v>17.680000000000003</v>
      </c>
      <c r="AI352" s="16">
        <f t="shared" si="1002"/>
        <v>22.1</v>
      </c>
      <c r="AJ352" s="16">
        <f t="shared" si="1003"/>
        <v>26.52</v>
      </c>
      <c r="AK352" s="16">
        <f t="shared" si="1004"/>
        <v>17.680000000000003</v>
      </c>
      <c r="AL352" s="16">
        <f t="shared" si="1005"/>
        <v>22.1</v>
      </c>
      <c r="AM352" s="16">
        <f t="shared" si="1006"/>
        <v>26.52</v>
      </c>
      <c r="AN352" s="16">
        <f t="shared" si="1007"/>
        <v>17.680000000000003</v>
      </c>
      <c r="AO352" s="16">
        <f t="shared" si="1008"/>
        <v>22.1</v>
      </c>
      <c r="AP352" s="16">
        <f t="shared" si="1009"/>
        <v>26.52</v>
      </c>
      <c r="AQ352" s="16">
        <f t="shared" si="1010"/>
        <v>17.680000000000003</v>
      </c>
      <c r="AR352" s="16">
        <f t="shared" si="1011"/>
        <v>22.1</v>
      </c>
      <c r="AS352" s="16">
        <f t="shared" si="1012"/>
        <v>26.52</v>
      </c>
      <c r="AT352" s="16">
        <f t="shared" si="1013"/>
        <v>22.984000000000005</v>
      </c>
      <c r="AU352" s="16">
        <f t="shared" si="1014"/>
        <v>28.730000000000004</v>
      </c>
      <c r="AV352" s="16">
        <f t="shared" si="1015"/>
        <v>34.475999999999999</v>
      </c>
      <c r="AW352" s="16">
        <f t="shared" si="1016"/>
        <v>22.984000000000005</v>
      </c>
      <c r="AX352" s="16">
        <f t="shared" si="1017"/>
        <v>28.730000000000004</v>
      </c>
      <c r="AY352" s="16">
        <f t="shared" si="1018"/>
        <v>34.475999999999999</v>
      </c>
      <c r="AZ352" s="16">
        <f t="shared" si="1019"/>
        <v>22.984000000000005</v>
      </c>
      <c r="BA352" s="16">
        <f t="shared" si="1020"/>
        <v>28.730000000000004</v>
      </c>
      <c r="BB352" s="16">
        <f t="shared" si="1021"/>
        <v>34.475999999999999</v>
      </c>
      <c r="BC352" s="16">
        <f t="shared" si="1022"/>
        <v>22.984000000000005</v>
      </c>
      <c r="BD352" s="16">
        <f t="shared" si="1023"/>
        <v>28.730000000000004</v>
      </c>
      <c r="BE352" s="16">
        <f t="shared" si="1024"/>
        <v>34.475999999999999</v>
      </c>
      <c r="BF352" s="16">
        <f t="shared" si="1025"/>
        <v>26.520000000000003</v>
      </c>
      <c r="BG352" s="16">
        <f t="shared" si="1026"/>
        <v>33.150000000000006</v>
      </c>
      <c r="BH352" s="16">
        <f t="shared" si="1027"/>
        <v>39.78</v>
      </c>
      <c r="BI352" s="16">
        <f t="shared" si="1028"/>
        <v>26.520000000000003</v>
      </c>
      <c r="BJ352" s="16">
        <f t="shared" si="1029"/>
        <v>33.150000000000006</v>
      </c>
      <c r="BK352" s="16">
        <f t="shared" si="1030"/>
        <v>39.78</v>
      </c>
      <c r="BL352" s="16">
        <f t="shared" si="1031"/>
        <v>26.520000000000003</v>
      </c>
      <c r="BM352" s="16">
        <f t="shared" si="1032"/>
        <v>33.150000000000006</v>
      </c>
      <c r="BN352" s="16">
        <f t="shared" si="1033"/>
        <v>39.78</v>
      </c>
      <c r="BO352" s="16">
        <f t="shared" si="1034"/>
        <v>26.520000000000003</v>
      </c>
      <c r="BP352" s="16">
        <f t="shared" si="1035"/>
        <v>33.150000000000006</v>
      </c>
      <c r="BQ352" s="16">
        <f t="shared" si="1036"/>
        <v>39.78</v>
      </c>
      <c r="BR352" s="16">
        <f t="shared" si="1037"/>
        <v>35.093797970581647</v>
      </c>
      <c r="BS352" s="16">
        <f t="shared" si="1038"/>
        <v>43.867247463227052</v>
      </c>
      <c r="BT352" s="16">
        <f t="shared" si="1039"/>
        <v>52.640696955872457</v>
      </c>
      <c r="BU352" s="16">
        <f t="shared" si="1040"/>
        <v>35.093797970581647</v>
      </c>
      <c r="BV352" s="16">
        <f t="shared" si="1041"/>
        <v>43.867247463227052</v>
      </c>
      <c r="BW352" s="16">
        <f t="shared" si="1042"/>
        <v>52.640696955872457</v>
      </c>
      <c r="BX352" s="16">
        <f t="shared" si="1043"/>
        <v>35.093797970581647</v>
      </c>
      <c r="BY352" s="16">
        <f t="shared" si="1044"/>
        <v>43.867247463227052</v>
      </c>
      <c r="BZ352" s="16">
        <f t="shared" si="1045"/>
        <v>52.640696955872457</v>
      </c>
      <c r="CA352" s="16">
        <f t="shared" si="1046"/>
        <v>35.093797970581647</v>
      </c>
      <c r="CB352" s="16">
        <f t="shared" si="1047"/>
        <v>43.867247463227052</v>
      </c>
      <c r="CC352" s="19">
        <f t="shared" si="1048"/>
        <v>52.640696955872457</v>
      </c>
    </row>
    <row r="353" spans="27:81" x14ac:dyDescent="0.25">
      <c r="AA353" s="49">
        <v>0.2</v>
      </c>
      <c r="AB353" s="50">
        <v>0.2</v>
      </c>
      <c r="AC353" s="23" t="s">
        <v>12</v>
      </c>
      <c r="AD353" s="40" t="s">
        <v>2</v>
      </c>
      <c r="AE353" s="16" t="str">
        <f t="shared" si="1049"/>
        <v>N/A</v>
      </c>
      <c r="AF353" s="16" t="s">
        <v>45</v>
      </c>
      <c r="AG353" s="16" t="str">
        <f t="shared" si="1050"/>
        <v>N/A</v>
      </c>
      <c r="AH353" s="16" t="str">
        <f t="shared" si="1001"/>
        <v>N/A</v>
      </c>
      <c r="AI353" s="16" t="str">
        <f t="shared" si="1002"/>
        <v>N/A</v>
      </c>
      <c r="AJ353" s="16" t="str">
        <f t="shared" si="1003"/>
        <v>N/A</v>
      </c>
      <c r="AK353" s="16" t="str">
        <f t="shared" si="1004"/>
        <v>N/A</v>
      </c>
      <c r="AL353" s="16" t="str">
        <f t="shared" si="1005"/>
        <v>N/A</v>
      </c>
      <c r="AM353" s="16" t="str">
        <f t="shared" si="1006"/>
        <v>N/A</v>
      </c>
      <c r="AN353" s="16" t="str">
        <f t="shared" si="1007"/>
        <v>N/A</v>
      </c>
      <c r="AO353" s="16" t="str">
        <f t="shared" si="1008"/>
        <v>N/A</v>
      </c>
      <c r="AP353" s="16" t="str">
        <f t="shared" si="1009"/>
        <v>N/A</v>
      </c>
      <c r="AQ353" s="16" t="str">
        <f t="shared" si="1010"/>
        <v>N/A</v>
      </c>
      <c r="AR353" s="16" t="str">
        <f t="shared" si="1011"/>
        <v>N/A</v>
      </c>
      <c r="AS353" s="16" t="str">
        <f t="shared" si="1012"/>
        <v>N/A</v>
      </c>
      <c r="AT353" s="16" t="str">
        <f t="shared" si="1013"/>
        <v>N/A</v>
      </c>
      <c r="AU353" s="16" t="str">
        <f t="shared" si="1014"/>
        <v>N/A</v>
      </c>
      <c r="AV353" s="16" t="str">
        <f t="shared" si="1015"/>
        <v>N/A</v>
      </c>
      <c r="AW353" s="16" t="str">
        <f t="shared" si="1016"/>
        <v>N/A</v>
      </c>
      <c r="AX353" s="16" t="str">
        <f t="shared" si="1017"/>
        <v>N/A</v>
      </c>
      <c r="AY353" s="16" t="str">
        <f t="shared" si="1018"/>
        <v>N/A</v>
      </c>
      <c r="AZ353" s="16" t="str">
        <f t="shared" si="1019"/>
        <v>N/A</v>
      </c>
      <c r="BA353" s="16" t="str">
        <f t="shared" si="1020"/>
        <v>N/A</v>
      </c>
      <c r="BB353" s="16" t="str">
        <f t="shared" si="1021"/>
        <v>N/A</v>
      </c>
      <c r="BC353" s="16" t="str">
        <f t="shared" si="1022"/>
        <v>N/A</v>
      </c>
      <c r="BD353" s="16" t="str">
        <f t="shared" si="1023"/>
        <v>N/A</v>
      </c>
      <c r="BE353" s="16" t="str">
        <f t="shared" si="1024"/>
        <v>N/A</v>
      </c>
      <c r="BF353" s="16" t="str">
        <f t="shared" si="1025"/>
        <v>N/A</v>
      </c>
      <c r="BG353" s="16" t="str">
        <f t="shared" si="1026"/>
        <v>N/A</v>
      </c>
      <c r="BH353" s="16" t="str">
        <f t="shared" si="1027"/>
        <v>N/A</v>
      </c>
      <c r="BI353" s="16" t="str">
        <f t="shared" si="1028"/>
        <v>N/A</v>
      </c>
      <c r="BJ353" s="16" t="str">
        <f t="shared" si="1029"/>
        <v>N/A</v>
      </c>
      <c r="BK353" s="16" t="str">
        <f t="shared" si="1030"/>
        <v>N/A</v>
      </c>
      <c r="BL353" s="16" t="str">
        <f t="shared" si="1031"/>
        <v>N/A</v>
      </c>
      <c r="BM353" s="16" t="str">
        <f t="shared" si="1032"/>
        <v>N/A</v>
      </c>
      <c r="BN353" s="16" t="str">
        <f t="shared" si="1033"/>
        <v>N/A</v>
      </c>
      <c r="BO353" s="16" t="str">
        <f t="shared" si="1034"/>
        <v>N/A</v>
      </c>
      <c r="BP353" s="16" t="str">
        <f t="shared" si="1035"/>
        <v>N/A</v>
      </c>
      <c r="BQ353" s="16" t="str">
        <f t="shared" si="1036"/>
        <v>N/A</v>
      </c>
      <c r="BR353" s="16" t="str">
        <f t="shared" si="1037"/>
        <v>N/A</v>
      </c>
      <c r="BS353" s="16" t="str">
        <f t="shared" si="1038"/>
        <v>N/A</v>
      </c>
      <c r="BT353" s="16" t="str">
        <f t="shared" si="1039"/>
        <v>N/A</v>
      </c>
      <c r="BU353" s="16" t="str">
        <f t="shared" si="1040"/>
        <v>N/A</v>
      </c>
      <c r="BV353" s="16" t="str">
        <f t="shared" si="1041"/>
        <v>N/A</v>
      </c>
      <c r="BW353" s="16" t="str">
        <f t="shared" si="1042"/>
        <v>N/A</v>
      </c>
      <c r="BX353" s="16" t="str">
        <f t="shared" si="1043"/>
        <v>N/A</v>
      </c>
      <c r="BY353" s="16" t="str">
        <f t="shared" si="1044"/>
        <v>N/A</v>
      </c>
      <c r="BZ353" s="16" t="str">
        <f t="shared" si="1045"/>
        <v>N/A</v>
      </c>
      <c r="CA353" s="16" t="str">
        <f t="shared" si="1046"/>
        <v>N/A</v>
      </c>
      <c r="CB353" s="16" t="str">
        <f t="shared" si="1047"/>
        <v>N/A</v>
      </c>
      <c r="CC353" s="19" t="str">
        <f t="shared" si="1048"/>
        <v>N/A</v>
      </c>
    </row>
    <row r="354" spans="27:81" x14ac:dyDescent="0.25">
      <c r="AA354" s="49">
        <v>0.2</v>
      </c>
      <c r="AB354" s="50">
        <v>0.2</v>
      </c>
      <c r="AC354" s="23" t="s">
        <v>13</v>
      </c>
      <c r="AD354" s="40" t="s">
        <v>2</v>
      </c>
      <c r="AE354" s="16" t="str">
        <f t="shared" si="1049"/>
        <v>N/A</v>
      </c>
      <c r="AF354" s="16" t="s">
        <v>45</v>
      </c>
      <c r="AG354" s="16" t="str">
        <f t="shared" si="1050"/>
        <v>N/A</v>
      </c>
      <c r="AH354" s="16" t="str">
        <f t="shared" si="1001"/>
        <v>N/A</v>
      </c>
      <c r="AI354" s="16" t="str">
        <f t="shared" si="1002"/>
        <v>N/A</v>
      </c>
      <c r="AJ354" s="16" t="str">
        <f t="shared" si="1003"/>
        <v>N/A</v>
      </c>
      <c r="AK354" s="16" t="str">
        <f t="shared" si="1004"/>
        <v>N/A</v>
      </c>
      <c r="AL354" s="16" t="str">
        <f t="shared" si="1005"/>
        <v>N/A</v>
      </c>
      <c r="AM354" s="16" t="str">
        <f t="shared" si="1006"/>
        <v>N/A</v>
      </c>
      <c r="AN354" s="16" t="str">
        <f t="shared" si="1007"/>
        <v>N/A</v>
      </c>
      <c r="AO354" s="16" t="str">
        <f t="shared" si="1008"/>
        <v>N/A</v>
      </c>
      <c r="AP354" s="16" t="str">
        <f t="shared" si="1009"/>
        <v>N/A</v>
      </c>
      <c r="AQ354" s="16" t="str">
        <f t="shared" si="1010"/>
        <v>N/A</v>
      </c>
      <c r="AR354" s="16" t="str">
        <f t="shared" si="1011"/>
        <v>N/A</v>
      </c>
      <c r="AS354" s="16" t="str">
        <f t="shared" si="1012"/>
        <v>N/A</v>
      </c>
      <c r="AT354" s="16" t="str">
        <f t="shared" si="1013"/>
        <v>N/A</v>
      </c>
      <c r="AU354" s="16" t="str">
        <f t="shared" si="1014"/>
        <v>N/A</v>
      </c>
      <c r="AV354" s="16" t="str">
        <f t="shared" si="1015"/>
        <v>N/A</v>
      </c>
      <c r="AW354" s="16" t="str">
        <f t="shared" si="1016"/>
        <v>N/A</v>
      </c>
      <c r="AX354" s="16" t="str">
        <f t="shared" si="1017"/>
        <v>N/A</v>
      </c>
      <c r="AY354" s="16" t="str">
        <f t="shared" si="1018"/>
        <v>N/A</v>
      </c>
      <c r="AZ354" s="16" t="str">
        <f t="shared" si="1019"/>
        <v>N/A</v>
      </c>
      <c r="BA354" s="16" t="str">
        <f t="shared" si="1020"/>
        <v>N/A</v>
      </c>
      <c r="BB354" s="16" t="str">
        <f t="shared" si="1021"/>
        <v>N/A</v>
      </c>
      <c r="BC354" s="16" t="str">
        <f t="shared" si="1022"/>
        <v>N/A</v>
      </c>
      <c r="BD354" s="16" t="str">
        <f t="shared" si="1023"/>
        <v>N/A</v>
      </c>
      <c r="BE354" s="16" t="str">
        <f t="shared" si="1024"/>
        <v>N/A</v>
      </c>
      <c r="BF354" s="16" t="str">
        <f t="shared" si="1025"/>
        <v>N/A</v>
      </c>
      <c r="BG354" s="16" t="str">
        <f t="shared" si="1026"/>
        <v>N/A</v>
      </c>
      <c r="BH354" s="16" t="str">
        <f t="shared" si="1027"/>
        <v>N/A</v>
      </c>
      <c r="BI354" s="16" t="str">
        <f t="shared" si="1028"/>
        <v>N/A</v>
      </c>
      <c r="BJ354" s="16" t="str">
        <f t="shared" si="1029"/>
        <v>N/A</v>
      </c>
      <c r="BK354" s="16" t="str">
        <f t="shared" si="1030"/>
        <v>N/A</v>
      </c>
      <c r="BL354" s="16" t="str">
        <f t="shared" si="1031"/>
        <v>N/A</v>
      </c>
      <c r="BM354" s="16" t="str">
        <f t="shared" si="1032"/>
        <v>N/A</v>
      </c>
      <c r="BN354" s="16" t="str">
        <f t="shared" si="1033"/>
        <v>N/A</v>
      </c>
      <c r="BO354" s="16" t="str">
        <f t="shared" si="1034"/>
        <v>N/A</v>
      </c>
      <c r="BP354" s="16" t="str">
        <f t="shared" si="1035"/>
        <v>N/A</v>
      </c>
      <c r="BQ354" s="16" t="str">
        <f t="shared" si="1036"/>
        <v>N/A</v>
      </c>
      <c r="BR354" s="16" t="str">
        <f t="shared" si="1037"/>
        <v>N/A</v>
      </c>
      <c r="BS354" s="16" t="str">
        <f t="shared" si="1038"/>
        <v>N/A</v>
      </c>
      <c r="BT354" s="16" t="str">
        <f t="shared" si="1039"/>
        <v>N/A</v>
      </c>
      <c r="BU354" s="16" t="str">
        <f t="shared" si="1040"/>
        <v>N/A</v>
      </c>
      <c r="BV354" s="16" t="str">
        <f t="shared" si="1041"/>
        <v>N/A</v>
      </c>
      <c r="BW354" s="16" t="str">
        <f t="shared" si="1042"/>
        <v>N/A</v>
      </c>
      <c r="BX354" s="16" t="str">
        <f t="shared" si="1043"/>
        <v>N/A</v>
      </c>
      <c r="BY354" s="16" t="str">
        <f t="shared" si="1044"/>
        <v>N/A</v>
      </c>
      <c r="BZ354" s="16" t="str">
        <f t="shared" si="1045"/>
        <v>N/A</v>
      </c>
      <c r="CA354" s="16" t="str">
        <f t="shared" si="1046"/>
        <v>N/A</v>
      </c>
      <c r="CB354" s="16" t="str">
        <f t="shared" si="1047"/>
        <v>N/A</v>
      </c>
      <c r="CC354" s="19" t="str">
        <f t="shared" si="1048"/>
        <v>N/A</v>
      </c>
    </row>
    <row r="355" spans="27:81" x14ac:dyDescent="0.25">
      <c r="AA355" s="49">
        <v>0.2</v>
      </c>
      <c r="AB355" s="50">
        <v>0.2</v>
      </c>
      <c r="AC355" s="23" t="s">
        <v>14</v>
      </c>
      <c r="AD355" s="40" t="s">
        <v>2</v>
      </c>
      <c r="AE355" s="16" t="str">
        <f t="shared" si="1049"/>
        <v>N/A</v>
      </c>
      <c r="AF355" s="16" t="s">
        <v>45</v>
      </c>
      <c r="AG355" s="16" t="str">
        <f t="shared" si="1050"/>
        <v>N/A</v>
      </c>
      <c r="AH355" s="16" t="str">
        <f t="shared" si="1001"/>
        <v>N/A</v>
      </c>
      <c r="AI355" s="16" t="str">
        <f t="shared" si="1002"/>
        <v>N/A</v>
      </c>
      <c r="AJ355" s="16" t="str">
        <f t="shared" si="1003"/>
        <v>N/A</v>
      </c>
      <c r="AK355" s="16" t="str">
        <f t="shared" si="1004"/>
        <v>N/A</v>
      </c>
      <c r="AL355" s="16" t="str">
        <f t="shared" si="1005"/>
        <v>N/A</v>
      </c>
      <c r="AM355" s="16" t="str">
        <f t="shared" si="1006"/>
        <v>N/A</v>
      </c>
      <c r="AN355" s="16" t="str">
        <f t="shared" si="1007"/>
        <v>N/A</v>
      </c>
      <c r="AO355" s="16" t="str">
        <f t="shared" si="1008"/>
        <v>N/A</v>
      </c>
      <c r="AP355" s="16" t="str">
        <f t="shared" si="1009"/>
        <v>N/A</v>
      </c>
      <c r="AQ355" s="16" t="str">
        <f t="shared" si="1010"/>
        <v>N/A</v>
      </c>
      <c r="AR355" s="16" t="str">
        <f t="shared" si="1011"/>
        <v>N/A</v>
      </c>
      <c r="AS355" s="16" t="str">
        <f t="shared" si="1012"/>
        <v>N/A</v>
      </c>
      <c r="AT355" s="16" t="str">
        <f t="shared" si="1013"/>
        <v>N/A</v>
      </c>
      <c r="AU355" s="16" t="str">
        <f t="shared" si="1014"/>
        <v>N/A</v>
      </c>
      <c r="AV355" s="16" t="str">
        <f t="shared" si="1015"/>
        <v>N/A</v>
      </c>
      <c r="AW355" s="16" t="str">
        <f t="shared" si="1016"/>
        <v>N/A</v>
      </c>
      <c r="AX355" s="16" t="str">
        <f t="shared" si="1017"/>
        <v>N/A</v>
      </c>
      <c r="AY355" s="16" t="str">
        <f t="shared" si="1018"/>
        <v>N/A</v>
      </c>
      <c r="AZ355" s="16" t="str">
        <f t="shared" si="1019"/>
        <v>N/A</v>
      </c>
      <c r="BA355" s="16" t="str">
        <f t="shared" si="1020"/>
        <v>N/A</v>
      </c>
      <c r="BB355" s="16" t="str">
        <f t="shared" si="1021"/>
        <v>N/A</v>
      </c>
      <c r="BC355" s="16" t="str">
        <f t="shared" si="1022"/>
        <v>N/A</v>
      </c>
      <c r="BD355" s="16" t="str">
        <f t="shared" si="1023"/>
        <v>N/A</v>
      </c>
      <c r="BE355" s="16" t="str">
        <f t="shared" si="1024"/>
        <v>N/A</v>
      </c>
      <c r="BF355" s="16" t="str">
        <f t="shared" si="1025"/>
        <v>N/A</v>
      </c>
      <c r="BG355" s="16" t="str">
        <f t="shared" si="1026"/>
        <v>N/A</v>
      </c>
      <c r="BH355" s="16" t="str">
        <f t="shared" si="1027"/>
        <v>N/A</v>
      </c>
      <c r="BI355" s="16" t="str">
        <f t="shared" si="1028"/>
        <v>N/A</v>
      </c>
      <c r="BJ355" s="16" t="str">
        <f t="shared" si="1029"/>
        <v>N/A</v>
      </c>
      <c r="BK355" s="16" t="str">
        <f t="shared" si="1030"/>
        <v>N/A</v>
      </c>
      <c r="BL355" s="16" t="str">
        <f t="shared" si="1031"/>
        <v>N/A</v>
      </c>
      <c r="BM355" s="16" t="str">
        <f t="shared" si="1032"/>
        <v>N/A</v>
      </c>
      <c r="BN355" s="16" t="str">
        <f t="shared" si="1033"/>
        <v>N/A</v>
      </c>
      <c r="BO355" s="16" t="str">
        <f t="shared" si="1034"/>
        <v>N/A</v>
      </c>
      <c r="BP355" s="16" t="str">
        <f t="shared" si="1035"/>
        <v>N/A</v>
      </c>
      <c r="BQ355" s="16" t="str">
        <f t="shared" si="1036"/>
        <v>N/A</v>
      </c>
      <c r="BR355" s="16" t="str">
        <f t="shared" si="1037"/>
        <v>N/A</v>
      </c>
      <c r="BS355" s="16" t="str">
        <f t="shared" si="1038"/>
        <v>N/A</v>
      </c>
      <c r="BT355" s="16" t="str">
        <f t="shared" si="1039"/>
        <v>N/A</v>
      </c>
      <c r="BU355" s="16" t="str">
        <f t="shared" si="1040"/>
        <v>N/A</v>
      </c>
      <c r="BV355" s="16" t="str">
        <f t="shared" si="1041"/>
        <v>N/A</v>
      </c>
      <c r="BW355" s="16" t="str">
        <f t="shared" si="1042"/>
        <v>N/A</v>
      </c>
      <c r="BX355" s="16" t="str">
        <f t="shared" si="1043"/>
        <v>N/A</v>
      </c>
      <c r="BY355" s="16" t="str">
        <f t="shared" si="1044"/>
        <v>N/A</v>
      </c>
      <c r="BZ355" s="16" t="str">
        <f t="shared" si="1045"/>
        <v>N/A</v>
      </c>
      <c r="CA355" s="16" t="str">
        <f t="shared" si="1046"/>
        <v>N/A</v>
      </c>
      <c r="CB355" s="16" t="str">
        <f t="shared" si="1047"/>
        <v>N/A</v>
      </c>
      <c r="CC355" s="19" t="str">
        <f t="shared" si="1048"/>
        <v>N/A</v>
      </c>
    </row>
    <row r="356" spans="27:81" x14ac:dyDescent="0.25">
      <c r="AA356" s="49">
        <v>0.2</v>
      </c>
      <c r="AB356" s="50">
        <v>0.2</v>
      </c>
      <c r="AC356" s="23" t="s">
        <v>15</v>
      </c>
      <c r="AD356" s="40" t="s">
        <v>2</v>
      </c>
      <c r="AE356" s="16" t="str">
        <f t="shared" si="1049"/>
        <v>N/A</v>
      </c>
      <c r="AF356" s="16" t="s">
        <v>45</v>
      </c>
      <c r="AG356" s="16" t="str">
        <f t="shared" si="1050"/>
        <v>N/A</v>
      </c>
      <c r="AH356" s="16" t="str">
        <f t="shared" si="1001"/>
        <v>N/A</v>
      </c>
      <c r="AI356" s="16" t="str">
        <f t="shared" si="1002"/>
        <v>N/A</v>
      </c>
      <c r="AJ356" s="16" t="str">
        <f t="shared" si="1003"/>
        <v>N/A</v>
      </c>
      <c r="AK356" s="16" t="str">
        <f t="shared" si="1004"/>
        <v>N/A</v>
      </c>
      <c r="AL356" s="16" t="str">
        <f t="shared" si="1005"/>
        <v>N/A</v>
      </c>
      <c r="AM356" s="16" t="str">
        <f t="shared" si="1006"/>
        <v>N/A</v>
      </c>
      <c r="AN356" s="16" t="str">
        <f t="shared" si="1007"/>
        <v>N/A</v>
      </c>
      <c r="AO356" s="16" t="str">
        <f t="shared" si="1008"/>
        <v>N/A</v>
      </c>
      <c r="AP356" s="16" t="str">
        <f t="shared" si="1009"/>
        <v>N/A</v>
      </c>
      <c r="AQ356" s="16" t="str">
        <f t="shared" si="1010"/>
        <v>N/A</v>
      </c>
      <c r="AR356" s="16" t="str">
        <f t="shared" si="1011"/>
        <v>N/A</v>
      </c>
      <c r="AS356" s="16" t="str">
        <f t="shared" si="1012"/>
        <v>N/A</v>
      </c>
      <c r="AT356" s="16" t="str">
        <f t="shared" si="1013"/>
        <v>N/A</v>
      </c>
      <c r="AU356" s="16" t="str">
        <f t="shared" si="1014"/>
        <v>N/A</v>
      </c>
      <c r="AV356" s="16" t="str">
        <f t="shared" si="1015"/>
        <v>N/A</v>
      </c>
      <c r="AW356" s="16" t="str">
        <f t="shared" si="1016"/>
        <v>N/A</v>
      </c>
      <c r="AX356" s="16" t="str">
        <f t="shared" si="1017"/>
        <v>N/A</v>
      </c>
      <c r="AY356" s="16" t="str">
        <f t="shared" si="1018"/>
        <v>N/A</v>
      </c>
      <c r="AZ356" s="16" t="str">
        <f t="shared" si="1019"/>
        <v>N/A</v>
      </c>
      <c r="BA356" s="16" t="str">
        <f t="shared" si="1020"/>
        <v>N/A</v>
      </c>
      <c r="BB356" s="16" t="str">
        <f t="shared" si="1021"/>
        <v>N/A</v>
      </c>
      <c r="BC356" s="16" t="str">
        <f t="shared" si="1022"/>
        <v>N/A</v>
      </c>
      <c r="BD356" s="16" t="str">
        <f t="shared" si="1023"/>
        <v>N/A</v>
      </c>
      <c r="BE356" s="16" t="str">
        <f t="shared" si="1024"/>
        <v>N/A</v>
      </c>
      <c r="BF356" s="16" t="str">
        <f t="shared" si="1025"/>
        <v>N/A</v>
      </c>
      <c r="BG356" s="16" t="str">
        <f t="shared" si="1026"/>
        <v>N/A</v>
      </c>
      <c r="BH356" s="16" t="str">
        <f t="shared" si="1027"/>
        <v>N/A</v>
      </c>
      <c r="BI356" s="16" t="str">
        <f t="shared" si="1028"/>
        <v>N/A</v>
      </c>
      <c r="BJ356" s="16" t="str">
        <f t="shared" si="1029"/>
        <v>N/A</v>
      </c>
      <c r="BK356" s="16" t="str">
        <f t="shared" si="1030"/>
        <v>N/A</v>
      </c>
      <c r="BL356" s="16" t="str">
        <f t="shared" si="1031"/>
        <v>N/A</v>
      </c>
      <c r="BM356" s="16" t="str">
        <f t="shared" si="1032"/>
        <v>N/A</v>
      </c>
      <c r="BN356" s="16" t="str">
        <f t="shared" si="1033"/>
        <v>N/A</v>
      </c>
      <c r="BO356" s="16" t="str">
        <f t="shared" si="1034"/>
        <v>N/A</v>
      </c>
      <c r="BP356" s="16" t="str">
        <f t="shared" si="1035"/>
        <v>N/A</v>
      </c>
      <c r="BQ356" s="16" t="str">
        <f t="shared" si="1036"/>
        <v>N/A</v>
      </c>
      <c r="BR356" s="16" t="str">
        <f t="shared" si="1037"/>
        <v>N/A</v>
      </c>
      <c r="BS356" s="16" t="str">
        <f t="shared" si="1038"/>
        <v>N/A</v>
      </c>
      <c r="BT356" s="16" t="str">
        <f t="shared" si="1039"/>
        <v>N/A</v>
      </c>
      <c r="BU356" s="16" t="str">
        <f t="shared" si="1040"/>
        <v>N/A</v>
      </c>
      <c r="BV356" s="16" t="str">
        <f t="shared" si="1041"/>
        <v>N/A</v>
      </c>
      <c r="BW356" s="16" t="str">
        <f t="shared" si="1042"/>
        <v>N/A</v>
      </c>
      <c r="BX356" s="16" t="str">
        <f t="shared" si="1043"/>
        <v>N/A</v>
      </c>
      <c r="BY356" s="16" t="str">
        <f t="shared" si="1044"/>
        <v>N/A</v>
      </c>
      <c r="BZ356" s="16" t="str">
        <f t="shared" si="1045"/>
        <v>N/A</v>
      </c>
      <c r="CA356" s="16" t="str">
        <f t="shared" si="1046"/>
        <v>N/A</v>
      </c>
      <c r="CB356" s="16" t="str">
        <f t="shared" si="1047"/>
        <v>N/A</v>
      </c>
      <c r="CC356" s="19" t="str">
        <f t="shared" si="1048"/>
        <v>N/A</v>
      </c>
    </row>
    <row r="357" spans="27:81" x14ac:dyDescent="0.25">
      <c r="AA357" s="49">
        <v>0.2</v>
      </c>
      <c r="AB357" s="50">
        <v>0.2</v>
      </c>
      <c r="AC357" s="23" t="s">
        <v>16</v>
      </c>
      <c r="AD357" s="40" t="s">
        <v>2</v>
      </c>
      <c r="AE357" s="16" t="str">
        <f t="shared" si="1049"/>
        <v>N/A</v>
      </c>
      <c r="AF357" s="16" t="s">
        <v>45</v>
      </c>
      <c r="AG357" s="16" t="str">
        <f t="shared" si="1050"/>
        <v>N/A</v>
      </c>
      <c r="AH357" s="16" t="str">
        <f t="shared" si="1001"/>
        <v>N/A</v>
      </c>
      <c r="AI357" s="16" t="str">
        <f t="shared" si="1002"/>
        <v>N/A</v>
      </c>
      <c r="AJ357" s="16" t="str">
        <f t="shared" si="1003"/>
        <v>N/A</v>
      </c>
      <c r="AK357" s="16" t="str">
        <f t="shared" si="1004"/>
        <v>N/A</v>
      </c>
      <c r="AL357" s="16" t="str">
        <f t="shared" si="1005"/>
        <v>N/A</v>
      </c>
      <c r="AM357" s="16" t="str">
        <f t="shared" si="1006"/>
        <v>N/A</v>
      </c>
      <c r="AN357" s="16" t="str">
        <f t="shared" si="1007"/>
        <v>N/A</v>
      </c>
      <c r="AO357" s="16" t="str">
        <f t="shared" si="1008"/>
        <v>N/A</v>
      </c>
      <c r="AP357" s="16" t="str">
        <f t="shared" si="1009"/>
        <v>N/A</v>
      </c>
      <c r="AQ357" s="16" t="str">
        <f t="shared" si="1010"/>
        <v>N/A</v>
      </c>
      <c r="AR357" s="16" t="str">
        <f t="shared" si="1011"/>
        <v>N/A</v>
      </c>
      <c r="AS357" s="16" t="str">
        <f t="shared" si="1012"/>
        <v>N/A</v>
      </c>
      <c r="AT357" s="16" t="str">
        <f t="shared" si="1013"/>
        <v>N/A</v>
      </c>
      <c r="AU357" s="16" t="str">
        <f t="shared" si="1014"/>
        <v>N/A</v>
      </c>
      <c r="AV357" s="16" t="str">
        <f t="shared" si="1015"/>
        <v>N/A</v>
      </c>
      <c r="AW357" s="16" t="str">
        <f t="shared" si="1016"/>
        <v>N/A</v>
      </c>
      <c r="AX357" s="16" t="str">
        <f t="shared" si="1017"/>
        <v>N/A</v>
      </c>
      <c r="AY357" s="16" t="str">
        <f t="shared" si="1018"/>
        <v>N/A</v>
      </c>
      <c r="AZ357" s="16" t="str">
        <f t="shared" si="1019"/>
        <v>N/A</v>
      </c>
      <c r="BA357" s="16" t="str">
        <f t="shared" si="1020"/>
        <v>N/A</v>
      </c>
      <c r="BB357" s="16" t="str">
        <f t="shared" si="1021"/>
        <v>N/A</v>
      </c>
      <c r="BC357" s="16" t="str">
        <f t="shared" si="1022"/>
        <v>N/A</v>
      </c>
      <c r="BD357" s="16" t="str">
        <f t="shared" si="1023"/>
        <v>N/A</v>
      </c>
      <c r="BE357" s="16" t="str">
        <f t="shared" si="1024"/>
        <v>N/A</v>
      </c>
      <c r="BF357" s="16" t="str">
        <f t="shared" si="1025"/>
        <v>N/A</v>
      </c>
      <c r="BG357" s="16" t="str">
        <f t="shared" si="1026"/>
        <v>N/A</v>
      </c>
      <c r="BH357" s="16" t="str">
        <f t="shared" si="1027"/>
        <v>N/A</v>
      </c>
      <c r="BI357" s="16" t="str">
        <f t="shared" si="1028"/>
        <v>N/A</v>
      </c>
      <c r="BJ357" s="16" t="str">
        <f t="shared" si="1029"/>
        <v>N/A</v>
      </c>
      <c r="BK357" s="16" t="str">
        <f t="shared" si="1030"/>
        <v>N/A</v>
      </c>
      <c r="BL357" s="16" t="str">
        <f t="shared" si="1031"/>
        <v>N/A</v>
      </c>
      <c r="BM357" s="16" t="str">
        <f t="shared" si="1032"/>
        <v>N/A</v>
      </c>
      <c r="BN357" s="16" t="str">
        <f t="shared" si="1033"/>
        <v>N/A</v>
      </c>
      <c r="BO357" s="16" t="str">
        <f t="shared" si="1034"/>
        <v>N/A</v>
      </c>
      <c r="BP357" s="16" t="str">
        <f t="shared" si="1035"/>
        <v>N/A</v>
      </c>
      <c r="BQ357" s="16" t="str">
        <f t="shared" si="1036"/>
        <v>N/A</v>
      </c>
      <c r="BR357" s="16" t="str">
        <f t="shared" si="1037"/>
        <v>N/A</v>
      </c>
      <c r="BS357" s="16" t="str">
        <f t="shared" si="1038"/>
        <v>N/A</v>
      </c>
      <c r="BT357" s="16" t="str">
        <f t="shared" si="1039"/>
        <v>N/A</v>
      </c>
      <c r="BU357" s="16" t="str">
        <f t="shared" si="1040"/>
        <v>N/A</v>
      </c>
      <c r="BV357" s="16" t="str">
        <f t="shared" si="1041"/>
        <v>N/A</v>
      </c>
      <c r="BW357" s="16" t="str">
        <f t="shared" si="1042"/>
        <v>N/A</v>
      </c>
      <c r="BX357" s="16" t="str">
        <f t="shared" si="1043"/>
        <v>N/A</v>
      </c>
      <c r="BY357" s="16" t="str">
        <f t="shared" si="1044"/>
        <v>N/A</v>
      </c>
      <c r="BZ357" s="16" t="str">
        <f t="shared" si="1045"/>
        <v>N/A</v>
      </c>
      <c r="CA357" s="16" t="str">
        <f t="shared" si="1046"/>
        <v>N/A</v>
      </c>
      <c r="CB357" s="16" t="str">
        <f t="shared" si="1047"/>
        <v>N/A</v>
      </c>
      <c r="CC357" s="19" t="str">
        <f t="shared" si="1048"/>
        <v>N/A</v>
      </c>
    </row>
    <row r="358" spans="27:81" ht="15.75" thickBot="1" x14ac:dyDescent="0.3">
      <c r="AA358" s="51">
        <v>0.2</v>
      </c>
      <c r="AB358" s="52">
        <v>0.2</v>
      </c>
      <c r="AC358" s="24" t="s">
        <v>17</v>
      </c>
      <c r="AD358" s="41" t="s">
        <v>2</v>
      </c>
      <c r="AE358" s="21" t="str">
        <f t="shared" si="1049"/>
        <v>N/A</v>
      </c>
      <c r="AF358" s="21" t="s">
        <v>45</v>
      </c>
      <c r="AG358" s="21" t="str">
        <f t="shared" si="1050"/>
        <v>N/A</v>
      </c>
      <c r="AH358" s="21" t="str">
        <f t="shared" si="1001"/>
        <v>N/A</v>
      </c>
      <c r="AI358" s="21" t="str">
        <f t="shared" si="1002"/>
        <v>N/A</v>
      </c>
      <c r="AJ358" s="21" t="str">
        <f t="shared" si="1003"/>
        <v>N/A</v>
      </c>
      <c r="AK358" s="21" t="str">
        <f t="shared" si="1004"/>
        <v>N/A</v>
      </c>
      <c r="AL358" s="21" t="str">
        <f t="shared" si="1005"/>
        <v>N/A</v>
      </c>
      <c r="AM358" s="21" t="str">
        <f t="shared" si="1006"/>
        <v>N/A</v>
      </c>
      <c r="AN358" s="21" t="str">
        <f t="shared" si="1007"/>
        <v>N/A</v>
      </c>
      <c r="AO358" s="21" t="str">
        <f t="shared" si="1008"/>
        <v>N/A</v>
      </c>
      <c r="AP358" s="21" t="str">
        <f t="shared" si="1009"/>
        <v>N/A</v>
      </c>
      <c r="AQ358" s="21" t="str">
        <f t="shared" si="1010"/>
        <v>N/A</v>
      </c>
      <c r="AR358" s="21" t="str">
        <f t="shared" si="1011"/>
        <v>N/A</v>
      </c>
      <c r="AS358" s="21" t="str">
        <f t="shared" si="1012"/>
        <v>N/A</v>
      </c>
      <c r="AT358" s="21" t="str">
        <f t="shared" si="1013"/>
        <v>N/A</v>
      </c>
      <c r="AU358" s="21" t="str">
        <f t="shared" si="1014"/>
        <v>N/A</v>
      </c>
      <c r="AV358" s="21" t="str">
        <f t="shared" si="1015"/>
        <v>N/A</v>
      </c>
      <c r="AW358" s="21" t="str">
        <f t="shared" si="1016"/>
        <v>N/A</v>
      </c>
      <c r="AX358" s="21" t="str">
        <f t="shared" si="1017"/>
        <v>N/A</v>
      </c>
      <c r="AY358" s="21" t="str">
        <f t="shared" si="1018"/>
        <v>N/A</v>
      </c>
      <c r="AZ358" s="21" t="str">
        <f t="shared" si="1019"/>
        <v>N/A</v>
      </c>
      <c r="BA358" s="21" t="str">
        <f t="shared" si="1020"/>
        <v>N/A</v>
      </c>
      <c r="BB358" s="21" t="str">
        <f t="shared" si="1021"/>
        <v>N/A</v>
      </c>
      <c r="BC358" s="21" t="str">
        <f t="shared" si="1022"/>
        <v>N/A</v>
      </c>
      <c r="BD358" s="21" t="str">
        <f t="shared" si="1023"/>
        <v>N/A</v>
      </c>
      <c r="BE358" s="21" t="str">
        <f t="shared" si="1024"/>
        <v>N/A</v>
      </c>
      <c r="BF358" s="21" t="str">
        <f t="shared" si="1025"/>
        <v>N/A</v>
      </c>
      <c r="BG358" s="21" t="str">
        <f t="shared" si="1026"/>
        <v>N/A</v>
      </c>
      <c r="BH358" s="21" t="str">
        <f t="shared" si="1027"/>
        <v>N/A</v>
      </c>
      <c r="BI358" s="21" t="str">
        <f t="shared" si="1028"/>
        <v>N/A</v>
      </c>
      <c r="BJ358" s="21" t="str">
        <f t="shared" si="1029"/>
        <v>N/A</v>
      </c>
      <c r="BK358" s="21" t="str">
        <f t="shared" si="1030"/>
        <v>N/A</v>
      </c>
      <c r="BL358" s="21" t="str">
        <f t="shared" si="1031"/>
        <v>N/A</v>
      </c>
      <c r="BM358" s="21" t="str">
        <f t="shared" si="1032"/>
        <v>N/A</v>
      </c>
      <c r="BN358" s="21" t="str">
        <f t="shared" si="1033"/>
        <v>N/A</v>
      </c>
      <c r="BO358" s="21" t="str">
        <f t="shared" si="1034"/>
        <v>N/A</v>
      </c>
      <c r="BP358" s="21" t="str">
        <f t="shared" si="1035"/>
        <v>N/A</v>
      </c>
      <c r="BQ358" s="21" t="str">
        <f t="shared" si="1036"/>
        <v>N/A</v>
      </c>
      <c r="BR358" s="21" t="str">
        <f t="shared" si="1037"/>
        <v>N/A</v>
      </c>
      <c r="BS358" s="21" t="str">
        <f t="shared" si="1038"/>
        <v>N/A</v>
      </c>
      <c r="BT358" s="21" t="str">
        <f t="shared" si="1039"/>
        <v>N/A</v>
      </c>
      <c r="BU358" s="21" t="str">
        <f t="shared" si="1040"/>
        <v>N/A</v>
      </c>
      <c r="BV358" s="21" t="str">
        <f t="shared" si="1041"/>
        <v>N/A</v>
      </c>
      <c r="BW358" s="21" t="str">
        <f t="shared" si="1042"/>
        <v>N/A</v>
      </c>
      <c r="BX358" s="21" t="str">
        <f t="shared" si="1043"/>
        <v>N/A</v>
      </c>
      <c r="BY358" s="21" t="str">
        <f t="shared" si="1044"/>
        <v>N/A</v>
      </c>
      <c r="BZ358" s="21" t="str">
        <f t="shared" si="1045"/>
        <v>N/A</v>
      </c>
      <c r="CA358" s="21" t="str">
        <f t="shared" si="1046"/>
        <v>N/A</v>
      </c>
      <c r="CB358" s="21" t="str">
        <f t="shared" si="1047"/>
        <v>N/A</v>
      </c>
      <c r="CC358" s="22" t="str">
        <f t="shared" si="1048"/>
        <v>N/A</v>
      </c>
    </row>
    <row r="359" spans="27:81" ht="15.75" thickBot="1" x14ac:dyDescent="0.3"/>
    <row r="360" spans="27:81" x14ac:dyDescent="0.25">
      <c r="AA360" s="61" t="s">
        <v>84</v>
      </c>
      <c r="AB360" s="62"/>
      <c r="AC360" s="17" t="s">
        <v>24</v>
      </c>
      <c r="AD360" s="34"/>
      <c r="AE360" s="67" t="s">
        <v>81</v>
      </c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9"/>
    </row>
    <row r="361" spans="27:81" x14ac:dyDescent="0.25">
      <c r="AA361" s="63"/>
      <c r="AB361" s="64"/>
      <c r="AC361" s="18" t="s">
        <v>26</v>
      </c>
      <c r="AD361" s="35"/>
      <c r="AE361" s="77" t="s">
        <v>2</v>
      </c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  <c r="AQ361" s="78"/>
      <c r="AR361" s="78"/>
      <c r="AS361" s="78"/>
      <c r="AT361" s="78"/>
      <c r="AU361" s="78"/>
      <c r="AV361" s="78"/>
      <c r="AW361" s="78"/>
      <c r="AX361" s="78"/>
      <c r="AY361" s="78"/>
      <c r="AZ361" s="78"/>
      <c r="BA361" s="78"/>
      <c r="BB361" s="78"/>
      <c r="BC361" s="78"/>
      <c r="BD361" s="78"/>
      <c r="BE361" s="78"/>
      <c r="BF361" s="78"/>
      <c r="BG361" s="78"/>
      <c r="BH361" s="78"/>
      <c r="BI361" s="78"/>
      <c r="BJ361" s="78"/>
      <c r="BK361" s="78"/>
      <c r="BL361" s="78"/>
      <c r="BM361" s="78"/>
      <c r="BN361" s="78"/>
      <c r="BO361" s="78"/>
      <c r="BP361" s="78"/>
      <c r="BQ361" s="78"/>
      <c r="BR361" s="78"/>
      <c r="BS361" s="78"/>
      <c r="BT361" s="78"/>
      <c r="BU361" s="78"/>
      <c r="BV361" s="78"/>
      <c r="BW361" s="78"/>
      <c r="BX361" s="78"/>
      <c r="BY361" s="78"/>
      <c r="BZ361" s="78"/>
      <c r="CA361" s="78"/>
      <c r="CB361" s="78"/>
      <c r="CC361" s="79"/>
    </row>
    <row r="362" spans="27:81" x14ac:dyDescent="0.25">
      <c r="AA362" s="65" t="s">
        <v>84</v>
      </c>
      <c r="AB362" s="66"/>
      <c r="AC362" s="20" t="s">
        <v>20</v>
      </c>
      <c r="AD362" s="43"/>
      <c r="AE362" s="73" t="s">
        <v>29</v>
      </c>
      <c r="AF362" s="74"/>
      <c r="AG362" s="75"/>
      <c r="AH362" s="73" t="s">
        <v>27</v>
      </c>
      <c r="AI362" s="74"/>
      <c r="AJ362" s="75"/>
      <c r="AK362" s="73" t="s">
        <v>28</v>
      </c>
      <c r="AL362" s="74"/>
      <c r="AM362" s="75"/>
      <c r="AN362" s="73" t="s">
        <v>30</v>
      </c>
      <c r="AO362" s="74"/>
      <c r="AP362" s="75"/>
      <c r="AQ362" s="73" t="s">
        <v>31</v>
      </c>
      <c r="AR362" s="74"/>
      <c r="AS362" s="75"/>
      <c r="AT362" s="73" t="s">
        <v>32</v>
      </c>
      <c r="AU362" s="74"/>
      <c r="AV362" s="75"/>
      <c r="AW362" s="73" t="s">
        <v>33</v>
      </c>
      <c r="AX362" s="74"/>
      <c r="AY362" s="75"/>
      <c r="AZ362" s="73" t="s">
        <v>34</v>
      </c>
      <c r="BA362" s="74"/>
      <c r="BB362" s="75"/>
      <c r="BC362" s="73" t="s">
        <v>35</v>
      </c>
      <c r="BD362" s="74"/>
      <c r="BE362" s="75"/>
      <c r="BF362" s="73" t="s">
        <v>36</v>
      </c>
      <c r="BG362" s="74"/>
      <c r="BH362" s="75"/>
      <c r="BI362" s="73" t="s">
        <v>37</v>
      </c>
      <c r="BJ362" s="74"/>
      <c r="BK362" s="75"/>
      <c r="BL362" s="73" t="s">
        <v>38</v>
      </c>
      <c r="BM362" s="74"/>
      <c r="BN362" s="75"/>
      <c r="BO362" s="73" t="s">
        <v>39</v>
      </c>
      <c r="BP362" s="74"/>
      <c r="BQ362" s="75"/>
      <c r="BR362" s="73" t="s">
        <v>40</v>
      </c>
      <c r="BS362" s="74"/>
      <c r="BT362" s="75"/>
      <c r="BU362" s="73" t="s">
        <v>41</v>
      </c>
      <c r="BV362" s="74"/>
      <c r="BW362" s="75"/>
      <c r="BX362" s="73" t="s">
        <v>42</v>
      </c>
      <c r="BY362" s="74"/>
      <c r="BZ362" s="75"/>
      <c r="CA362" s="73" t="s">
        <v>43</v>
      </c>
      <c r="CB362" s="74"/>
      <c r="CC362" s="76"/>
    </row>
    <row r="363" spans="27:81" x14ac:dyDescent="0.25">
      <c r="AA363" s="6" t="s">
        <v>66</v>
      </c>
      <c r="AB363" s="8" t="s">
        <v>67</v>
      </c>
      <c r="AC363" s="20" t="s">
        <v>68</v>
      </c>
      <c r="AD363" s="39"/>
      <c r="AE363" s="36" t="s">
        <v>66</v>
      </c>
      <c r="AF363" s="37" t="s">
        <v>114</v>
      </c>
      <c r="AG363" s="38" t="s">
        <v>67</v>
      </c>
      <c r="AH363" s="36" t="s">
        <v>66</v>
      </c>
      <c r="AI363" s="37" t="s">
        <v>114</v>
      </c>
      <c r="AJ363" s="38" t="s">
        <v>67</v>
      </c>
      <c r="AK363" s="36" t="s">
        <v>66</v>
      </c>
      <c r="AL363" s="37" t="s">
        <v>114</v>
      </c>
      <c r="AM363" s="38" t="s">
        <v>67</v>
      </c>
      <c r="AN363" s="36" t="s">
        <v>66</v>
      </c>
      <c r="AO363" s="37" t="s">
        <v>114</v>
      </c>
      <c r="AP363" s="38" t="s">
        <v>67</v>
      </c>
      <c r="AQ363" s="36" t="s">
        <v>66</v>
      </c>
      <c r="AR363" s="37" t="s">
        <v>114</v>
      </c>
      <c r="AS363" s="38" t="s">
        <v>67</v>
      </c>
      <c r="AT363" s="36" t="s">
        <v>66</v>
      </c>
      <c r="AU363" s="37" t="s">
        <v>114</v>
      </c>
      <c r="AV363" s="38" t="s">
        <v>67</v>
      </c>
      <c r="AW363" s="36" t="s">
        <v>66</v>
      </c>
      <c r="AX363" s="37" t="s">
        <v>114</v>
      </c>
      <c r="AY363" s="38" t="s">
        <v>67</v>
      </c>
      <c r="AZ363" s="36" t="s">
        <v>66</v>
      </c>
      <c r="BA363" s="37" t="s">
        <v>114</v>
      </c>
      <c r="BB363" s="38" t="s">
        <v>67</v>
      </c>
      <c r="BC363" s="36" t="s">
        <v>66</v>
      </c>
      <c r="BD363" s="37" t="s">
        <v>114</v>
      </c>
      <c r="BE363" s="38" t="s">
        <v>67</v>
      </c>
      <c r="BF363" s="36" t="s">
        <v>66</v>
      </c>
      <c r="BG363" s="37" t="s">
        <v>114</v>
      </c>
      <c r="BH363" s="38" t="s">
        <v>67</v>
      </c>
      <c r="BI363" s="36" t="s">
        <v>66</v>
      </c>
      <c r="BJ363" s="37" t="s">
        <v>114</v>
      </c>
      <c r="BK363" s="38" t="s">
        <v>67</v>
      </c>
      <c r="BL363" s="36" t="s">
        <v>66</v>
      </c>
      <c r="BM363" s="37" t="s">
        <v>114</v>
      </c>
      <c r="BN363" s="38" t="s">
        <v>67</v>
      </c>
      <c r="BO363" s="36" t="s">
        <v>66</v>
      </c>
      <c r="BP363" s="37" t="s">
        <v>114</v>
      </c>
      <c r="BQ363" s="38" t="s">
        <v>67</v>
      </c>
      <c r="BR363" s="36" t="s">
        <v>66</v>
      </c>
      <c r="BS363" s="37" t="s">
        <v>114</v>
      </c>
      <c r="BT363" s="38" t="s">
        <v>67</v>
      </c>
      <c r="BU363" s="36" t="s">
        <v>66</v>
      </c>
      <c r="BV363" s="37" t="s">
        <v>114</v>
      </c>
      <c r="BW363" s="38" t="s">
        <v>67</v>
      </c>
      <c r="BX363" s="36" t="s">
        <v>66</v>
      </c>
      <c r="BY363" s="37" t="s">
        <v>114</v>
      </c>
      <c r="BZ363" s="38" t="s">
        <v>67</v>
      </c>
      <c r="CA363" s="36" t="s">
        <v>66</v>
      </c>
      <c r="CB363" s="37" t="s">
        <v>114</v>
      </c>
      <c r="CC363" s="42" t="s">
        <v>67</v>
      </c>
    </row>
    <row r="364" spans="27:81" x14ac:dyDescent="0.25">
      <c r="AA364" s="49">
        <v>0.2</v>
      </c>
      <c r="AB364" s="50">
        <v>0.2</v>
      </c>
      <c r="AC364" s="23" t="s">
        <v>6</v>
      </c>
      <c r="AD364" s="40" t="s">
        <v>2</v>
      </c>
      <c r="AE364" s="16">
        <f>IF(ISNUMBER(AF364),AF364*(1-$AA364),"N/A")</f>
        <v>66.400000000000006</v>
      </c>
      <c r="AF364" s="16">
        <v>83</v>
      </c>
      <c r="AG364" s="16">
        <f>IF(ISNUMBER(AF364),AF364*(1+$AB364),"N/A")</f>
        <v>99.6</v>
      </c>
      <c r="AH364" s="16">
        <f t="shared" ref="AH364:AH375" si="1051">IF(ISNUMBER($AE364),$AE364*SQRT(SUMSQ(HLOOKUP(AH$5,$J$2:$Y$8,2,FALSE)*VLOOKUP($AC364,$B$2:$G$15,MATCH($AD364,$B$3:$G$3,0),FALSE),HLOOKUP(AH$5,$J$2:$Y$8,3,FALSE)*VLOOKUP($AC364,$B$17:$G$30,MATCH($AD364,$B$18:$G$18,0),FALSE),HLOOKUP(AH$5,$J$2:$Y$8,6,FALSE)))+HLOOKUP(AH$5,$J$2:$Y$8,4,FALSE)*VLOOKUP($AC364,$B$32:$G$45,MATCH($AD364,$B$33:$G$33,0),FALSE)+HLOOKUP(AH$5,$J$2:$Y$8,5,FALSE)*VLOOKUP($AC364,$B$47:$G$60,MATCH($AD364,$B$48:$G$48,0),FALSE),"N/A")</f>
        <v>66.400000000000006</v>
      </c>
      <c r="AI364" s="16">
        <f t="shared" ref="AI364:AI375" si="1052">IF(ISNUMBER($AF364),$AF364*SQRT(SUMSQ(HLOOKUP(AH$5,$J$2:$Y$8,2,FALSE)*VLOOKUP($AC364,$B$2:$G$15,MATCH($AD364,$B$3:$G$3,0),FALSE),HLOOKUP(AH$5,$J$2:$Y$8,3,FALSE)*VLOOKUP($AC364,$B$17:$G$30,MATCH($AD364,$B$18:$G$18,0),FALSE),HLOOKUP(AH$5,$J$2:$Y$8,6,FALSE)))+HLOOKUP(AH$5,$J$2:$Y$8,4,FALSE)*VLOOKUP($AC364,$B$32:$G$45,MATCH($AD364,$B$33:$G$33,0),FALSE)+HLOOKUP(AH$5,$J$2:$Y$8,5,FALSE)*VLOOKUP($AC364,$B$47:$G$60,MATCH($AD364,$B$48:$G$48,0),FALSE),"N/A")</f>
        <v>83</v>
      </c>
      <c r="AJ364" s="16">
        <f t="shared" ref="AJ364:AJ375" si="1053">IF(ISNUMBER($AG364),$AG364*SQRT(SUMSQ(HLOOKUP(AH$5,$J$2:$Y$8,2,FALSE)*VLOOKUP($AC364,$B$2:$G$15,MATCH($AD364,$B$3:$G$3,0),FALSE),HLOOKUP(AH$5,$J$2:$Y$8,3,FALSE)*VLOOKUP($AC364,$B$17:$G$30,MATCH($AD364,$B$18:$G$18,0),FALSE),HLOOKUP(AH$5,$J$2:$Y$8,6,FALSE)))+HLOOKUP(AH$5,$J$2:$Y$8,4,FALSE)*VLOOKUP($AC364,$B$32:$G$45,MATCH($AD364,$B$33:$G$33,0),FALSE)+HLOOKUP(AH$5,$J$2:$Y$8,5,FALSE)*VLOOKUP($AC364,$B$47:$G$60,MATCH($AD364,$B$48:$G$48,0),FALSE),"N/A")</f>
        <v>99.6</v>
      </c>
      <c r="AK364" s="16">
        <f t="shared" ref="AK364:AK375" si="1054">IF(ISNUMBER($AE364),$AE364*SQRT(SUMSQ(HLOOKUP(AK$5,$J$2:$Y$8,2,FALSE)*VLOOKUP($AC364,$B$2:$G$15,MATCH($AD364,$B$3:$G$3,0),FALSE),HLOOKUP(AK$5,$J$2:$Y$8,3,FALSE)*VLOOKUP($AC364,$B$17:$G$30,MATCH($AD364,$B$18:$G$18,0),FALSE),HLOOKUP(AK$5,$J$2:$Y$8,6,FALSE)))+HLOOKUP(AK$5,$J$2:$Y$8,4,FALSE)*VLOOKUP($AC364,$B$32:$G$45,MATCH($AD364,$B$33:$G$33,0),FALSE)+HLOOKUP(AK$5,$J$2:$Y$8,5,FALSE)*VLOOKUP($AC364,$B$47:$G$60,MATCH($AD364,$B$48:$G$48,0),FALSE),"N/A")</f>
        <v>56.400000000000006</v>
      </c>
      <c r="AL364" s="16">
        <f t="shared" ref="AL364:AL375" si="1055">IF(ISNUMBER($AF364),$AF364*SQRT(SUMSQ(HLOOKUP(AK$5,$J$2:$Y$8,2,FALSE)*VLOOKUP($AC364,$B$2:$G$15,MATCH($AD364,$B$3:$G$3,0),FALSE),HLOOKUP(AK$5,$J$2:$Y$8,3,FALSE)*VLOOKUP($AC364,$B$17:$G$30,MATCH($AD364,$B$18:$G$18,0),FALSE),HLOOKUP(AK$5,$J$2:$Y$8,6,FALSE)))+HLOOKUP(AK$5,$J$2:$Y$8,4,FALSE)*VLOOKUP($AC364,$B$32:$G$45,MATCH($AD364,$B$33:$G$33,0),FALSE)+HLOOKUP(AK$5,$J$2:$Y$8,5,FALSE)*VLOOKUP($AC364,$B$47:$G$60,MATCH($AD364,$B$48:$G$48,0),FALSE),"N/A")</f>
        <v>73</v>
      </c>
      <c r="AM364" s="16">
        <f t="shared" ref="AM364:AM375" si="1056">IF(ISNUMBER($AG364),$AG364*SQRT(SUMSQ(HLOOKUP(AK$5,$J$2:$Y$8,2,FALSE)*VLOOKUP($AC364,$B$2:$G$15,MATCH($AD364,$B$3:$G$3,0),FALSE),HLOOKUP(AK$5,$J$2:$Y$8,3,FALSE)*VLOOKUP($AC364,$B$17:$G$30,MATCH($AD364,$B$18:$G$18,0),FALSE),HLOOKUP(AK$5,$J$2:$Y$8,6,FALSE)))+HLOOKUP(AK$5,$J$2:$Y$8,4,FALSE)*VLOOKUP($AC364,$B$32:$G$45,MATCH($AD364,$B$33:$G$33,0),FALSE)+HLOOKUP(AK$5,$J$2:$Y$8,5,FALSE)*VLOOKUP($AC364,$B$47:$G$60,MATCH($AD364,$B$48:$G$48,0),FALSE),"N/A")</f>
        <v>89.6</v>
      </c>
      <c r="AN364" s="16">
        <f t="shared" ref="AN364:AN375" si="1057">IF(ISNUMBER($AE364),$AE364*SQRT(SUMSQ(HLOOKUP(AN$5,$J$2:$Y$8,2,FALSE)*VLOOKUP($AC364,$B$2:$G$15,MATCH($AD364,$B$3:$G$3,0),FALSE),HLOOKUP(AN$5,$J$2:$Y$8,3,FALSE)*VLOOKUP($AC364,$B$17:$G$30,MATCH($AD364,$B$18:$G$18,0),FALSE),HLOOKUP(AN$5,$J$2:$Y$8,6,FALSE)))+HLOOKUP(AN$5,$J$2:$Y$8,4,FALSE)*VLOOKUP($AC364,$B$32:$G$45,MATCH($AD364,$B$33:$G$33,0),FALSE)+HLOOKUP(AN$5,$J$2:$Y$8,5,FALSE)*VLOOKUP($AC364,$B$47:$G$60,MATCH($AD364,$B$48:$G$48,0),FALSE),"N/A")</f>
        <v>67.7</v>
      </c>
      <c r="AO364" s="16">
        <f t="shared" ref="AO364:AO375" si="1058">IF(ISNUMBER($AF364),$AF364*SQRT(SUMSQ(HLOOKUP(AN$5,$J$2:$Y$8,2,FALSE)*VLOOKUP($AC364,$B$2:$G$15,MATCH($AD364,$B$3:$G$3,0),FALSE),HLOOKUP(AN$5,$J$2:$Y$8,3,FALSE)*VLOOKUP($AC364,$B$17:$G$30,MATCH($AD364,$B$18:$G$18,0),FALSE),HLOOKUP(AN$5,$J$2:$Y$8,6,FALSE)))+HLOOKUP(AN$5,$J$2:$Y$8,4,FALSE)*VLOOKUP($AC364,$B$32:$G$45,MATCH($AD364,$B$33:$G$33,0),FALSE)+HLOOKUP(AN$5,$J$2:$Y$8,5,FALSE)*VLOOKUP($AC364,$B$47:$G$60,MATCH($AD364,$B$48:$G$48,0),FALSE),"N/A")</f>
        <v>84.3</v>
      </c>
      <c r="AP364" s="16">
        <f t="shared" ref="AP364:AP375" si="1059">IF(ISNUMBER($AG364),$AG364*SQRT(SUMSQ(HLOOKUP(AN$5,$J$2:$Y$8,2,FALSE)*VLOOKUP($AC364,$B$2:$G$15,MATCH($AD364,$B$3:$G$3,0),FALSE),HLOOKUP(AN$5,$J$2:$Y$8,3,FALSE)*VLOOKUP($AC364,$B$17:$G$30,MATCH($AD364,$B$18:$G$18,0),FALSE),HLOOKUP(AN$5,$J$2:$Y$8,6,FALSE)))+HLOOKUP(AN$5,$J$2:$Y$8,4,FALSE)*VLOOKUP($AC364,$B$32:$G$45,MATCH($AD364,$B$33:$G$33,0),FALSE)+HLOOKUP(AN$5,$J$2:$Y$8,5,FALSE)*VLOOKUP($AC364,$B$47:$G$60,MATCH($AD364,$B$48:$G$48,0),FALSE),"N/A")</f>
        <v>100.89999999999999</v>
      </c>
      <c r="AQ364" s="16">
        <f t="shared" ref="AQ364:AQ375" si="1060">IF(ISNUMBER($AE364),$AE364*SQRT(SUMSQ(HLOOKUP(AQ$5,$J$2:$Y$8,2,FALSE)*VLOOKUP($AC364,$B$2:$G$15,MATCH($AD364,$B$3:$G$3,0),FALSE),HLOOKUP(AQ$5,$J$2:$Y$8,3,FALSE)*VLOOKUP($AC364,$B$17:$G$30,MATCH($AD364,$B$18:$G$18,0),FALSE),HLOOKUP(AQ$5,$J$2:$Y$8,6,FALSE)))+HLOOKUP(AQ$5,$J$2:$Y$8,4,FALSE)*VLOOKUP($AC364,$B$32:$G$45,MATCH($AD364,$B$33:$G$33,0),FALSE)+HLOOKUP(AQ$5,$J$2:$Y$8,5,FALSE)*VLOOKUP($AC364,$B$47:$G$60,MATCH($AD364,$B$48:$G$48,0),FALSE),"N/A")</f>
        <v>57.7</v>
      </c>
      <c r="AR364" s="16">
        <f t="shared" ref="AR364:AR375" si="1061">IF(ISNUMBER($AF364),$AF364*SQRT(SUMSQ(HLOOKUP(AQ$5,$J$2:$Y$8,2,FALSE)*VLOOKUP($AC364,$B$2:$G$15,MATCH($AD364,$B$3:$G$3,0),FALSE),HLOOKUP(AQ$5,$J$2:$Y$8,3,FALSE)*VLOOKUP($AC364,$B$17:$G$30,MATCH($AD364,$B$18:$G$18,0),FALSE),HLOOKUP(AQ$5,$J$2:$Y$8,6,FALSE)))+HLOOKUP(AQ$5,$J$2:$Y$8,4,FALSE)*VLOOKUP($AC364,$B$32:$G$45,MATCH($AD364,$B$33:$G$33,0),FALSE)+HLOOKUP(AQ$5,$J$2:$Y$8,5,FALSE)*VLOOKUP($AC364,$B$47:$G$60,MATCH($AD364,$B$48:$G$48,0),FALSE),"N/A")</f>
        <v>74.3</v>
      </c>
      <c r="AS364" s="16">
        <f t="shared" ref="AS364:AS375" si="1062">IF(ISNUMBER($AG364),$AG364*SQRT(SUMSQ(HLOOKUP(AQ$5,$J$2:$Y$8,2,FALSE)*VLOOKUP($AC364,$B$2:$G$15,MATCH($AD364,$B$3:$G$3,0),FALSE),HLOOKUP(AQ$5,$J$2:$Y$8,3,FALSE)*VLOOKUP($AC364,$B$17:$G$30,MATCH($AD364,$B$18:$G$18,0),FALSE),HLOOKUP(AQ$5,$J$2:$Y$8,6,FALSE)))+HLOOKUP(AQ$5,$J$2:$Y$8,4,FALSE)*VLOOKUP($AC364,$B$32:$G$45,MATCH($AD364,$B$33:$G$33,0),FALSE)+HLOOKUP(AQ$5,$J$2:$Y$8,5,FALSE)*VLOOKUP($AC364,$B$47:$G$60,MATCH($AD364,$B$48:$G$48,0),FALSE),"N/A")</f>
        <v>90.899999999999991</v>
      </c>
      <c r="AT364" s="16">
        <f t="shared" ref="AT364:AT375" si="1063">IF(ISNUMBER($AE364),$AE364*SQRT(SUMSQ(HLOOKUP(AT$5,$J$2:$Y$8,2,FALSE)*VLOOKUP($AC364,$B$2:$G$15,MATCH($AD364,$B$3:$G$3,0),FALSE),HLOOKUP(AT$5,$J$2:$Y$8,3,FALSE)*VLOOKUP($AC364,$B$17:$G$30,MATCH($AD364,$B$18:$G$18,0),FALSE),HLOOKUP(AT$5,$J$2:$Y$8,6,FALSE)))+HLOOKUP(AT$5,$J$2:$Y$8,4,FALSE)*VLOOKUP($AC364,$B$32:$G$45,MATCH($AD364,$B$33:$G$33,0),FALSE)+HLOOKUP(AT$5,$J$2:$Y$8,5,FALSE)*VLOOKUP($AC364,$B$47:$G$60,MATCH($AD364,$B$48:$G$48,0),FALSE),"N/A")</f>
        <v>73.040000000000006</v>
      </c>
      <c r="AU364" s="16">
        <f t="shared" ref="AU364:AU375" si="1064">IF(ISNUMBER($AF364),$AF364*SQRT(SUMSQ(HLOOKUP(AT$5,$J$2:$Y$8,2,FALSE)*VLOOKUP($AC364,$B$2:$G$15,MATCH($AD364,$B$3:$G$3,0),FALSE),HLOOKUP(AT$5,$J$2:$Y$8,3,FALSE)*VLOOKUP($AC364,$B$17:$G$30,MATCH($AD364,$B$18:$G$18,0),FALSE),HLOOKUP(AT$5,$J$2:$Y$8,6,FALSE)))+HLOOKUP(AT$5,$J$2:$Y$8,4,FALSE)*VLOOKUP($AC364,$B$32:$G$45,MATCH($AD364,$B$33:$G$33,0),FALSE)+HLOOKUP(AT$5,$J$2:$Y$8,5,FALSE)*VLOOKUP($AC364,$B$47:$G$60,MATCH($AD364,$B$48:$G$48,0),FALSE),"N/A")</f>
        <v>91.300000000000011</v>
      </c>
      <c r="AV364" s="16">
        <f t="shared" ref="AV364:AV375" si="1065">IF(ISNUMBER($AG364),$AG364*SQRT(SUMSQ(HLOOKUP(AT$5,$J$2:$Y$8,2,FALSE)*VLOOKUP($AC364,$B$2:$G$15,MATCH($AD364,$B$3:$G$3,0),FALSE),HLOOKUP(AT$5,$J$2:$Y$8,3,FALSE)*VLOOKUP($AC364,$B$17:$G$30,MATCH($AD364,$B$18:$G$18,0),FALSE),HLOOKUP(AT$5,$J$2:$Y$8,6,FALSE)))+HLOOKUP(AT$5,$J$2:$Y$8,4,FALSE)*VLOOKUP($AC364,$B$32:$G$45,MATCH($AD364,$B$33:$G$33,0),FALSE)+HLOOKUP(AT$5,$J$2:$Y$8,5,FALSE)*VLOOKUP($AC364,$B$47:$G$60,MATCH($AD364,$B$48:$G$48,0),FALSE),"N/A")</f>
        <v>109.56</v>
      </c>
      <c r="AW364" s="16">
        <f t="shared" ref="AW364:AW375" si="1066">IF(ISNUMBER($AE364),$AE364*SQRT(SUMSQ(HLOOKUP(AW$5,$J$2:$Y$8,2,FALSE)*VLOOKUP($AC364,$B$2:$G$15,MATCH($AD364,$B$3:$G$3,0),FALSE),HLOOKUP(AW$5,$J$2:$Y$8,3,FALSE)*VLOOKUP($AC364,$B$17:$G$30,MATCH($AD364,$B$18:$G$18,0),FALSE),HLOOKUP(AW$5,$J$2:$Y$8,6,FALSE)))+HLOOKUP(AW$5,$J$2:$Y$8,4,FALSE)*VLOOKUP($AC364,$B$32:$G$45,MATCH($AD364,$B$33:$G$33,0),FALSE)+HLOOKUP(AW$5,$J$2:$Y$8,5,FALSE)*VLOOKUP($AC364,$B$47:$G$60,MATCH($AD364,$B$48:$G$48,0),FALSE),"N/A")</f>
        <v>63.040000000000006</v>
      </c>
      <c r="AX364" s="16">
        <f t="shared" ref="AX364:AX375" si="1067">IF(ISNUMBER($AF364),$AF364*SQRT(SUMSQ(HLOOKUP(AW$5,$J$2:$Y$8,2,FALSE)*VLOOKUP($AC364,$B$2:$G$15,MATCH($AD364,$B$3:$G$3,0),FALSE),HLOOKUP(AW$5,$J$2:$Y$8,3,FALSE)*VLOOKUP($AC364,$B$17:$G$30,MATCH($AD364,$B$18:$G$18,0),FALSE),HLOOKUP(AW$5,$J$2:$Y$8,6,FALSE)))+HLOOKUP(AW$5,$J$2:$Y$8,4,FALSE)*VLOOKUP($AC364,$B$32:$G$45,MATCH($AD364,$B$33:$G$33,0),FALSE)+HLOOKUP(AW$5,$J$2:$Y$8,5,FALSE)*VLOOKUP($AC364,$B$47:$G$60,MATCH($AD364,$B$48:$G$48,0),FALSE),"N/A")</f>
        <v>81.300000000000011</v>
      </c>
      <c r="AY364" s="16">
        <f t="shared" ref="AY364:AY375" si="1068">IF(ISNUMBER($AG364),$AG364*SQRT(SUMSQ(HLOOKUP(AW$5,$J$2:$Y$8,2,FALSE)*VLOOKUP($AC364,$B$2:$G$15,MATCH($AD364,$B$3:$G$3,0),FALSE),HLOOKUP(AW$5,$J$2:$Y$8,3,FALSE)*VLOOKUP($AC364,$B$17:$G$30,MATCH($AD364,$B$18:$G$18,0),FALSE),HLOOKUP(AW$5,$J$2:$Y$8,6,FALSE)))+HLOOKUP(AW$5,$J$2:$Y$8,4,FALSE)*VLOOKUP($AC364,$B$32:$G$45,MATCH($AD364,$B$33:$G$33,0),FALSE)+HLOOKUP(AW$5,$J$2:$Y$8,5,FALSE)*VLOOKUP($AC364,$B$47:$G$60,MATCH($AD364,$B$48:$G$48,0),FALSE),"N/A")</f>
        <v>99.56</v>
      </c>
      <c r="AZ364" s="16">
        <f t="shared" ref="AZ364:AZ375" si="1069">IF(ISNUMBER($AE364),$AE364*SQRT(SUMSQ(HLOOKUP(AZ$5,$J$2:$Y$8,2,FALSE)*VLOOKUP($AC364,$B$2:$G$15,MATCH($AD364,$B$3:$G$3,0),FALSE),HLOOKUP(AZ$5,$J$2:$Y$8,3,FALSE)*VLOOKUP($AC364,$B$17:$G$30,MATCH($AD364,$B$18:$G$18,0),FALSE),HLOOKUP(AZ$5,$J$2:$Y$8,6,FALSE)))+HLOOKUP(AZ$5,$J$2:$Y$8,4,FALSE)*VLOOKUP($AC364,$B$32:$G$45,MATCH($AD364,$B$33:$G$33,0),FALSE)+HLOOKUP(AZ$5,$J$2:$Y$8,5,FALSE)*VLOOKUP($AC364,$B$47:$G$60,MATCH($AD364,$B$48:$G$48,0),FALSE),"N/A")</f>
        <v>74.34</v>
      </c>
      <c r="BA364" s="16">
        <f t="shared" ref="BA364:BA375" si="1070">IF(ISNUMBER($AF364),$AF364*SQRT(SUMSQ(HLOOKUP(AZ$5,$J$2:$Y$8,2,FALSE)*VLOOKUP($AC364,$B$2:$G$15,MATCH($AD364,$B$3:$G$3,0),FALSE),HLOOKUP(AZ$5,$J$2:$Y$8,3,FALSE)*VLOOKUP($AC364,$B$17:$G$30,MATCH($AD364,$B$18:$G$18,0),FALSE),HLOOKUP(AZ$5,$J$2:$Y$8,6,FALSE)))+HLOOKUP(AZ$5,$J$2:$Y$8,4,FALSE)*VLOOKUP($AC364,$B$32:$G$45,MATCH($AD364,$B$33:$G$33,0),FALSE)+HLOOKUP(AZ$5,$J$2:$Y$8,5,FALSE)*VLOOKUP($AC364,$B$47:$G$60,MATCH($AD364,$B$48:$G$48,0),FALSE),"N/A")</f>
        <v>92.600000000000009</v>
      </c>
      <c r="BB364" s="16">
        <f t="shared" ref="BB364:BB375" si="1071">IF(ISNUMBER($AG364),$AG364*SQRT(SUMSQ(HLOOKUP(AZ$5,$J$2:$Y$8,2,FALSE)*VLOOKUP($AC364,$B$2:$G$15,MATCH($AD364,$B$3:$G$3,0),FALSE),HLOOKUP(AZ$5,$J$2:$Y$8,3,FALSE)*VLOOKUP($AC364,$B$17:$G$30,MATCH($AD364,$B$18:$G$18,0),FALSE),HLOOKUP(AZ$5,$J$2:$Y$8,6,FALSE)))+HLOOKUP(AZ$5,$J$2:$Y$8,4,FALSE)*VLOOKUP($AC364,$B$32:$G$45,MATCH($AD364,$B$33:$G$33,0),FALSE)+HLOOKUP(AZ$5,$J$2:$Y$8,5,FALSE)*VLOOKUP($AC364,$B$47:$G$60,MATCH($AD364,$B$48:$G$48,0),FALSE),"N/A")</f>
        <v>110.86</v>
      </c>
      <c r="BC364" s="16">
        <f t="shared" ref="BC364:BC375" si="1072">IF(ISNUMBER($AE364),$AE364*SQRT(SUMSQ(HLOOKUP(BC$5,$J$2:$Y$8,2,FALSE)*VLOOKUP($AC364,$B$2:$G$15,MATCH($AD364,$B$3:$G$3,0),FALSE),HLOOKUP(BC$5,$J$2:$Y$8,3,FALSE)*VLOOKUP($AC364,$B$17:$G$30,MATCH($AD364,$B$18:$G$18,0),FALSE),HLOOKUP(BC$5,$J$2:$Y$8,6,FALSE)))+HLOOKUP(BC$5,$J$2:$Y$8,4,FALSE)*VLOOKUP($AC364,$B$32:$G$45,MATCH($AD364,$B$33:$G$33,0),FALSE)+HLOOKUP(BC$5,$J$2:$Y$8,5,FALSE)*VLOOKUP($AC364,$B$47:$G$60,MATCH($AD364,$B$48:$G$48,0),FALSE),"N/A")</f>
        <v>64.34</v>
      </c>
      <c r="BD364" s="16">
        <f t="shared" ref="BD364:BD375" si="1073">IF(ISNUMBER($AF364),$AF364*SQRT(SUMSQ(HLOOKUP(BC$5,$J$2:$Y$8,2,FALSE)*VLOOKUP($AC364,$B$2:$G$15,MATCH($AD364,$B$3:$G$3,0),FALSE),HLOOKUP(BC$5,$J$2:$Y$8,3,FALSE)*VLOOKUP($AC364,$B$17:$G$30,MATCH($AD364,$B$18:$G$18,0),FALSE),HLOOKUP(BC$5,$J$2:$Y$8,6,FALSE)))+HLOOKUP(BC$5,$J$2:$Y$8,4,FALSE)*VLOOKUP($AC364,$B$32:$G$45,MATCH($AD364,$B$33:$G$33,0),FALSE)+HLOOKUP(BC$5,$J$2:$Y$8,5,FALSE)*VLOOKUP($AC364,$B$47:$G$60,MATCH($AD364,$B$48:$G$48,0),FALSE),"N/A")</f>
        <v>82.600000000000009</v>
      </c>
      <c r="BE364" s="16">
        <f t="shared" ref="BE364:BE375" si="1074">IF(ISNUMBER($AG364),$AG364*SQRT(SUMSQ(HLOOKUP(BC$5,$J$2:$Y$8,2,FALSE)*VLOOKUP($AC364,$B$2:$G$15,MATCH($AD364,$B$3:$G$3,0),FALSE),HLOOKUP(BC$5,$J$2:$Y$8,3,FALSE)*VLOOKUP($AC364,$B$17:$G$30,MATCH($AD364,$B$18:$G$18,0),FALSE),HLOOKUP(BC$5,$J$2:$Y$8,6,FALSE)))+HLOOKUP(BC$5,$J$2:$Y$8,4,FALSE)*VLOOKUP($AC364,$B$32:$G$45,MATCH($AD364,$B$33:$G$33,0),FALSE)+HLOOKUP(BC$5,$J$2:$Y$8,5,FALSE)*VLOOKUP($AC364,$B$47:$G$60,MATCH($AD364,$B$48:$G$48,0),FALSE),"N/A")</f>
        <v>100.86</v>
      </c>
      <c r="BF364" s="16">
        <f t="shared" ref="BF364:BF375" si="1075">IF(ISNUMBER($AE364),$AE364*SQRT(SUMSQ(HLOOKUP(BF$5,$J$2:$Y$8,2,FALSE)*VLOOKUP($AC364,$B$2:$G$15,MATCH($AD364,$B$3:$G$3,0),FALSE),HLOOKUP(BF$5,$J$2:$Y$8,3,FALSE)*VLOOKUP($AC364,$B$17:$G$30,MATCH($AD364,$B$18:$G$18,0),FALSE),HLOOKUP(BF$5,$J$2:$Y$8,6,FALSE)))+HLOOKUP(BF$5,$J$2:$Y$8,4,FALSE)*VLOOKUP($AC364,$B$32:$G$45,MATCH($AD364,$B$33:$G$33,0),FALSE)+HLOOKUP(BF$5,$J$2:$Y$8,5,FALSE)*VLOOKUP($AC364,$B$47:$G$60,MATCH($AD364,$B$48:$G$48,0),FALSE),"N/A")</f>
        <v>106.24000000000001</v>
      </c>
      <c r="BG364" s="16">
        <f t="shared" ref="BG364:BG375" si="1076">IF(ISNUMBER($AF364),$AF364*SQRT(SUMSQ(HLOOKUP(BF$5,$J$2:$Y$8,2,FALSE)*VLOOKUP($AC364,$B$2:$G$15,MATCH($AD364,$B$3:$G$3,0),FALSE),HLOOKUP(BF$5,$J$2:$Y$8,3,FALSE)*VLOOKUP($AC364,$B$17:$G$30,MATCH($AD364,$B$18:$G$18,0),FALSE),HLOOKUP(BF$5,$J$2:$Y$8,6,FALSE)))+HLOOKUP(BF$5,$J$2:$Y$8,4,FALSE)*VLOOKUP($AC364,$B$32:$G$45,MATCH($AD364,$B$33:$G$33,0),FALSE)+HLOOKUP(BF$5,$J$2:$Y$8,5,FALSE)*VLOOKUP($AC364,$B$47:$G$60,MATCH($AD364,$B$48:$G$48,0),FALSE),"N/A")</f>
        <v>132.80000000000001</v>
      </c>
      <c r="BH364" s="16">
        <f t="shared" ref="BH364:BH375" si="1077">IF(ISNUMBER($AG364),$AG364*SQRT(SUMSQ(HLOOKUP(BF$5,$J$2:$Y$8,2,FALSE)*VLOOKUP($AC364,$B$2:$G$15,MATCH($AD364,$B$3:$G$3,0),FALSE),HLOOKUP(BF$5,$J$2:$Y$8,3,FALSE)*VLOOKUP($AC364,$B$17:$G$30,MATCH($AD364,$B$18:$G$18,0),FALSE),HLOOKUP(BF$5,$J$2:$Y$8,6,FALSE)))+HLOOKUP(BF$5,$J$2:$Y$8,4,FALSE)*VLOOKUP($AC364,$B$32:$G$45,MATCH($AD364,$B$33:$G$33,0),FALSE)+HLOOKUP(BF$5,$J$2:$Y$8,5,FALSE)*VLOOKUP($AC364,$B$47:$G$60,MATCH($AD364,$B$48:$G$48,0),FALSE),"N/A")</f>
        <v>159.36000000000001</v>
      </c>
      <c r="BI364" s="16">
        <f t="shared" ref="BI364:BI375" si="1078">IF(ISNUMBER($AE364),$AE364*SQRT(SUMSQ(HLOOKUP(BI$5,$J$2:$Y$8,2,FALSE)*VLOOKUP($AC364,$B$2:$G$15,MATCH($AD364,$B$3:$G$3,0),FALSE),HLOOKUP(BI$5,$J$2:$Y$8,3,FALSE)*VLOOKUP($AC364,$B$17:$G$30,MATCH($AD364,$B$18:$G$18,0),FALSE),HLOOKUP(BI$5,$J$2:$Y$8,6,FALSE)))+HLOOKUP(BI$5,$J$2:$Y$8,4,FALSE)*VLOOKUP($AC364,$B$32:$G$45,MATCH($AD364,$B$33:$G$33,0),FALSE)+HLOOKUP(BI$5,$J$2:$Y$8,5,FALSE)*VLOOKUP($AC364,$B$47:$G$60,MATCH($AD364,$B$48:$G$48,0),FALSE),"N/A")</f>
        <v>96.240000000000009</v>
      </c>
      <c r="BJ364" s="16">
        <f t="shared" ref="BJ364:BJ375" si="1079">IF(ISNUMBER($AF364),$AF364*SQRT(SUMSQ(HLOOKUP(BI$5,$J$2:$Y$8,2,FALSE)*VLOOKUP($AC364,$B$2:$G$15,MATCH($AD364,$B$3:$G$3,0),FALSE),HLOOKUP(BI$5,$J$2:$Y$8,3,FALSE)*VLOOKUP($AC364,$B$17:$G$30,MATCH($AD364,$B$18:$G$18,0),FALSE),HLOOKUP(BI$5,$J$2:$Y$8,6,FALSE)))+HLOOKUP(BI$5,$J$2:$Y$8,4,FALSE)*VLOOKUP($AC364,$B$32:$G$45,MATCH($AD364,$B$33:$G$33,0),FALSE)+HLOOKUP(BI$5,$J$2:$Y$8,5,FALSE)*VLOOKUP($AC364,$B$47:$G$60,MATCH($AD364,$B$48:$G$48,0),FALSE),"N/A")</f>
        <v>122.80000000000001</v>
      </c>
      <c r="BK364" s="16">
        <f t="shared" ref="BK364:BK375" si="1080">IF(ISNUMBER($AG364),$AG364*SQRT(SUMSQ(HLOOKUP(BI$5,$J$2:$Y$8,2,FALSE)*VLOOKUP($AC364,$B$2:$G$15,MATCH($AD364,$B$3:$G$3,0),FALSE),HLOOKUP(BI$5,$J$2:$Y$8,3,FALSE)*VLOOKUP($AC364,$B$17:$G$30,MATCH($AD364,$B$18:$G$18,0),FALSE),HLOOKUP(BI$5,$J$2:$Y$8,6,FALSE)))+HLOOKUP(BI$5,$J$2:$Y$8,4,FALSE)*VLOOKUP($AC364,$B$32:$G$45,MATCH($AD364,$B$33:$G$33,0),FALSE)+HLOOKUP(BI$5,$J$2:$Y$8,5,FALSE)*VLOOKUP($AC364,$B$47:$G$60,MATCH($AD364,$B$48:$G$48,0),FALSE),"N/A")</f>
        <v>149.36000000000001</v>
      </c>
      <c r="BL364" s="16">
        <f t="shared" ref="BL364:BL375" si="1081">IF(ISNUMBER($AE364),$AE364*SQRT(SUMSQ(HLOOKUP(BL$5,$J$2:$Y$8,2,FALSE)*VLOOKUP($AC364,$B$2:$G$15,MATCH($AD364,$B$3:$G$3,0),FALSE),HLOOKUP(BL$5,$J$2:$Y$8,3,FALSE)*VLOOKUP($AC364,$B$17:$G$30,MATCH($AD364,$B$18:$G$18,0),FALSE),HLOOKUP(BL$5,$J$2:$Y$8,6,FALSE)))+HLOOKUP(BL$5,$J$2:$Y$8,4,FALSE)*VLOOKUP($AC364,$B$32:$G$45,MATCH($AD364,$B$33:$G$33,0),FALSE)+HLOOKUP(BL$5,$J$2:$Y$8,5,FALSE)*VLOOKUP($AC364,$B$47:$G$60,MATCH($AD364,$B$48:$G$48,0),FALSE),"N/A")</f>
        <v>107.54</v>
      </c>
      <c r="BM364" s="16">
        <f t="shared" ref="BM364:BM375" si="1082">IF(ISNUMBER($AF364),$AF364*SQRT(SUMSQ(HLOOKUP(BL$5,$J$2:$Y$8,2,FALSE)*VLOOKUP($AC364,$B$2:$G$15,MATCH($AD364,$B$3:$G$3,0),FALSE),HLOOKUP(BL$5,$J$2:$Y$8,3,FALSE)*VLOOKUP($AC364,$B$17:$G$30,MATCH($AD364,$B$18:$G$18,0),FALSE),HLOOKUP(BL$5,$J$2:$Y$8,6,FALSE)))+HLOOKUP(BL$5,$J$2:$Y$8,4,FALSE)*VLOOKUP($AC364,$B$32:$G$45,MATCH($AD364,$B$33:$G$33,0),FALSE)+HLOOKUP(BL$5,$J$2:$Y$8,5,FALSE)*VLOOKUP($AC364,$B$47:$G$60,MATCH($AD364,$B$48:$G$48,0),FALSE),"N/A")</f>
        <v>134.10000000000002</v>
      </c>
      <c r="BN364" s="16">
        <f t="shared" ref="BN364:BN375" si="1083">IF(ISNUMBER($AG364),$AG364*SQRT(SUMSQ(HLOOKUP(BL$5,$J$2:$Y$8,2,FALSE)*VLOOKUP($AC364,$B$2:$G$15,MATCH($AD364,$B$3:$G$3,0),FALSE),HLOOKUP(BL$5,$J$2:$Y$8,3,FALSE)*VLOOKUP($AC364,$B$17:$G$30,MATCH($AD364,$B$18:$G$18,0),FALSE),HLOOKUP(BL$5,$J$2:$Y$8,6,FALSE)))+HLOOKUP(BL$5,$J$2:$Y$8,4,FALSE)*VLOOKUP($AC364,$B$32:$G$45,MATCH($AD364,$B$33:$G$33,0),FALSE)+HLOOKUP(BL$5,$J$2:$Y$8,5,FALSE)*VLOOKUP($AC364,$B$47:$G$60,MATCH($AD364,$B$48:$G$48,0),FALSE),"N/A")</f>
        <v>160.66000000000003</v>
      </c>
      <c r="BO364" s="16">
        <f t="shared" ref="BO364:BO375" si="1084">IF(ISNUMBER($AE364),$AE364*SQRT(SUMSQ(HLOOKUP(BO$5,$J$2:$Y$8,2,FALSE)*VLOOKUP($AC364,$B$2:$G$15,MATCH($AD364,$B$3:$G$3,0),FALSE),HLOOKUP(BO$5,$J$2:$Y$8,3,FALSE)*VLOOKUP($AC364,$B$17:$G$30,MATCH($AD364,$B$18:$G$18,0),FALSE),HLOOKUP(BO$5,$J$2:$Y$8,6,FALSE)))+HLOOKUP(BO$5,$J$2:$Y$8,4,FALSE)*VLOOKUP($AC364,$B$32:$G$45,MATCH($AD364,$B$33:$G$33,0),FALSE)+HLOOKUP(BO$5,$J$2:$Y$8,5,FALSE)*VLOOKUP($AC364,$B$47:$G$60,MATCH($AD364,$B$48:$G$48,0),FALSE),"N/A")</f>
        <v>97.54</v>
      </c>
      <c r="BP364" s="16">
        <f t="shared" ref="BP364:BP375" si="1085">IF(ISNUMBER($AF364),$AF364*SQRT(SUMSQ(HLOOKUP(BO$5,$J$2:$Y$8,2,FALSE)*VLOOKUP($AC364,$B$2:$G$15,MATCH($AD364,$B$3:$G$3,0),FALSE),HLOOKUP(BO$5,$J$2:$Y$8,3,FALSE)*VLOOKUP($AC364,$B$17:$G$30,MATCH($AD364,$B$18:$G$18,0),FALSE),HLOOKUP(BO$5,$J$2:$Y$8,6,FALSE)))+HLOOKUP(BO$5,$J$2:$Y$8,4,FALSE)*VLOOKUP($AC364,$B$32:$G$45,MATCH($AD364,$B$33:$G$33,0),FALSE)+HLOOKUP(BO$5,$J$2:$Y$8,5,FALSE)*VLOOKUP($AC364,$B$47:$G$60,MATCH($AD364,$B$48:$G$48,0),FALSE),"N/A")</f>
        <v>124.10000000000002</v>
      </c>
      <c r="BQ364" s="16">
        <f t="shared" ref="BQ364:BQ375" si="1086">IF(ISNUMBER($AG364),$AG364*SQRT(SUMSQ(HLOOKUP(BO$5,$J$2:$Y$8,2,FALSE)*VLOOKUP($AC364,$B$2:$G$15,MATCH($AD364,$B$3:$G$3,0),FALSE),HLOOKUP(BO$5,$J$2:$Y$8,3,FALSE)*VLOOKUP($AC364,$B$17:$G$30,MATCH($AD364,$B$18:$G$18,0),FALSE),HLOOKUP(BO$5,$J$2:$Y$8,6,FALSE)))+HLOOKUP(BO$5,$J$2:$Y$8,4,FALSE)*VLOOKUP($AC364,$B$32:$G$45,MATCH($AD364,$B$33:$G$33,0),FALSE)+HLOOKUP(BO$5,$J$2:$Y$8,5,FALSE)*VLOOKUP($AC364,$B$47:$G$60,MATCH($AD364,$B$48:$G$48,0),FALSE),"N/A")</f>
        <v>150.66000000000003</v>
      </c>
      <c r="BR364" s="16">
        <f t="shared" ref="BR364:BR375" si="1087">IF(ISNUMBER($AE364),$AE364*SQRT(SUMSQ(HLOOKUP(BR$5,$J$2:$Y$8,2,FALSE)*VLOOKUP($AC364,$B$2:$G$15,MATCH($AD364,$B$3:$G$3,0),FALSE),HLOOKUP(BR$5,$J$2:$Y$8,3,FALSE)*VLOOKUP($AC364,$B$17:$G$30,MATCH($AD364,$B$18:$G$18,0),FALSE),HLOOKUP(BR$5,$J$2:$Y$8,6,FALSE)))+HLOOKUP(BR$5,$J$2:$Y$8,4,FALSE)*VLOOKUP($AC364,$B$32:$G$45,MATCH($AD364,$B$33:$G$33,0),FALSE)+HLOOKUP(BR$5,$J$2:$Y$8,5,FALSE)*VLOOKUP($AC364,$B$47:$G$60,MATCH($AD364,$B$48:$G$48,0),FALSE),"N/A")</f>
        <v>128.92547925061209</v>
      </c>
      <c r="BS364" s="16">
        <f t="shared" ref="BS364:BS375" si="1088">IF(ISNUMBER($AF364),$AF364*SQRT(SUMSQ(HLOOKUP(BR$5,$J$2:$Y$8,2,FALSE)*VLOOKUP($AC364,$B$2:$G$15,MATCH($AD364,$B$3:$G$3,0),FALSE),HLOOKUP(BR$5,$J$2:$Y$8,3,FALSE)*VLOOKUP($AC364,$B$17:$G$30,MATCH($AD364,$B$18:$G$18,0),FALSE),HLOOKUP(BR$5,$J$2:$Y$8,6,FALSE)))+HLOOKUP(BR$5,$J$2:$Y$8,4,FALSE)*VLOOKUP($AC364,$B$32:$G$45,MATCH($AD364,$B$33:$G$33,0),FALSE)+HLOOKUP(BR$5,$J$2:$Y$8,5,FALSE)*VLOOKUP($AC364,$B$47:$G$60,MATCH($AD364,$B$48:$G$48,0),FALSE),"N/A")</f>
        <v>161.15684906326507</v>
      </c>
      <c r="BT364" s="16">
        <f t="shared" ref="BT364:BT375" si="1089">IF(ISNUMBER($AG364),$AG364*SQRT(SUMSQ(HLOOKUP(BR$5,$J$2:$Y$8,2,FALSE)*VLOOKUP($AC364,$B$2:$G$15,MATCH($AD364,$B$3:$G$3,0),FALSE),HLOOKUP(BR$5,$J$2:$Y$8,3,FALSE)*VLOOKUP($AC364,$B$17:$G$30,MATCH($AD364,$B$18:$G$18,0),FALSE),HLOOKUP(BR$5,$J$2:$Y$8,6,FALSE)))+HLOOKUP(BR$5,$J$2:$Y$8,4,FALSE)*VLOOKUP($AC364,$B$32:$G$45,MATCH($AD364,$B$33:$G$33,0),FALSE)+HLOOKUP(BR$5,$J$2:$Y$8,5,FALSE)*VLOOKUP($AC364,$B$47:$G$60,MATCH($AD364,$B$48:$G$48,0),FALSE),"N/A")</f>
        <v>193.38821887591808</v>
      </c>
      <c r="BU364" s="16">
        <f t="shared" ref="BU364:BU375" si="1090">IF(ISNUMBER($AE364),$AE364*SQRT(SUMSQ(HLOOKUP(BU$5,$J$2:$Y$8,2,FALSE)*VLOOKUP($AC364,$B$2:$G$15,MATCH($AD364,$B$3:$G$3,0),FALSE),HLOOKUP(BU$5,$J$2:$Y$8,3,FALSE)*VLOOKUP($AC364,$B$17:$G$30,MATCH($AD364,$B$18:$G$18,0),FALSE),HLOOKUP(BU$5,$J$2:$Y$8,6,FALSE)))+HLOOKUP(BU$5,$J$2:$Y$8,4,FALSE)*VLOOKUP($AC364,$B$32:$G$45,MATCH($AD364,$B$33:$G$33,0),FALSE)+HLOOKUP(BU$5,$J$2:$Y$8,5,FALSE)*VLOOKUP($AC364,$B$47:$G$60,MATCH($AD364,$B$48:$G$48,0),FALSE),"N/A")</f>
        <v>118.92547925061209</v>
      </c>
      <c r="BV364" s="16">
        <f t="shared" ref="BV364:BV375" si="1091">IF(ISNUMBER($AF364),$AF364*SQRT(SUMSQ(HLOOKUP(BU$5,$J$2:$Y$8,2,FALSE)*VLOOKUP($AC364,$B$2:$G$15,MATCH($AD364,$B$3:$G$3,0),FALSE),HLOOKUP(BU$5,$J$2:$Y$8,3,FALSE)*VLOOKUP($AC364,$B$17:$G$30,MATCH($AD364,$B$18:$G$18,0),FALSE),HLOOKUP(BU$5,$J$2:$Y$8,6,FALSE)))+HLOOKUP(BU$5,$J$2:$Y$8,4,FALSE)*VLOOKUP($AC364,$B$32:$G$45,MATCH($AD364,$B$33:$G$33,0),FALSE)+HLOOKUP(BU$5,$J$2:$Y$8,5,FALSE)*VLOOKUP($AC364,$B$47:$G$60,MATCH($AD364,$B$48:$G$48,0),FALSE),"N/A")</f>
        <v>151.15684906326507</v>
      </c>
      <c r="BW364" s="16">
        <f t="shared" ref="BW364:BW375" si="1092">IF(ISNUMBER($AG364),$AG364*SQRT(SUMSQ(HLOOKUP(BU$5,$J$2:$Y$8,2,FALSE)*VLOOKUP($AC364,$B$2:$G$15,MATCH($AD364,$B$3:$G$3,0),FALSE),HLOOKUP(BU$5,$J$2:$Y$8,3,FALSE)*VLOOKUP($AC364,$B$17:$G$30,MATCH($AD364,$B$18:$G$18,0),FALSE),HLOOKUP(BU$5,$J$2:$Y$8,6,FALSE)))+HLOOKUP(BU$5,$J$2:$Y$8,4,FALSE)*VLOOKUP($AC364,$B$32:$G$45,MATCH($AD364,$B$33:$G$33,0),FALSE)+HLOOKUP(BU$5,$J$2:$Y$8,5,FALSE)*VLOOKUP($AC364,$B$47:$G$60,MATCH($AD364,$B$48:$G$48,0),FALSE),"N/A")</f>
        <v>183.38821887591808</v>
      </c>
      <c r="BX364" s="16">
        <f t="shared" ref="BX364:BX375" si="1093">IF(ISNUMBER($AE364),$AE364*SQRT(SUMSQ(HLOOKUP(BX$5,$J$2:$Y$8,2,FALSE)*VLOOKUP($AC364,$B$2:$G$15,MATCH($AD364,$B$3:$G$3,0),FALSE),HLOOKUP(BX$5,$J$2:$Y$8,3,FALSE)*VLOOKUP($AC364,$B$17:$G$30,MATCH($AD364,$B$18:$G$18,0),FALSE),HLOOKUP(BX$5,$J$2:$Y$8,6,FALSE)))+HLOOKUP(BX$5,$J$2:$Y$8,4,FALSE)*VLOOKUP($AC364,$B$32:$G$45,MATCH($AD364,$B$33:$G$33,0),FALSE)+HLOOKUP(BX$5,$J$2:$Y$8,5,FALSE)*VLOOKUP($AC364,$B$47:$G$60,MATCH($AD364,$B$48:$G$48,0),FALSE),"N/A")</f>
        <v>130.2254792506121</v>
      </c>
      <c r="BY364" s="16">
        <f t="shared" ref="BY364:BY375" si="1094">IF(ISNUMBER($AF364),$AF364*SQRT(SUMSQ(HLOOKUP(BX$5,$J$2:$Y$8,2,FALSE)*VLOOKUP($AC364,$B$2:$G$15,MATCH($AD364,$B$3:$G$3,0),FALSE),HLOOKUP(BX$5,$J$2:$Y$8,3,FALSE)*VLOOKUP($AC364,$B$17:$G$30,MATCH($AD364,$B$18:$G$18,0),FALSE),HLOOKUP(BX$5,$J$2:$Y$8,6,FALSE)))+HLOOKUP(BX$5,$J$2:$Y$8,4,FALSE)*VLOOKUP($AC364,$B$32:$G$45,MATCH($AD364,$B$33:$G$33,0),FALSE)+HLOOKUP(BX$5,$J$2:$Y$8,5,FALSE)*VLOOKUP($AC364,$B$47:$G$60,MATCH($AD364,$B$48:$G$48,0),FALSE),"N/A")</f>
        <v>162.45684906326508</v>
      </c>
      <c r="BZ364" s="16">
        <f t="shared" ref="BZ364:BZ375" si="1095">IF(ISNUMBER($AG364),$AG364*SQRT(SUMSQ(HLOOKUP(BX$5,$J$2:$Y$8,2,FALSE)*VLOOKUP($AC364,$B$2:$G$15,MATCH($AD364,$B$3:$G$3,0),FALSE),HLOOKUP(BX$5,$J$2:$Y$8,3,FALSE)*VLOOKUP($AC364,$B$17:$G$30,MATCH($AD364,$B$18:$G$18,0),FALSE),HLOOKUP(BX$5,$J$2:$Y$8,6,FALSE)))+HLOOKUP(BX$5,$J$2:$Y$8,4,FALSE)*VLOOKUP($AC364,$B$32:$G$45,MATCH($AD364,$B$33:$G$33,0),FALSE)+HLOOKUP(BX$5,$J$2:$Y$8,5,FALSE)*VLOOKUP($AC364,$B$47:$G$60,MATCH($AD364,$B$48:$G$48,0),FALSE),"N/A")</f>
        <v>194.6882188759181</v>
      </c>
      <c r="CA364" s="16">
        <f t="shared" ref="CA364:CA375" si="1096">IF(ISNUMBER($AE364),$AE364*SQRT(SUMSQ(HLOOKUP(CA$5,$J$2:$Y$8,2,FALSE)*VLOOKUP($AC364,$B$2:$G$15,MATCH($AD364,$B$3:$G$3,0),FALSE),HLOOKUP(CA$5,$J$2:$Y$8,3,FALSE)*VLOOKUP($AC364,$B$17:$G$30,MATCH($AD364,$B$18:$G$18,0),FALSE),HLOOKUP(CA$5,$J$2:$Y$8,6,FALSE)))+HLOOKUP(CA$5,$J$2:$Y$8,4,FALSE)*VLOOKUP($AC364,$B$32:$G$45,MATCH($AD364,$B$33:$G$33,0),FALSE)+HLOOKUP(CA$5,$J$2:$Y$8,5,FALSE)*VLOOKUP($AC364,$B$47:$G$60,MATCH($AD364,$B$48:$G$48,0),FALSE),"N/A")</f>
        <v>120.2254792506121</v>
      </c>
      <c r="CB364" s="16">
        <f t="shared" ref="CB364:CB375" si="1097">IF(ISNUMBER($AF364),$AF364*SQRT(SUMSQ(HLOOKUP(CA$5,$J$2:$Y$8,2,FALSE)*VLOOKUP($AC364,$B$2:$G$15,MATCH($AD364,$B$3:$G$3,0),FALSE),HLOOKUP(CA$5,$J$2:$Y$8,3,FALSE)*VLOOKUP($AC364,$B$17:$G$30,MATCH($AD364,$B$18:$G$18,0),FALSE),HLOOKUP(CA$5,$J$2:$Y$8,6,FALSE)))+HLOOKUP(CA$5,$J$2:$Y$8,4,FALSE)*VLOOKUP($AC364,$B$32:$G$45,MATCH($AD364,$B$33:$G$33,0),FALSE)+HLOOKUP(CA$5,$J$2:$Y$8,5,FALSE)*VLOOKUP($AC364,$B$47:$G$60,MATCH($AD364,$B$48:$G$48,0),FALSE),"N/A")</f>
        <v>152.45684906326508</v>
      </c>
      <c r="CC364" s="19">
        <f t="shared" ref="CC364:CC375" si="1098">IF(ISNUMBER($AG364),$AG364*SQRT(SUMSQ(HLOOKUP(CA$5,$J$2:$Y$8,2,FALSE)*VLOOKUP($AC364,$B$2:$G$15,MATCH($AD364,$B$3:$G$3,0),FALSE),HLOOKUP(CA$5,$J$2:$Y$8,3,FALSE)*VLOOKUP($AC364,$B$17:$G$30,MATCH($AD364,$B$18:$G$18,0),FALSE),HLOOKUP(CA$5,$J$2:$Y$8,6,FALSE)))+HLOOKUP(CA$5,$J$2:$Y$8,4,FALSE)*VLOOKUP($AC364,$B$32:$G$45,MATCH($AD364,$B$33:$G$33,0),FALSE)+HLOOKUP(CA$5,$J$2:$Y$8,5,FALSE)*VLOOKUP($AC364,$B$47:$G$60,MATCH($AD364,$B$48:$G$48,0),FALSE),"N/A")</f>
        <v>184.6882188759181</v>
      </c>
    </row>
    <row r="365" spans="27:81" x14ac:dyDescent="0.25">
      <c r="AA365" s="49">
        <v>0.2</v>
      </c>
      <c r="AB365" s="50">
        <v>0.2</v>
      </c>
      <c r="AC365" s="23" t="s">
        <v>7</v>
      </c>
      <c r="AD365" s="40" t="s">
        <v>2</v>
      </c>
      <c r="AE365" s="16">
        <f t="shared" ref="AE365:AE375" si="1099">IF(ISNUMBER(AF365),AF365*(1-$AA365),"N/A")</f>
        <v>8.8000000000000007</v>
      </c>
      <c r="AF365" s="16">
        <v>11</v>
      </c>
      <c r="AG365" s="16">
        <f t="shared" ref="AG365:AG375" si="1100">IF(ISNUMBER(AF365),AF365*(1+$AB365),"N/A")</f>
        <v>13.2</v>
      </c>
      <c r="AH365" s="16">
        <f t="shared" si="1051"/>
        <v>8.8000000000000007</v>
      </c>
      <c r="AI365" s="16">
        <f t="shared" si="1052"/>
        <v>11</v>
      </c>
      <c r="AJ365" s="16">
        <f t="shared" si="1053"/>
        <v>13.2</v>
      </c>
      <c r="AK365" s="16">
        <f t="shared" si="1054"/>
        <v>8.8000000000000007</v>
      </c>
      <c r="AL365" s="16">
        <f t="shared" si="1055"/>
        <v>11</v>
      </c>
      <c r="AM365" s="16">
        <f t="shared" si="1056"/>
        <v>13.2</v>
      </c>
      <c r="AN365" s="16">
        <f t="shared" si="1057"/>
        <v>8.8000000000000007</v>
      </c>
      <c r="AO365" s="16">
        <f t="shared" si="1058"/>
        <v>11</v>
      </c>
      <c r="AP365" s="16">
        <f t="shared" si="1059"/>
        <v>13.2</v>
      </c>
      <c r="AQ365" s="16">
        <f t="shared" si="1060"/>
        <v>8.8000000000000007</v>
      </c>
      <c r="AR365" s="16">
        <f t="shared" si="1061"/>
        <v>11</v>
      </c>
      <c r="AS365" s="16">
        <f t="shared" si="1062"/>
        <v>13.2</v>
      </c>
      <c r="AT365" s="16">
        <f t="shared" si="1063"/>
        <v>8.8000000000000007</v>
      </c>
      <c r="AU365" s="16">
        <f t="shared" si="1064"/>
        <v>11</v>
      </c>
      <c r="AV365" s="16">
        <f t="shared" si="1065"/>
        <v>13.2</v>
      </c>
      <c r="AW365" s="16">
        <f t="shared" si="1066"/>
        <v>8.8000000000000007</v>
      </c>
      <c r="AX365" s="16">
        <f t="shared" si="1067"/>
        <v>11</v>
      </c>
      <c r="AY365" s="16">
        <f t="shared" si="1068"/>
        <v>13.2</v>
      </c>
      <c r="AZ365" s="16">
        <f t="shared" si="1069"/>
        <v>8.8000000000000007</v>
      </c>
      <c r="BA365" s="16">
        <f t="shared" si="1070"/>
        <v>11</v>
      </c>
      <c r="BB365" s="16">
        <f t="shared" si="1071"/>
        <v>13.2</v>
      </c>
      <c r="BC365" s="16">
        <f t="shared" si="1072"/>
        <v>8.8000000000000007</v>
      </c>
      <c r="BD365" s="16">
        <f t="shared" si="1073"/>
        <v>11</v>
      </c>
      <c r="BE365" s="16">
        <f t="shared" si="1074"/>
        <v>13.2</v>
      </c>
      <c r="BF365" s="16">
        <f t="shared" si="1075"/>
        <v>8.8000000000000007</v>
      </c>
      <c r="BG365" s="16">
        <f t="shared" si="1076"/>
        <v>11</v>
      </c>
      <c r="BH365" s="16">
        <f t="shared" si="1077"/>
        <v>13.2</v>
      </c>
      <c r="BI365" s="16">
        <f t="shared" si="1078"/>
        <v>8.8000000000000007</v>
      </c>
      <c r="BJ365" s="16">
        <f t="shared" si="1079"/>
        <v>11</v>
      </c>
      <c r="BK365" s="16">
        <f t="shared" si="1080"/>
        <v>13.2</v>
      </c>
      <c r="BL365" s="16">
        <f t="shared" si="1081"/>
        <v>8.8000000000000007</v>
      </c>
      <c r="BM365" s="16">
        <f t="shared" si="1082"/>
        <v>11</v>
      </c>
      <c r="BN365" s="16">
        <f t="shared" si="1083"/>
        <v>13.2</v>
      </c>
      <c r="BO365" s="16">
        <f t="shared" si="1084"/>
        <v>8.8000000000000007</v>
      </c>
      <c r="BP365" s="16">
        <f t="shared" si="1085"/>
        <v>11</v>
      </c>
      <c r="BQ365" s="16">
        <f t="shared" si="1086"/>
        <v>13.2</v>
      </c>
      <c r="BR365" s="16">
        <f t="shared" si="1087"/>
        <v>12.445079348883239</v>
      </c>
      <c r="BS365" s="16">
        <f t="shared" si="1088"/>
        <v>15.556349186104047</v>
      </c>
      <c r="BT365" s="16">
        <f t="shared" si="1089"/>
        <v>18.667619023324853</v>
      </c>
      <c r="BU365" s="16">
        <f t="shared" si="1090"/>
        <v>12.445079348883239</v>
      </c>
      <c r="BV365" s="16">
        <f t="shared" si="1091"/>
        <v>15.556349186104047</v>
      </c>
      <c r="BW365" s="16">
        <f t="shared" si="1092"/>
        <v>18.667619023324853</v>
      </c>
      <c r="BX365" s="16">
        <f t="shared" si="1093"/>
        <v>12.445079348883239</v>
      </c>
      <c r="BY365" s="16">
        <f t="shared" si="1094"/>
        <v>15.556349186104047</v>
      </c>
      <c r="BZ365" s="16">
        <f t="shared" si="1095"/>
        <v>18.667619023324853</v>
      </c>
      <c r="CA365" s="16">
        <f t="shared" si="1096"/>
        <v>12.445079348883239</v>
      </c>
      <c r="CB365" s="16">
        <f t="shared" si="1097"/>
        <v>15.556349186104047</v>
      </c>
      <c r="CC365" s="19">
        <f t="shared" si="1098"/>
        <v>18.667619023324853</v>
      </c>
    </row>
    <row r="366" spans="27:81" x14ac:dyDescent="0.25">
      <c r="AA366" s="49">
        <v>0.2</v>
      </c>
      <c r="AB366" s="50">
        <v>0.2</v>
      </c>
      <c r="AC366" s="23" t="s">
        <v>8</v>
      </c>
      <c r="AD366" s="40" t="s">
        <v>2</v>
      </c>
      <c r="AE366" s="16" t="str">
        <f t="shared" si="1099"/>
        <v>N/A</v>
      </c>
      <c r="AF366" s="16" t="s">
        <v>45</v>
      </c>
      <c r="AG366" s="16" t="str">
        <f t="shared" si="1100"/>
        <v>N/A</v>
      </c>
      <c r="AH366" s="16" t="str">
        <f t="shared" si="1051"/>
        <v>N/A</v>
      </c>
      <c r="AI366" s="16" t="str">
        <f t="shared" si="1052"/>
        <v>N/A</v>
      </c>
      <c r="AJ366" s="16" t="str">
        <f t="shared" si="1053"/>
        <v>N/A</v>
      </c>
      <c r="AK366" s="16" t="str">
        <f t="shared" si="1054"/>
        <v>N/A</v>
      </c>
      <c r="AL366" s="16" t="str">
        <f t="shared" si="1055"/>
        <v>N/A</v>
      </c>
      <c r="AM366" s="16" t="str">
        <f t="shared" si="1056"/>
        <v>N/A</v>
      </c>
      <c r="AN366" s="16" t="str">
        <f t="shared" si="1057"/>
        <v>N/A</v>
      </c>
      <c r="AO366" s="16" t="str">
        <f t="shared" si="1058"/>
        <v>N/A</v>
      </c>
      <c r="AP366" s="16" t="str">
        <f t="shared" si="1059"/>
        <v>N/A</v>
      </c>
      <c r="AQ366" s="16" t="str">
        <f t="shared" si="1060"/>
        <v>N/A</v>
      </c>
      <c r="AR366" s="16" t="str">
        <f t="shared" si="1061"/>
        <v>N/A</v>
      </c>
      <c r="AS366" s="16" t="str">
        <f t="shared" si="1062"/>
        <v>N/A</v>
      </c>
      <c r="AT366" s="16" t="str">
        <f t="shared" si="1063"/>
        <v>N/A</v>
      </c>
      <c r="AU366" s="16" t="str">
        <f t="shared" si="1064"/>
        <v>N/A</v>
      </c>
      <c r="AV366" s="16" t="str">
        <f t="shared" si="1065"/>
        <v>N/A</v>
      </c>
      <c r="AW366" s="16" t="str">
        <f t="shared" si="1066"/>
        <v>N/A</v>
      </c>
      <c r="AX366" s="16" t="str">
        <f t="shared" si="1067"/>
        <v>N/A</v>
      </c>
      <c r="AY366" s="16" t="str">
        <f t="shared" si="1068"/>
        <v>N/A</v>
      </c>
      <c r="AZ366" s="16" t="str">
        <f t="shared" si="1069"/>
        <v>N/A</v>
      </c>
      <c r="BA366" s="16" t="str">
        <f t="shared" si="1070"/>
        <v>N/A</v>
      </c>
      <c r="BB366" s="16" t="str">
        <f t="shared" si="1071"/>
        <v>N/A</v>
      </c>
      <c r="BC366" s="16" t="str">
        <f t="shared" si="1072"/>
        <v>N/A</v>
      </c>
      <c r="BD366" s="16" t="str">
        <f t="shared" si="1073"/>
        <v>N/A</v>
      </c>
      <c r="BE366" s="16" t="str">
        <f t="shared" si="1074"/>
        <v>N/A</v>
      </c>
      <c r="BF366" s="16" t="str">
        <f t="shared" si="1075"/>
        <v>N/A</v>
      </c>
      <c r="BG366" s="16" t="str">
        <f t="shared" si="1076"/>
        <v>N/A</v>
      </c>
      <c r="BH366" s="16" t="str">
        <f t="shared" si="1077"/>
        <v>N/A</v>
      </c>
      <c r="BI366" s="16" t="str">
        <f t="shared" si="1078"/>
        <v>N/A</v>
      </c>
      <c r="BJ366" s="16" t="str">
        <f t="shared" si="1079"/>
        <v>N/A</v>
      </c>
      <c r="BK366" s="16" t="str">
        <f t="shared" si="1080"/>
        <v>N/A</v>
      </c>
      <c r="BL366" s="16" t="str">
        <f t="shared" si="1081"/>
        <v>N/A</v>
      </c>
      <c r="BM366" s="16" t="str">
        <f t="shared" si="1082"/>
        <v>N/A</v>
      </c>
      <c r="BN366" s="16" t="str">
        <f t="shared" si="1083"/>
        <v>N/A</v>
      </c>
      <c r="BO366" s="16" t="str">
        <f t="shared" si="1084"/>
        <v>N/A</v>
      </c>
      <c r="BP366" s="16" t="str">
        <f t="shared" si="1085"/>
        <v>N/A</v>
      </c>
      <c r="BQ366" s="16" t="str">
        <f t="shared" si="1086"/>
        <v>N/A</v>
      </c>
      <c r="BR366" s="16" t="str">
        <f t="shared" si="1087"/>
        <v>N/A</v>
      </c>
      <c r="BS366" s="16" t="str">
        <f t="shared" si="1088"/>
        <v>N/A</v>
      </c>
      <c r="BT366" s="16" t="str">
        <f t="shared" si="1089"/>
        <v>N/A</v>
      </c>
      <c r="BU366" s="16" t="str">
        <f t="shared" si="1090"/>
        <v>N/A</v>
      </c>
      <c r="BV366" s="16" t="str">
        <f t="shared" si="1091"/>
        <v>N/A</v>
      </c>
      <c r="BW366" s="16" t="str">
        <f t="shared" si="1092"/>
        <v>N/A</v>
      </c>
      <c r="BX366" s="16" t="str">
        <f t="shared" si="1093"/>
        <v>N/A</v>
      </c>
      <c r="BY366" s="16" t="str">
        <f t="shared" si="1094"/>
        <v>N/A</v>
      </c>
      <c r="BZ366" s="16" t="str">
        <f t="shared" si="1095"/>
        <v>N/A</v>
      </c>
      <c r="CA366" s="16" t="str">
        <f t="shared" si="1096"/>
        <v>N/A</v>
      </c>
      <c r="CB366" s="16" t="str">
        <f t="shared" si="1097"/>
        <v>N/A</v>
      </c>
      <c r="CC366" s="19" t="str">
        <f t="shared" si="1098"/>
        <v>N/A</v>
      </c>
    </row>
    <row r="367" spans="27:81" x14ac:dyDescent="0.25">
      <c r="AA367" s="49">
        <v>0.2</v>
      </c>
      <c r="AB367" s="50">
        <v>0.2</v>
      </c>
      <c r="AC367" s="23" t="s">
        <v>9</v>
      </c>
      <c r="AD367" s="40" t="s">
        <v>2</v>
      </c>
      <c r="AE367" s="16">
        <f t="shared" si="1099"/>
        <v>16</v>
      </c>
      <c r="AF367" s="16">
        <v>20</v>
      </c>
      <c r="AG367" s="16">
        <f t="shared" si="1100"/>
        <v>24</v>
      </c>
      <c r="AH367" s="16">
        <f t="shared" si="1051"/>
        <v>16</v>
      </c>
      <c r="AI367" s="16">
        <f t="shared" si="1052"/>
        <v>20</v>
      </c>
      <c r="AJ367" s="16">
        <f t="shared" si="1053"/>
        <v>24</v>
      </c>
      <c r="AK367" s="16">
        <f t="shared" si="1054"/>
        <v>16</v>
      </c>
      <c r="AL367" s="16">
        <f t="shared" si="1055"/>
        <v>20</v>
      </c>
      <c r="AM367" s="16">
        <f t="shared" si="1056"/>
        <v>24</v>
      </c>
      <c r="AN367" s="16">
        <f t="shared" si="1057"/>
        <v>16</v>
      </c>
      <c r="AO367" s="16">
        <f t="shared" si="1058"/>
        <v>20</v>
      </c>
      <c r="AP367" s="16">
        <f t="shared" si="1059"/>
        <v>24</v>
      </c>
      <c r="AQ367" s="16">
        <f t="shared" si="1060"/>
        <v>16</v>
      </c>
      <c r="AR367" s="16">
        <f t="shared" si="1061"/>
        <v>20</v>
      </c>
      <c r="AS367" s="16">
        <f t="shared" si="1062"/>
        <v>24</v>
      </c>
      <c r="AT367" s="16">
        <f t="shared" si="1063"/>
        <v>16</v>
      </c>
      <c r="AU367" s="16">
        <f t="shared" si="1064"/>
        <v>20</v>
      </c>
      <c r="AV367" s="16">
        <f t="shared" si="1065"/>
        <v>24</v>
      </c>
      <c r="AW367" s="16">
        <f t="shared" si="1066"/>
        <v>16</v>
      </c>
      <c r="AX367" s="16">
        <f t="shared" si="1067"/>
        <v>20</v>
      </c>
      <c r="AY367" s="16">
        <f t="shared" si="1068"/>
        <v>24</v>
      </c>
      <c r="AZ367" s="16">
        <f t="shared" si="1069"/>
        <v>16</v>
      </c>
      <c r="BA367" s="16">
        <f t="shared" si="1070"/>
        <v>20</v>
      </c>
      <c r="BB367" s="16">
        <f t="shared" si="1071"/>
        <v>24</v>
      </c>
      <c r="BC367" s="16">
        <f t="shared" si="1072"/>
        <v>16</v>
      </c>
      <c r="BD367" s="16">
        <f t="shared" si="1073"/>
        <v>20</v>
      </c>
      <c r="BE367" s="16">
        <f t="shared" si="1074"/>
        <v>24</v>
      </c>
      <c r="BF367" s="16">
        <f t="shared" si="1075"/>
        <v>24</v>
      </c>
      <c r="BG367" s="16">
        <f t="shared" si="1076"/>
        <v>30</v>
      </c>
      <c r="BH367" s="16">
        <f t="shared" si="1077"/>
        <v>36</v>
      </c>
      <c r="BI367" s="16">
        <f t="shared" si="1078"/>
        <v>24</v>
      </c>
      <c r="BJ367" s="16">
        <f t="shared" si="1079"/>
        <v>30</v>
      </c>
      <c r="BK367" s="16">
        <f t="shared" si="1080"/>
        <v>36</v>
      </c>
      <c r="BL367" s="16">
        <f t="shared" si="1081"/>
        <v>24</v>
      </c>
      <c r="BM367" s="16">
        <f t="shared" si="1082"/>
        <v>30</v>
      </c>
      <c r="BN367" s="16">
        <f t="shared" si="1083"/>
        <v>36</v>
      </c>
      <c r="BO367" s="16">
        <f t="shared" si="1084"/>
        <v>24</v>
      </c>
      <c r="BP367" s="16">
        <f t="shared" si="1085"/>
        <v>30</v>
      </c>
      <c r="BQ367" s="16">
        <f t="shared" si="1086"/>
        <v>36</v>
      </c>
      <c r="BR367" s="16">
        <f t="shared" si="1087"/>
        <v>28.844410203711913</v>
      </c>
      <c r="BS367" s="16">
        <f t="shared" si="1088"/>
        <v>36.055512754639892</v>
      </c>
      <c r="BT367" s="16">
        <f t="shared" si="1089"/>
        <v>43.266615305567868</v>
      </c>
      <c r="BU367" s="16">
        <f t="shared" si="1090"/>
        <v>28.844410203711913</v>
      </c>
      <c r="BV367" s="16">
        <f t="shared" si="1091"/>
        <v>36.055512754639892</v>
      </c>
      <c r="BW367" s="16">
        <f t="shared" si="1092"/>
        <v>43.266615305567868</v>
      </c>
      <c r="BX367" s="16">
        <f t="shared" si="1093"/>
        <v>28.844410203711913</v>
      </c>
      <c r="BY367" s="16">
        <f t="shared" si="1094"/>
        <v>36.055512754639892</v>
      </c>
      <c r="BZ367" s="16">
        <f t="shared" si="1095"/>
        <v>43.266615305567868</v>
      </c>
      <c r="CA367" s="16">
        <f t="shared" si="1096"/>
        <v>28.844410203711913</v>
      </c>
      <c r="CB367" s="16">
        <f t="shared" si="1097"/>
        <v>36.055512754639892</v>
      </c>
      <c r="CC367" s="19">
        <f t="shared" si="1098"/>
        <v>43.266615305567868</v>
      </c>
    </row>
    <row r="368" spans="27:81" x14ac:dyDescent="0.25">
      <c r="AA368" s="49">
        <v>0.2</v>
      </c>
      <c r="AB368" s="50">
        <v>0.2</v>
      </c>
      <c r="AC368" s="23" t="s">
        <v>10</v>
      </c>
      <c r="AD368" s="40" t="s">
        <v>2</v>
      </c>
      <c r="AE368" s="16">
        <f t="shared" si="1099"/>
        <v>14</v>
      </c>
      <c r="AF368" s="16">
        <v>17.5</v>
      </c>
      <c r="AG368" s="16">
        <f t="shared" si="1100"/>
        <v>21</v>
      </c>
      <c r="AH368" s="16">
        <f t="shared" si="1051"/>
        <v>14</v>
      </c>
      <c r="AI368" s="16">
        <f t="shared" si="1052"/>
        <v>17.5</v>
      </c>
      <c r="AJ368" s="16">
        <f t="shared" si="1053"/>
        <v>21</v>
      </c>
      <c r="AK368" s="16">
        <f t="shared" si="1054"/>
        <v>14</v>
      </c>
      <c r="AL368" s="16">
        <f t="shared" si="1055"/>
        <v>17.5</v>
      </c>
      <c r="AM368" s="16">
        <f t="shared" si="1056"/>
        <v>21</v>
      </c>
      <c r="AN368" s="16">
        <f t="shared" si="1057"/>
        <v>14</v>
      </c>
      <c r="AO368" s="16">
        <f t="shared" si="1058"/>
        <v>17.5</v>
      </c>
      <c r="AP368" s="16">
        <f t="shared" si="1059"/>
        <v>21</v>
      </c>
      <c r="AQ368" s="16">
        <f t="shared" si="1060"/>
        <v>14</v>
      </c>
      <c r="AR368" s="16">
        <f t="shared" si="1061"/>
        <v>17.5</v>
      </c>
      <c r="AS368" s="16">
        <f t="shared" si="1062"/>
        <v>21</v>
      </c>
      <c r="AT368" s="16">
        <f t="shared" si="1063"/>
        <v>14</v>
      </c>
      <c r="AU368" s="16">
        <f t="shared" si="1064"/>
        <v>17.5</v>
      </c>
      <c r="AV368" s="16">
        <f t="shared" si="1065"/>
        <v>21</v>
      </c>
      <c r="AW368" s="16">
        <f t="shared" si="1066"/>
        <v>14</v>
      </c>
      <c r="AX368" s="16">
        <f t="shared" si="1067"/>
        <v>17.5</v>
      </c>
      <c r="AY368" s="16">
        <f t="shared" si="1068"/>
        <v>21</v>
      </c>
      <c r="AZ368" s="16">
        <f t="shared" si="1069"/>
        <v>14</v>
      </c>
      <c r="BA368" s="16">
        <f t="shared" si="1070"/>
        <v>17.5</v>
      </c>
      <c r="BB368" s="16">
        <f t="shared" si="1071"/>
        <v>21</v>
      </c>
      <c r="BC368" s="16">
        <f t="shared" si="1072"/>
        <v>14</v>
      </c>
      <c r="BD368" s="16">
        <f t="shared" si="1073"/>
        <v>17.5</v>
      </c>
      <c r="BE368" s="16">
        <f t="shared" si="1074"/>
        <v>21</v>
      </c>
      <c r="BF368" s="16">
        <f t="shared" si="1075"/>
        <v>14</v>
      </c>
      <c r="BG368" s="16">
        <f t="shared" si="1076"/>
        <v>17.5</v>
      </c>
      <c r="BH368" s="16">
        <f t="shared" si="1077"/>
        <v>21</v>
      </c>
      <c r="BI368" s="16">
        <f t="shared" si="1078"/>
        <v>14</v>
      </c>
      <c r="BJ368" s="16">
        <f t="shared" si="1079"/>
        <v>17.5</v>
      </c>
      <c r="BK368" s="16">
        <f t="shared" si="1080"/>
        <v>21</v>
      </c>
      <c r="BL368" s="16">
        <f t="shared" si="1081"/>
        <v>14</v>
      </c>
      <c r="BM368" s="16">
        <f t="shared" si="1082"/>
        <v>17.5</v>
      </c>
      <c r="BN368" s="16">
        <f t="shared" si="1083"/>
        <v>21</v>
      </c>
      <c r="BO368" s="16">
        <f t="shared" si="1084"/>
        <v>14</v>
      </c>
      <c r="BP368" s="16">
        <f t="shared" si="1085"/>
        <v>17.5</v>
      </c>
      <c r="BQ368" s="16">
        <f t="shared" si="1086"/>
        <v>21</v>
      </c>
      <c r="BR368" s="16">
        <f t="shared" si="1087"/>
        <v>19.798989873223331</v>
      </c>
      <c r="BS368" s="16">
        <f t="shared" si="1088"/>
        <v>24.748737341529164</v>
      </c>
      <c r="BT368" s="16">
        <f t="shared" si="1089"/>
        <v>29.698484809834998</v>
      </c>
      <c r="BU368" s="16">
        <f t="shared" si="1090"/>
        <v>19.798989873223331</v>
      </c>
      <c r="BV368" s="16">
        <f t="shared" si="1091"/>
        <v>24.748737341529164</v>
      </c>
      <c r="BW368" s="16">
        <f t="shared" si="1092"/>
        <v>29.698484809834998</v>
      </c>
      <c r="BX368" s="16">
        <f t="shared" si="1093"/>
        <v>19.798989873223331</v>
      </c>
      <c r="BY368" s="16">
        <f t="shared" si="1094"/>
        <v>24.748737341529164</v>
      </c>
      <c r="BZ368" s="16">
        <f t="shared" si="1095"/>
        <v>29.698484809834998</v>
      </c>
      <c r="CA368" s="16">
        <f t="shared" si="1096"/>
        <v>19.798989873223331</v>
      </c>
      <c r="CB368" s="16">
        <f t="shared" si="1097"/>
        <v>24.748737341529164</v>
      </c>
      <c r="CC368" s="19">
        <f t="shared" si="1098"/>
        <v>29.698484809834998</v>
      </c>
    </row>
    <row r="369" spans="27:81" x14ac:dyDescent="0.25">
      <c r="AA369" s="49">
        <v>0.2</v>
      </c>
      <c r="AB369" s="50">
        <v>0.2</v>
      </c>
      <c r="AC369" s="23" t="s">
        <v>11</v>
      </c>
      <c r="AD369" s="40" t="s">
        <v>2</v>
      </c>
      <c r="AE369" s="16">
        <f t="shared" si="1099"/>
        <v>17.680000000000003</v>
      </c>
      <c r="AF369" s="16">
        <v>22.1</v>
      </c>
      <c r="AG369" s="16">
        <f t="shared" si="1100"/>
        <v>26.52</v>
      </c>
      <c r="AH369" s="16">
        <f t="shared" si="1051"/>
        <v>17.680000000000003</v>
      </c>
      <c r="AI369" s="16">
        <f t="shared" si="1052"/>
        <v>22.1</v>
      </c>
      <c r="AJ369" s="16">
        <f t="shared" si="1053"/>
        <v>26.52</v>
      </c>
      <c r="AK369" s="16">
        <f t="shared" si="1054"/>
        <v>17.680000000000003</v>
      </c>
      <c r="AL369" s="16">
        <f t="shared" si="1055"/>
        <v>22.1</v>
      </c>
      <c r="AM369" s="16">
        <f t="shared" si="1056"/>
        <v>26.52</v>
      </c>
      <c r="AN369" s="16">
        <f t="shared" si="1057"/>
        <v>17.680000000000003</v>
      </c>
      <c r="AO369" s="16">
        <f t="shared" si="1058"/>
        <v>22.1</v>
      </c>
      <c r="AP369" s="16">
        <f t="shared" si="1059"/>
        <v>26.52</v>
      </c>
      <c r="AQ369" s="16">
        <f t="shared" si="1060"/>
        <v>17.680000000000003</v>
      </c>
      <c r="AR369" s="16">
        <f t="shared" si="1061"/>
        <v>22.1</v>
      </c>
      <c r="AS369" s="16">
        <f t="shared" si="1062"/>
        <v>26.52</v>
      </c>
      <c r="AT369" s="16">
        <f t="shared" si="1063"/>
        <v>22.984000000000005</v>
      </c>
      <c r="AU369" s="16">
        <f t="shared" si="1064"/>
        <v>28.730000000000004</v>
      </c>
      <c r="AV369" s="16">
        <f t="shared" si="1065"/>
        <v>34.475999999999999</v>
      </c>
      <c r="AW369" s="16">
        <f t="shared" si="1066"/>
        <v>22.984000000000005</v>
      </c>
      <c r="AX369" s="16">
        <f t="shared" si="1067"/>
        <v>28.730000000000004</v>
      </c>
      <c r="AY369" s="16">
        <f t="shared" si="1068"/>
        <v>34.475999999999999</v>
      </c>
      <c r="AZ369" s="16">
        <f t="shared" si="1069"/>
        <v>22.984000000000005</v>
      </c>
      <c r="BA369" s="16">
        <f t="shared" si="1070"/>
        <v>28.730000000000004</v>
      </c>
      <c r="BB369" s="16">
        <f t="shared" si="1071"/>
        <v>34.475999999999999</v>
      </c>
      <c r="BC369" s="16">
        <f t="shared" si="1072"/>
        <v>22.984000000000005</v>
      </c>
      <c r="BD369" s="16">
        <f t="shared" si="1073"/>
        <v>28.730000000000004</v>
      </c>
      <c r="BE369" s="16">
        <f t="shared" si="1074"/>
        <v>34.475999999999999</v>
      </c>
      <c r="BF369" s="16">
        <f t="shared" si="1075"/>
        <v>26.520000000000003</v>
      </c>
      <c r="BG369" s="16">
        <f t="shared" si="1076"/>
        <v>33.150000000000006</v>
      </c>
      <c r="BH369" s="16">
        <f t="shared" si="1077"/>
        <v>39.78</v>
      </c>
      <c r="BI369" s="16">
        <f t="shared" si="1078"/>
        <v>26.520000000000003</v>
      </c>
      <c r="BJ369" s="16">
        <f t="shared" si="1079"/>
        <v>33.150000000000006</v>
      </c>
      <c r="BK369" s="16">
        <f t="shared" si="1080"/>
        <v>39.78</v>
      </c>
      <c r="BL369" s="16">
        <f t="shared" si="1081"/>
        <v>26.520000000000003</v>
      </c>
      <c r="BM369" s="16">
        <f t="shared" si="1082"/>
        <v>33.150000000000006</v>
      </c>
      <c r="BN369" s="16">
        <f t="shared" si="1083"/>
        <v>39.78</v>
      </c>
      <c r="BO369" s="16">
        <f t="shared" si="1084"/>
        <v>26.520000000000003</v>
      </c>
      <c r="BP369" s="16">
        <f t="shared" si="1085"/>
        <v>33.150000000000006</v>
      </c>
      <c r="BQ369" s="16">
        <f t="shared" si="1086"/>
        <v>39.78</v>
      </c>
      <c r="BR369" s="16">
        <f t="shared" si="1087"/>
        <v>35.093797970581647</v>
      </c>
      <c r="BS369" s="16">
        <f t="shared" si="1088"/>
        <v>43.867247463227052</v>
      </c>
      <c r="BT369" s="16">
        <f t="shared" si="1089"/>
        <v>52.640696955872457</v>
      </c>
      <c r="BU369" s="16">
        <f t="shared" si="1090"/>
        <v>35.093797970581647</v>
      </c>
      <c r="BV369" s="16">
        <f t="shared" si="1091"/>
        <v>43.867247463227052</v>
      </c>
      <c r="BW369" s="16">
        <f t="shared" si="1092"/>
        <v>52.640696955872457</v>
      </c>
      <c r="BX369" s="16">
        <f t="shared" si="1093"/>
        <v>35.093797970581647</v>
      </c>
      <c r="BY369" s="16">
        <f t="shared" si="1094"/>
        <v>43.867247463227052</v>
      </c>
      <c r="BZ369" s="16">
        <f t="shared" si="1095"/>
        <v>52.640696955872457</v>
      </c>
      <c r="CA369" s="16">
        <f t="shared" si="1096"/>
        <v>35.093797970581647</v>
      </c>
      <c r="CB369" s="16">
        <f t="shared" si="1097"/>
        <v>43.867247463227052</v>
      </c>
      <c r="CC369" s="19">
        <f t="shared" si="1098"/>
        <v>52.640696955872457</v>
      </c>
    </row>
    <row r="370" spans="27:81" x14ac:dyDescent="0.25">
      <c r="AA370" s="49">
        <v>0.2</v>
      </c>
      <c r="AB370" s="50">
        <v>0.2</v>
      </c>
      <c r="AC370" s="23" t="s">
        <v>12</v>
      </c>
      <c r="AD370" s="40" t="s">
        <v>2</v>
      </c>
      <c r="AE370" s="16" t="str">
        <f t="shared" si="1099"/>
        <v>N/A</v>
      </c>
      <c r="AF370" s="16" t="s">
        <v>45</v>
      </c>
      <c r="AG370" s="16" t="str">
        <f t="shared" si="1100"/>
        <v>N/A</v>
      </c>
      <c r="AH370" s="16" t="str">
        <f t="shared" si="1051"/>
        <v>N/A</v>
      </c>
      <c r="AI370" s="16" t="str">
        <f t="shared" si="1052"/>
        <v>N/A</v>
      </c>
      <c r="AJ370" s="16" t="str">
        <f t="shared" si="1053"/>
        <v>N/A</v>
      </c>
      <c r="AK370" s="16" t="str">
        <f t="shared" si="1054"/>
        <v>N/A</v>
      </c>
      <c r="AL370" s="16" t="str">
        <f t="shared" si="1055"/>
        <v>N/A</v>
      </c>
      <c r="AM370" s="16" t="str">
        <f t="shared" si="1056"/>
        <v>N/A</v>
      </c>
      <c r="AN370" s="16" t="str">
        <f t="shared" si="1057"/>
        <v>N/A</v>
      </c>
      <c r="AO370" s="16" t="str">
        <f t="shared" si="1058"/>
        <v>N/A</v>
      </c>
      <c r="AP370" s="16" t="str">
        <f t="shared" si="1059"/>
        <v>N/A</v>
      </c>
      <c r="AQ370" s="16" t="str">
        <f t="shared" si="1060"/>
        <v>N/A</v>
      </c>
      <c r="AR370" s="16" t="str">
        <f t="shared" si="1061"/>
        <v>N/A</v>
      </c>
      <c r="AS370" s="16" t="str">
        <f t="shared" si="1062"/>
        <v>N/A</v>
      </c>
      <c r="AT370" s="16" t="str">
        <f t="shared" si="1063"/>
        <v>N/A</v>
      </c>
      <c r="AU370" s="16" t="str">
        <f t="shared" si="1064"/>
        <v>N/A</v>
      </c>
      <c r="AV370" s="16" t="str">
        <f t="shared" si="1065"/>
        <v>N/A</v>
      </c>
      <c r="AW370" s="16" t="str">
        <f t="shared" si="1066"/>
        <v>N/A</v>
      </c>
      <c r="AX370" s="16" t="str">
        <f t="shared" si="1067"/>
        <v>N/A</v>
      </c>
      <c r="AY370" s="16" t="str">
        <f t="shared" si="1068"/>
        <v>N/A</v>
      </c>
      <c r="AZ370" s="16" t="str">
        <f t="shared" si="1069"/>
        <v>N/A</v>
      </c>
      <c r="BA370" s="16" t="str">
        <f t="shared" si="1070"/>
        <v>N/A</v>
      </c>
      <c r="BB370" s="16" t="str">
        <f t="shared" si="1071"/>
        <v>N/A</v>
      </c>
      <c r="BC370" s="16" t="str">
        <f t="shared" si="1072"/>
        <v>N/A</v>
      </c>
      <c r="BD370" s="16" t="str">
        <f t="shared" si="1073"/>
        <v>N/A</v>
      </c>
      <c r="BE370" s="16" t="str">
        <f t="shared" si="1074"/>
        <v>N/A</v>
      </c>
      <c r="BF370" s="16" t="str">
        <f t="shared" si="1075"/>
        <v>N/A</v>
      </c>
      <c r="BG370" s="16" t="str">
        <f t="shared" si="1076"/>
        <v>N/A</v>
      </c>
      <c r="BH370" s="16" t="str">
        <f t="shared" si="1077"/>
        <v>N/A</v>
      </c>
      <c r="BI370" s="16" t="str">
        <f t="shared" si="1078"/>
        <v>N/A</v>
      </c>
      <c r="BJ370" s="16" t="str">
        <f t="shared" si="1079"/>
        <v>N/A</v>
      </c>
      <c r="BK370" s="16" t="str">
        <f t="shared" si="1080"/>
        <v>N/A</v>
      </c>
      <c r="BL370" s="16" t="str">
        <f t="shared" si="1081"/>
        <v>N/A</v>
      </c>
      <c r="BM370" s="16" t="str">
        <f t="shared" si="1082"/>
        <v>N/A</v>
      </c>
      <c r="BN370" s="16" t="str">
        <f t="shared" si="1083"/>
        <v>N/A</v>
      </c>
      <c r="BO370" s="16" t="str">
        <f t="shared" si="1084"/>
        <v>N/A</v>
      </c>
      <c r="BP370" s="16" t="str">
        <f t="shared" si="1085"/>
        <v>N/A</v>
      </c>
      <c r="BQ370" s="16" t="str">
        <f t="shared" si="1086"/>
        <v>N/A</v>
      </c>
      <c r="BR370" s="16" t="str">
        <f t="shared" si="1087"/>
        <v>N/A</v>
      </c>
      <c r="BS370" s="16" t="str">
        <f t="shared" si="1088"/>
        <v>N/A</v>
      </c>
      <c r="BT370" s="16" t="str">
        <f t="shared" si="1089"/>
        <v>N/A</v>
      </c>
      <c r="BU370" s="16" t="str">
        <f t="shared" si="1090"/>
        <v>N/A</v>
      </c>
      <c r="BV370" s="16" t="str">
        <f t="shared" si="1091"/>
        <v>N/A</v>
      </c>
      <c r="BW370" s="16" t="str">
        <f t="shared" si="1092"/>
        <v>N/A</v>
      </c>
      <c r="BX370" s="16" t="str">
        <f t="shared" si="1093"/>
        <v>N/A</v>
      </c>
      <c r="BY370" s="16" t="str">
        <f t="shared" si="1094"/>
        <v>N/A</v>
      </c>
      <c r="BZ370" s="16" t="str">
        <f t="shared" si="1095"/>
        <v>N/A</v>
      </c>
      <c r="CA370" s="16" t="str">
        <f t="shared" si="1096"/>
        <v>N/A</v>
      </c>
      <c r="CB370" s="16" t="str">
        <f t="shared" si="1097"/>
        <v>N/A</v>
      </c>
      <c r="CC370" s="19" t="str">
        <f t="shared" si="1098"/>
        <v>N/A</v>
      </c>
    </row>
    <row r="371" spans="27:81" x14ac:dyDescent="0.25">
      <c r="AA371" s="49">
        <v>0.2</v>
      </c>
      <c r="AB371" s="50">
        <v>0.2</v>
      </c>
      <c r="AC371" s="23" t="s">
        <v>13</v>
      </c>
      <c r="AD371" s="40" t="s">
        <v>2</v>
      </c>
      <c r="AE371" s="16" t="str">
        <f t="shared" si="1099"/>
        <v>N/A</v>
      </c>
      <c r="AF371" s="16" t="s">
        <v>45</v>
      </c>
      <c r="AG371" s="16" t="str">
        <f t="shared" si="1100"/>
        <v>N/A</v>
      </c>
      <c r="AH371" s="16" t="str">
        <f t="shared" si="1051"/>
        <v>N/A</v>
      </c>
      <c r="AI371" s="16" t="str">
        <f t="shared" si="1052"/>
        <v>N/A</v>
      </c>
      <c r="AJ371" s="16" t="str">
        <f t="shared" si="1053"/>
        <v>N/A</v>
      </c>
      <c r="AK371" s="16" t="str">
        <f t="shared" si="1054"/>
        <v>N/A</v>
      </c>
      <c r="AL371" s="16" t="str">
        <f t="shared" si="1055"/>
        <v>N/A</v>
      </c>
      <c r="AM371" s="16" t="str">
        <f t="shared" si="1056"/>
        <v>N/A</v>
      </c>
      <c r="AN371" s="16" t="str">
        <f t="shared" si="1057"/>
        <v>N/A</v>
      </c>
      <c r="AO371" s="16" t="str">
        <f t="shared" si="1058"/>
        <v>N/A</v>
      </c>
      <c r="AP371" s="16" t="str">
        <f t="shared" si="1059"/>
        <v>N/A</v>
      </c>
      <c r="AQ371" s="16" t="str">
        <f t="shared" si="1060"/>
        <v>N/A</v>
      </c>
      <c r="AR371" s="16" t="str">
        <f t="shared" si="1061"/>
        <v>N/A</v>
      </c>
      <c r="AS371" s="16" t="str">
        <f t="shared" si="1062"/>
        <v>N/A</v>
      </c>
      <c r="AT371" s="16" t="str">
        <f t="shared" si="1063"/>
        <v>N/A</v>
      </c>
      <c r="AU371" s="16" t="str">
        <f t="shared" si="1064"/>
        <v>N/A</v>
      </c>
      <c r="AV371" s="16" t="str">
        <f t="shared" si="1065"/>
        <v>N/A</v>
      </c>
      <c r="AW371" s="16" t="str">
        <f t="shared" si="1066"/>
        <v>N/A</v>
      </c>
      <c r="AX371" s="16" t="str">
        <f t="shared" si="1067"/>
        <v>N/A</v>
      </c>
      <c r="AY371" s="16" t="str">
        <f t="shared" si="1068"/>
        <v>N/A</v>
      </c>
      <c r="AZ371" s="16" t="str">
        <f t="shared" si="1069"/>
        <v>N/A</v>
      </c>
      <c r="BA371" s="16" t="str">
        <f t="shared" si="1070"/>
        <v>N/A</v>
      </c>
      <c r="BB371" s="16" t="str">
        <f t="shared" si="1071"/>
        <v>N/A</v>
      </c>
      <c r="BC371" s="16" t="str">
        <f t="shared" si="1072"/>
        <v>N/A</v>
      </c>
      <c r="BD371" s="16" t="str">
        <f t="shared" si="1073"/>
        <v>N/A</v>
      </c>
      <c r="BE371" s="16" t="str">
        <f t="shared" si="1074"/>
        <v>N/A</v>
      </c>
      <c r="BF371" s="16" t="str">
        <f t="shared" si="1075"/>
        <v>N/A</v>
      </c>
      <c r="BG371" s="16" t="str">
        <f t="shared" si="1076"/>
        <v>N/A</v>
      </c>
      <c r="BH371" s="16" t="str">
        <f t="shared" si="1077"/>
        <v>N/A</v>
      </c>
      <c r="BI371" s="16" t="str">
        <f t="shared" si="1078"/>
        <v>N/A</v>
      </c>
      <c r="BJ371" s="16" t="str">
        <f t="shared" si="1079"/>
        <v>N/A</v>
      </c>
      <c r="BK371" s="16" t="str">
        <f t="shared" si="1080"/>
        <v>N/A</v>
      </c>
      <c r="BL371" s="16" t="str">
        <f t="shared" si="1081"/>
        <v>N/A</v>
      </c>
      <c r="BM371" s="16" t="str">
        <f t="shared" si="1082"/>
        <v>N/A</v>
      </c>
      <c r="BN371" s="16" t="str">
        <f t="shared" si="1083"/>
        <v>N/A</v>
      </c>
      <c r="BO371" s="16" t="str">
        <f t="shared" si="1084"/>
        <v>N/A</v>
      </c>
      <c r="BP371" s="16" t="str">
        <f t="shared" si="1085"/>
        <v>N/A</v>
      </c>
      <c r="BQ371" s="16" t="str">
        <f t="shared" si="1086"/>
        <v>N/A</v>
      </c>
      <c r="BR371" s="16" t="str">
        <f t="shared" si="1087"/>
        <v>N/A</v>
      </c>
      <c r="BS371" s="16" t="str">
        <f t="shared" si="1088"/>
        <v>N/A</v>
      </c>
      <c r="BT371" s="16" t="str">
        <f t="shared" si="1089"/>
        <v>N/A</v>
      </c>
      <c r="BU371" s="16" t="str">
        <f t="shared" si="1090"/>
        <v>N/A</v>
      </c>
      <c r="BV371" s="16" t="str">
        <f t="shared" si="1091"/>
        <v>N/A</v>
      </c>
      <c r="BW371" s="16" t="str">
        <f t="shared" si="1092"/>
        <v>N/A</v>
      </c>
      <c r="BX371" s="16" t="str">
        <f t="shared" si="1093"/>
        <v>N/A</v>
      </c>
      <c r="BY371" s="16" t="str">
        <f t="shared" si="1094"/>
        <v>N/A</v>
      </c>
      <c r="BZ371" s="16" t="str">
        <f t="shared" si="1095"/>
        <v>N/A</v>
      </c>
      <c r="CA371" s="16" t="str">
        <f t="shared" si="1096"/>
        <v>N/A</v>
      </c>
      <c r="CB371" s="16" t="str">
        <f t="shared" si="1097"/>
        <v>N/A</v>
      </c>
      <c r="CC371" s="19" t="str">
        <f t="shared" si="1098"/>
        <v>N/A</v>
      </c>
    </row>
    <row r="372" spans="27:81" x14ac:dyDescent="0.25">
      <c r="AA372" s="49">
        <v>0.2</v>
      </c>
      <c r="AB372" s="50">
        <v>0.2</v>
      </c>
      <c r="AC372" s="23" t="s">
        <v>14</v>
      </c>
      <c r="AD372" s="40" t="s">
        <v>2</v>
      </c>
      <c r="AE372" s="16" t="str">
        <f t="shared" si="1099"/>
        <v>N/A</v>
      </c>
      <c r="AF372" s="16" t="s">
        <v>45</v>
      </c>
      <c r="AG372" s="16" t="str">
        <f t="shared" si="1100"/>
        <v>N/A</v>
      </c>
      <c r="AH372" s="16" t="str">
        <f t="shared" si="1051"/>
        <v>N/A</v>
      </c>
      <c r="AI372" s="16" t="str">
        <f t="shared" si="1052"/>
        <v>N/A</v>
      </c>
      <c r="AJ372" s="16" t="str">
        <f t="shared" si="1053"/>
        <v>N/A</v>
      </c>
      <c r="AK372" s="16" t="str">
        <f t="shared" si="1054"/>
        <v>N/A</v>
      </c>
      <c r="AL372" s="16" t="str">
        <f t="shared" si="1055"/>
        <v>N/A</v>
      </c>
      <c r="AM372" s="16" t="str">
        <f t="shared" si="1056"/>
        <v>N/A</v>
      </c>
      <c r="AN372" s="16" t="str">
        <f t="shared" si="1057"/>
        <v>N/A</v>
      </c>
      <c r="AO372" s="16" t="str">
        <f t="shared" si="1058"/>
        <v>N/A</v>
      </c>
      <c r="AP372" s="16" t="str">
        <f t="shared" si="1059"/>
        <v>N/A</v>
      </c>
      <c r="AQ372" s="16" t="str">
        <f t="shared" si="1060"/>
        <v>N/A</v>
      </c>
      <c r="AR372" s="16" t="str">
        <f t="shared" si="1061"/>
        <v>N/A</v>
      </c>
      <c r="AS372" s="16" t="str">
        <f t="shared" si="1062"/>
        <v>N/A</v>
      </c>
      <c r="AT372" s="16" t="str">
        <f t="shared" si="1063"/>
        <v>N/A</v>
      </c>
      <c r="AU372" s="16" t="str">
        <f t="shared" si="1064"/>
        <v>N/A</v>
      </c>
      <c r="AV372" s="16" t="str">
        <f t="shared" si="1065"/>
        <v>N/A</v>
      </c>
      <c r="AW372" s="16" t="str">
        <f t="shared" si="1066"/>
        <v>N/A</v>
      </c>
      <c r="AX372" s="16" t="str">
        <f t="shared" si="1067"/>
        <v>N/A</v>
      </c>
      <c r="AY372" s="16" t="str">
        <f t="shared" si="1068"/>
        <v>N/A</v>
      </c>
      <c r="AZ372" s="16" t="str">
        <f t="shared" si="1069"/>
        <v>N/A</v>
      </c>
      <c r="BA372" s="16" t="str">
        <f t="shared" si="1070"/>
        <v>N/A</v>
      </c>
      <c r="BB372" s="16" t="str">
        <f t="shared" si="1071"/>
        <v>N/A</v>
      </c>
      <c r="BC372" s="16" t="str">
        <f t="shared" si="1072"/>
        <v>N/A</v>
      </c>
      <c r="BD372" s="16" t="str">
        <f t="shared" si="1073"/>
        <v>N/A</v>
      </c>
      <c r="BE372" s="16" t="str">
        <f t="shared" si="1074"/>
        <v>N/A</v>
      </c>
      <c r="BF372" s="16" t="str">
        <f t="shared" si="1075"/>
        <v>N/A</v>
      </c>
      <c r="BG372" s="16" t="str">
        <f t="shared" si="1076"/>
        <v>N/A</v>
      </c>
      <c r="BH372" s="16" t="str">
        <f t="shared" si="1077"/>
        <v>N/A</v>
      </c>
      <c r="BI372" s="16" t="str">
        <f t="shared" si="1078"/>
        <v>N/A</v>
      </c>
      <c r="BJ372" s="16" t="str">
        <f t="shared" si="1079"/>
        <v>N/A</v>
      </c>
      <c r="BK372" s="16" t="str">
        <f t="shared" si="1080"/>
        <v>N/A</v>
      </c>
      <c r="BL372" s="16" t="str">
        <f t="shared" si="1081"/>
        <v>N/A</v>
      </c>
      <c r="BM372" s="16" t="str">
        <f t="shared" si="1082"/>
        <v>N/A</v>
      </c>
      <c r="BN372" s="16" t="str">
        <f t="shared" si="1083"/>
        <v>N/A</v>
      </c>
      <c r="BO372" s="16" t="str">
        <f t="shared" si="1084"/>
        <v>N/A</v>
      </c>
      <c r="BP372" s="16" t="str">
        <f t="shared" si="1085"/>
        <v>N/A</v>
      </c>
      <c r="BQ372" s="16" t="str">
        <f t="shared" si="1086"/>
        <v>N/A</v>
      </c>
      <c r="BR372" s="16" t="str">
        <f t="shared" si="1087"/>
        <v>N/A</v>
      </c>
      <c r="BS372" s="16" t="str">
        <f t="shared" si="1088"/>
        <v>N/A</v>
      </c>
      <c r="BT372" s="16" t="str">
        <f t="shared" si="1089"/>
        <v>N/A</v>
      </c>
      <c r="BU372" s="16" t="str">
        <f t="shared" si="1090"/>
        <v>N/A</v>
      </c>
      <c r="BV372" s="16" t="str">
        <f t="shared" si="1091"/>
        <v>N/A</v>
      </c>
      <c r="BW372" s="16" t="str">
        <f t="shared" si="1092"/>
        <v>N/A</v>
      </c>
      <c r="BX372" s="16" t="str">
        <f t="shared" si="1093"/>
        <v>N/A</v>
      </c>
      <c r="BY372" s="16" t="str">
        <f t="shared" si="1094"/>
        <v>N/A</v>
      </c>
      <c r="BZ372" s="16" t="str">
        <f t="shared" si="1095"/>
        <v>N/A</v>
      </c>
      <c r="CA372" s="16" t="str">
        <f t="shared" si="1096"/>
        <v>N/A</v>
      </c>
      <c r="CB372" s="16" t="str">
        <f t="shared" si="1097"/>
        <v>N/A</v>
      </c>
      <c r="CC372" s="19" t="str">
        <f t="shared" si="1098"/>
        <v>N/A</v>
      </c>
    </row>
    <row r="373" spans="27:81" x14ac:dyDescent="0.25">
      <c r="AA373" s="49">
        <v>0.2</v>
      </c>
      <c r="AB373" s="50">
        <v>0.2</v>
      </c>
      <c r="AC373" s="23" t="s">
        <v>15</v>
      </c>
      <c r="AD373" s="40" t="s">
        <v>2</v>
      </c>
      <c r="AE373" s="16" t="str">
        <f t="shared" si="1099"/>
        <v>N/A</v>
      </c>
      <c r="AF373" s="16" t="s">
        <v>45</v>
      </c>
      <c r="AG373" s="16" t="str">
        <f t="shared" si="1100"/>
        <v>N/A</v>
      </c>
      <c r="AH373" s="16" t="str">
        <f t="shared" si="1051"/>
        <v>N/A</v>
      </c>
      <c r="AI373" s="16" t="str">
        <f t="shared" si="1052"/>
        <v>N/A</v>
      </c>
      <c r="AJ373" s="16" t="str">
        <f t="shared" si="1053"/>
        <v>N/A</v>
      </c>
      <c r="AK373" s="16" t="str">
        <f t="shared" si="1054"/>
        <v>N/A</v>
      </c>
      <c r="AL373" s="16" t="str">
        <f t="shared" si="1055"/>
        <v>N/A</v>
      </c>
      <c r="AM373" s="16" t="str">
        <f t="shared" si="1056"/>
        <v>N/A</v>
      </c>
      <c r="AN373" s="16" t="str">
        <f t="shared" si="1057"/>
        <v>N/A</v>
      </c>
      <c r="AO373" s="16" t="str">
        <f t="shared" si="1058"/>
        <v>N/A</v>
      </c>
      <c r="AP373" s="16" t="str">
        <f t="shared" si="1059"/>
        <v>N/A</v>
      </c>
      <c r="AQ373" s="16" t="str">
        <f t="shared" si="1060"/>
        <v>N/A</v>
      </c>
      <c r="AR373" s="16" t="str">
        <f t="shared" si="1061"/>
        <v>N/A</v>
      </c>
      <c r="AS373" s="16" t="str">
        <f t="shared" si="1062"/>
        <v>N/A</v>
      </c>
      <c r="AT373" s="16" t="str">
        <f t="shared" si="1063"/>
        <v>N/A</v>
      </c>
      <c r="AU373" s="16" t="str">
        <f t="shared" si="1064"/>
        <v>N/A</v>
      </c>
      <c r="AV373" s="16" t="str">
        <f t="shared" si="1065"/>
        <v>N/A</v>
      </c>
      <c r="AW373" s="16" t="str">
        <f t="shared" si="1066"/>
        <v>N/A</v>
      </c>
      <c r="AX373" s="16" t="str">
        <f t="shared" si="1067"/>
        <v>N/A</v>
      </c>
      <c r="AY373" s="16" t="str">
        <f t="shared" si="1068"/>
        <v>N/A</v>
      </c>
      <c r="AZ373" s="16" t="str">
        <f t="shared" si="1069"/>
        <v>N/A</v>
      </c>
      <c r="BA373" s="16" t="str">
        <f t="shared" si="1070"/>
        <v>N/A</v>
      </c>
      <c r="BB373" s="16" t="str">
        <f t="shared" si="1071"/>
        <v>N/A</v>
      </c>
      <c r="BC373" s="16" t="str">
        <f t="shared" si="1072"/>
        <v>N/A</v>
      </c>
      <c r="BD373" s="16" t="str">
        <f t="shared" si="1073"/>
        <v>N/A</v>
      </c>
      <c r="BE373" s="16" t="str">
        <f t="shared" si="1074"/>
        <v>N/A</v>
      </c>
      <c r="BF373" s="16" t="str">
        <f t="shared" si="1075"/>
        <v>N/A</v>
      </c>
      <c r="BG373" s="16" t="str">
        <f t="shared" si="1076"/>
        <v>N/A</v>
      </c>
      <c r="BH373" s="16" t="str">
        <f t="shared" si="1077"/>
        <v>N/A</v>
      </c>
      <c r="BI373" s="16" t="str">
        <f t="shared" si="1078"/>
        <v>N/A</v>
      </c>
      <c r="BJ373" s="16" t="str">
        <f t="shared" si="1079"/>
        <v>N/A</v>
      </c>
      <c r="BK373" s="16" t="str">
        <f t="shared" si="1080"/>
        <v>N/A</v>
      </c>
      <c r="BL373" s="16" t="str">
        <f t="shared" si="1081"/>
        <v>N/A</v>
      </c>
      <c r="BM373" s="16" t="str">
        <f t="shared" si="1082"/>
        <v>N/A</v>
      </c>
      <c r="BN373" s="16" t="str">
        <f t="shared" si="1083"/>
        <v>N/A</v>
      </c>
      <c r="BO373" s="16" t="str">
        <f t="shared" si="1084"/>
        <v>N/A</v>
      </c>
      <c r="BP373" s="16" t="str">
        <f t="shared" si="1085"/>
        <v>N/A</v>
      </c>
      <c r="BQ373" s="16" t="str">
        <f t="shared" si="1086"/>
        <v>N/A</v>
      </c>
      <c r="BR373" s="16" t="str">
        <f t="shared" si="1087"/>
        <v>N/A</v>
      </c>
      <c r="BS373" s="16" t="str">
        <f t="shared" si="1088"/>
        <v>N/A</v>
      </c>
      <c r="BT373" s="16" t="str">
        <f t="shared" si="1089"/>
        <v>N/A</v>
      </c>
      <c r="BU373" s="16" t="str">
        <f t="shared" si="1090"/>
        <v>N/A</v>
      </c>
      <c r="BV373" s="16" t="str">
        <f t="shared" si="1091"/>
        <v>N/A</v>
      </c>
      <c r="BW373" s="16" t="str">
        <f t="shared" si="1092"/>
        <v>N/A</v>
      </c>
      <c r="BX373" s="16" t="str">
        <f t="shared" si="1093"/>
        <v>N/A</v>
      </c>
      <c r="BY373" s="16" t="str">
        <f t="shared" si="1094"/>
        <v>N/A</v>
      </c>
      <c r="BZ373" s="16" t="str">
        <f t="shared" si="1095"/>
        <v>N/A</v>
      </c>
      <c r="CA373" s="16" t="str">
        <f t="shared" si="1096"/>
        <v>N/A</v>
      </c>
      <c r="CB373" s="16" t="str">
        <f t="shared" si="1097"/>
        <v>N/A</v>
      </c>
      <c r="CC373" s="19" t="str">
        <f t="shared" si="1098"/>
        <v>N/A</v>
      </c>
    </row>
    <row r="374" spans="27:81" x14ac:dyDescent="0.25">
      <c r="AA374" s="49">
        <v>0.2</v>
      </c>
      <c r="AB374" s="50">
        <v>0.2</v>
      </c>
      <c r="AC374" s="23" t="s">
        <v>16</v>
      </c>
      <c r="AD374" s="40" t="s">
        <v>2</v>
      </c>
      <c r="AE374" s="16" t="str">
        <f t="shared" si="1099"/>
        <v>N/A</v>
      </c>
      <c r="AF374" s="16" t="s">
        <v>45</v>
      </c>
      <c r="AG374" s="16" t="str">
        <f t="shared" si="1100"/>
        <v>N/A</v>
      </c>
      <c r="AH374" s="16" t="str">
        <f t="shared" si="1051"/>
        <v>N/A</v>
      </c>
      <c r="AI374" s="16" t="str">
        <f t="shared" si="1052"/>
        <v>N/A</v>
      </c>
      <c r="AJ374" s="16" t="str">
        <f t="shared" si="1053"/>
        <v>N/A</v>
      </c>
      <c r="AK374" s="16" t="str">
        <f t="shared" si="1054"/>
        <v>N/A</v>
      </c>
      <c r="AL374" s="16" t="str">
        <f t="shared" si="1055"/>
        <v>N/A</v>
      </c>
      <c r="AM374" s="16" t="str">
        <f t="shared" si="1056"/>
        <v>N/A</v>
      </c>
      <c r="AN374" s="16" t="str">
        <f t="shared" si="1057"/>
        <v>N/A</v>
      </c>
      <c r="AO374" s="16" t="str">
        <f t="shared" si="1058"/>
        <v>N/A</v>
      </c>
      <c r="AP374" s="16" t="str">
        <f t="shared" si="1059"/>
        <v>N/A</v>
      </c>
      <c r="AQ374" s="16" t="str">
        <f t="shared" si="1060"/>
        <v>N/A</v>
      </c>
      <c r="AR374" s="16" t="str">
        <f t="shared" si="1061"/>
        <v>N/A</v>
      </c>
      <c r="AS374" s="16" t="str">
        <f t="shared" si="1062"/>
        <v>N/A</v>
      </c>
      <c r="AT374" s="16" t="str">
        <f t="shared" si="1063"/>
        <v>N/A</v>
      </c>
      <c r="AU374" s="16" t="str">
        <f t="shared" si="1064"/>
        <v>N/A</v>
      </c>
      <c r="AV374" s="16" t="str">
        <f t="shared" si="1065"/>
        <v>N/A</v>
      </c>
      <c r="AW374" s="16" t="str">
        <f t="shared" si="1066"/>
        <v>N/A</v>
      </c>
      <c r="AX374" s="16" t="str">
        <f t="shared" si="1067"/>
        <v>N/A</v>
      </c>
      <c r="AY374" s="16" t="str">
        <f t="shared" si="1068"/>
        <v>N/A</v>
      </c>
      <c r="AZ374" s="16" t="str">
        <f t="shared" si="1069"/>
        <v>N/A</v>
      </c>
      <c r="BA374" s="16" t="str">
        <f t="shared" si="1070"/>
        <v>N/A</v>
      </c>
      <c r="BB374" s="16" t="str">
        <f t="shared" si="1071"/>
        <v>N/A</v>
      </c>
      <c r="BC374" s="16" t="str">
        <f t="shared" si="1072"/>
        <v>N/A</v>
      </c>
      <c r="BD374" s="16" t="str">
        <f t="shared" si="1073"/>
        <v>N/A</v>
      </c>
      <c r="BE374" s="16" t="str">
        <f t="shared" si="1074"/>
        <v>N/A</v>
      </c>
      <c r="BF374" s="16" t="str">
        <f t="shared" si="1075"/>
        <v>N/A</v>
      </c>
      <c r="BG374" s="16" t="str">
        <f t="shared" si="1076"/>
        <v>N/A</v>
      </c>
      <c r="BH374" s="16" t="str">
        <f t="shared" si="1077"/>
        <v>N/A</v>
      </c>
      <c r="BI374" s="16" t="str">
        <f t="shared" si="1078"/>
        <v>N/A</v>
      </c>
      <c r="BJ374" s="16" t="str">
        <f t="shared" si="1079"/>
        <v>N/A</v>
      </c>
      <c r="BK374" s="16" t="str">
        <f t="shared" si="1080"/>
        <v>N/A</v>
      </c>
      <c r="BL374" s="16" t="str">
        <f t="shared" si="1081"/>
        <v>N/A</v>
      </c>
      <c r="BM374" s="16" t="str">
        <f t="shared" si="1082"/>
        <v>N/A</v>
      </c>
      <c r="BN374" s="16" t="str">
        <f t="shared" si="1083"/>
        <v>N/A</v>
      </c>
      <c r="BO374" s="16" t="str">
        <f t="shared" si="1084"/>
        <v>N/A</v>
      </c>
      <c r="BP374" s="16" t="str">
        <f t="shared" si="1085"/>
        <v>N/A</v>
      </c>
      <c r="BQ374" s="16" t="str">
        <f t="shared" si="1086"/>
        <v>N/A</v>
      </c>
      <c r="BR374" s="16" t="str">
        <f t="shared" si="1087"/>
        <v>N/A</v>
      </c>
      <c r="BS374" s="16" t="str">
        <f t="shared" si="1088"/>
        <v>N/A</v>
      </c>
      <c r="BT374" s="16" t="str">
        <f t="shared" si="1089"/>
        <v>N/A</v>
      </c>
      <c r="BU374" s="16" t="str">
        <f t="shared" si="1090"/>
        <v>N/A</v>
      </c>
      <c r="BV374" s="16" t="str">
        <f t="shared" si="1091"/>
        <v>N/A</v>
      </c>
      <c r="BW374" s="16" t="str">
        <f t="shared" si="1092"/>
        <v>N/A</v>
      </c>
      <c r="BX374" s="16" t="str">
        <f t="shared" si="1093"/>
        <v>N/A</v>
      </c>
      <c r="BY374" s="16" t="str">
        <f t="shared" si="1094"/>
        <v>N/A</v>
      </c>
      <c r="BZ374" s="16" t="str">
        <f t="shared" si="1095"/>
        <v>N/A</v>
      </c>
      <c r="CA374" s="16" t="str">
        <f t="shared" si="1096"/>
        <v>N/A</v>
      </c>
      <c r="CB374" s="16" t="str">
        <f t="shared" si="1097"/>
        <v>N/A</v>
      </c>
      <c r="CC374" s="19" t="str">
        <f t="shared" si="1098"/>
        <v>N/A</v>
      </c>
    </row>
    <row r="375" spans="27:81" ht="15.75" thickBot="1" x14ac:dyDescent="0.3">
      <c r="AA375" s="51">
        <v>0.2</v>
      </c>
      <c r="AB375" s="52">
        <v>0.2</v>
      </c>
      <c r="AC375" s="24" t="s">
        <v>17</v>
      </c>
      <c r="AD375" s="41" t="s">
        <v>2</v>
      </c>
      <c r="AE375" s="21" t="str">
        <f t="shared" si="1099"/>
        <v>N/A</v>
      </c>
      <c r="AF375" s="21" t="s">
        <v>45</v>
      </c>
      <c r="AG375" s="21" t="str">
        <f t="shared" si="1100"/>
        <v>N/A</v>
      </c>
      <c r="AH375" s="21" t="str">
        <f t="shared" si="1051"/>
        <v>N/A</v>
      </c>
      <c r="AI375" s="21" t="str">
        <f t="shared" si="1052"/>
        <v>N/A</v>
      </c>
      <c r="AJ375" s="21" t="str">
        <f t="shared" si="1053"/>
        <v>N/A</v>
      </c>
      <c r="AK375" s="21" t="str">
        <f t="shared" si="1054"/>
        <v>N/A</v>
      </c>
      <c r="AL375" s="21" t="str">
        <f t="shared" si="1055"/>
        <v>N/A</v>
      </c>
      <c r="AM375" s="21" t="str">
        <f t="shared" si="1056"/>
        <v>N/A</v>
      </c>
      <c r="AN375" s="21" t="str">
        <f t="shared" si="1057"/>
        <v>N/A</v>
      </c>
      <c r="AO375" s="21" t="str">
        <f t="shared" si="1058"/>
        <v>N/A</v>
      </c>
      <c r="AP375" s="21" t="str">
        <f t="shared" si="1059"/>
        <v>N/A</v>
      </c>
      <c r="AQ375" s="21" t="str">
        <f t="shared" si="1060"/>
        <v>N/A</v>
      </c>
      <c r="AR375" s="21" t="str">
        <f t="shared" si="1061"/>
        <v>N/A</v>
      </c>
      <c r="AS375" s="21" t="str">
        <f t="shared" si="1062"/>
        <v>N/A</v>
      </c>
      <c r="AT375" s="21" t="str">
        <f t="shared" si="1063"/>
        <v>N/A</v>
      </c>
      <c r="AU375" s="21" t="str">
        <f t="shared" si="1064"/>
        <v>N/A</v>
      </c>
      <c r="AV375" s="21" t="str">
        <f t="shared" si="1065"/>
        <v>N/A</v>
      </c>
      <c r="AW375" s="21" t="str">
        <f t="shared" si="1066"/>
        <v>N/A</v>
      </c>
      <c r="AX375" s="21" t="str">
        <f t="shared" si="1067"/>
        <v>N/A</v>
      </c>
      <c r="AY375" s="21" t="str">
        <f t="shared" si="1068"/>
        <v>N/A</v>
      </c>
      <c r="AZ375" s="21" t="str">
        <f t="shared" si="1069"/>
        <v>N/A</v>
      </c>
      <c r="BA375" s="21" t="str">
        <f t="shared" si="1070"/>
        <v>N/A</v>
      </c>
      <c r="BB375" s="21" t="str">
        <f t="shared" si="1071"/>
        <v>N/A</v>
      </c>
      <c r="BC375" s="21" t="str">
        <f t="shared" si="1072"/>
        <v>N/A</v>
      </c>
      <c r="BD375" s="21" t="str">
        <f t="shared" si="1073"/>
        <v>N/A</v>
      </c>
      <c r="BE375" s="21" t="str">
        <f t="shared" si="1074"/>
        <v>N/A</v>
      </c>
      <c r="BF375" s="21" t="str">
        <f t="shared" si="1075"/>
        <v>N/A</v>
      </c>
      <c r="BG375" s="21" t="str">
        <f t="shared" si="1076"/>
        <v>N/A</v>
      </c>
      <c r="BH375" s="21" t="str">
        <f t="shared" si="1077"/>
        <v>N/A</v>
      </c>
      <c r="BI375" s="21" t="str">
        <f t="shared" si="1078"/>
        <v>N/A</v>
      </c>
      <c r="BJ375" s="21" t="str">
        <f t="shared" si="1079"/>
        <v>N/A</v>
      </c>
      <c r="BK375" s="21" t="str">
        <f t="shared" si="1080"/>
        <v>N/A</v>
      </c>
      <c r="BL375" s="21" t="str">
        <f t="shared" si="1081"/>
        <v>N/A</v>
      </c>
      <c r="BM375" s="21" t="str">
        <f t="shared" si="1082"/>
        <v>N/A</v>
      </c>
      <c r="BN375" s="21" t="str">
        <f t="shared" si="1083"/>
        <v>N/A</v>
      </c>
      <c r="BO375" s="21" t="str">
        <f t="shared" si="1084"/>
        <v>N/A</v>
      </c>
      <c r="BP375" s="21" t="str">
        <f t="shared" si="1085"/>
        <v>N/A</v>
      </c>
      <c r="BQ375" s="21" t="str">
        <f t="shared" si="1086"/>
        <v>N/A</v>
      </c>
      <c r="BR375" s="21" t="str">
        <f t="shared" si="1087"/>
        <v>N/A</v>
      </c>
      <c r="BS375" s="21" t="str">
        <f t="shared" si="1088"/>
        <v>N/A</v>
      </c>
      <c r="BT375" s="21" t="str">
        <f t="shared" si="1089"/>
        <v>N/A</v>
      </c>
      <c r="BU375" s="21" t="str">
        <f t="shared" si="1090"/>
        <v>N/A</v>
      </c>
      <c r="BV375" s="21" t="str">
        <f t="shared" si="1091"/>
        <v>N/A</v>
      </c>
      <c r="BW375" s="21" t="str">
        <f t="shared" si="1092"/>
        <v>N/A</v>
      </c>
      <c r="BX375" s="21" t="str">
        <f t="shared" si="1093"/>
        <v>N/A</v>
      </c>
      <c r="BY375" s="21" t="str">
        <f t="shared" si="1094"/>
        <v>N/A</v>
      </c>
      <c r="BZ375" s="21" t="str">
        <f t="shared" si="1095"/>
        <v>N/A</v>
      </c>
      <c r="CA375" s="21" t="str">
        <f t="shared" si="1096"/>
        <v>N/A</v>
      </c>
      <c r="CB375" s="21" t="str">
        <f t="shared" si="1097"/>
        <v>N/A</v>
      </c>
      <c r="CC375" s="22" t="str">
        <f t="shared" si="1098"/>
        <v>N/A</v>
      </c>
    </row>
    <row r="376" spans="27:81" ht="15.75" thickBot="1" x14ac:dyDescent="0.3"/>
    <row r="377" spans="27:81" x14ac:dyDescent="0.25">
      <c r="AA377" s="61" t="s">
        <v>84</v>
      </c>
      <c r="AB377" s="62"/>
      <c r="AC377" s="17" t="s">
        <v>24</v>
      </c>
      <c r="AD377" s="34"/>
      <c r="AE377" s="67" t="s">
        <v>82</v>
      </c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9"/>
    </row>
    <row r="378" spans="27:81" x14ac:dyDescent="0.25">
      <c r="AA378" s="63"/>
      <c r="AB378" s="64"/>
      <c r="AC378" s="18" t="s">
        <v>26</v>
      </c>
      <c r="AD378" s="35"/>
      <c r="AE378" s="77" t="s">
        <v>2</v>
      </c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  <c r="AQ378" s="78"/>
      <c r="AR378" s="78"/>
      <c r="AS378" s="78"/>
      <c r="AT378" s="78"/>
      <c r="AU378" s="78"/>
      <c r="AV378" s="78"/>
      <c r="AW378" s="78"/>
      <c r="AX378" s="78"/>
      <c r="AY378" s="78"/>
      <c r="AZ378" s="78"/>
      <c r="BA378" s="78"/>
      <c r="BB378" s="78"/>
      <c r="BC378" s="78"/>
      <c r="BD378" s="78"/>
      <c r="BE378" s="78"/>
      <c r="BF378" s="78"/>
      <c r="BG378" s="78"/>
      <c r="BH378" s="78"/>
      <c r="BI378" s="78"/>
      <c r="BJ378" s="78"/>
      <c r="BK378" s="78"/>
      <c r="BL378" s="78"/>
      <c r="BM378" s="78"/>
      <c r="BN378" s="78"/>
      <c r="BO378" s="78"/>
      <c r="BP378" s="78"/>
      <c r="BQ378" s="78"/>
      <c r="BR378" s="78"/>
      <c r="BS378" s="78"/>
      <c r="BT378" s="78"/>
      <c r="BU378" s="78"/>
      <c r="BV378" s="78"/>
      <c r="BW378" s="78"/>
      <c r="BX378" s="78"/>
      <c r="BY378" s="78"/>
      <c r="BZ378" s="78"/>
      <c r="CA378" s="78"/>
      <c r="CB378" s="78"/>
      <c r="CC378" s="79"/>
    </row>
    <row r="379" spans="27:81" x14ac:dyDescent="0.25">
      <c r="AA379" s="65" t="s">
        <v>84</v>
      </c>
      <c r="AB379" s="66"/>
      <c r="AC379" s="20" t="s">
        <v>20</v>
      </c>
      <c r="AD379" s="43"/>
      <c r="AE379" s="73" t="s">
        <v>29</v>
      </c>
      <c r="AF379" s="74"/>
      <c r="AG379" s="75"/>
      <c r="AH379" s="73" t="s">
        <v>27</v>
      </c>
      <c r="AI379" s="74"/>
      <c r="AJ379" s="75"/>
      <c r="AK379" s="73" t="s">
        <v>28</v>
      </c>
      <c r="AL379" s="74"/>
      <c r="AM379" s="75"/>
      <c r="AN379" s="73" t="s">
        <v>30</v>
      </c>
      <c r="AO379" s="74"/>
      <c r="AP379" s="75"/>
      <c r="AQ379" s="73" t="s">
        <v>31</v>
      </c>
      <c r="AR379" s="74"/>
      <c r="AS379" s="75"/>
      <c r="AT379" s="73" t="s">
        <v>32</v>
      </c>
      <c r="AU379" s="74"/>
      <c r="AV379" s="75"/>
      <c r="AW379" s="73" t="s">
        <v>33</v>
      </c>
      <c r="AX379" s="74"/>
      <c r="AY379" s="75"/>
      <c r="AZ379" s="73" t="s">
        <v>34</v>
      </c>
      <c r="BA379" s="74"/>
      <c r="BB379" s="75"/>
      <c r="BC379" s="73" t="s">
        <v>35</v>
      </c>
      <c r="BD379" s="74"/>
      <c r="BE379" s="75"/>
      <c r="BF379" s="73" t="s">
        <v>36</v>
      </c>
      <c r="BG379" s="74"/>
      <c r="BH379" s="75"/>
      <c r="BI379" s="73" t="s">
        <v>37</v>
      </c>
      <c r="BJ379" s="74"/>
      <c r="BK379" s="75"/>
      <c r="BL379" s="73" t="s">
        <v>38</v>
      </c>
      <c r="BM379" s="74"/>
      <c r="BN379" s="75"/>
      <c r="BO379" s="73" t="s">
        <v>39</v>
      </c>
      <c r="BP379" s="74"/>
      <c r="BQ379" s="75"/>
      <c r="BR379" s="73" t="s">
        <v>40</v>
      </c>
      <c r="BS379" s="74"/>
      <c r="BT379" s="75"/>
      <c r="BU379" s="73" t="s">
        <v>41</v>
      </c>
      <c r="BV379" s="74"/>
      <c r="BW379" s="75"/>
      <c r="BX379" s="73" t="s">
        <v>42</v>
      </c>
      <c r="BY379" s="74"/>
      <c r="BZ379" s="75"/>
      <c r="CA379" s="73" t="s">
        <v>43</v>
      </c>
      <c r="CB379" s="74"/>
      <c r="CC379" s="76"/>
    </row>
    <row r="380" spans="27:81" x14ac:dyDescent="0.25">
      <c r="AA380" s="6" t="s">
        <v>66</v>
      </c>
      <c r="AB380" s="8" t="s">
        <v>67</v>
      </c>
      <c r="AC380" s="20" t="s">
        <v>68</v>
      </c>
      <c r="AD380" s="39"/>
      <c r="AE380" s="36" t="s">
        <v>66</v>
      </c>
      <c r="AF380" s="37" t="s">
        <v>114</v>
      </c>
      <c r="AG380" s="38" t="s">
        <v>67</v>
      </c>
      <c r="AH380" s="36" t="s">
        <v>66</v>
      </c>
      <c r="AI380" s="37" t="s">
        <v>114</v>
      </c>
      <c r="AJ380" s="38" t="s">
        <v>67</v>
      </c>
      <c r="AK380" s="36" t="s">
        <v>66</v>
      </c>
      <c r="AL380" s="37" t="s">
        <v>114</v>
      </c>
      <c r="AM380" s="38" t="s">
        <v>67</v>
      </c>
      <c r="AN380" s="36" t="s">
        <v>66</v>
      </c>
      <c r="AO380" s="37" t="s">
        <v>114</v>
      </c>
      <c r="AP380" s="38" t="s">
        <v>67</v>
      </c>
      <c r="AQ380" s="36" t="s">
        <v>66</v>
      </c>
      <c r="AR380" s="37" t="s">
        <v>114</v>
      </c>
      <c r="AS380" s="38" t="s">
        <v>67</v>
      </c>
      <c r="AT380" s="36" t="s">
        <v>66</v>
      </c>
      <c r="AU380" s="37" t="s">
        <v>114</v>
      </c>
      <c r="AV380" s="38" t="s">
        <v>67</v>
      </c>
      <c r="AW380" s="36" t="s">
        <v>66</v>
      </c>
      <c r="AX380" s="37" t="s">
        <v>114</v>
      </c>
      <c r="AY380" s="38" t="s">
        <v>67</v>
      </c>
      <c r="AZ380" s="36" t="s">
        <v>66</v>
      </c>
      <c r="BA380" s="37" t="s">
        <v>114</v>
      </c>
      <c r="BB380" s="38" t="s">
        <v>67</v>
      </c>
      <c r="BC380" s="36" t="s">
        <v>66</v>
      </c>
      <c r="BD380" s="37" t="s">
        <v>114</v>
      </c>
      <c r="BE380" s="38" t="s">
        <v>67</v>
      </c>
      <c r="BF380" s="36" t="s">
        <v>66</v>
      </c>
      <c r="BG380" s="37" t="s">
        <v>114</v>
      </c>
      <c r="BH380" s="38" t="s">
        <v>67</v>
      </c>
      <c r="BI380" s="36" t="s">
        <v>66</v>
      </c>
      <c r="BJ380" s="37" t="s">
        <v>114</v>
      </c>
      <c r="BK380" s="38" t="s">
        <v>67</v>
      </c>
      <c r="BL380" s="36" t="s">
        <v>66</v>
      </c>
      <c r="BM380" s="37" t="s">
        <v>114</v>
      </c>
      <c r="BN380" s="38" t="s">
        <v>67</v>
      </c>
      <c r="BO380" s="36" t="s">
        <v>66</v>
      </c>
      <c r="BP380" s="37" t="s">
        <v>114</v>
      </c>
      <c r="BQ380" s="38" t="s">
        <v>67</v>
      </c>
      <c r="BR380" s="36" t="s">
        <v>66</v>
      </c>
      <c r="BS380" s="37" t="s">
        <v>114</v>
      </c>
      <c r="BT380" s="38" t="s">
        <v>67</v>
      </c>
      <c r="BU380" s="36" t="s">
        <v>66</v>
      </c>
      <c r="BV380" s="37" t="s">
        <v>114</v>
      </c>
      <c r="BW380" s="38" t="s">
        <v>67</v>
      </c>
      <c r="BX380" s="36" t="s">
        <v>66</v>
      </c>
      <c r="BY380" s="37" t="s">
        <v>114</v>
      </c>
      <c r="BZ380" s="38" t="s">
        <v>67</v>
      </c>
      <c r="CA380" s="36" t="s">
        <v>66</v>
      </c>
      <c r="CB380" s="37" t="s">
        <v>114</v>
      </c>
      <c r="CC380" s="42" t="s">
        <v>67</v>
      </c>
    </row>
    <row r="381" spans="27:81" x14ac:dyDescent="0.25">
      <c r="AA381" s="49">
        <v>0.2</v>
      </c>
      <c r="AB381" s="50">
        <v>0.2</v>
      </c>
      <c r="AC381" s="23" t="s">
        <v>6</v>
      </c>
      <c r="AD381" s="40" t="s">
        <v>2</v>
      </c>
      <c r="AE381" s="16">
        <f>IF(ISNUMBER(AF381),AF381*(1-$AA381),"N/A")</f>
        <v>69.600000000000009</v>
      </c>
      <c r="AF381" s="16">
        <v>87</v>
      </c>
      <c r="AG381" s="16">
        <f>IF(ISNUMBER(AF381),AF381*(1+$AB381),"N/A")</f>
        <v>104.39999999999999</v>
      </c>
      <c r="AH381" s="16">
        <f t="shared" ref="AH381:AH392" si="1101">IF(ISNUMBER($AE381),$AE381*SQRT(SUMSQ(HLOOKUP(AH$5,$J$2:$Y$8,2,FALSE)*VLOOKUP($AC381,$B$2:$G$15,MATCH($AD381,$B$3:$G$3,0),FALSE),HLOOKUP(AH$5,$J$2:$Y$8,3,FALSE)*VLOOKUP($AC381,$B$17:$G$30,MATCH($AD381,$B$18:$G$18,0),FALSE),HLOOKUP(AH$5,$J$2:$Y$8,6,FALSE)))+HLOOKUP(AH$5,$J$2:$Y$8,4,FALSE)*VLOOKUP($AC381,$B$32:$G$45,MATCH($AD381,$B$33:$G$33,0),FALSE)+HLOOKUP(AH$5,$J$2:$Y$8,5,FALSE)*VLOOKUP($AC381,$B$47:$G$60,MATCH($AD381,$B$48:$G$48,0),FALSE),"N/A")</f>
        <v>69.600000000000009</v>
      </c>
      <c r="AI381" s="16">
        <f t="shared" ref="AI381:AI392" si="1102">IF(ISNUMBER($AF381),$AF381*SQRT(SUMSQ(HLOOKUP(AH$5,$J$2:$Y$8,2,FALSE)*VLOOKUP($AC381,$B$2:$G$15,MATCH($AD381,$B$3:$G$3,0),FALSE),HLOOKUP(AH$5,$J$2:$Y$8,3,FALSE)*VLOOKUP($AC381,$B$17:$G$30,MATCH($AD381,$B$18:$G$18,0),FALSE),HLOOKUP(AH$5,$J$2:$Y$8,6,FALSE)))+HLOOKUP(AH$5,$J$2:$Y$8,4,FALSE)*VLOOKUP($AC381,$B$32:$G$45,MATCH($AD381,$B$33:$G$33,0),FALSE)+HLOOKUP(AH$5,$J$2:$Y$8,5,FALSE)*VLOOKUP($AC381,$B$47:$G$60,MATCH($AD381,$B$48:$G$48,0),FALSE),"N/A")</f>
        <v>87</v>
      </c>
      <c r="AJ381" s="16">
        <f t="shared" ref="AJ381:AJ392" si="1103">IF(ISNUMBER($AG381),$AG381*SQRT(SUMSQ(HLOOKUP(AH$5,$J$2:$Y$8,2,FALSE)*VLOOKUP($AC381,$B$2:$G$15,MATCH($AD381,$B$3:$G$3,0),FALSE),HLOOKUP(AH$5,$J$2:$Y$8,3,FALSE)*VLOOKUP($AC381,$B$17:$G$30,MATCH($AD381,$B$18:$G$18,0),FALSE),HLOOKUP(AH$5,$J$2:$Y$8,6,FALSE)))+HLOOKUP(AH$5,$J$2:$Y$8,4,FALSE)*VLOOKUP($AC381,$B$32:$G$45,MATCH($AD381,$B$33:$G$33,0),FALSE)+HLOOKUP(AH$5,$J$2:$Y$8,5,FALSE)*VLOOKUP($AC381,$B$47:$G$60,MATCH($AD381,$B$48:$G$48,0),FALSE),"N/A")</f>
        <v>104.39999999999999</v>
      </c>
      <c r="AK381" s="16">
        <f t="shared" ref="AK381:AK392" si="1104">IF(ISNUMBER($AE381),$AE381*SQRT(SUMSQ(HLOOKUP(AK$5,$J$2:$Y$8,2,FALSE)*VLOOKUP($AC381,$B$2:$G$15,MATCH($AD381,$B$3:$G$3,0),FALSE),HLOOKUP(AK$5,$J$2:$Y$8,3,FALSE)*VLOOKUP($AC381,$B$17:$G$30,MATCH($AD381,$B$18:$G$18,0),FALSE),HLOOKUP(AK$5,$J$2:$Y$8,6,FALSE)))+HLOOKUP(AK$5,$J$2:$Y$8,4,FALSE)*VLOOKUP($AC381,$B$32:$G$45,MATCH($AD381,$B$33:$G$33,0),FALSE)+HLOOKUP(AK$5,$J$2:$Y$8,5,FALSE)*VLOOKUP($AC381,$B$47:$G$60,MATCH($AD381,$B$48:$G$48,0),FALSE),"N/A")</f>
        <v>59.600000000000009</v>
      </c>
      <c r="AL381" s="16">
        <f t="shared" ref="AL381:AL392" si="1105">IF(ISNUMBER($AF381),$AF381*SQRT(SUMSQ(HLOOKUP(AK$5,$J$2:$Y$8,2,FALSE)*VLOOKUP($AC381,$B$2:$G$15,MATCH($AD381,$B$3:$G$3,0),FALSE),HLOOKUP(AK$5,$J$2:$Y$8,3,FALSE)*VLOOKUP($AC381,$B$17:$G$30,MATCH($AD381,$B$18:$G$18,0),FALSE),HLOOKUP(AK$5,$J$2:$Y$8,6,FALSE)))+HLOOKUP(AK$5,$J$2:$Y$8,4,FALSE)*VLOOKUP($AC381,$B$32:$G$45,MATCH($AD381,$B$33:$G$33,0),FALSE)+HLOOKUP(AK$5,$J$2:$Y$8,5,FALSE)*VLOOKUP($AC381,$B$47:$G$60,MATCH($AD381,$B$48:$G$48,0),FALSE),"N/A")</f>
        <v>77</v>
      </c>
      <c r="AM381" s="16">
        <f t="shared" ref="AM381:AM392" si="1106">IF(ISNUMBER($AG381),$AG381*SQRT(SUMSQ(HLOOKUP(AK$5,$J$2:$Y$8,2,FALSE)*VLOOKUP($AC381,$B$2:$G$15,MATCH($AD381,$B$3:$G$3,0),FALSE),HLOOKUP(AK$5,$J$2:$Y$8,3,FALSE)*VLOOKUP($AC381,$B$17:$G$30,MATCH($AD381,$B$18:$G$18,0),FALSE),HLOOKUP(AK$5,$J$2:$Y$8,6,FALSE)))+HLOOKUP(AK$5,$J$2:$Y$8,4,FALSE)*VLOOKUP($AC381,$B$32:$G$45,MATCH($AD381,$B$33:$G$33,0),FALSE)+HLOOKUP(AK$5,$J$2:$Y$8,5,FALSE)*VLOOKUP($AC381,$B$47:$G$60,MATCH($AD381,$B$48:$G$48,0),FALSE),"N/A")</f>
        <v>94.399999999999991</v>
      </c>
      <c r="AN381" s="16">
        <f t="shared" ref="AN381:AN392" si="1107">IF(ISNUMBER($AE381),$AE381*SQRT(SUMSQ(HLOOKUP(AN$5,$J$2:$Y$8,2,FALSE)*VLOOKUP($AC381,$B$2:$G$15,MATCH($AD381,$B$3:$G$3,0),FALSE),HLOOKUP(AN$5,$J$2:$Y$8,3,FALSE)*VLOOKUP($AC381,$B$17:$G$30,MATCH($AD381,$B$18:$G$18,0),FALSE),HLOOKUP(AN$5,$J$2:$Y$8,6,FALSE)))+HLOOKUP(AN$5,$J$2:$Y$8,4,FALSE)*VLOOKUP($AC381,$B$32:$G$45,MATCH($AD381,$B$33:$G$33,0),FALSE)+HLOOKUP(AN$5,$J$2:$Y$8,5,FALSE)*VLOOKUP($AC381,$B$47:$G$60,MATCH($AD381,$B$48:$G$48,0),FALSE),"N/A")</f>
        <v>70.900000000000006</v>
      </c>
      <c r="AO381" s="16">
        <f t="shared" ref="AO381:AO392" si="1108">IF(ISNUMBER($AF381),$AF381*SQRT(SUMSQ(HLOOKUP(AN$5,$J$2:$Y$8,2,FALSE)*VLOOKUP($AC381,$B$2:$G$15,MATCH($AD381,$B$3:$G$3,0),FALSE),HLOOKUP(AN$5,$J$2:$Y$8,3,FALSE)*VLOOKUP($AC381,$B$17:$G$30,MATCH($AD381,$B$18:$G$18,0),FALSE),HLOOKUP(AN$5,$J$2:$Y$8,6,FALSE)))+HLOOKUP(AN$5,$J$2:$Y$8,4,FALSE)*VLOOKUP($AC381,$B$32:$G$45,MATCH($AD381,$B$33:$G$33,0),FALSE)+HLOOKUP(AN$5,$J$2:$Y$8,5,FALSE)*VLOOKUP($AC381,$B$47:$G$60,MATCH($AD381,$B$48:$G$48,0),FALSE),"N/A")</f>
        <v>88.3</v>
      </c>
      <c r="AP381" s="16">
        <f t="shared" ref="AP381:AP392" si="1109">IF(ISNUMBER($AG381),$AG381*SQRT(SUMSQ(HLOOKUP(AN$5,$J$2:$Y$8,2,FALSE)*VLOOKUP($AC381,$B$2:$G$15,MATCH($AD381,$B$3:$G$3,0),FALSE),HLOOKUP(AN$5,$J$2:$Y$8,3,FALSE)*VLOOKUP($AC381,$B$17:$G$30,MATCH($AD381,$B$18:$G$18,0),FALSE),HLOOKUP(AN$5,$J$2:$Y$8,6,FALSE)))+HLOOKUP(AN$5,$J$2:$Y$8,4,FALSE)*VLOOKUP($AC381,$B$32:$G$45,MATCH($AD381,$B$33:$G$33,0),FALSE)+HLOOKUP(AN$5,$J$2:$Y$8,5,FALSE)*VLOOKUP($AC381,$B$47:$G$60,MATCH($AD381,$B$48:$G$48,0),FALSE),"N/A")</f>
        <v>105.69999999999999</v>
      </c>
      <c r="AQ381" s="16">
        <f t="shared" ref="AQ381:AQ392" si="1110">IF(ISNUMBER($AE381),$AE381*SQRT(SUMSQ(HLOOKUP(AQ$5,$J$2:$Y$8,2,FALSE)*VLOOKUP($AC381,$B$2:$G$15,MATCH($AD381,$B$3:$G$3,0),FALSE),HLOOKUP(AQ$5,$J$2:$Y$8,3,FALSE)*VLOOKUP($AC381,$B$17:$G$30,MATCH($AD381,$B$18:$G$18,0),FALSE),HLOOKUP(AQ$5,$J$2:$Y$8,6,FALSE)))+HLOOKUP(AQ$5,$J$2:$Y$8,4,FALSE)*VLOOKUP($AC381,$B$32:$G$45,MATCH($AD381,$B$33:$G$33,0),FALSE)+HLOOKUP(AQ$5,$J$2:$Y$8,5,FALSE)*VLOOKUP($AC381,$B$47:$G$60,MATCH($AD381,$B$48:$G$48,0),FALSE),"N/A")</f>
        <v>60.900000000000006</v>
      </c>
      <c r="AR381" s="16">
        <f t="shared" ref="AR381:AR392" si="1111">IF(ISNUMBER($AF381),$AF381*SQRT(SUMSQ(HLOOKUP(AQ$5,$J$2:$Y$8,2,FALSE)*VLOOKUP($AC381,$B$2:$G$15,MATCH($AD381,$B$3:$G$3,0),FALSE),HLOOKUP(AQ$5,$J$2:$Y$8,3,FALSE)*VLOOKUP($AC381,$B$17:$G$30,MATCH($AD381,$B$18:$G$18,0),FALSE),HLOOKUP(AQ$5,$J$2:$Y$8,6,FALSE)))+HLOOKUP(AQ$5,$J$2:$Y$8,4,FALSE)*VLOOKUP($AC381,$B$32:$G$45,MATCH($AD381,$B$33:$G$33,0),FALSE)+HLOOKUP(AQ$5,$J$2:$Y$8,5,FALSE)*VLOOKUP($AC381,$B$47:$G$60,MATCH($AD381,$B$48:$G$48,0),FALSE),"N/A")</f>
        <v>78.3</v>
      </c>
      <c r="AS381" s="16">
        <f t="shared" ref="AS381:AS392" si="1112">IF(ISNUMBER($AG381),$AG381*SQRT(SUMSQ(HLOOKUP(AQ$5,$J$2:$Y$8,2,FALSE)*VLOOKUP($AC381,$B$2:$G$15,MATCH($AD381,$B$3:$G$3,0),FALSE),HLOOKUP(AQ$5,$J$2:$Y$8,3,FALSE)*VLOOKUP($AC381,$B$17:$G$30,MATCH($AD381,$B$18:$G$18,0),FALSE),HLOOKUP(AQ$5,$J$2:$Y$8,6,FALSE)))+HLOOKUP(AQ$5,$J$2:$Y$8,4,FALSE)*VLOOKUP($AC381,$B$32:$G$45,MATCH($AD381,$B$33:$G$33,0),FALSE)+HLOOKUP(AQ$5,$J$2:$Y$8,5,FALSE)*VLOOKUP($AC381,$B$47:$G$60,MATCH($AD381,$B$48:$G$48,0),FALSE),"N/A")</f>
        <v>95.699999999999989</v>
      </c>
      <c r="AT381" s="16">
        <f t="shared" ref="AT381:AT392" si="1113">IF(ISNUMBER($AE381),$AE381*SQRT(SUMSQ(HLOOKUP(AT$5,$J$2:$Y$8,2,FALSE)*VLOOKUP($AC381,$B$2:$G$15,MATCH($AD381,$B$3:$G$3,0),FALSE),HLOOKUP(AT$5,$J$2:$Y$8,3,FALSE)*VLOOKUP($AC381,$B$17:$G$30,MATCH($AD381,$B$18:$G$18,0),FALSE),HLOOKUP(AT$5,$J$2:$Y$8,6,FALSE)))+HLOOKUP(AT$5,$J$2:$Y$8,4,FALSE)*VLOOKUP($AC381,$B$32:$G$45,MATCH($AD381,$B$33:$G$33,0),FALSE)+HLOOKUP(AT$5,$J$2:$Y$8,5,FALSE)*VLOOKUP($AC381,$B$47:$G$60,MATCH($AD381,$B$48:$G$48,0),FALSE),"N/A")</f>
        <v>76.560000000000016</v>
      </c>
      <c r="AU381" s="16">
        <f t="shared" ref="AU381:AU392" si="1114">IF(ISNUMBER($AF381),$AF381*SQRT(SUMSQ(HLOOKUP(AT$5,$J$2:$Y$8,2,FALSE)*VLOOKUP($AC381,$B$2:$G$15,MATCH($AD381,$B$3:$G$3,0),FALSE),HLOOKUP(AT$5,$J$2:$Y$8,3,FALSE)*VLOOKUP($AC381,$B$17:$G$30,MATCH($AD381,$B$18:$G$18,0),FALSE),HLOOKUP(AT$5,$J$2:$Y$8,6,FALSE)))+HLOOKUP(AT$5,$J$2:$Y$8,4,FALSE)*VLOOKUP($AC381,$B$32:$G$45,MATCH($AD381,$B$33:$G$33,0),FALSE)+HLOOKUP(AT$5,$J$2:$Y$8,5,FALSE)*VLOOKUP($AC381,$B$47:$G$60,MATCH($AD381,$B$48:$G$48,0),FALSE),"N/A")</f>
        <v>95.7</v>
      </c>
      <c r="AV381" s="16">
        <f t="shared" ref="AV381:AV392" si="1115">IF(ISNUMBER($AG381),$AG381*SQRT(SUMSQ(HLOOKUP(AT$5,$J$2:$Y$8,2,FALSE)*VLOOKUP($AC381,$B$2:$G$15,MATCH($AD381,$B$3:$G$3,0),FALSE),HLOOKUP(AT$5,$J$2:$Y$8,3,FALSE)*VLOOKUP($AC381,$B$17:$G$30,MATCH($AD381,$B$18:$G$18,0),FALSE),HLOOKUP(AT$5,$J$2:$Y$8,6,FALSE)))+HLOOKUP(AT$5,$J$2:$Y$8,4,FALSE)*VLOOKUP($AC381,$B$32:$G$45,MATCH($AD381,$B$33:$G$33,0),FALSE)+HLOOKUP(AT$5,$J$2:$Y$8,5,FALSE)*VLOOKUP($AC381,$B$47:$G$60,MATCH($AD381,$B$48:$G$48,0),FALSE),"N/A")</f>
        <v>114.84</v>
      </c>
      <c r="AW381" s="16">
        <f t="shared" ref="AW381:AW392" si="1116">IF(ISNUMBER($AE381),$AE381*SQRT(SUMSQ(HLOOKUP(AW$5,$J$2:$Y$8,2,FALSE)*VLOOKUP($AC381,$B$2:$G$15,MATCH($AD381,$B$3:$G$3,0),FALSE),HLOOKUP(AW$5,$J$2:$Y$8,3,FALSE)*VLOOKUP($AC381,$B$17:$G$30,MATCH($AD381,$B$18:$G$18,0),FALSE),HLOOKUP(AW$5,$J$2:$Y$8,6,FALSE)))+HLOOKUP(AW$5,$J$2:$Y$8,4,FALSE)*VLOOKUP($AC381,$B$32:$G$45,MATCH($AD381,$B$33:$G$33,0),FALSE)+HLOOKUP(AW$5,$J$2:$Y$8,5,FALSE)*VLOOKUP($AC381,$B$47:$G$60,MATCH($AD381,$B$48:$G$48,0),FALSE),"N/A")</f>
        <v>66.560000000000016</v>
      </c>
      <c r="AX381" s="16">
        <f t="shared" ref="AX381:AX392" si="1117">IF(ISNUMBER($AF381),$AF381*SQRT(SUMSQ(HLOOKUP(AW$5,$J$2:$Y$8,2,FALSE)*VLOOKUP($AC381,$B$2:$G$15,MATCH($AD381,$B$3:$G$3,0),FALSE),HLOOKUP(AW$5,$J$2:$Y$8,3,FALSE)*VLOOKUP($AC381,$B$17:$G$30,MATCH($AD381,$B$18:$G$18,0),FALSE),HLOOKUP(AW$5,$J$2:$Y$8,6,FALSE)))+HLOOKUP(AW$5,$J$2:$Y$8,4,FALSE)*VLOOKUP($AC381,$B$32:$G$45,MATCH($AD381,$B$33:$G$33,0),FALSE)+HLOOKUP(AW$5,$J$2:$Y$8,5,FALSE)*VLOOKUP($AC381,$B$47:$G$60,MATCH($AD381,$B$48:$G$48,0),FALSE),"N/A")</f>
        <v>85.7</v>
      </c>
      <c r="AY381" s="16">
        <f t="shared" ref="AY381:AY392" si="1118">IF(ISNUMBER($AG381),$AG381*SQRT(SUMSQ(HLOOKUP(AW$5,$J$2:$Y$8,2,FALSE)*VLOOKUP($AC381,$B$2:$G$15,MATCH($AD381,$B$3:$G$3,0),FALSE),HLOOKUP(AW$5,$J$2:$Y$8,3,FALSE)*VLOOKUP($AC381,$B$17:$G$30,MATCH($AD381,$B$18:$G$18,0),FALSE),HLOOKUP(AW$5,$J$2:$Y$8,6,FALSE)))+HLOOKUP(AW$5,$J$2:$Y$8,4,FALSE)*VLOOKUP($AC381,$B$32:$G$45,MATCH($AD381,$B$33:$G$33,0),FALSE)+HLOOKUP(AW$5,$J$2:$Y$8,5,FALSE)*VLOOKUP($AC381,$B$47:$G$60,MATCH($AD381,$B$48:$G$48,0),FALSE),"N/A")</f>
        <v>104.84</v>
      </c>
      <c r="AZ381" s="16">
        <f t="shared" ref="AZ381:AZ392" si="1119">IF(ISNUMBER($AE381),$AE381*SQRT(SUMSQ(HLOOKUP(AZ$5,$J$2:$Y$8,2,FALSE)*VLOOKUP($AC381,$B$2:$G$15,MATCH($AD381,$B$3:$G$3,0),FALSE),HLOOKUP(AZ$5,$J$2:$Y$8,3,FALSE)*VLOOKUP($AC381,$B$17:$G$30,MATCH($AD381,$B$18:$G$18,0),FALSE),HLOOKUP(AZ$5,$J$2:$Y$8,6,FALSE)))+HLOOKUP(AZ$5,$J$2:$Y$8,4,FALSE)*VLOOKUP($AC381,$B$32:$G$45,MATCH($AD381,$B$33:$G$33,0),FALSE)+HLOOKUP(AZ$5,$J$2:$Y$8,5,FALSE)*VLOOKUP($AC381,$B$47:$G$60,MATCH($AD381,$B$48:$G$48,0),FALSE),"N/A")</f>
        <v>77.860000000000014</v>
      </c>
      <c r="BA381" s="16">
        <f t="shared" ref="BA381:BA392" si="1120">IF(ISNUMBER($AF381),$AF381*SQRT(SUMSQ(HLOOKUP(AZ$5,$J$2:$Y$8,2,FALSE)*VLOOKUP($AC381,$B$2:$G$15,MATCH($AD381,$B$3:$G$3,0),FALSE),HLOOKUP(AZ$5,$J$2:$Y$8,3,FALSE)*VLOOKUP($AC381,$B$17:$G$30,MATCH($AD381,$B$18:$G$18,0),FALSE),HLOOKUP(AZ$5,$J$2:$Y$8,6,FALSE)))+HLOOKUP(AZ$5,$J$2:$Y$8,4,FALSE)*VLOOKUP($AC381,$B$32:$G$45,MATCH($AD381,$B$33:$G$33,0),FALSE)+HLOOKUP(AZ$5,$J$2:$Y$8,5,FALSE)*VLOOKUP($AC381,$B$47:$G$60,MATCH($AD381,$B$48:$G$48,0),FALSE),"N/A")</f>
        <v>97</v>
      </c>
      <c r="BB381" s="16">
        <f t="shared" ref="BB381:BB392" si="1121">IF(ISNUMBER($AG381),$AG381*SQRT(SUMSQ(HLOOKUP(AZ$5,$J$2:$Y$8,2,FALSE)*VLOOKUP($AC381,$B$2:$G$15,MATCH($AD381,$B$3:$G$3,0),FALSE),HLOOKUP(AZ$5,$J$2:$Y$8,3,FALSE)*VLOOKUP($AC381,$B$17:$G$30,MATCH($AD381,$B$18:$G$18,0),FALSE),HLOOKUP(AZ$5,$J$2:$Y$8,6,FALSE)))+HLOOKUP(AZ$5,$J$2:$Y$8,4,FALSE)*VLOOKUP($AC381,$B$32:$G$45,MATCH($AD381,$B$33:$G$33,0),FALSE)+HLOOKUP(AZ$5,$J$2:$Y$8,5,FALSE)*VLOOKUP($AC381,$B$47:$G$60,MATCH($AD381,$B$48:$G$48,0),FALSE),"N/A")</f>
        <v>116.14</v>
      </c>
      <c r="BC381" s="16">
        <f t="shared" ref="BC381:BC392" si="1122">IF(ISNUMBER($AE381),$AE381*SQRT(SUMSQ(HLOOKUP(BC$5,$J$2:$Y$8,2,FALSE)*VLOOKUP($AC381,$B$2:$G$15,MATCH($AD381,$B$3:$G$3,0),FALSE),HLOOKUP(BC$5,$J$2:$Y$8,3,FALSE)*VLOOKUP($AC381,$B$17:$G$30,MATCH($AD381,$B$18:$G$18,0),FALSE),HLOOKUP(BC$5,$J$2:$Y$8,6,FALSE)))+HLOOKUP(BC$5,$J$2:$Y$8,4,FALSE)*VLOOKUP($AC381,$B$32:$G$45,MATCH($AD381,$B$33:$G$33,0),FALSE)+HLOOKUP(BC$5,$J$2:$Y$8,5,FALSE)*VLOOKUP($AC381,$B$47:$G$60,MATCH($AD381,$B$48:$G$48,0),FALSE),"N/A")</f>
        <v>67.860000000000014</v>
      </c>
      <c r="BD381" s="16">
        <f t="shared" ref="BD381:BD392" si="1123">IF(ISNUMBER($AF381),$AF381*SQRT(SUMSQ(HLOOKUP(BC$5,$J$2:$Y$8,2,FALSE)*VLOOKUP($AC381,$B$2:$G$15,MATCH($AD381,$B$3:$G$3,0),FALSE),HLOOKUP(BC$5,$J$2:$Y$8,3,FALSE)*VLOOKUP($AC381,$B$17:$G$30,MATCH($AD381,$B$18:$G$18,0),FALSE),HLOOKUP(BC$5,$J$2:$Y$8,6,FALSE)))+HLOOKUP(BC$5,$J$2:$Y$8,4,FALSE)*VLOOKUP($AC381,$B$32:$G$45,MATCH($AD381,$B$33:$G$33,0),FALSE)+HLOOKUP(BC$5,$J$2:$Y$8,5,FALSE)*VLOOKUP($AC381,$B$47:$G$60,MATCH($AD381,$B$48:$G$48,0),FALSE),"N/A")</f>
        <v>87</v>
      </c>
      <c r="BE381" s="16">
        <f t="shared" ref="BE381:BE392" si="1124">IF(ISNUMBER($AG381),$AG381*SQRT(SUMSQ(HLOOKUP(BC$5,$J$2:$Y$8,2,FALSE)*VLOOKUP($AC381,$B$2:$G$15,MATCH($AD381,$B$3:$G$3,0),FALSE),HLOOKUP(BC$5,$J$2:$Y$8,3,FALSE)*VLOOKUP($AC381,$B$17:$G$30,MATCH($AD381,$B$18:$G$18,0),FALSE),HLOOKUP(BC$5,$J$2:$Y$8,6,FALSE)))+HLOOKUP(BC$5,$J$2:$Y$8,4,FALSE)*VLOOKUP($AC381,$B$32:$G$45,MATCH($AD381,$B$33:$G$33,0),FALSE)+HLOOKUP(BC$5,$J$2:$Y$8,5,FALSE)*VLOOKUP($AC381,$B$47:$G$60,MATCH($AD381,$B$48:$G$48,0),FALSE),"N/A")</f>
        <v>106.14</v>
      </c>
      <c r="BF381" s="16">
        <f t="shared" ref="BF381:BF392" si="1125">IF(ISNUMBER($AE381),$AE381*SQRT(SUMSQ(HLOOKUP(BF$5,$J$2:$Y$8,2,FALSE)*VLOOKUP($AC381,$B$2:$G$15,MATCH($AD381,$B$3:$G$3,0),FALSE),HLOOKUP(BF$5,$J$2:$Y$8,3,FALSE)*VLOOKUP($AC381,$B$17:$G$30,MATCH($AD381,$B$18:$G$18,0),FALSE),HLOOKUP(BF$5,$J$2:$Y$8,6,FALSE)))+HLOOKUP(BF$5,$J$2:$Y$8,4,FALSE)*VLOOKUP($AC381,$B$32:$G$45,MATCH($AD381,$B$33:$G$33,0),FALSE)+HLOOKUP(BF$5,$J$2:$Y$8,5,FALSE)*VLOOKUP($AC381,$B$47:$G$60,MATCH($AD381,$B$48:$G$48,0),FALSE),"N/A")</f>
        <v>111.36000000000001</v>
      </c>
      <c r="BG381" s="16">
        <f t="shared" ref="BG381:BG392" si="1126">IF(ISNUMBER($AF381),$AF381*SQRT(SUMSQ(HLOOKUP(BF$5,$J$2:$Y$8,2,FALSE)*VLOOKUP($AC381,$B$2:$G$15,MATCH($AD381,$B$3:$G$3,0),FALSE),HLOOKUP(BF$5,$J$2:$Y$8,3,FALSE)*VLOOKUP($AC381,$B$17:$G$30,MATCH($AD381,$B$18:$G$18,0),FALSE),HLOOKUP(BF$5,$J$2:$Y$8,6,FALSE)))+HLOOKUP(BF$5,$J$2:$Y$8,4,FALSE)*VLOOKUP($AC381,$B$32:$G$45,MATCH($AD381,$B$33:$G$33,0),FALSE)+HLOOKUP(BF$5,$J$2:$Y$8,5,FALSE)*VLOOKUP($AC381,$B$47:$G$60,MATCH($AD381,$B$48:$G$48,0),FALSE),"N/A")</f>
        <v>139.20000000000002</v>
      </c>
      <c r="BH381" s="16">
        <f t="shared" ref="BH381:BH392" si="1127">IF(ISNUMBER($AG381),$AG381*SQRT(SUMSQ(HLOOKUP(BF$5,$J$2:$Y$8,2,FALSE)*VLOOKUP($AC381,$B$2:$G$15,MATCH($AD381,$B$3:$G$3,0),FALSE),HLOOKUP(BF$5,$J$2:$Y$8,3,FALSE)*VLOOKUP($AC381,$B$17:$G$30,MATCH($AD381,$B$18:$G$18,0),FALSE),HLOOKUP(BF$5,$J$2:$Y$8,6,FALSE)))+HLOOKUP(BF$5,$J$2:$Y$8,4,FALSE)*VLOOKUP($AC381,$B$32:$G$45,MATCH($AD381,$B$33:$G$33,0),FALSE)+HLOOKUP(BF$5,$J$2:$Y$8,5,FALSE)*VLOOKUP($AC381,$B$47:$G$60,MATCH($AD381,$B$48:$G$48,0),FALSE),"N/A")</f>
        <v>167.04</v>
      </c>
      <c r="BI381" s="16">
        <f t="shared" ref="BI381:BI392" si="1128">IF(ISNUMBER($AE381),$AE381*SQRT(SUMSQ(HLOOKUP(BI$5,$J$2:$Y$8,2,FALSE)*VLOOKUP($AC381,$B$2:$G$15,MATCH($AD381,$B$3:$G$3,0),FALSE),HLOOKUP(BI$5,$J$2:$Y$8,3,FALSE)*VLOOKUP($AC381,$B$17:$G$30,MATCH($AD381,$B$18:$G$18,0),FALSE),HLOOKUP(BI$5,$J$2:$Y$8,6,FALSE)))+HLOOKUP(BI$5,$J$2:$Y$8,4,FALSE)*VLOOKUP($AC381,$B$32:$G$45,MATCH($AD381,$B$33:$G$33,0),FALSE)+HLOOKUP(BI$5,$J$2:$Y$8,5,FALSE)*VLOOKUP($AC381,$B$47:$G$60,MATCH($AD381,$B$48:$G$48,0),FALSE),"N/A")</f>
        <v>101.36000000000001</v>
      </c>
      <c r="BJ381" s="16">
        <f t="shared" ref="BJ381:BJ392" si="1129">IF(ISNUMBER($AF381),$AF381*SQRT(SUMSQ(HLOOKUP(BI$5,$J$2:$Y$8,2,FALSE)*VLOOKUP($AC381,$B$2:$G$15,MATCH($AD381,$B$3:$G$3,0),FALSE),HLOOKUP(BI$5,$J$2:$Y$8,3,FALSE)*VLOOKUP($AC381,$B$17:$G$30,MATCH($AD381,$B$18:$G$18,0),FALSE),HLOOKUP(BI$5,$J$2:$Y$8,6,FALSE)))+HLOOKUP(BI$5,$J$2:$Y$8,4,FALSE)*VLOOKUP($AC381,$B$32:$G$45,MATCH($AD381,$B$33:$G$33,0),FALSE)+HLOOKUP(BI$5,$J$2:$Y$8,5,FALSE)*VLOOKUP($AC381,$B$47:$G$60,MATCH($AD381,$B$48:$G$48,0),FALSE),"N/A")</f>
        <v>129.20000000000002</v>
      </c>
      <c r="BK381" s="16">
        <f t="shared" ref="BK381:BK392" si="1130">IF(ISNUMBER($AG381),$AG381*SQRT(SUMSQ(HLOOKUP(BI$5,$J$2:$Y$8,2,FALSE)*VLOOKUP($AC381,$B$2:$G$15,MATCH($AD381,$B$3:$G$3,0),FALSE),HLOOKUP(BI$5,$J$2:$Y$8,3,FALSE)*VLOOKUP($AC381,$B$17:$G$30,MATCH($AD381,$B$18:$G$18,0),FALSE),HLOOKUP(BI$5,$J$2:$Y$8,6,FALSE)))+HLOOKUP(BI$5,$J$2:$Y$8,4,FALSE)*VLOOKUP($AC381,$B$32:$G$45,MATCH($AD381,$B$33:$G$33,0),FALSE)+HLOOKUP(BI$5,$J$2:$Y$8,5,FALSE)*VLOOKUP($AC381,$B$47:$G$60,MATCH($AD381,$B$48:$G$48,0),FALSE),"N/A")</f>
        <v>157.04</v>
      </c>
      <c r="BL381" s="16">
        <f t="shared" ref="BL381:BL392" si="1131">IF(ISNUMBER($AE381),$AE381*SQRT(SUMSQ(HLOOKUP(BL$5,$J$2:$Y$8,2,FALSE)*VLOOKUP($AC381,$B$2:$G$15,MATCH($AD381,$B$3:$G$3,0),FALSE),HLOOKUP(BL$5,$J$2:$Y$8,3,FALSE)*VLOOKUP($AC381,$B$17:$G$30,MATCH($AD381,$B$18:$G$18,0),FALSE),HLOOKUP(BL$5,$J$2:$Y$8,6,FALSE)))+HLOOKUP(BL$5,$J$2:$Y$8,4,FALSE)*VLOOKUP($AC381,$B$32:$G$45,MATCH($AD381,$B$33:$G$33,0),FALSE)+HLOOKUP(BL$5,$J$2:$Y$8,5,FALSE)*VLOOKUP($AC381,$B$47:$G$60,MATCH($AD381,$B$48:$G$48,0),FALSE),"N/A")</f>
        <v>112.66000000000001</v>
      </c>
      <c r="BM381" s="16">
        <f t="shared" ref="BM381:BM392" si="1132">IF(ISNUMBER($AF381),$AF381*SQRT(SUMSQ(HLOOKUP(BL$5,$J$2:$Y$8,2,FALSE)*VLOOKUP($AC381,$B$2:$G$15,MATCH($AD381,$B$3:$G$3,0),FALSE),HLOOKUP(BL$5,$J$2:$Y$8,3,FALSE)*VLOOKUP($AC381,$B$17:$G$30,MATCH($AD381,$B$18:$G$18,0),FALSE),HLOOKUP(BL$5,$J$2:$Y$8,6,FALSE)))+HLOOKUP(BL$5,$J$2:$Y$8,4,FALSE)*VLOOKUP($AC381,$B$32:$G$45,MATCH($AD381,$B$33:$G$33,0),FALSE)+HLOOKUP(BL$5,$J$2:$Y$8,5,FALSE)*VLOOKUP($AC381,$B$47:$G$60,MATCH($AD381,$B$48:$G$48,0),FALSE),"N/A")</f>
        <v>140.50000000000003</v>
      </c>
      <c r="BN381" s="16">
        <f t="shared" ref="BN381:BN392" si="1133">IF(ISNUMBER($AG381),$AG381*SQRT(SUMSQ(HLOOKUP(BL$5,$J$2:$Y$8,2,FALSE)*VLOOKUP($AC381,$B$2:$G$15,MATCH($AD381,$B$3:$G$3,0),FALSE),HLOOKUP(BL$5,$J$2:$Y$8,3,FALSE)*VLOOKUP($AC381,$B$17:$G$30,MATCH($AD381,$B$18:$G$18,0),FALSE),HLOOKUP(BL$5,$J$2:$Y$8,6,FALSE)))+HLOOKUP(BL$5,$J$2:$Y$8,4,FALSE)*VLOOKUP($AC381,$B$32:$G$45,MATCH($AD381,$B$33:$G$33,0),FALSE)+HLOOKUP(BL$5,$J$2:$Y$8,5,FALSE)*VLOOKUP($AC381,$B$47:$G$60,MATCH($AD381,$B$48:$G$48,0),FALSE),"N/A")</f>
        <v>168.34</v>
      </c>
      <c r="BO381" s="16">
        <f t="shared" ref="BO381:BO392" si="1134">IF(ISNUMBER($AE381),$AE381*SQRT(SUMSQ(HLOOKUP(BO$5,$J$2:$Y$8,2,FALSE)*VLOOKUP($AC381,$B$2:$G$15,MATCH($AD381,$B$3:$G$3,0),FALSE),HLOOKUP(BO$5,$J$2:$Y$8,3,FALSE)*VLOOKUP($AC381,$B$17:$G$30,MATCH($AD381,$B$18:$G$18,0),FALSE),HLOOKUP(BO$5,$J$2:$Y$8,6,FALSE)))+HLOOKUP(BO$5,$J$2:$Y$8,4,FALSE)*VLOOKUP($AC381,$B$32:$G$45,MATCH($AD381,$B$33:$G$33,0),FALSE)+HLOOKUP(BO$5,$J$2:$Y$8,5,FALSE)*VLOOKUP($AC381,$B$47:$G$60,MATCH($AD381,$B$48:$G$48,0),FALSE),"N/A")</f>
        <v>102.66000000000001</v>
      </c>
      <c r="BP381" s="16">
        <f t="shared" ref="BP381:BP392" si="1135">IF(ISNUMBER($AF381),$AF381*SQRT(SUMSQ(HLOOKUP(BO$5,$J$2:$Y$8,2,FALSE)*VLOOKUP($AC381,$B$2:$G$15,MATCH($AD381,$B$3:$G$3,0),FALSE),HLOOKUP(BO$5,$J$2:$Y$8,3,FALSE)*VLOOKUP($AC381,$B$17:$G$30,MATCH($AD381,$B$18:$G$18,0),FALSE),HLOOKUP(BO$5,$J$2:$Y$8,6,FALSE)))+HLOOKUP(BO$5,$J$2:$Y$8,4,FALSE)*VLOOKUP($AC381,$B$32:$G$45,MATCH($AD381,$B$33:$G$33,0),FALSE)+HLOOKUP(BO$5,$J$2:$Y$8,5,FALSE)*VLOOKUP($AC381,$B$47:$G$60,MATCH($AD381,$B$48:$G$48,0),FALSE),"N/A")</f>
        <v>130.50000000000003</v>
      </c>
      <c r="BQ381" s="16">
        <f t="shared" ref="BQ381:BQ392" si="1136">IF(ISNUMBER($AG381),$AG381*SQRT(SUMSQ(HLOOKUP(BO$5,$J$2:$Y$8,2,FALSE)*VLOOKUP($AC381,$B$2:$G$15,MATCH($AD381,$B$3:$G$3,0),FALSE),HLOOKUP(BO$5,$J$2:$Y$8,3,FALSE)*VLOOKUP($AC381,$B$17:$G$30,MATCH($AD381,$B$18:$G$18,0),FALSE),HLOOKUP(BO$5,$J$2:$Y$8,6,FALSE)))+HLOOKUP(BO$5,$J$2:$Y$8,4,FALSE)*VLOOKUP($AC381,$B$32:$G$45,MATCH($AD381,$B$33:$G$33,0),FALSE)+HLOOKUP(BO$5,$J$2:$Y$8,5,FALSE)*VLOOKUP($AC381,$B$47:$G$60,MATCH($AD381,$B$48:$G$48,0),FALSE),"N/A")</f>
        <v>158.34</v>
      </c>
      <c r="BR381" s="16">
        <f t="shared" ref="BR381:BR392" si="1137">IF(ISNUMBER($AE381),$AE381*SQRT(SUMSQ(HLOOKUP(BR$5,$J$2:$Y$8,2,FALSE)*VLOOKUP($AC381,$B$2:$G$15,MATCH($AD381,$B$3:$G$3,0),FALSE),HLOOKUP(BR$5,$J$2:$Y$8,3,FALSE)*VLOOKUP($AC381,$B$17:$G$30,MATCH($AD381,$B$18:$G$18,0),FALSE),HLOOKUP(BR$5,$J$2:$Y$8,6,FALSE)))+HLOOKUP(BR$5,$J$2:$Y$8,4,FALSE)*VLOOKUP($AC381,$B$32:$G$45,MATCH($AD381,$B$33:$G$33,0),FALSE)+HLOOKUP(BR$5,$J$2:$Y$8,5,FALSE)*VLOOKUP($AC381,$B$47:$G$60,MATCH($AD381,$B$48:$G$48,0),FALSE),"N/A")</f>
        <v>135.1387553590753</v>
      </c>
      <c r="BS381" s="16">
        <f t="shared" ref="BS381:BS392" si="1138">IF(ISNUMBER($AF381),$AF381*SQRT(SUMSQ(HLOOKUP(BR$5,$J$2:$Y$8,2,FALSE)*VLOOKUP($AC381,$B$2:$G$15,MATCH($AD381,$B$3:$G$3,0),FALSE),HLOOKUP(BR$5,$J$2:$Y$8,3,FALSE)*VLOOKUP($AC381,$B$17:$G$30,MATCH($AD381,$B$18:$G$18,0),FALSE),HLOOKUP(BR$5,$J$2:$Y$8,6,FALSE)))+HLOOKUP(BR$5,$J$2:$Y$8,4,FALSE)*VLOOKUP($AC381,$B$32:$G$45,MATCH($AD381,$B$33:$G$33,0),FALSE)+HLOOKUP(BR$5,$J$2:$Y$8,5,FALSE)*VLOOKUP($AC381,$B$47:$G$60,MATCH($AD381,$B$48:$G$48,0),FALSE),"N/A")</f>
        <v>168.92344419884412</v>
      </c>
      <c r="BT381" s="16">
        <f t="shared" ref="BT381:BT392" si="1139">IF(ISNUMBER($AG381),$AG381*SQRT(SUMSQ(HLOOKUP(BR$5,$J$2:$Y$8,2,FALSE)*VLOOKUP($AC381,$B$2:$G$15,MATCH($AD381,$B$3:$G$3,0),FALSE),HLOOKUP(BR$5,$J$2:$Y$8,3,FALSE)*VLOOKUP($AC381,$B$17:$G$30,MATCH($AD381,$B$18:$G$18,0),FALSE),HLOOKUP(BR$5,$J$2:$Y$8,6,FALSE)))+HLOOKUP(BR$5,$J$2:$Y$8,4,FALSE)*VLOOKUP($AC381,$B$32:$G$45,MATCH($AD381,$B$33:$G$33,0),FALSE)+HLOOKUP(BR$5,$J$2:$Y$8,5,FALSE)*VLOOKUP($AC381,$B$47:$G$60,MATCH($AD381,$B$48:$G$48,0),FALSE),"N/A")</f>
        <v>202.70813303861294</v>
      </c>
      <c r="BU381" s="16">
        <f t="shared" ref="BU381:BU392" si="1140">IF(ISNUMBER($AE381),$AE381*SQRT(SUMSQ(HLOOKUP(BU$5,$J$2:$Y$8,2,FALSE)*VLOOKUP($AC381,$B$2:$G$15,MATCH($AD381,$B$3:$G$3,0),FALSE),HLOOKUP(BU$5,$J$2:$Y$8,3,FALSE)*VLOOKUP($AC381,$B$17:$G$30,MATCH($AD381,$B$18:$G$18,0),FALSE),HLOOKUP(BU$5,$J$2:$Y$8,6,FALSE)))+HLOOKUP(BU$5,$J$2:$Y$8,4,FALSE)*VLOOKUP($AC381,$B$32:$G$45,MATCH($AD381,$B$33:$G$33,0),FALSE)+HLOOKUP(BU$5,$J$2:$Y$8,5,FALSE)*VLOOKUP($AC381,$B$47:$G$60,MATCH($AD381,$B$48:$G$48,0),FALSE),"N/A")</f>
        <v>125.1387553590753</v>
      </c>
      <c r="BV381" s="16">
        <f t="shared" ref="BV381:BV392" si="1141">IF(ISNUMBER($AF381),$AF381*SQRT(SUMSQ(HLOOKUP(BU$5,$J$2:$Y$8,2,FALSE)*VLOOKUP($AC381,$B$2:$G$15,MATCH($AD381,$B$3:$G$3,0),FALSE),HLOOKUP(BU$5,$J$2:$Y$8,3,FALSE)*VLOOKUP($AC381,$B$17:$G$30,MATCH($AD381,$B$18:$G$18,0),FALSE),HLOOKUP(BU$5,$J$2:$Y$8,6,FALSE)))+HLOOKUP(BU$5,$J$2:$Y$8,4,FALSE)*VLOOKUP($AC381,$B$32:$G$45,MATCH($AD381,$B$33:$G$33,0),FALSE)+HLOOKUP(BU$5,$J$2:$Y$8,5,FALSE)*VLOOKUP($AC381,$B$47:$G$60,MATCH($AD381,$B$48:$G$48,0),FALSE),"N/A")</f>
        <v>158.92344419884412</v>
      </c>
      <c r="BW381" s="16">
        <f t="shared" ref="BW381:BW392" si="1142">IF(ISNUMBER($AG381),$AG381*SQRT(SUMSQ(HLOOKUP(BU$5,$J$2:$Y$8,2,FALSE)*VLOOKUP($AC381,$B$2:$G$15,MATCH($AD381,$B$3:$G$3,0),FALSE),HLOOKUP(BU$5,$J$2:$Y$8,3,FALSE)*VLOOKUP($AC381,$B$17:$G$30,MATCH($AD381,$B$18:$G$18,0),FALSE),HLOOKUP(BU$5,$J$2:$Y$8,6,FALSE)))+HLOOKUP(BU$5,$J$2:$Y$8,4,FALSE)*VLOOKUP($AC381,$B$32:$G$45,MATCH($AD381,$B$33:$G$33,0),FALSE)+HLOOKUP(BU$5,$J$2:$Y$8,5,FALSE)*VLOOKUP($AC381,$B$47:$G$60,MATCH($AD381,$B$48:$G$48,0),FALSE),"N/A")</f>
        <v>192.70813303861294</v>
      </c>
      <c r="BX381" s="16">
        <f t="shared" ref="BX381:BX392" si="1143">IF(ISNUMBER($AE381),$AE381*SQRT(SUMSQ(HLOOKUP(BX$5,$J$2:$Y$8,2,FALSE)*VLOOKUP($AC381,$B$2:$G$15,MATCH($AD381,$B$3:$G$3,0),FALSE),HLOOKUP(BX$5,$J$2:$Y$8,3,FALSE)*VLOOKUP($AC381,$B$17:$G$30,MATCH($AD381,$B$18:$G$18,0),FALSE),HLOOKUP(BX$5,$J$2:$Y$8,6,FALSE)))+HLOOKUP(BX$5,$J$2:$Y$8,4,FALSE)*VLOOKUP($AC381,$B$32:$G$45,MATCH($AD381,$B$33:$G$33,0),FALSE)+HLOOKUP(BX$5,$J$2:$Y$8,5,FALSE)*VLOOKUP($AC381,$B$47:$G$60,MATCH($AD381,$B$48:$G$48,0),FALSE),"N/A")</f>
        <v>136.43875535907532</v>
      </c>
      <c r="BY381" s="16">
        <f t="shared" ref="BY381:BY392" si="1144">IF(ISNUMBER($AF381),$AF381*SQRT(SUMSQ(HLOOKUP(BX$5,$J$2:$Y$8,2,FALSE)*VLOOKUP($AC381,$B$2:$G$15,MATCH($AD381,$B$3:$G$3,0),FALSE),HLOOKUP(BX$5,$J$2:$Y$8,3,FALSE)*VLOOKUP($AC381,$B$17:$G$30,MATCH($AD381,$B$18:$G$18,0),FALSE),HLOOKUP(BX$5,$J$2:$Y$8,6,FALSE)))+HLOOKUP(BX$5,$J$2:$Y$8,4,FALSE)*VLOOKUP($AC381,$B$32:$G$45,MATCH($AD381,$B$33:$G$33,0),FALSE)+HLOOKUP(BX$5,$J$2:$Y$8,5,FALSE)*VLOOKUP($AC381,$B$47:$G$60,MATCH($AD381,$B$48:$G$48,0),FALSE),"N/A")</f>
        <v>170.22344419884413</v>
      </c>
      <c r="BZ381" s="16">
        <f t="shared" ref="BZ381:BZ392" si="1145">IF(ISNUMBER($AG381),$AG381*SQRT(SUMSQ(HLOOKUP(BX$5,$J$2:$Y$8,2,FALSE)*VLOOKUP($AC381,$B$2:$G$15,MATCH($AD381,$B$3:$G$3,0),FALSE),HLOOKUP(BX$5,$J$2:$Y$8,3,FALSE)*VLOOKUP($AC381,$B$17:$G$30,MATCH($AD381,$B$18:$G$18,0),FALSE),HLOOKUP(BX$5,$J$2:$Y$8,6,FALSE)))+HLOOKUP(BX$5,$J$2:$Y$8,4,FALSE)*VLOOKUP($AC381,$B$32:$G$45,MATCH($AD381,$B$33:$G$33,0),FALSE)+HLOOKUP(BX$5,$J$2:$Y$8,5,FALSE)*VLOOKUP($AC381,$B$47:$G$60,MATCH($AD381,$B$48:$G$48,0),FALSE),"N/A")</f>
        <v>204.00813303861295</v>
      </c>
      <c r="CA381" s="16">
        <f t="shared" ref="CA381:CA392" si="1146">IF(ISNUMBER($AE381),$AE381*SQRT(SUMSQ(HLOOKUP(CA$5,$J$2:$Y$8,2,FALSE)*VLOOKUP($AC381,$B$2:$G$15,MATCH($AD381,$B$3:$G$3,0),FALSE),HLOOKUP(CA$5,$J$2:$Y$8,3,FALSE)*VLOOKUP($AC381,$B$17:$G$30,MATCH($AD381,$B$18:$G$18,0),FALSE),HLOOKUP(CA$5,$J$2:$Y$8,6,FALSE)))+HLOOKUP(CA$5,$J$2:$Y$8,4,FALSE)*VLOOKUP($AC381,$B$32:$G$45,MATCH($AD381,$B$33:$G$33,0),FALSE)+HLOOKUP(CA$5,$J$2:$Y$8,5,FALSE)*VLOOKUP($AC381,$B$47:$G$60,MATCH($AD381,$B$48:$G$48,0),FALSE),"N/A")</f>
        <v>126.43875535907532</v>
      </c>
      <c r="CB381" s="16">
        <f t="shared" ref="CB381:CB392" si="1147">IF(ISNUMBER($AF381),$AF381*SQRT(SUMSQ(HLOOKUP(CA$5,$J$2:$Y$8,2,FALSE)*VLOOKUP($AC381,$B$2:$G$15,MATCH($AD381,$B$3:$G$3,0),FALSE),HLOOKUP(CA$5,$J$2:$Y$8,3,FALSE)*VLOOKUP($AC381,$B$17:$G$30,MATCH($AD381,$B$18:$G$18,0),FALSE),HLOOKUP(CA$5,$J$2:$Y$8,6,FALSE)))+HLOOKUP(CA$5,$J$2:$Y$8,4,FALSE)*VLOOKUP($AC381,$B$32:$G$45,MATCH($AD381,$B$33:$G$33,0),FALSE)+HLOOKUP(CA$5,$J$2:$Y$8,5,FALSE)*VLOOKUP($AC381,$B$47:$G$60,MATCH($AD381,$B$48:$G$48,0),FALSE),"N/A")</f>
        <v>160.22344419884413</v>
      </c>
      <c r="CC381" s="19">
        <f t="shared" ref="CC381:CC392" si="1148">IF(ISNUMBER($AG381),$AG381*SQRT(SUMSQ(HLOOKUP(CA$5,$J$2:$Y$8,2,FALSE)*VLOOKUP($AC381,$B$2:$G$15,MATCH($AD381,$B$3:$G$3,0),FALSE),HLOOKUP(CA$5,$J$2:$Y$8,3,FALSE)*VLOOKUP($AC381,$B$17:$G$30,MATCH($AD381,$B$18:$G$18,0),FALSE),HLOOKUP(CA$5,$J$2:$Y$8,6,FALSE)))+HLOOKUP(CA$5,$J$2:$Y$8,4,FALSE)*VLOOKUP($AC381,$B$32:$G$45,MATCH($AD381,$B$33:$G$33,0),FALSE)+HLOOKUP(CA$5,$J$2:$Y$8,5,FALSE)*VLOOKUP($AC381,$B$47:$G$60,MATCH($AD381,$B$48:$G$48,0),FALSE),"N/A")</f>
        <v>194.00813303861295</v>
      </c>
    </row>
    <row r="382" spans="27:81" x14ac:dyDescent="0.25">
      <c r="AA382" s="49">
        <v>0.2</v>
      </c>
      <c r="AB382" s="50">
        <v>0.2</v>
      </c>
      <c r="AC382" s="23" t="s">
        <v>7</v>
      </c>
      <c r="AD382" s="40" t="s">
        <v>2</v>
      </c>
      <c r="AE382" s="16">
        <f t="shared" ref="AE382:AE392" si="1149">IF(ISNUMBER(AF382),AF382*(1-$AA382),"N/A")</f>
        <v>8.8000000000000007</v>
      </c>
      <c r="AF382" s="16">
        <v>11</v>
      </c>
      <c r="AG382" s="16">
        <f t="shared" ref="AG382:AG392" si="1150">IF(ISNUMBER(AF382),AF382*(1+$AB382),"N/A")</f>
        <v>13.2</v>
      </c>
      <c r="AH382" s="16">
        <f t="shared" si="1101"/>
        <v>8.8000000000000007</v>
      </c>
      <c r="AI382" s="16">
        <f t="shared" si="1102"/>
        <v>11</v>
      </c>
      <c r="AJ382" s="16">
        <f t="shared" si="1103"/>
        <v>13.2</v>
      </c>
      <c r="AK382" s="16">
        <f t="shared" si="1104"/>
        <v>8.8000000000000007</v>
      </c>
      <c r="AL382" s="16">
        <f t="shared" si="1105"/>
        <v>11</v>
      </c>
      <c r="AM382" s="16">
        <f t="shared" si="1106"/>
        <v>13.2</v>
      </c>
      <c r="AN382" s="16">
        <f t="shared" si="1107"/>
        <v>8.8000000000000007</v>
      </c>
      <c r="AO382" s="16">
        <f t="shared" si="1108"/>
        <v>11</v>
      </c>
      <c r="AP382" s="16">
        <f t="shared" si="1109"/>
        <v>13.2</v>
      </c>
      <c r="AQ382" s="16">
        <f t="shared" si="1110"/>
        <v>8.8000000000000007</v>
      </c>
      <c r="AR382" s="16">
        <f t="shared" si="1111"/>
        <v>11</v>
      </c>
      <c r="AS382" s="16">
        <f t="shared" si="1112"/>
        <v>13.2</v>
      </c>
      <c r="AT382" s="16">
        <f t="shared" si="1113"/>
        <v>8.8000000000000007</v>
      </c>
      <c r="AU382" s="16">
        <f t="shared" si="1114"/>
        <v>11</v>
      </c>
      <c r="AV382" s="16">
        <f t="shared" si="1115"/>
        <v>13.2</v>
      </c>
      <c r="AW382" s="16">
        <f t="shared" si="1116"/>
        <v>8.8000000000000007</v>
      </c>
      <c r="AX382" s="16">
        <f t="shared" si="1117"/>
        <v>11</v>
      </c>
      <c r="AY382" s="16">
        <f t="shared" si="1118"/>
        <v>13.2</v>
      </c>
      <c r="AZ382" s="16">
        <f t="shared" si="1119"/>
        <v>8.8000000000000007</v>
      </c>
      <c r="BA382" s="16">
        <f t="shared" si="1120"/>
        <v>11</v>
      </c>
      <c r="BB382" s="16">
        <f t="shared" si="1121"/>
        <v>13.2</v>
      </c>
      <c r="BC382" s="16">
        <f t="shared" si="1122"/>
        <v>8.8000000000000007</v>
      </c>
      <c r="BD382" s="16">
        <f t="shared" si="1123"/>
        <v>11</v>
      </c>
      <c r="BE382" s="16">
        <f t="shared" si="1124"/>
        <v>13.2</v>
      </c>
      <c r="BF382" s="16">
        <f t="shared" si="1125"/>
        <v>8.8000000000000007</v>
      </c>
      <c r="BG382" s="16">
        <f t="shared" si="1126"/>
        <v>11</v>
      </c>
      <c r="BH382" s="16">
        <f t="shared" si="1127"/>
        <v>13.2</v>
      </c>
      <c r="BI382" s="16">
        <f t="shared" si="1128"/>
        <v>8.8000000000000007</v>
      </c>
      <c r="BJ382" s="16">
        <f t="shared" si="1129"/>
        <v>11</v>
      </c>
      <c r="BK382" s="16">
        <f t="shared" si="1130"/>
        <v>13.2</v>
      </c>
      <c r="BL382" s="16">
        <f t="shared" si="1131"/>
        <v>8.8000000000000007</v>
      </c>
      <c r="BM382" s="16">
        <f t="shared" si="1132"/>
        <v>11</v>
      </c>
      <c r="BN382" s="16">
        <f t="shared" si="1133"/>
        <v>13.2</v>
      </c>
      <c r="BO382" s="16">
        <f t="shared" si="1134"/>
        <v>8.8000000000000007</v>
      </c>
      <c r="BP382" s="16">
        <f t="shared" si="1135"/>
        <v>11</v>
      </c>
      <c r="BQ382" s="16">
        <f t="shared" si="1136"/>
        <v>13.2</v>
      </c>
      <c r="BR382" s="16">
        <f t="shared" si="1137"/>
        <v>12.445079348883239</v>
      </c>
      <c r="BS382" s="16">
        <f t="shared" si="1138"/>
        <v>15.556349186104047</v>
      </c>
      <c r="BT382" s="16">
        <f t="shared" si="1139"/>
        <v>18.667619023324853</v>
      </c>
      <c r="BU382" s="16">
        <f t="shared" si="1140"/>
        <v>12.445079348883239</v>
      </c>
      <c r="BV382" s="16">
        <f t="shared" si="1141"/>
        <v>15.556349186104047</v>
      </c>
      <c r="BW382" s="16">
        <f t="shared" si="1142"/>
        <v>18.667619023324853</v>
      </c>
      <c r="BX382" s="16">
        <f t="shared" si="1143"/>
        <v>12.445079348883239</v>
      </c>
      <c r="BY382" s="16">
        <f t="shared" si="1144"/>
        <v>15.556349186104047</v>
      </c>
      <c r="BZ382" s="16">
        <f t="shared" si="1145"/>
        <v>18.667619023324853</v>
      </c>
      <c r="CA382" s="16">
        <f t="shared" si="1146"/>
        <v>12.445079348883239</v>
      </c>
      <c r="CB382" s="16">
        <f t="shared" si="1147"/>
        <v>15.556349186104047</v>
      </c>
      <c r="CC382" s="19">
        <f t="shared" si="1148"/>
        <v>18.667619023324853</v>
      </c>
    </row>
    <row r="383" spans="27:81" x14ac:dyDescent="0.25">
      <c r="AA383" s="49">
        <v>0.2</v>
      </c>
      <c r="AB383" s="50">
        <v>0.2</v>
      </c>
      <c r="AC383" s="23" t="s">
        <v>8</v>
      </c>
      <c r="AD383" s="40" t="s">
        <v>2</v>
      </c>
      <c r="AE383" s="16" t="str">
        <f t="shared" si="1149"/>
        <v>N/A</v>
      </c>
      <c r="AF383" s="16" t="s">
        <v>45</v>
      </c>
      <c r="AG383" s="16" t="str">
        <f t="shared" si="1150"/>
        <v>N/A</v>
      </c>
      <c r="AH383" s="16" t="str">
        <f t="shared" si="1101"/>
        <v>N/A</v>
      </c>
      <c r="AI383" s="16" t="str">
        <f t="shared" si="1102"/>
        <v>N/A</v>
      </c>
      <c r="AJ383" s="16" t="str">
        <f t="shared" si="1103"/>
        <v>N/A</v>
      </c>
      <c r="AK383" s="16" t="str">
        <f t="shared" si="1104"/>
        <v>N/A</v>
      </c>
      <c r="AL383" s="16" t="str">
        <f t="shared" si="1105"/>
        <v>N/A</v>
      </c>
      <c r="AM383" s="16" t="str">
        <f t="shared" si="1106"/>
        <v>N/A</v>
      </c>
      <c r="AN383" s="16" t="str">
        <f t="shared" si="1107"/>
        <v>N/A</v>
      </c>
      <c r="AO383" s="16" t="str">
        <f t="shared" si="1108"/>
        <v>N/A</v>
      </c>
      <c r="AP383" s="16" t="str">
        <f t="shared" si="1109"/>
        <v>N/A</v>
      </c>
      <c r="AQ383" s="16" t="str">
        <f t="shared" si="1110"/>
        <v>N/A</v>
      </c>
      <c r="AR383" s="16" t="str">
        <f t="shared" si="1111"/>
        <v>N/A</v>
      </c>
      <c r="AS383" s="16" t="str">
        <f t="shared" si="1112"/>
        <v>N/A</v>
      </c>
      <c r="AT383" s="16" t="str">
        <f t="shared" si="1113"/>
        <v>N/A</v>
      </c>
      <c r="AU383" s="16" t="str">
        <f t="shared" si="1114"/>
        <v>N/A</v>
      </c>
      <c r="AV383" s="16" t="str">
        <f t="shared" si="1115"/>
        <v>N/A</v>
      </c>
      <c r="AW383" s="16" t="str">
        <f t="shared" si="1116"/>
        <v>N/A</v>
      </c>
      <c r="AX383" s="16" t="str">
        <f t="shared" si="1117"/>
        <v>N/A</v>
      </c>
      <c r="AY383" s="16" t="str">
        <f t="shared" si="1118"/>
        <v>N/A</v>
      </c>
      <c r="AZ383" s="16" t="str">
        <f t="shared" si="1119"/>
        <v>N/A</v>
      </c>
      <c r="BA383" s="16" t="str">
        <f t="shared" si="1120"/>
        <v>N/A</v>
      </c>
      <c r="BB383" s="16" t="str">
        <f t="shared" si="1121"/>
        <v>N/A</v>
      </c>
      <c r="BC383" s="16" t="str">
        <f t="shared" si="1122"/>
        <v>N/A</v>
      </c>
      <c r="BD383" s="16" t="str">
        <f t="shared" si="1123"/>
        <v>N/A</v>
      </c>
      <c r="BE383" s="16" t="str">
        <f t="shared" si="1124"/>
        <v>N/A</v>
      </c>
      <c r="BF383" s="16" t="str">
        <f t="shared" si="1125"/>
        <v>N/A</v>
      </c>
      <c r="BG383" s="16" t="str">
        <f t="shared" si="1126"/>
        <v>N/A</v>
      </c>
      <c r="BH383" s="16" t="str">
        <f t="shared" si="1127"/>
        <v>N/A</v>
      </c>
      <c r="BI383" s="16" t="str">
        <f t="shared" si="1128"/>
        <v>N/A</v>
      </c>
      <c r="BJ383" s="16" t="str">
        <f t="shared" si="1129"/>
        <v>N/A</v>
      </c>
      <c r="BK383" s="16" t="str">
        <f t="shared" si="1130"/>
        <v>N/A</v>
      </c>
      <c r="BL383" s="16" t="str">
        <f t="shared" si="1131"/>
        <v>N/A</v>
      </c>
      <c r="BM383" s="16" t="str">
        <f t="shared" si="1132"/>
        <v>N/A</v>
      </c>
      <c r="BN383" s="16" t="str">
        <f t="shared" si="1133"/>
        <v>N/A</v>
      </c>
      <c r="BO383" s="16" t="str">
        <f t="shared" si="1134"/>
        <v>N/A</v>
      </c>
      <c r="BP383" s="16" t="str">
        <f t="shared" si="1135"/>
        <v>N/A</v>
      </c>
      <c r="BQ383" s="16" t="str">
        <f t="shared" si="1136"/>
        <v>N/A</v>
      </c>
      <c r="BR383" s="16" t="str">
        <f t="shared" si="1137"/>
        <v>N/A</v>
      </c>
      <c r="BS383" s="16" t="str">
        <f t="shared" si="1138"/>
        <v>N/A</v>
      </c>
      <c r="BT383" s="16" t="str">
        <f t="shared" si="1139"/>
        <v>N/A</v>
      </c>
      <c r="BU383" s="16" t="str">
        <f t="shared" si="1140"/>
        <v>N/A</v>
      </c>
      <c r="BV383" s="16" t="str">
        <f t="shared" si="1141"/>
        <v>N/A</v>
      </c>
      <c r="BW383" s="16" t="str">
        <f t="shared" si="1142"/>
        <v>N/A</v>
      </c>
      <c r="BX383" s="16" t="str">
        <f t="shared" si="1143"/>
        <v>N/A</v>
      </c>
      <c r="BY383" s="16" t="str">
        <f t="shared" si="1144"/>
        <v>N/A</v>
      </c>
      <c r="BZ383" s="16" t="str">
        <f t="shared" si="1145"/>
        <v>N/A</v>
      </c>
      <c r="CA383" s="16" t="str">
        <f t="shared" si="1146"/>
        <v>N/A</v>
      </c>
      <c r="CB383" s="16" t="str">
        <f t="shared" si="1147"/>
        <v>N/A</v>
      </c>
      <c r="CC383" s="19" t="str">
        <f t="shared" si="1148"/>
        <v>N/A</v>
      </c>
    </row>
    <row r="384" spans="27:81" x14ac:dyDescent="0.25">
      <c r="AA384" s="49">
        <v>0.2</v>
      </c>
      <c r="AB384" s="50">
        <v>0.2</v>
      </c>
      <c r="AC384" s="23" t="s">
        <v>9</v>
      </c>
      <c r="AD384" s="40" t="s">
        <v>2</v>
      </c>
      <c r="AE384" s="16">
        <f t="shared" si="1149"/>
        <v>16</v>
      </c>
      <c r="AF384" s="16">
        <v>20</v>
      </c>
      <c r="AG384" s="16">
        <f t="shared" si="1150"/>
        <v>24</v>
      </c>
      <c r="AH384" s="16">
        <f t="shared" si="1101"/>
        <v>16</v>
      </c>
      <c r="AI384" s="16">
        <f t="shared" si="1102"/>
        <v>20</v>
      </c>
      <c r="AJ384" s="16">
        <f t="shared" si="1103"/>
        <v>24</v>
      </c>
      <c r="AK384" s="16">
        <f t="shared" si="1104"/>
        <v>16</v>
      </c>
      <c r="AL384" s="16">
        <f t="shared" si="1105"/>
        <v>20</v>
      </c>
      <c r="AM384" s="16">
        <f t="shared" si="1106"/>
        <v>24</v>
      </c>
      <c r="AN384" s="16">
        <f t="shared" si="1107"/>
        <v>16</v>
      </c>
      <c r="AO384" s="16">
        <f t="shared" si="1108"/>
        <v>20</v>
      </c>
      <c r="AP384" s="16">
        <f t="shared" si="1109"/>
        <v>24</v>
      </c>
      <c r="AQ384" s="16">
        <f t="shared" si="1110"/>
        <v>16</v>
      </c>
      <c r="AR384" s="16">
        <f t="shared" si="1111"/>
        <v>20</v>
      </c>
      <c r="AS384" s="16">
        <f t="shared" si="1112"/>
        <v>24</v>
      </c>
      <c r="AT384" s="16">
        <f t="shared" si="1113"/>
        <v>16</v>
      </c>
      <c r="AU384" s="16">
        <f t="shared" si="1114"/>
        <v>20</v>
      </c>
      <c r="AV384" s="16">
        <f t="shared" si="1115"/>
        <v>24</v>
      </c>
      <c r="AW384" s="16">
        <f t="shared" si="1116"/>
        <v>16</v>
      </c>
      <c r="AX384" s="16">
        <f t="shared" si="1117"/>
        <v>20</v>
      </c>
      <c r="AY384" s="16">
        <f t="shared" si="1118"/>
        <v>24</v>
      </c>
      <c r="AZ384" s="16">
        <f t="shared" si="1119"/>
        <v>16</v>
      </c>
      <c r="BA384" s="16">
        <f t="shared" si="1120"/>
        <v>20</v>
      </c>
      <c r="BB384" s="16">
        <f t="shared" si="1121"/>
        <v>24</v>
      </c>
      <c r="BC384" s="16">
        <f t="shared" si="1122"/>
        <v>16</v>
      </c>
      <c r="BD384" s="16">
        <f t="shared" si="1123"/>
        <v>20</v>
      </c>
      <c r="BE384" s="16">
        <f t="shared" si="1124"/>
        <v>24</v>
      </c>
      <c r="BF384" s="16">
        <f t="shared" si="1125"/>
        <v>24</v>
      </c>
      <c r="BG384" s="16">
        <f t="shared" si="1126"/>
        <v>30</v>
      </c>
      <c r="BH384" s="16">
        <f t="shared" si="1127"/>
        <v>36</v>
      </c>
      <c r="BI384" s="16">
        <f t="shared" si="1128"/>
        <v>24</v>
      </c>
      <c r="BJ384" s="16">
        <f t="shared" si="1129"/>
        <v>30</v>
      </c>
      <c r="BK384" s="16">
        <f t="shared" si="1130"/>
        <v>36</v>
      </c>
      <c r="BL384" s="16">
        <f t="shared" si="1131"/>
        <v>24</v>
      </c>
      <c r="BM384" s="16">
        <f t="shared" si="1132"/>
        <v>30</v>
      </c>
      <c r="BN384" s="16">
        <f t="shared" si="1133"/>
        <v>36</v>
      </c>
      <c r="BO384" s="16">
        <f t="shared" si="1134"/>
        <v>24</v>
      </c>
      <c r="BP384" s="16">
        <f t="shared" si="1135"/>
        <v>30</v>
      </c>
      <c r="BQ384" s="16">
        <f t="shared" si="1136"/>
        <v>36</v>
      </c>
      <c r="BR384" s="16">
        <f t="shared" si="1137"/>
        <v>28.844410203711913</v>
      </c>
      <c r="BS384" s="16">
        <f t="shared" si="1138"/>
        <v>36.055512754639892</v>
      </c>
      <c r="BT384" s="16">
        <f t="shared" si="1139"/>
        <v>43.266615305567868</v>
      </c>
      <c r="BU384" s="16">
        <f t="shared" si="1140"/>
        <v>28.844410203711913</v>
      </c>
      <c r="BV384" s="16">
        <f t="shared" si="1141"/>
        <v>36.055512754639892</v>
      </c>
      <c r="BW384" s="16">
        <f t="shared" si="1142"/>
        <v>43.266615305567868</v>
      </c>
      <c r="BX384" s="16">
        <f t="shared" si="1143"/>
        <v>28.844410203711913</v>
      </c>
      <c r="BY384" s="16">
        <f t="shared" si="1144"/>
        <v>36.055512754639892</v>
      </c>
      <c r="BZ384" s="16">
        <f t="shared" si="1145"/>
        <v>43.266615305567868</v>
      </c>
      <c r="CA384" s="16">
        <f t="shared" si="1146"/>
        <v>28.844410203711913</v>
      </c>
      <c r="CB384" s="16">
        <f t="shared" si="1147"/>
        <v>36.055512754639892</v>
      </c>
      <c r="CC384" s="19">
        <f t="shared" si="1148"/>
        <v>43.266615305567868</v>
      </c>
    </row>
    <row r="385" spans="27:81" x14ac:dyDescent="0.25">
      <c r="AA385" s="49">
        <v>0.2</v>
      </c>
      <c r="AB385" s="50">
        <v>0.2</v>
      </c>
      <c r="AC385" s="23" t="s">
        <v>10</v>
      </c>
      <c r="AD385" s="40" t="s">
        <v>2</v>
      </c>
      <c r="AE385" s="16">
        <f t="shared" si="1149"/>
        <v>14</v>
      </c>
      <c r="AF385" s="16">
        <v>17.5</v>
      </c>
      <c r="AG385" s="16">
        <f t="shared" si="1150"/>
        <v>21</v>
      </c>
      <c r="AH385" s="16">
        <f t="shared" si="1101"/>
        <v>14</v>
      </c>
      <c r="AI385" s="16">
        <f t="shared" si="1102"/>
        <v>17.5</v>
      </c>
      <c r="AJ385" s="16">
        <f t="shared" si="1103"/>
        <v>21</v>
      </c>
      <c r="AK385" s="16">
        <f t="shared" si="1104"/>
        <v>14</v>
      </c>
      <c r="AL385" s="16">
        <f t="shared" si="1105"/>
        <v>17.5</v>
      </c>
      <c r="AM385" s="16">
        <f t="shared" si="1106"/>
        <v>21</v>
      </c>
      <c r="AN385" s="16">
        <f t="shared" si="1107"/>
        <v>14</v>
      </c>
      <c r="AO385" s="16">
        <f t="shared" si="1108"/>
        <v>17.5</v>
      </c>
      <c r="AP385" s="16">
        <f t="shared" si="1109"/>
        <v>21</v>
      </c>
      <c r="AQ385" s="16">
        <f t="shared" si="1110"/>
        <v>14</v>
      </c>
      <c r="AR385" s="16">
        <f t="shared" si="1111"/>
        <v>17.5</v>
      </c>
      <c r="AS385" s="16">
        <f t="shared" si="1112"/>
        <v>21</v>
      </c>
      <c r="AT385" s="16">
        <f t="shared" si="1113"/>
        <v>14</v>
      </c>
      <c r="AU385" s="16">
        <f t="shared" si="1114"/>
        <v>17.5</v>
      </c>
      <c r="AV385" s="16">
        <f t="shared" si="1115"/>
        <v>21</v>
      </c>
      <c r="AW385" s="16">
        <f t="shared" si="1116"/>
        <v>14</v>
      </c>
      <c r="AX385" s="16">
        <f t="shared" si="1117"/>
        <v>17.5</v>
      </c>
      <c r="AY385" s="16">
        <f t="shared" si="1118"/>
        <v>21</v>
      </c>
      <c r="AZ385" s="16">
        <f t="shared" si="1119"/>
        <v>14</v>
      </c>
      <c r="BA385" s="16">
        <f t="shared" si="1120"/>
        <v>17.5</v>
      </c>
      <c r="BB385" s="16">
        <f t="shared" si="1121"/>
        <v>21</v>
      </c>
      <c r="BC385" s="16">
        <f t="shared" si="1122"/>
        <v>14</v>
      </c>
      <c r="BD385" s="16">
        <f t="shared" si="1123"/>
        <v>17.5</v>
      </c>
      <c r="BE385" s="16">
        <f t="shared" si="1124"/>
        <v>21</v>
      </c>
      <c r="BF385" s="16">
        <f t="shared" si="1125"/>
        <v>14</v>
      </c>
      <c r="BG385" s="16">
        <f t="shared" si="1126"/>
        <v>17.5</v>
      </c>
      <c r="BH385" s="16">
        <f t="shared" si="1127"/>
        <v>21</v>
      </c>
      <c r="BI385" s="16">
        <f t="shared" si="1128"/>
        <v>14</v>
      </c>
      <c r="BJ385" s="16">
        <f t="shared" si="1129"/>
        <v>17.5</v>
      </c>
      <c r="BK385" s="16">
        <f t="shared" si="1130"/>
        <v>21</v>
      </c>
      <c r="BL385" s="16">
        <f t="shared" si="1131"/>
        <v>14</v>
      </c>
      <c r="BM385" s="16">
        <f t="shared" si="1132"/>
        <v>17.5</v>
      </c>
      <c r="BN385" s="16">
        <f t="shared" si="1133"/>
        <v>21</v>
      </c>
      <c r="BO385" s="16">
        <f t="shared" si="1134"/>
        <v>14</v>
      </c>
      <c r="BP385" s="16">
        <f t="shared" si="1135"/>
        <v>17.5</v>
      </c>
      <c r="BQ385" s="16">
        <f t="shared" si="1136"/>
        <v>21</v>
      </c>
      <c r="BR385" s="16">
        <f t="shared" si="1137"/>
        <v>19.798989873223331</v>
      </c>
      <c r="BS385" s="16">
        <f t="shared" si="1138"/>
        <v>24.748737341529164</v>
      </c>
      <c r="BT385" s="16">
        <f t="shared" si="1139"/>
        <v>29.698484809834998</v>
      </c>
      <c r="BU385" s="16">
        <f t="shared" si="1140"/>
        <v>19.798989873223331</v>
      </c>
      <c r="BV385" s="16">
        <f t="shared" si="1141"/>
        <v>24.748737341529164</v>
      </c>
      <c r="BW385" s="16">
        <f t="shared" si="1142"/>
        <v>29.698484809834998</v>
      </c>
      <c r="BX385" s="16">
        <f t="shared" si="1143"/>
        <v>19.798989873223331</v>
      </c>
      <c r="BY385" s="16">
        <f t="shared" si="1144"/>
        <v>24.748737341529164</v>
      </c>
      <c r="BZ385" s="16">
        <f t="shared" si="1145"/>
        <v>29.698484809834998</v>
      </c>
      <c r="CA385" s="16">
        <f t="shared" si="1146"/>
        <v>19.798989873223331</v>
      </c>
      <c r="CB385" s="16">
        <f t="shared" si="1147"/>
        <v>24.748737341529164</v>
      </c>
      <c r="CC385" s="19">
        <f t="shared" si="1148"/>
        <v>29.698484809834998</v>
      </c>
    </row>
    <row r="386" spans="27:81" x14ac:dyDescent="0.25">
      <c r="AA386" s="49">
        <v>0.2</v>
      </c>
      <c r="AB386" s="50">
        <v>0.2</v>
      </c>
      <c r="AC386" s="23" t="s">
        <v>11</v>
      </c>
      <c r="AD386" s="40" t="s">
        <v>2</v>
      </c>
      <c r="AE386" s="16">
        <f t="shared" si="1149"/>
        <v>17.680000000000003</v>
      </c>
      <c r="AF386" s="16">
        <v>22.1</v>
      </c>
      <c r="AG386" s="16">
        <f t="shared" si="1150"/>
        <v>26.52</v>
      </c>
      <c r="AH386" s="16">
        <f t="shared" si="1101"/>
        <v>17.680000000000003</v>
      </c>
      <c r="AI386" s="16">
        <f t="shared" si="1102"/>
        <v>22.1</v>
      </c>
      <c r="AJ386" s="16">
        <f t="shared" si="1103"/>
        <v>26.52</v>
      </c>
      <c r="AK386" s="16">
        <f t="shared" si="1104"/>
        <v>17.680000000000003</v>
      </c>
      <c r="AL386" s="16">
        <f t="shared" si="1105"/>
        <v>22.1</v>
      </c>
      <c r="AM386" s="16">
        <f t="shared" si="1106"/>
        <v>26.52</v>
      </c>
      <c r="AN386" s="16">
        <f t="shared" si="1107"/>
        <v>17.680000000000003</v>
      </c>
      <c r="AO386" s="16">
        <f t="shared" si="1108"/>
        <v>22.1</v>
      </c>
      <c r="AP386" s="16">
        <f t="shared" si="1109"/>
        <v>26.52</v>
      </c>
      <c r="AQ386" s="16">
        <f t="shared" si="1110"/>
        <v>17.680000000000003</v>
      </c>
      <c r="AR386" s="16">
        <f t="shared" si="1111"/>
        <v>22.1</v>
      </c>
      <c r="AS386" s="16">
        <f t="shared" si="1112"/>
        <v>26.52</v>
      </c>
      <c r="AT386" s="16">
        <f t="shared" si="1113"/>
        <v>22.984000000000005</v>
      </c>
      <c r="AU386" s="16">
        <f t="shared" si="1114"/>
        <v>28.730000000000004</v>
      </c>
      <c r="AV386" s="16">
        <f t="shared" si="1115"/>
        <v>34.475999999999999</v>
      </c>
      <c r="AW386" s="16">
        <f t="shared" si="1116"/>
        <v>22.984000000000005</v>
      </c>
      <c r="AX386" s="16">
        <f t="shared" si="1117"/>
        <v>28.730000000000004</v>
      </c>
      <c r="AY386" s="16">
        <f t="shared" si="1118"/>
        <v>34.475999999999999</v>
      </c>
      <c r="AZ386" s="16">
        <f t="shared" si="1119"/>
        <v>22.984000000000005</v>
      </c>
      <c r="BA386" s="16">
        <f t="shared" si="1120"/>
        <v>28.730000000000004</v>
      </c>
      <c r="BB386" s="16">
        <f t="shared" si="1121"/>
        <v>34.475999999999999</v>
      </c>
      <c r="BC386" s="16">
        <f t="shared" si="1122"/>
        <v>22.984000000000005</v>
      </c>
      <c r="BD386" s="16">
        <f t="shared" si="1123"/>
        <v>28.730000000000004</v>
      </c>
      <c r="BE386" s="16">
        <f t="shared" si="1124"/>
        <v>34.475999999999999</v>
      </c>
      <c r="BF386" s="16">
        <f t="shared" si="1125"/>
        <v>26.520000000000003</v>
      </c>
      <c r="BG386" s="16">
        <f t="shared" si="1126"/>
        <v>33.150000000000006</v>
      </c>
      <c r="BH386" s="16">
        <f t="shared" si="1127"/>
        <v>39.78</v>
      </c>
      <c r="BI386" s="16">
        <f t="shared" si="1128"/>
        <v>26.520000000000003</v>
      </c>
      <c r="BJ386" s="16">
        <f t="shared" si="1129"/>
        <v>33.150000000000006</v>
      </c>
      <c r="BK386" s="16">
        <f t="shared" si="1130"/>
        <v>39.78</v>
      </c>
      <c r="BL386" s="16">
        <f t="shared" si="1131"/>
        <v>26.520000000000003</v>
      </c>
      <c r="BM386" s="16">
        <f t="shared" si="1132"/>
        <v>33.150000000000006</v>
      </c>
      <c r="BN386" s="16">
        <f t="shared" si="1133"/>
        <v>39.78</v>
      </c>
      <c r="BO386" s="16">
        <f t="shared" si="1134"/>
        <v>26.520000000000003</v>
      </c>
      <c r="BP386" s="16">
        <f t="shared" si="1135"/>
        <v>33.150000000000006</v>
      </c>
      <c r="BQ386" s="16">
        <f t="shared" si="1136"/>
        <v>39.78</v>
      </c>
      <c r="BR386" s="16">
        <f t="shared" si="1137"/>
        <v>35.093797970581647</v>
      </c>
      <c r="BS386" s="16">
        <f t="shared" si="1138"/>
        <v>43.867247463227052</v>
      </c>
      <c r="BT386" s="16">
        <f t="shared" si="1139"/>
        <v>52.640696955872457</v>
      </c>
      <c r="BU386" s="16">
        <f t="shared" si="1140"/>
        <v>35.093797970581647</v>
      </c>
      <c r="BV386" s="16">
        <f t="shared" si="1141"/>
        <v>43.867247463227052</v>
      </c>
      <c r="BW386" s="16">
        <f t="shared" si="1142"/>
        <v>52.640696955872457</v>
      </c>
      <c r="BX386" s="16">
        <f t="shared" si="1143"/>
        <v>35.093797970581647</v>
      </c>
      <c r="BY386" s="16">
        <f t="shared" si="1144"/>
        <v>43.867247463227052</v>
      </c>
      <c r="BZ386" s="16">
        <f t="shared" si="1145"/>
        <v>52.640696955872457</v>
      </c>
      <c r="CA386" s="16">
        <f t="shared" si="1146"/>
        <v>35.093797970581647</v>
      </c>
      <c r="CB386" s="16">
        <f t="shared" si="1147"/>
        <v>43.867247463227052</v>
      </c>
      <c r="CC386" s="19">
        <f t="shared" si="1148"/>
        <v>52.640696955872457</v>
      </c>
    </row>
    <row r="387" spans="27:81" x14ac:dyDescent="0.25">
      <c r="AA387" s="49">
        <v>0.2</v>
      </c>
      <c r="AB387" s="50">
        <v>0.2</v>
      </c>
      <c r="AC387" s="23" t="s">
        <v>12</v>
      </c>
      <c r="AD387" s="40" t="s">
        <v>2</v>
      </c>
      <c r="AE387" s="16" t="str">
        <f t="shared" si="1149"/>
        <v>N/A</v>
      </c>
      <c r="AF387" s="16" t="s">
        <v>45</v>
      </c>
      <c r="AG387" s="16" t="str">
        <f t="shared" si="1150"/>
        <v>N/A</v>
      </c>
      <c r="AH387" s="16" t="str">
        <f t="shared" si="1101"/>
        <v>N/A</v>
      </c>
      <c r="AI387" s="16" t="str">
        <f t="shared" si="1102"/>
        <v>N/A</v>
      </c>
      <c r="AJ387" s="16" t="str">
        <f t="shared" si="1103"/>
        <v>N/A</v>
      </c>
      <c r="AK387" s="16" t="str">
        <f t="shared" si="1104"/>
        <v>N/A</v>
      </c>
      <c r="AL387" s="16" t="str">
        <f t="shared" si="1105"/>
        <v>N/A</v>
      </c>
      <c r="AM387" s="16" t="str">
        <f t="shared" si="1106"/>
        <v>N/A</v>
      </c>
      <c r="AN387" s="16" t="str">
        <f t="shared" si="1107"/>
        <v>N/A</v>
      </c>
      <c r="AO387" s="16" t="str">
        <f t="shared" si="1108"/>
        <v>N/A</v>
      </c>
      <c r="AP387" s="16" t="str">
        <f t="shared" si="1109"/>
        <v>N/A</v>
      </c>
      <c r="AQ387" s="16" t="str">
        <f t="shared" si="1110"/>
        <v>N/A</v>
      </c>
      <c r="AR387" s="16" t="str">
        <f t="shared" si="1111"/>
        <v>N/A</v>
      </c>
      <c r="AS387" s="16" t="str">
        <f t="shared" si="1112"/>
        <v>N/A</v>
      </c>
      <c r="AT387" s="16" t="str">
        <f t="shared" si="1113"/>
        <v>N/A</v>
      </c>
      <c r="AU387" s="16" t="str">
        <f t="shared" si="1114"/>
        <v>N/A</v>
      </c>
      <c r="AV387" s="16" t="str">
        <f t="shared" si="1115"/>
        <v>N/A</v>
      </c>
      <c r="AW387" s="16" t="str">
        <f t="shared" si="1116"/>
        <v>N/A</v>
      </c>
      <c r="AX387" s="16" t="str">
        <f t="shared" si="1117"/>
        <v>N/A</v>
      </c>
      <c r="AY387" s="16" t="str">
        <f t="shared" si="1118"/>
        <v>N/A</v>
      </c>
      <c r="AZ387" s="16" t="str">
        <f t="shared" si="1119"/>
        <v>N/A</v>
      </c>
      <c r="BA387" s="16" t="str">
        <f t="shared" si="1120"/>
        <v>N/A</v>
      </c>
      <c r="BB387" s="16" t="str">
        <f t="shared" si="1121"/>
        <v>N/A</v>
      </c>
      <c r="BC387" s="16" t="str">
        <f t="shared" si="1122"/>
        <v>N/A</v>
      </c>
      <c r="BD387" s="16" t="str">
        <f t="shared" si="1123"/>
        <v>N/A</v>
      </c>
      <c r="BE387" s="16" t="str">
        <f t="shared" si="1124"/>
        <v>N/A</v>
      </c>
      <c r="BF387" s="16" t="str">
        <f t="shared" si="1125"/>
        <v>N/A</v>
      </c>
      <c r="BG387" s="16" t="str">
        <f t="shared" si="1126"/>
        <v>N/A</v>
      </c>
      <c r="BH387" s="16" t="str">
        <f t="shared" si="1127"/>
        <v>N/A</v>
      </c>
      <c r="BI387" s="16" t="str">
        <f t="shared" si="1128"/>
        <v>N/A</v>
      </c>
      <c r="BJ387" s="16" t="str">
        <f t="shared" si="1129"/>
        <v>N/A</v>
      </c>
      <c r="BK387" s="16" t="str">
        <f t="shared" si="1130"/>
        <v>N/A</v>
      </c>
      <c r="BL387" s="16" t="str">
        <f t="shared" si="1131"/>
        <v>N/A</v>
      </c>
      <c r="BM387" s="16" t="str">
        <f t="shared" si="1132"/>
        <v>N/A</v>
      </c>
      <c r="BN387" s="16" t="str">
        <f t="shared" si="1133"/>
        <v>N/A</v>
      </c>
      <c r="BO387" s="16" t="str">
        <f t="shared" si="1134"/>
        <v>N/A</v>
      </c>
      <c r="BP387" s="16" t="str">
        <f t="shared" si="1135"/>
        <v>N/A</v>
      </c>
      <c r="BQ387" s="16" t="str">
        <f t="shared" si="1136"/>
        <v>N/A</v>
      </c>
      <c r="BR387" s="16" t="str">
        <f t="shared" si="1137"/>
        <v>N/A</v>
      </c>
      <c r="BS387" s="16" t="str">
        <f t="shared" si="1138"/>
        <v>N/A</v>
      </c>
      <c r="BT387" s="16" t="str">
        <f t="shared" si="1139"/>
        <v>N/A</v>
      </c>
      <c r="BU387" s="16" t="str">
        <f t="shared" si="1140"/>
        <v>N/A</v>
      </c>
      <c r="BV387" s="16" t="str">
        <f t="shared" si="1141"/>
        <v>N/A</v>
      </c>
      <c r="BW387" s="16" t="str">
        <f t="shared" si="1142"/>
        <v>N/A</v>
      </c>
      <c r="BX387" s="16" t="str">
        <f t="shared" si="1143"/>
        <v>N/A</v>
      </c>
      <c r="BY387" s="16" t="str">
        <f t="shared" si="1144"/>
        <v>N/A</v>
      </c>
      <c r="BZ387" s="16" t="str">
        <f t="shared" si="1145"/>
        <v>N/A</v>
      </c>
      <c r="CA387" s="16" t="str">
        <f t="shared" si="1146"/>
        <v>N/A</v>
      </c>
      <c r="CB387" s="16" t="str">
        <f t="shared" si="1147"/>
        <v>N/A</v>
      </c>
      <c r="CC387" s="19" t="str">
        <f t="shared" si="1148"/>
        <v>N/A</v>
      </c>
    </row>
    <row r="388" spans="27:81" x14ac:dyDescent="0.25">
      <c r="AA388" s="49">
        <v>0.2</v>
      </c>
      <c r="AB388" s="50">
        <v>0.2</v>
      </c>
      <c r="AC388" s="23" t="s">
        <v>13</v>
      </c>
      <c r="AD388" s="40" t="s">
        <v>2</v>
      </c>
      <c r="AE388" s="16" t="str">
        <f t="shared" si="1149"/>
        <v>N/A</v>
      </c>
      <c r="AF388" s="16" t="s">
        <v>45</v>
      </c>
      <c r="AG388" s="16" t="str">
        <f t="shared" si="1150"/>
        <v>N/A</v>
      </c>
      <c r="AH388" s="16" t="str">
        <f t="shared" si="1101"/>
        <v>N/A</v>
      </c>
      <c r="AI388" s="16" t="str">
        <f t="shared" si="1102"/>
        <v>N/A</v>
      </c>
      <c r="AJ388" s="16" t="str">
        <f t="shared" si="1103"/>
        <v>N/A</v>
      </c>
      <c r="AK388" s="16" t="str">
        <f t="shared" si="1104"/>
        <v>N/A</v>
      </c>
      <c r="AL388" s="16" t="str">
        <f t="shared" si="1105"/>
        <v>N/A</v>
      </c>
      <c r="AM388" s="16" t="str">
        <f t="shared" si="1106"/>
        <v>N/A</v>
      </c>
      <c r="AN388" s="16" t="str">
        <f t="shared" si="1107"/>
        <v>N/A</v>
      </c>
      <c r="AO388" s="16" t="str">
        <f t="shared" si="1108"/>
        <v>N/A</v>
      </c>
      <c r="AP388" s="16" t="str">
        <f t="shared" si="1109"/>
        <v>N/A</v>
      </c>
      <c r="AQ388" s="16" t="str">
        <f t="shared" si="1110"/>
        <v>N/A</v>
      </c>
      <c r="AR388" s="16" t="str">
        <f t="shared" si="1111"/>
        <v>N/A</v>
      </c>
      <c r="AS388" s="16" t="str">
        <f t="shared" si="1112"/>
        <v>N/A</v>
      </c>
      <c r="AT388" s="16" t="str">
        <f t="shared" si="1113"/>
        <v>N/A</v>
      </c>
      <c r="AU388" s="16" t="str">
        <f t="shared" si="1114"/>
        <v>N/A</v>
      </c>
      <c r="AV388" s="16" t="str">
        <f t="shared" si="1115"/>
        <v>N/A</v>
      </c>
      <c r="AW388" s="16" t="str">
        <f t="shared" si="1116"/>
        <v>N/A</v>
      </c>
      <c r="AX388" s="16" t="str">
        <f t="shared" si="1117"/>
        <v>N/A</v>
      </c>
      <c r="AY388" s="16" t="str">
        <f t="shared" si="1118"/>
        <v>N/A</v>
      </c>
      <c r="AZ388" s="16" t="str">
        <f t="shared" si="1119"/>
        <v>N/A</v>
      </c>
      <c r="BA388" s="16" t="str">
        <f t="shared" si="1120"/>
        <v>N/A</v>
      </c>
      <c r="BB388" s="16" t="str">
        <f t="shared" si="1121"/>
        <v>N/A</v>
      </c>
      <c r="BC388" s="16" t="str">
        <f t="shared" si="1122"/>
        <v>N/A</v>
      </c>
      <c r="BD388" s="16" t="str">
        <f t="shared" si="1123"/>
        <v>N/A</v>
      </c>
      <c r="BE388" s="16" t="str">
        <f t="shared" si="1124"/>
        <v>N/A</v>
      </c>
      <c r="BF388" s="16" t="str">
        <f t="shared" si="1125"/>
        <v>N/A</v>
      </c>
      <c r="BG388" s="16" t="str">
        <f t="shared" si="1126"/>
        <v>N/A</v>
      </c>
      <c r="BH388" s="16" t="str">
        <f t="shared" si="1127"/>
        <v>N/A</v>
      </c>
      <c r="BI388" s="16" t="str">
        <f t="shared" si="1128"/>
        <v>N/A</v>
      </c>
      <c r="BJ388" s="16" t="str">
        <f t="shared" si="1129"/>
        <v>N/A</v>
      </c>
      <c r="BK388" s="16" t="str">
        <f t="shared" si="1130"/>
        <v>N/A</v>
      </c>
      <c r="BL388" s="16" t="str">
        <f t="shared" si="1131"/>
        <v>N/A</v>
      </c>
      <c r="BM388" s="16" t="str">
        <f t="shared" si="1132"/>
        <v>N/A</v>
      </c>
      <c r="BN388" s="16" t="str">
        <f t="shared" si="1133"/>
        <v>N/A</v>
      </c>
      <c r="BO388" s="16" t="str">
        <f t="shared" si="1134"/>
        <v>N/A</v>
      </c>
      <c r="BP388" s="16" t="str">
        <f t="shared" si="1135"/>
        <v>N/A</v>
      </c>
      <c r="BQ388" s="16" t="str">
        <f t="shared" si="1136"/>
        <v>N/A</v>
      </c>
      <c r="BR388" s="16" t="str">
        <f t="shared" si="1137"/>
        <v>N/A</v>
      </c>
      <c r="BS388" s="16" t="str">
        <f t="shared" si="1138"/>
        <v>N/A</v>
      </c>
      <c r="BT388" s="16" t="str">
        <f t="shared" si="1139"/>
        <v>N/A</v>
      </c>
      <c r="BU388" s="16" t="str">
        <f t="shared" si="1140"/>
        <v>N/A</v>
      </c>
      <c r="BV388" s="16" t="str">
        <f t="shared" si="1141"/>
        <v>N/A</v>
      </c>
      <c r="BW388" s="16" t="str">
        <f t="shared" si="1142"/>
        <v>N/A</v>
      </c>
      <c r="BX388" s="16" t="str">
        <f t="shared" si="1143"/>
        <v>N/A</v>
      </c>
      <c r="BY388" s="16" t="str">
        <f t="shared" si="1144"/>
        <v>N/A</v>
      </c>
      <c r="BZ388" s="16" t="str">
        <f t="shared" si="1145"/>
        <v>N/A</v>
      </c>
      <c r="CA388" s="16" t="str">
        <f t="shared" si="1146"/>
        <v>N/A</v>
      </c>
      <c r="CB388" s="16" t="str">
        <f t="shared" si="1147"/>
        <v>N/A</v>
      </c>
      <c r="CC388" s="19" t="str">
        <f t="shared" si="1148"/>
        <v>N/A</v>
      </c>
    </row>
    <row r="389" spans="27:81" x14ac:dyDescent="0.25">
      <c r="AA389" s="49">
        <v>0.2</v>
      </c>
      <c r="AB389" s="50">
        <v>0.2</v>
      </c>
      <c r="AC389" s="23" t="s">
        <v>14</v>
      </c>
      <c r="AD389" s="40" t="s">
        <v>2</v>
      </c>
      <c r="AE389" s="16" t="str">
        <f t="shared" si="1149"/>
        <v>N/A</v>
      </c>
      <c r="AF389" s="16" t="s">
        <v>45</v>
      </c>
      <c r="AG389" s="16" t="str">
        <f t="shared" si="1150"/>
        <v>N/A</v>
      </c>
      <c r="AH389" s="16" t="str">
        <f t="shared" si="1101"/>
        <v>N/A</v>
      </c>
      <c r="AI389" s="16" t="str">
        <f t="shared" si="1102"/>
        <v>N/A</v>
      </c>
      <c r="AJ389" s="16" t="str">
        <f t="shared" si="1103"/>
        <v>N/A</v>
      </c>
      <c r="AK389" s="16" t="str">
        <f t="shared" si="1104"/>
        <v>N/A</v>
      </c>
      <c r="AL389" s="16" t="str">
        <f t="shared" si="1105"/>
        <v>N/A</v>
      </c>
      <c r="AM389" s="16" t="str">
        <f t="shared" si="1106"/>
        <v>N/A</v>
      </c>
      <c r="AN389" s="16" t="str">
        <f t="shared" si="1107"/>
        <v>N/A</v>
      </c>
      <c r="AO389" s="16" t="str">
        <f t="shared" si="1108"/>
        <v>N/A</v>
      </c>
      <c r="AP389" s="16" t="str">
        <f t="shared" si="1109"/>
        <v>N/A</v>
      </c>
      <c r="AQ389" s="16" t="str">
        <f t="shared" si="1110"/>
        <v>N/A</v>
      </c>
      <c r="AR389" s="16" t="str">
        <f t="shared" si="1111"/>
        <v>N/A</v>
      </c>
      <c r="AS389" s="16" t="str">
        <f t="shared" si="1112"/>
        <v>N/A</v>
      </c>
      <c r="AT389" s="16" t="str">
        <f t="shared" si="1113"/>
        <v>N/A</v>
      </c>
      <c r="AU389" s="16" t="str">
        <f t="shared" si="1114"/>
        <v>N/A</v>
      </c>
      <c r="AV389" s="16" t="str">
        <f t="shared" si="1115"/>
        <v>N/A</v>
      </c>
      <c r="AW389" s="16" t="str">
        <f t="shared" si="1116"/>
        <v>N/A</v>
      </c>
      <c r="AX389" s="16" t="str">
        <f t="shared" si="1117"/>
        <v>N/A</v>
      </c>
      <c r="AY389" s="16" t="str">
        <f t="shared" si="1118"/>
        <v>N/A</v>
      </c>
      <c r="AZ389" s="16" t="str">
        <f t="shared" si="1119"/>
        <v>N/A</v>
      </c>
      <c r="BA389" s="16" t="str">
        <f t="shared" si="1120"/>
        <v>N/A</v>
      </c>
      <c r="BB389" s="16" t="str">
        <f t="shared" si="1121"/>
        <v>N/A</v>
      </c>
      <c r="BC389" s="16" t="str">
        <f t="shared" si="1122"/>
        <v>N/A</v>
      </c>
      <c r="BD389" s="16" t="str">
        <f t="shared" si="1123"/>
        <v>N/A</v>
      </c>
      <c r="BE389" s="16" t="str">
        <f t="shared" si="1124"/>
        <v>N/A</v>
      </c>
      <c r="BF389" s="16" t="str">
        <f t="shared" si="1125"/>
        <v>N/A</v>
      </c>
      <c r="BG389" s="16" t="str">
        <f t="shared" si="1126"/>
        <v>N/A</v>
      </c>
      <c r="BH389" s="16" t="str">
        <f t="shared" si="1127"/>
        <v>N/A</v>
      </c>
      <c r="BI389" s="16" t="str">
        <f t="shared" si="1128"/>
        <v>N/A</v>
      </c>
      <c r="BJ389" s="16" t="str">
        <f t="shared" si="1129"/>
        <v>N/A</v>
      </c>
      <c r="BK389" s="16" t="str">
        <f t="shared" si="1130"/>
        <v>N/A</v>
      </c>
      <c r="BL389" s="16" t="str">
        <f t="shared" si="1131"/>
        <v>N/A</v>
      </c>
      <c r="BM389" s="16" t="str">
        <f t="shared" si="1132"/>
        <v>N/A</v>
      </c>
      <c r="BN389" s="16" t="str">
        <f t="shared" si="1133"/>
        <v>N/A</v>
      </c>
      <c r="BO389" s="16" t="str">
        <f t="shared" si="1134"/>
        <v>N/A</v>
      </c>
      <c r="BP389" s="16" t="str">
        <f t="shared" si="1135"/>
        <v>N/A</v>
      </c>
      <c r="BQ389" s="16" t="str">
        <f t="shared" si="1136"/>
        <v>N/A</v>
      </c>
      <c r="BR389" s="16" t="str">
        <f t="shared" si="1137"/>
        <v>N/A</v>
      </c>
      <c r="BS389" s="16" t="str">
        <f t="shared" si="1138"/>
        <v>N/A</v>
      </c>
      <c r="BT389" s="16" t="str">
        <f t="shared" si="1139"/>
        <v>N/A</v>
      </c>
      <c r="BU389" s="16" t="str">
        <f t="shared" si="1140"/>
        <v>N/A</v>
      </c>
      <c r="BV389" s="16" t="str">
        <f t="shared" si="1141"/>
        <v>N/A</v>
      </c>
      <c r="BW389" s="16" t="str">
        <f t="shared" si="1142"/>
        <v>N/A</v>
      </c>
      <c r="BX389" s="16" t="str">
        <f t="shared" si="1143"/>
        <v>N/A</v>
      </c>
      <c r="BY389" s="16" t="str">
        <f t="shared" si="1144"/>
        <v>N/A</v>
      </c>
      <c r="BZ389" s="16" t="str">
        <f t="shared" si="1145"/>
        <v>N/A</v>
      </c>
      <c r="CA389" s="16" t="str">
        <f t="shared" si="1146"/>
        <v>N/A</v>
      </c>
      <c r="CB389" s="16" t="str">
        <f t="shared" si="1147"/>
        <v>N/A</v>
      </c>
      <c r="CC389" s="19" t="str">
        <f t="shared" si="1148"/>
        <v>N/A</v>
      </c>
    </row>
    <row r="390" spans="27:81" x14ac:dyDescent="0.25">
      <c r="AA390" s="49">
        <v>0.2</v>
      </c>
      <c r="AB390" s="50">
        <v>0.2</v>
      </c>
      <c r="AC390" s="23" t="s">
        <v>15</v>
      </c>
      <c r="AD390" s="40" t="s">
        <v>2</v>
      </c>
      <c r="AE390" s="16" t="str">
        <f t="shared" si="1149"/>
        <v>N/A</v>
      </c>
      <c r="AF390" s="16" t="s">
        <v>45</v>
      </c>
      <c r="AG390" s="16" t="str">
        <f t="shared" si="1150"/>
        <v>N/A</v>
      </c>
      <c r="AH390" s="16" t="str">
        <f t="shared" si="1101"/>
        <v>N/A</v>
      </c>
      <c r="AI390" s="16" t="str">
        <f t="shared" si="1102"/>
        <v>N/A</v>
      </c>
      <c r="AJ390" s="16" t="str">
        <f t="shared" si="1103"/>
        <v>N/A</v>
      </c>
      <c r="AK390" s="16" t="str">
        <f t="shared" si="1104"/>
        <v>N/A</v>
      </c>
      <c r="AL390" s="16" t="str">
        <f t="shared" si="1105"/>
        <v>N/A</v>
      </c>
      <c r="AM390" s="16" t="str">
        <f t="shared" si="1106"/>
        <v>N/A</v>
      </c>
      <c r="AN390" s="16" t="str">
        <f t="shared" si="1107"/>
        <v>N/A</v>
      </c>
      <c r="AO390" s="16" t="str">
        <f t="shared" si="1108"/>
        <v>N/A</v>
      </c>
      <c r="AP390" s="16" t="str">
        <f t="shared" si="1109"/>
        <v>N/A</v>
      </c>
      <c r="AQ390" s="16" t="str">
        <f t="shared" si="1110"/>
        <v>N/A</v>
      </c>
      <c r="AR390" s="16" t="str">
        <f t="shared" si="1111"/>
        <v>N/A</v>
      </c>
      <c r="AS390" s="16" t="str">
        <f t="shared" si="1112"/>
        <v>N/A</v>
      </c>
      <c r="AT390" s="16" t="str">
        <f t="shared" si="1113"/>
        <v>N/A</v>
      </c>
      <c r="AU390" s="16" t="str">
        <f t="shared" si="1114"/>
        <v>N/A</v>
      </c>
      <c r="AV390" s="16" t="str">
        <f t="shared" si="1115"/>
        <v>N/A</v>
      </c>
      <c r="AW390" s="16" t="str">
        <f t="shared" si="1116"/>
        <v>N/A</v>
      </c>
      <c r="AX390" s="16" t="str">
        <f t="shared" si="1117"/>
        <v>N/A</v>
      </c>
      <c r="AY390" s="16" t="str">
        <f t="shared" si="1118"/>
        <v>N/A</v>
      </c>
      <c r="AZ390" s="16" t="str">
        <f t="shared" si="1119"/>
        <v>N/A</v>
      </c>
      <c r="BA390" s="16" t="str">
        <f t="shared" si="1120"/>
        <v>N/A</v>
      </c>
      <c r="BB390" s="16" t="str">
        <f t="shared" si="1121"/>
        <v>N/A</v>
      </c>
      <c r="BC390" s="16" t="str">
        <f t="shared" si="1122"/>
        <v>N/A</v>
      </c>
      <c r="BD390" s="16" t="str">
        <f t="shared" si="1123"/>
        <v>N/A</v>
      </c>
      <c r="BE390" s="16" t="str">
        <f t="shared" si="1124"/>
        <v>N/A</v>
      </c>
      <c r="BF390" s="16" t="str">
        <f t="shared" si="1125"/>
        <v>N/A</v>
      </c>
      <c r="BG390" s="16" t="str">
        <f t="shared" si="1126"/>
        <v>N/A</v>
      </c>
      <c r="BH390" s="16" t="str">
        <f t="shared" si="1127"/>
        <v>N/A</v>
      </c>
      <c r="BI390" s="16" t="str">
        <f t="shared" si="1128"/>
        <v>N/A</v>
      </c>
      <c r="BJ390" s="16" t="str">
        <f t="shared" si="1129"/>
        <v>N/A</v>
      </c>
      <c r="BK390" s="16" t="str">
        <f t="shared" si="1130"/>
        <v>N/A</v>
      </c>
      <c r="BL390" s="16" t="str">
        <f t="shared" si="1131"/>
        <v>N/A</v>
      </c>
      <c r="BM390" s="16" t="str">
        <f t="shared" si="1132"/>
        <v>N/A</v>
      </c>
      <c r="BN390" s="16" t="str">
        <f t="shared" si="1133"/>
        <v>N/A</v>
      </c>
      <c r="BO390" s="16" t="str">
        <f t="shared" si="1134"/>
        <v>N/A</v>
      </c>
      <c r="BP390" s="16" t="str">
        <f t="shared" si="1135"/>
        <v>N/A</v>
      </c>
      <c r="BQ390" s="16" t="str">
        <f t="shared" si="1136"/>
        <v>N/A</v>
      </c>
      <c r="BR390" s="16" t="str">
        <f t="shared" si="1137"/>
        <v>N/A</v>
      </c>
      <c r="BS390" s="16" t="str">
        <f t="shared" si="1138"/>
        <v>N/A</v>
      </c>
      <c r="BT390" s="16" t="str">
        <f t="shared" si="1139"/>
        <v>N/A</v>
      </c>
      <c r="BU390" s="16" t="str">
        <f t="shared" si="1140"/>
        <v>N/A</v>
      </c>
      <c r="BV390" s="16" t="str">
        <f t="shared" si="1141"/>
        <v>N/A</v>
      </c>
      <c r="BW390" s="16" t="str">
        <f t="shared" si="1142"/>
        <v>N/A</v>
      </c>
      <c r="BX390" s="16" t="str">
        <f t="shared" si="1143"/>
        <v>N/A</v>
      </c>
      <c r="BY390" s="16" t="str">
        <f t="shared" si="1144"/>
        <v>N/A</v>
      </c>
      <c r="BZ390" s="16" t="str">
        <f t="shared" si="1145"/>
        <v>N/A</v>
      </c>
      <c r="CA390" s="16" t="str">
        <f t="shared" si="1146"/>
        <v>N/A</v>
      </c>
      <c r="CB390" s="16" t="str">
        <f t="shared" si="1147"/>
        <v>N/A</v>
      </c>
      <c r="CC390" s="19" t="str">
        <f t="shared" si="1148"/>
        <v>N/A</v>
      </c>
    </row>
    <row r="391" spans="27:81" x14ac:dyDescent="0.25">
      <c r="AA391" s="49">
        <v>0.2</v>
      </c>
      <c r="AB391" s="50">
        <v>0.2</v>
      </c>
      <c r="AC391" s="23" t="s">
        <v>16</v>
      </c>
      <c r="AD391" s="40" t="s">
        <v>2</v>
      </c>
      <c r="AE391" s="16" t="str">
        <f t="shared" si="1149"/>
        <v>N/A</v>
      </c>
      <c r="AF391" s="16" t="s">
        <v>45</v>
      </c>
      <c r="AG391" s="16" t="str">
        <f t="shared" si="1150"/>
        <v>N/A</v>
      </c>
      <c r="AH391" s="16" t="str">
        <f t="shared" si="1101"/>
        <v>N/A</v>
      </c>
      <c r="AI391" s="16" t="str">
        <f t="shared" si="1102"/>
        <v>N/A</v>
      </c>
      <c r="AJ391" s="16" t="str">
        <f t="shared" si="1103"/>
        <v>N/A</v>
      </c>
      <c r="AK391" s="16" t="str">
        <f t="shared" si="1104"/>
        <v>N/A</v>
      </c>
      <c r="AL391" s="16" t="str">
        <f t="shared" si="1105"/>
        <v>N/A</v>
      </c>
      <c r="AM391" s="16" t="str">
        <f t="shared" si="1106"/>
        <v>N/A</v>
      </c>
      <c r="AN391" s="16" t="str">
        <f t="shared" si="1107"/>
        <v>N/A</v>
      </c>
      <c r="AO391" s="16" t="str">
        <f t="shared" si="1108"/>
        <v>N/A</v>
      </c>
      <c r="AP391" s="16" t="str">
        <f t="shared" si="1109"/>
        <v>N/A</v>
      </c>
      <c r="AQ391" s="16" t="str">
        <f t="shared" si="1110"/>
        <v>N/A</v>
      </c>
      <c r="AR391" s="16" t="str">
        <f t="shared" si="1111"/>
        <v>N/A</v>
      </c>
      <c r="AS391" s="16" t="str">
        <f t="shared" si="1112"/>
        <v>N/A</v>
      </c>
      <c r="AT391" s="16" t="str">
        <f t="shared" si="1113"/>
        <v>N/A</v>
      </c>
      <c r="AU391" s="16" t="str">
        <f t="shared" si="1114"/>
        <v>N/A</v>
      </c>
      <c r="AV391" s="16" t="str">
        <f t="shared" si="1115"/>
        <v>N/A</v>
      </c>
      <c r="AW391" s="16" t="str">
        <f t="shared" si="1116"/>
        <v>N/A</v>
      </c>
      <c r="AX391" s="16" t="str">
        <f t="shared" si="1117"/>
        <v>N/A</v>
      </c>
      <c r="AY391" s="16" t="str">
        <f t="shared" si="1118"/>
        <v>N/A</v>
      </c>
      <c r="AZ391" s="16" t="str">
        <f t="shared" si="1119"/>
        <v>N/A</v>
      </c>
      <c r="BA391" s="16" t="str">
        <f t="shared" si="1120"/>
        <v>N/A</v>
      </c>
      <c r="BB391" s="16" t="str">
        <f t="shared" si="1121"/>
        <v>N/A</v>
      </c>
      <c r="BC391" s="16" t="str">
        <f t="shared" si="1122"/>
        <v>N/A</v>
      </c>
      <c r="BD391" s="16" t="str">
        <f t="shared" si="1123"/>
        <v>N/A</v>
      </c>
      <c r="BE391" s="16" t="str">
        <f t="shared" si="1124"/>
        <v>N/A</v>
      </c>
      <c r="BF391" s="16" t="str">
        <f t="shared" si="1125"/>
        <v>N/A</v>
      </c>
      <c r="BG391" s="16" t="str">
        <f t="shared" si="1126"/>
        <v>N/A</v>
      </c>
      <c r="BH391" s="16" t="str">
        <f t="shared" si="1127"/>
        <v>N/A</v>
      </c>
      <c r="BI391" s="16" t="str">
        <f t="shared" si="1128"/>
        <v>N/A</v>
      </c>
      <c r="BJ391" s="16" t="str">
        <f t="shared" si="1129"/>
        <v>N/A</v>
      </c>
      <c r="BK391" s="16" t="str">
        <f t="shared" si="1130"/>
        <v>N/A</v>
      </c>
      <c r="BL391" s="16" t="str">
        <f t="shared" si="1131"/>
        <v>N/A</v>
      </c>
      <c r="BM391" s="16" t="str">
        <f t="shared" si="1132"/>
        <v>N/A</v>
      </c>
      <c r="BN391" s="16" t="str">
        <f t="shared" si="1133"/>
        <v>N/A</v>
      </c>
      <c r="BO391" s="16" t="str">
        <f t="shared" si="1134"/>
        <v>N/A</v>
      </c>
      <c r="BP391" s="16" t="str">
        <f t="shared" si="1135"/>
        <v>N/A</v>
      </c>
      <c r="BQ391" s="16" t="str">
        <f t="shared" si="1136"/>
        <v>N/A</v>
      </c>
      <c r="BR391" s="16" t="str">
        <f t="shared" si="1137"/>
        <v>N/A</v>
      </c>
      <c r="BS391" s="16" t="str">
        <f t="shared" si="1138"/>
        <v>N/A</v>
      </c>
      <c r="BT391" s="16" t="str">
        <f t="shared" si="1139"/>
        <v>N/A</v>
      </c>
      <c r="BU391" s="16" t="str">
        <f t="shared" si="1140"/>
        <v>N/A</v>
      </c>
      <c r="BV391" s="16" t="str">
        <f t="shared" si="1141"/>
        <v>N/A</v>
      </c>
      <c r="BW391" s="16" t="str">
        <f t="shared" si="1142"/>
        <v>N/A</v>
      </c>
      <c r="BX391" s="16" t="str">
        <f t="shared" si="1143"/>
        <v>N/A</v>
      </c>
      <c r="BY391" s="16" t="str">
        <f t="shared" si="1144"/>
        <v>N/A</v>
      </c>
      <c r="BZ391" s="16" t="str">
        <f t="shared" si="1145"/>
        <v>N/A</v>
      </c>
      <c r="CA391" s="16" t="str">
        <f t="shared" si="1146"/>
        <v>N/A</v>
      </c>
      <c r="CB391" s="16" t="str">
        <f t="shared" si="1147"/>
        <v>N/A</v>
      </c>
      <c r="CC391" s="19" t="str">
        <f t="shared" si="1148"/>
        <v>N/A</v>
      </c>
    </row>
    <row r="392" spans="27:81" ht="15.75" thickBot="1" x14ac:dyDescent="0.3">
      <c r="AA392" s="51">
        <v>0.2</v>
      </c>
      <c r="AB392" s="52">
        <v>0.2</v>
      </c>
      <c r="AC392" s="24" t="s">
        <v>17</v>
      </c>
      <c r="AD392" s="41" t="s">
        <v>2</v>
      </c>
      <c r="AE392" s="21" t="str">
        <f t="shared" si="1149"/>
        <v>N/A</v>
      </c>
      <c r="AF392" s="21" t="s">
        <v>45</v>
      </c>
      <c r="AG392" s="21" t="str">
        <f t="shared" si="1150"/>
        <v>N/A</v>
      </c>
      <c r="AH392" s="21" t="str">
        <f t="shared" si="1101"/>
        <v>N/A</v>
      </c>
      <c r="AI392" s="21" t="str">
        <f t="shared" si="1102"/>
        <v>N/A</v>
      </c>
      <c r="AJ392" s="21" t="str">
        <f t="shared" si="1103"/>
        <v>N/A</v>
      </c>
      <c r="AK392" s="21" t="str">
        <f t="shared" si="1104"/>
        <v>N/A</v>
      </c>
      <c r="AL392" s="21" t="str">
        <f t="shared" si="1105"/>
        <v>N/A</v>
      </c>
      <c r="AM392" s="21" t="str">
        <f t="shared" si="1106"/>
        <v>N/A</v>
      </c>
      <c r="AN392" s="21" t="str">
        <f t="shared" si="1107"/>
        <v>N/A</v>
      </c>
      <c r="AO392" s="21" t="str">
        <f t="shared" si="1108"/>
        <v>N/A</v>
      </c>
      <c r="AP392" s="21" t="str">
        <f t="shared" si="1109"/>
        <v>N/A</v>
      </c>
      <c r="AQ392" s="21" t="str">
        <f t="shared" si="1110"/>
        <v>N/A</v>
      </c>
      <c r="AR392" s="21" t="str">
        <f t="shared" si="1111"/>
        <v>N/A</v>
      </c>
      <c r="AS392" s="21" t="str">
        <f t="shared" si="1112"/>
        <v>N/A</v>
      </c>
      <c r="AT392" s="21" t="str">
        <f t="shared" si="1113"/>
        <v>N/A</v>
      </c>
      <c r="AU392" s="21" t="str">
        <f t="shared" si="1114"/>
        <v>N/A</v>
      </c>
      <c r="AV392" s="21" t="str">
        <f t="shared" si="1115"/>
        <v>N/A</v>
      </c>
      <c r="AW392" s="21" t="str">
        <f t="shared" si="1116"/>
        <v>N/A</v>
      </c>
      <c r="AX392" s="21" t="str">
        <f t="shared" si="1117"/>
        <v>N/A</v>
      </c>
      <c r="AY392" s="21" t="str">
        <f t="shared" si="1118"/>
        <v>N/A</v>
      </c>
      <c r="AZ392" s="21" t="str">
        <f t="shared" si="1119"/>
        <v>N/A</v>
      </c>
      <c r="BA392" s="21" t="str">
        <f t="shared" si="1120"/>
        <v>N/A</v>
      </c>
      <c r="BB392" s="21" t="str">
        <f t="shared" si="1121"/>
        <v>N/A</v>
      </c>
      <c r="BC392" s="21" t="str">
        <f t="shared" si="1122"/>
        <v>N/A</v>
      </c>
      <c r="BD392" s="21" t="str">
        <f t="shared" si="1123"/>
        <v>N/A</v>
      </c>
      <c r="BE392" s="21" t="str">
        <f t="shared" si="1124"/>
        <v>N/A</v>
      </c>
      <c r="BF392" s="21" t="str">
        <f t="shared" si="1125"/>
        <v>N/A</v>
      </c>
      <c r="BG392" s="21" t="str">
        <f t="shared" si="1126"/>
        <v>N/A</v>
      </c>
      <c r="BH392" s="21" t="str">
        <f t="shared" si="1127"/>
        <v>N/A</v>
      </c>
      <c r="BI392" s="21" t="str">
        <f t="shared" si="1128"/>
        <v>N/A</v>
      </c>
      <c r="BJ392" s="21" t="str">
        <f t="shared" si="1129"/>
        <v>N/A</v>
      </c>
      <c r="BK392" s="21" t="str">
        <f t="shared" si="1130"/>
        <v>N/A</v>
      </c>
      <c r="BL392" s="21" t="str">
        <f t="shared" si="1131"/>
        <v>N/A</v>
      </c>
      <c r="BM392" s="21" t="str">
        <f t="shared" si="1132"/>
        <v>N/A</v>
      </c>
      <c r="BN392" s="21" t="str">
        <f t="shared" si="1133"/>
        <v>N/A</v>
      </c>
      <c r="BO392" s="21" t="str">
        <f t="shared" si="1134"/>
        <v>N/A</v>
      </c>
      <c r="BP392" s="21" t="str">
        <f t="shared" si="1135"/>
        <v>N/A</v>
      </c>
      <c r="BQ392" s="21" t="str">
        <f t="shared" si="1136"/>
        <v>N/A</v>
      </c>
      <c r="BR392" s="21" t="str">
        <f t="shared" si="1137"/>
        <v>N/A</v>
      </c>
      <c r="BS392" s="21" t="str">
        <f t="shared" si="1138"/>
        <v>N/A</v>
      </c>
      <c r="BT392" s="21" t="str">
        <f t="shared" si="1139"/>
        <v>N/A</v>
      </c>
      <c r="BU392" s="21" t="str">
        <f t="shared" si="1140"/>
        <v>N/A</v>
      </c>
      <c r="BV392" s="21" t="str">
        <f t="shared" si="1141"/>
        <v>N/A</v>
      </c>
      <c r="BW392" s="21" t="str">
        <f t="shared" si="1142"/>
        <v>N/A</v>
      </c>
      <c r="BX392" s="21" t="str">
        <f t="shared" si="1143"/>
        <v>N/A</v>
      </c>
      <c r="BY392" s="21" t="str">
        <f t="shared" si="1144"/>
        <v>N/A</v>
      </c>
      <c r="BZ392" s="21" t="str">
        <f t="shared" si="1145"/>
        <v>N/A</v>
      </c>
      <c r="CA392" s="21" t="str">
        <f t="shared" si="1146"/>
        <v>N/A</v>
      </c>
      <c r="CB392" s="21" t="str">
        <f t="shared" si="1147"/>
        <v>N/A</v>
      </c>
      <c r="CC392" s="22" t="str">
        <f t="shared" si="1148"/>
        <v>N/A</v>
      </c>
    </row>
    <row r="393" spans="27:81" ht="15.75" thickBot="1" x14ac:dyDescent="0.3"/>
    <row r="394" spans="27:81" x14ac:dyDescent="0.25">
      <c r="AA394" s="61" t="s">
        <v>84</v>
      </c>
      <c r="AB394" s="62"/>
      <c r="AC394" s="17" t="s">
        <v>24</v>
      </c>
      <c r="AD394" s="34"/>
      <c r="AE394" s="67" t="s">
        <v>83</v>
      </c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9"/>
    </row>
    <row r="395" spans="27:81" x14ac:dyDescent="0.25">
      <c r="AA395" s="63"/>
      <c r="AB395" s="64"/>
      <c r="AC395" s="18" t="s">
        <v>26</v>
      </c>
      <c r="AD395" s="35"/>
      <c r="AE395" s="77" t="s">
        <v>2</v>
      </c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  <c r="AQ395" s="78"/>
      <c r="AR395" s="78"/>
      <c r="AS395" s="78"/>
      <c r="AT395" s="78"/>
      <c r="AU395" s="78"/>
      <c r="AV395" s="78"/>
      <c r="AW395" s="78"/>
      <c r="AX395" s="78"/>
      <c r="AY395" s="78"/>
      <c r="AZ395" s="78"/>
      <c r="BA395" s="78"/>
      <c r="BB395" s="78"/>
      <c r="BC395" s="78"/>
      <c r="BD395" s="78"/>
      <c r="BE395" s="78"/>
      <c r="BF395" s="78"/>
      <c r="BG395" s="78"/>
      <c r="BH395" s="78"/>
      <c r="BI395" s="78"/>
      <c r="BJ395" s="78"/>
      <c r="BK395" s="78"/>
      <c r="BL395" s="78"/>
      <c r="BM395" s="78"/>
      <c r="BN395" s="78"/>
      <c r="BO395" s="78"/>
      <c r="BP395" s="78"/>
      <c r="BQ395" s="78"/>
      <c r="BR395" s="78"/>
      <c r="BS395" s="78"/>
      <c r="BT395" s="78"/>
      <c r="BU395" s="78"/>
      <c r="BV395" s="78"/>
      <c r="BW395" s="78"/>
      <c r="BX395" s="78"/>
      <c r="BY395" s="78"/>
      <c r="BZ395" s="78"/>
      <c r="CA395" s="78"/>
      <c r="CB395" s="78"/>
      <c r="CC395" s="79"/>
    </row>
    <row r="396" spans="27:81" x14ac:dyDescent="0.25">
      <c r="AA396" s="65" t="s">
        <v>84</v>
      </c>
      <c r="AB396" s="66"/>
      <c r="AC396" s="20" t="s">
        <v>20</v>
      </c>
      <c r="AD396" s="43"/>
      <c r="AE396" s="73" t="s">
        <v>29</v>
      </c>
      <c r="AF396" s="74"/>
      <c r="AG396" s="75"/>
      <c r="AH396" s="73" t="s">
        <v>27</v>
      </c>
      <c r="AI396" s="74"/>
      <c r="AJ396" s="75"/>
      <c r="AK396" s="73" t="s">
        <v>28</v>
      </c>
      <c r="AL396" s="74"/>
      <c r="AM396" s="75"/>
      <c r="AN396" s="73" t="s">
        <v>30</v>
      </c>
      <c r="AO396" s="74"/>
      <c r="AP396" s="75"/>
      <c r="AQ396" s="73" t="s">
        <v>31</v>
      </c>
      <c r="AR396" s="74"/>
      <c r="AS396" s="75"/>
      <c r="AT396" s="73" t="s">
        <v>32</v>
      </c>
      <c r="AU396" s="74"/>
      <c r="AV396" s="75"/>
      <c r="AW396" s="73" t="s">
        <v>33</v>
      </c>
      <c r="AX396" s="74"/>
      <c r="AY396" s="75"/>
      <c r="AZ396" s="73" t="s">
        <v>34</v>
      </c>
      <c r="BA396" s="74"/>
      <c r="BB396" s="75"/>
      <c r="BC396" s="73" t="s">
        <v>35</v>
      </c>
      <c r="BD396" s="74"/>
      <c r="BE396" s="75"/>
      <c r="BF396" s="73" t="s">
        <v>36</v>
      </c>
      <c r="BG396" s="74"/>
      <c r="BH396" s="75"/>
      <c r="BI396" s="73" t="s">
        <v>37</v>
      </c>
      <c r="BJ396" s="74"/>
      <c r="BK396" s="75"/>
      <c r="BL396" s="73" t="s">
        <v>38</v>
      </c>
      <c r="BM396" s="74"/>
      <c r="BN396" s="75"/>
      <c r="BO396" s="73" t="s">
        <v>39</v>
      </c>
      <c r="BP396" s="74"/>
      <c r="BQ396" s="75"/>
      <c r="BR396" s="73" t="s">
        <v>40</v>
      </c>
      <c r="BS396" s="74"/>
      <c r="BT396" s="75"/>
      <c r="BU396" s="73" t="s">
        <v>41</v>
      </c>
      <c r="BV396" s="74"/>
      <c r="BW396" s="75"/>
      <c r="BX396" s="73" t="s">
        <v>42</v>
      </c>
      <c r="BY396" s="74"/>
      <c r="BZ396" s="75"/>
      <c r="CA396" s="73" t="s">
        <v>43</v>
      </c>
      <c r="CB396" s="74"/>
      <c r="CC396" s="76"/>
    </row>
    <row r="397" spans="27:81" x14ac:dyDescent="0.25">
      <c r="AA397" s="6" t="s">
        <v>66</v>
      </c>
      <c r="AB397" s="8" t="s">
        <v>67</v>
      </c>
      <c r="AC397" s="20" t="s">
        <v>68</v>
      </c>
      <c r="AD397" s="39"/>
      <c r="AE397" s="36" t="s">
        <v>66</v>
      </c>
      <c r="AF397" s="37" t="s">
        <v>114</v>
      </c>
      <c r="AG397" s="38" t="s">
        <v>67</v>
      </c>
      <c r="AH397" s="36" t="s">
        <v>66</v>
      </c>
      <c r="AI397" s="37" t="s">
        <v>114</v>
      </c>
      <c r="AJ397" s="38" t="s">
        <v>67</v>
      </c>
      <c r="AK397" s="36" t="s">
        <v>66</v>
      </c>
      <c r="AL397" s="37" t="s">
        <v>114</v>
      </c>
      <c r="AM397" s="38" t="s">
        <v>67</v>
      </c>
      <c r="AN397" s="36" t="s">
        <v>66</v>
      </c>
      <c r="AO397" s="37" t="s">
        <v>114</v>
      </c>
      <c r="AP397" s="38" t="s">
        <v>67</v>
      </c>
      <c r="AQ397" s="36" t="s">
        <v>66</v>
      </c>
      <c r="AR397" s="37" t="s">
        <v>114</v>
      </c>
      <c r="AS397" s="38" t="s">
        <v>67</v>
      </c>
      <c r="AT397" s="36" t="s">
        <v>66</v>
      </c>
      <c r="AU397" s="37" t="s">
        <v>114</v>
      </c>
      <c r="AV397" s="38" t="s">
        <v>67</v>
      </c>
      <c r="AW397" s="36" t="s">
        <v>66</v>
      </c>
      <c r="AX397" s="37" t="s">
        <v>114</v>
      </c>
      <c r="AY397" s="38" t="s">
        <v>67</v>
      </c>
      <c r="AZ397" s="36" t="s">
        <v>66</v>
      </c>
      <c r="BA397" s="37" t="s">
        <v>114</v>
      </c>
      <c r="BB397" s="38" t="s">
        <v>67</v>
      </c>
      <c r="BC397" s="36" t="s">
        <v>66</v>
      </c>
      <c r="BD397" s="37" t="s">
        <v>114</v>
      </c>
      <c r="BE397" s="38" t="s">
        <v>67</v>
      </c>
      <c r="BF397" s="36" t="s">
        <v>66</v>
      </c>
      <c r="BG397" s="37" t="s">
        <v>114</v>
      </c>
      <c r="BH397" s="38" t="s">
        <v>67</v>
      </c>
      <c r="BI397" s="36" t="s">
        <v>66</v>
      </c>
      <c r="BJ397" s="37" t="s">
        <v>114</v>
      </c>
      <c r="BK397" s="38" t="s">
        <v>67</v>
      </c>
      <c r="BL397" s="36" t="s">
        <v>66</v>
      </c>
      <c r="BM397" s="37" t="s">
        <v>114</v>
      </c>
      <c r="BN397" s="38" t="s">
        <v>67</v>
      </c>
      <c r="BO397" s="36" t="s">
        <v>66</v>
      </c>
      <c r="BP397" s="37" t="s">
        <v>114</v>
      </c>
      <c r="BQ397" s="38" t="s">
        <v>67</v>
      </c>
      <c r="BR397" s="36" t="s">
        <v>66</v>
      </c>
      <c r="BS397" s="37" t="s">
        <v>114</v>
      </c>
      <c r="BT397" s="38" t="s">
        <v>67</v>
      </c>
      <c r="BU397" s="36" t="s">
        <v>66</v>
      </c>
      <c r="BV397" s="37" t="s">
        <v>114</v>
      </c>
      <c r="BW397" s="38" t="s">
        <v>67</v>
      </c>
      <c r="BX397" s="36" t="s">
        <v>66</v>
      </c>
      <c r="BY397" s="37" t="s">
        <v>114</v>
      </c>
      <c r="BZ397" s="38" t="s">
        <v>67</v>
      </c>
      <c r="CA397" s="36" t="s">
        <v>66</v>
      </c>
      <c r="CB397" s="37" t="s">
        <v>114</v>
      </c>
      <c r="CC397" s="42" t="s">
        <v>67</v>
      </c>
    </row>
    <row r="398" spans="27:81" x14ac:dyDescent="0.25">
      <c r="AA398" s="49">
        <v>0.2</v>
      </c>
      <c r="AB398" s="50">
        <v>0.2</v>
      </c>
      <c r="AC398" s="23" t="s">
        <v>6</v>
      </c>
      <c r="AD398" s="40" t="s">
        <v>2</v>
      </c>
      <c r="AE398" s="16">
        <f>IF(ISNUMBER(AF398),AF398*(1-$AA398),"N/A")</f>
        <v>64</v>
      </c>
      <c r="AF398" s="16">
        <v>80</v>
      </c>
      <c r="AG398" s="16">
        <f>IF(ISNUMBER(AF398),AF398*(1+$AB398),"N/A")</f>
        <v>96</v>
      </c>
      <c r="AH398" s="16">
        <f t="shared" ref="AH398:AH409" si="1151">IF(ISNUMBER($AE398),$AE398*SQRT(SUMSQ(HLOOKUP(AH$5,$J$2:$Y$8,2,FALSE)*VLOOKUP($AC398,$B$2:$G$15,MATCH($AD398,$B$3:$G$3,0),FALSE),HLOOKUP(AH$5,$J$2:$Y$8,3,FALSE)*VLOOKUP($AC398,$B$17:$G$30,MATCH($AD398,$B$18:$G$18,0),FALSE),HLOOKUP(AH$5,$J$2:$Y$8,6,FALSE)))+HLOOKUP(AH$5,$J$2:$Y$8,4,FALSE)*VLOOKUP($AC398,$B$32:$G$45,MATCH($AD398,$B$33:$G$33,0),FALSE)+HLOOKUP(AH$5,$J$2:$Y$8,5,FALSE)*VLOOKUP($AC398,$B$47:$G$60,MATCH($AD398,$B$48:$G$48,0),FALSE),"N/A")</f>
        <v>64</v>
      </c>
      <c r="AI398" s="16">
        <f t="shared" ref="AI398:AI409" si="1152">IF(ISNUMBER($AF398),$AF398*SQRT(SUMSQ(HLOOKUP(AH$5,$J$2:$Y$8,2,FALSE)*VLOOKUP($AC398,$B$2:$G$15,MATCH($AD398,$B$3:$G$3,0),FALSE),HLOOKUP(AH$5,$J$2:$Y$8,3,FALSE)*VLOOKUP($AC398,$B$17:$G$30,MATCH($AD398,$B$18:$G$18,0),FALSE),HLOOKUP(AH$5,$J$2:$Y$8,6,FALSE)))+HLOOKUP(AH$5,$J$2:$Y$8,4,FALSE)*VLOOKUP($AC398,$B$32:$G$45,MATCH($AD398,$B$33:$G$33,0),FALSE)+HLOOKUP(AH$5,$J$2:$Y$8,5,FALSE)*VLOOKUP($AC398,$B$47:$G$60,MATCH($AD398,$B$48:$G$48,0),FALSE),"N/A")</f>
        <v>80</v>
      </c>
      <c r="AJ398" s="16">
        <f t="shared" ref="AJ398:AJ409" si="1153">IF(ISNUMBER($AG398),$AG398*SQRT(SUMSQ(HLOOKUP(AH$5,$J$2:$Y$8,2,FALSE)*VLOOKUP($AC398,$B$2:$G$15,MATCH($AD398,$B$3:$G$3,0),FALSE),HLOOKUP(AH$5,$J$2:$Y$8,3,FALSE)*VLOOKUP($AC398,$B$17:$G$30,MATCH($AD398,$B$18:$G$18,0),FALSE),HLOOKUP(AH$5,$J$2:$Y$8,6,FALSE)))+HLOOKUP(AH$5,$J$2:$Y$8,4,FALSE)*VLOOKUP($AC398,$B$32:$G$45,MATCH($AD398,$B$33:$G$33,0),FALSE)+HLOOKUP(AH$5,$J$2:$Y$8,5,FALSE)*VLOOKUP($AC398,$B$47:$G$60,MATCH($AD398,$B$48:$G$48,0),FALSE),"N/A")</f>
        <v>96</v>
      </c>
      <c r="AK398" s="16">
        <f t="shared" ref="AK398:AK409" si="1154">IF(ISNUMBER($AE398),$AE398*SQRT(SUMSQ(HLOOKUP(AK$5,$J$2:$Y$8,2,FALSE)*VLOOKUP($AC398,$B$2:$G$15,MATCH($AD398,$B$3:$G$3,0),FALSE),HLOOKUP(AK$5,$J$2:$Y$8,3,FALSE)*VLOOKUP($AC398,$B$17:$G$30,MATCH($AD398,$B$18:$G$18,0),FALSE),HLOOKUP(AK$5,$J$2:$Y$8,6,FALSE)))+HLOOKUP(AK$5,$J$2:$Y$8,4,FALSE)*VLOOKUP($AC398,$B$32:$G$45,MATCH($AD398,$B$33:$G$33,0),FALSE)+HLOOKUP(AK$5,$J$2:$Y$8,5,FALSE)*VLOOKUP($AC398,$B$47:$G$60,MATCH($AD398,$B$48:$G$48,0),FALSE),"N/A")</f>
        <v>54</v>
      </c>
      <c r="AL398" s="16">
        <f t="shared" ref="AL398:AL409" si="1155">IF(ISNUMBER($AF398),$AF398*SQRT(SUMSQ(HLOOKUP(AK$5,$J$2:$Y$8,2,FALSE)*VLOOKUP($AC398,$B$2:$G$15,MATCH($AD398,$B$3:$G$3,0),FALSE),HLOOKUP(AK$5,$J$2:$Y$8,3,FALSE)*VLOOKUP($AC398,$B$17:$G$30,MATCH($AD398,$B$18:$G$18,0),FALSE),HLOOKUP(AK$5,$J$2:$Y$8,6,FALSE)))+HLOOKUP(AK$5,$J$2:$Y$8,4,FALSE)*VLOOKUP($AC398,$B$32:$G$45,MATCH($AD398,$B$33:$G$33,0),FALSE)+HLOOKUP(AK$5,$J$2:$Y$8,5,FALSE)*VLOOKUP($AC398,$B$47:$G$60,MATCH($AD398,$B$48:$G$48,0),FALSE),"N/A")</f>
        <v>70</v>
      </c>
      <c r="AM398" s="16">
        <f t="shared" ref="AM398:AM409" si="1156">IF(ISNUMBER($AG398),$AG398*SQRT(SUMSQ(HLOOKUP(AK$5,$J$2:$Y$8,2,FALSE)*VLOOKUP($AC398,$B$2:$G$15,MATCH($AD398,$B$3:$G$3,0),FALSE),HLOOKUP(AK$5,$J$2:$Y$8,3,FALSE)*VLOOKUP($AC398,$B$17:$G$30,MATCH($AD398,$B$18:$G$18,0),FALSE),HLOOKUP(AK$5,$J$2:$Y$8,6,FALSE)))+HLOOKUP(AK$5,$J$2:$Y$8,4,FALSE)*VLOOKUP($AC398,$B$32:$G$45,MATCH($AD398,$B$33:$G$33,0),FALSE)+HLOOKUP(AK$5,$J$2:$Y$8,5,FALSE)*VLOOKUP($AC398,$B$47:$G$60,MATCH($AD398,$B$48:$G$48,0),FALSE),"N/A")</f>
        <v>86</v>
      </c>
      <c r="AN398" s="16">
        <f t="shared" ref="AN398:AN409" si="1157">IF(ISNUMBER($AE398),$AE398*SQRT(SUMSQ(HLOOKUP(AN$5,$J$2:$Y$8,2,FALSE)*VLOOKUP($AC398,$B$2:$G$15,MATCH($AD398,$B$3:$G$3,0),FALSE),HLOOKUP(AN$5,$J$2:$Y$8,3,FALSE)*VLOOKUP($AC398,$B$17:$G$30,MATCH($AD398,$B$18:$G$18,0),FALSE),HLOOKUP(AN$5,$J$2:$Y$8,6,FALSE)))+HLOOKUP(AN$5,$J$2:$Y$8,4,FALSE)*VLOOKUP($AC398,$B$32:$G$45,MATCH($AD398,$B$33:$G$33,0),FALSE)+HLOOKUP(AN$5,$J$2:$Y$8,5,FALSE)*VLOOKUP($AC398,$B$47:$G$60,MATCH($AD398,$B$48:$G$48,0),FALSE),"N/A")</f>
        <v>65.3</v>
      </c>
      <c r="AO398" s="16">
        <f t="shared" ref="AO398:AO409" si="1158">IF(ISNUMBER($AF398),$AF398*SQRT(SUMSQ(HLOOKUP(AN$5,$J$2:$Y$8,2,FALSE)*VLOOKUP($AC398,$B$2:$G$15,MATCH($AD398,$B$3:$G$3,0),FALSE),HLOOKUP(AN$5,$J$2:$Y$8,3,FALSE)*VLOOKUP($AC398,$B$17:$G$30,MATCH($AD398,$B$18:$G$18,0),FALSE),HLOOKUP(AN$5,$J$2:$Y$8,6,FALSE)))+HLOOKUP(AN$5,$J$2:$Y$8,4,FALSE)*VLOOKUP($AC398,$B$32:$G$45,MATCH($AD398,$B$33:$G$33,0),FALSE)+HLOOKUP(AN$5,$J$2:$Y$8,5,FALSE)*VLOOKUP($AC398,$B$47:$G$60,MATCH($AD398,$B$48:$G$48,0),FALSE),"N/A")</f>
        <v>81.3</v>
      </c>
      <c r="AP398" s="16">
        <f t="shared" ref="AP398:AP409" si="1159">IF(ISNUMBER($AG398),$AG398*SQRT(SUMSQ(HLOOKUP(AN$5,$J$2:$Y$8,2,FALSE)*VLOOKUP($AC398,$B$2:$G$15,MATCH($AD398,$B$3:$G$3,0),FALSE),HLOOKUP(AN$5,$J$2:$Y$8,3,FALSE)*VLOOKUP($AC398,$B$17:$G$30,MATCH($AD398,$B$18:$G$18,0),FALSE),HLOOKUP(AN$5,$J$2:$Y$8,6,FALSE)))+HLOOKUP(AN$5,$J$2:$Y$8,4,FALSE)*VLOOKUP($AC398,$B$32:$G$45,MATCH($AD398,$B$33:$G$33,0),FALSE)+HLOOKUP(AN$5,$J$2:$Y$8,5,FALSE)*VLOOKUP($AC398,$B$47:$G$60,MATCH($AD398,$B$48:$G$48,0),FALSE),"N/A")</f>
        <v>97.3</v>
      </c>
      <c r="AQ398" s="16">
        <f t="shared" ref="AQ398:AQ409" si="1160">IF(ISNUMBER($AE398),$AE398*SQRT(SUMSQ(HLOOKUP(AQ$5,$J$2:$Y$8,2,FALSE)*VLOOKUP($AC398,$B$2:$G$15,MATCH($AD398,$B$3:$G$3,0),FALSE),HLOOKUP(AQ$5,$J$2:$Y$8,3,FALSE)*VLOOKUP($AC398,$B$17:$G$30,MATCH($AD398,$B$18:$G$18,0),FALSE),HLOOKUP(AQ$5,$J$2:$Y$8,6,FALSE)))+HLOOKUP(AQ$5,$J$2:$Y$8,4,FALSE)*VLOOKUP($AC398,$B$32:$G$45,MATCH($AD398,$B$33:$G$33,0),FALSE)+HLOOKUP(AQ$5,$J$2:$Y$8,5,FALSE)*VLOOKUP($AC398,$B$47:$G$60,MATCH($AD398,$B$48:$G$48,0),FALSE),"N/A")</f>
        <v>55.3</v>
      </c>
      <c r="AR398" s="16">
        <f t="shared" ref="AR398:AR409" si="1161">IF(ISNUMBER($AF398),$AF398*SQRT(SUMSQ(HLOOKUP(AQ$5,$J$2:$Y$8,2,FALSE)*VLOOKUP($AC398,$B$2:$G$15,MATCH($AD398,$B$3:$G$3,0),FALSE),HLOOKUP(AQ$5,$J$2:$Y$8,3,FALSE)*VLOOKUP($AC398,$B$17:$G$30,MATCH($AD398,$B$18:$G$18,0),FALSE),HLOOKUP(AQ$5,$J$2:$Y$8,6,FALSE)))+HLOOKUP(AQ$5,$J$2:$Y$8,4,FALSE)*VLOOKUP($AC398,$B$32:$G$45,MATCH($AD398,$B$33:$G$33,0),FALSE)+HLOOKUP(AQ$5,$J$2:$Y$8,5,FALSE)*VLOOKUP($AC398,$B$47:$G$60,MATCH($AD398,$B$48:$G$48,0),FALSE),"N/A")</f>
        <v>71.3</v>
      </c>
      <c r="AS398" s="16">
        <f t="shared" ref="AS398:AS409" si="1162">IF(ISNUMBER($AG398),$AG398*SQRT(SUMSQ(HLOOKUP(AQ$5,$J$2:$Y$8,2,FALSE)*VLOOKUP($AC398,$B$2:$G$15,MATCH($AD398,$B$3:$G$3,0),FALSE),HLOOKUP(AQ$5,$J$2:$Y$8,3,FALSE)*VLOOKUP($AC398,$B$17:$G$30,MATCH($AD398,$B$18:$G$18,0),FALSE),HLOOKUP(AQ$5,$J$2:$Y$8,6,FALSE)))+HLOOKUP(AQ$5,$J$2:$Y$8,4,FALSE)*VLOOKUP($AC398,$B$32:$G$45,MATCH($AD398,$B$33:$G$33,0),FALSE)+HLOOKUP(AQ$5,$J$2:$Y$8,5,FALSE)*VLOOKUP($AC398,$B$47:$G$60,MATCH($AD398,$B$48:$G$48,0),FALSE),"N/A")</f>
        <v>87.3</v>
      </c>
      <c r="AT398" s="16">
        <f t="shared" ref="AT398:AT409" si="1163">IF(ISNUMBER($AE398),$AE398*SQRT(SUMSQ(HLOOKUP(AT$5,$J$2:$Y$8,2,FALSE)*VLOOKUP($AC398,$B$2:$G$15,MATCH($AD398,$B$3:$G$3,0),FALSE),HLOOKUP(AT$5,$J$2:$Y$8,3,FALSE)*VLOOKUP($AC398,$B$17:$G$30,MATCH($AD398,$B$18:$G$18,0),FALSE),HLOOKUP(AT$5,$J$2:$Y$8,6,FALSE)))+HLOOKUP(AT$5,$J$2:$Y$8,4,FALSE)*VLOOKUP($AC398,$B$32:$G$45,MATCH($AD398,$B$33:$G$33,0),FALSE)+HLOOKUP(AT$5,$J$2:$Y$8,5,FALSE)*VLOOKUP($AC398,$B$47:$G$60,MATCH($AD398,$B$48:$G$48,0),FALSE),"N/A")</f>
        <v>70.400000000000006</v>
      </c>
      <c r="AU398" s="16">
        <f t="shared" ref="AU398:AU409" si="1164">IF(ISNUMBER($AF398),$AF398*SQRT(SUMSQ(HLOOKUP(AT$5,$J$2:$Y$8,2,FALSE)*VLOOKUP($AC398,$B$2:$G$15,MATCH($AD398,$B$3:$G$3,0),FALSE),HLOOKUP(AT$5,$J$2:$Y$8,3,FALSE)*VLOOKUP($AC398,$B$17:$G$30,MATCH($AD398,$B$18:$G$18,0),FALSE),HLOOKUP(AT$5,$J$2:$Y$8,6,FALSE)))+HLOOKUP(AT$5,$J$2:$Y$8,4,FALSE)*VLOOKUP($AC398,$B$32:$G$45,MATCH($AD398,$B$33:$G$33,0),FALSE)+HLOOKUP(AT$5,$J$2:$Y$8,5,FALSE)*VLOOKUP($AC398,$B$47:$G$60,MATCH($AD398,$B$48:$G$48,0),FALSE),"N/A")</f>
        <v>88</v>
      </c>
      <c r="AV398" s="16">
        <f t="shared" ref="AV398:AV409" si="1165">IF(ISNUMBER($AG398),$AG398*SQRT(SUMSQ(HLOOKUP(AT$5,$J$2:$Y$8,2,FALSE)*VLOOKUP($AC398,$B$2:$G$15,MATCH($AD398,$B$3:$G$3,0),FALSE),HLOOKUP(AT$5,$J$2:$Y$8,3,FALSE)*VLOOKUP($AC398,$B$17:$G$30,MATCH($AD398,$B$18:$G$18,0),FALSE),HLOOKUP(AT$5,$J$2:$Y$8,6,FALSE)))+HLOOKUP(AT$5,$J$2:$Y$8,4,FALSE)*VLOOKUP($AC398,$B$32:$G$45,MATCH($AD398,$B$33:$G$33,0),FALSE)+HLOOKUP(AT$5,$J$2:$Y$8,5,FALSE)*VLOOKUP($AC398,$B$47:$G$60,MATCH($AD398,$B$48:$G$48,0),FALSE),"N/A")</f>
        <v>105.60000000000001</v>
      </c>
      <c r="AW398" s="16">
        <f t="shared" ref="AW398:AW409" si="1166">IF(ISNUMBER($AE398),$AE398*SQRT(SUMSQ(HLOOKUP(AW$5,$J$2:$Y$8,2,FALSE)*VLOOKUP($AC398,$B$2:$G$15,MATCH($AD398,$B$3:$G$3,0),FALSE),HLOOKUP(AW$5,$J$2:$Y$8,3,FALSE)*VLOOKUP($AC398,$B$17:$G$30,MATCH($AD398,$B$18:$G$18,0),FALSE),HLOOKUP(AW$5,$J$2:$Y$8,6,FALSE)))+HLOOKUP(AW$5,$J$2:$Y$8,4,FALSE)*VLOOKUP($AC398,$B$32:$G$45,MATCH($AD398,$B$33:$G$33,0),FALSE)+HLOOKUP(AW$5,$J$2:$Y$8,5,FALSE)*VLOOKUP($AC398,$B$47:$G$60,MATCH($AD398,$B$48:$G$48,0),FALSE),"N/A")</f>
        <v>60.400000000000006</v>
      </c>
      <c r="AX398" s="16">
        <f t="shared" ref="AX398:AX409" si="1167">IF(ISNUMBER($AF398),$AF398*SQRT(SUMSQ(HLOOKUP(AW$5,$J$2:$Y$8,2,FALSE)*VLOOKUP($AC398,$B$2:$G$15,MATCH($AD398,$B$3:$G$3,0),FALSE),HLOOKUP(AW$5,$J$2:$Y$8,3,FALSE)*VLOOKUP($AC398,$B$17:$G$30,MATCH($AD398,$B$18:$G$18,0),FALSE),HLOOKUP(AW$5,$J$2:$Y$8,6,FALSE)))+HLOOKUP(AW$5,$J$2:$Y$8,4,FALSE)*VLOOKUP($AC398,$B$32:$G$45,MATCH($AD398,$B$33:$G$33,0),FALSE)+HLOOKUP(AW$5,$J$2:$Y$8,5,FALSE)*VLOOKUP($AC398,$B$47:$G$60,MATCH($AD398,$B$48:$G$48,0),FALSE),"N/A")</f>
        <v>78</v>
      </c>
      <c r="AY398" s="16">
        <f t="shared" ref="AY398:AY409" si="1168">IF(ISNUMBER($AG398),$AG398*SQRT(SUMSQ(HLOOKUP(AW$5,$J$2:$Y$8,2,FALSE)*VLOOKUP($AC398,$B$2:$G$15,MATCH($AD398,$B$3:$G$3,0),FALSE),HLOOKUP(AW$5,$J$2:$Y$8,3,FALSE)*VLOOKUP($AC398,$B$17:$G$30,MATCH($AD398,$B$18:$G$18,0),FALSE),HLOOKUP(AW$5,$J$2:$Y$8,6,FALSE)))+HLOOKUP(AW$5,$J$2:$Y$8,4,FALSE)*VLOOKUP($AC398,$B$32:$G$45,MATCH($AD398,$B$33:$G$33,0),FALSE)+HLOOKUP(AW$5,$J$2:$Y$8,5,FALSE)*VLOOKUP($AC398,$B$47:$G$60,MATCH($AD398,$B$48:$G$48,0),FALSE),"N/A")</f>
        <v>95.600000000000009</v>
      </c>
      <c r="AZ398" s="16">
        <f t="shared" ref="AZ398:AZ409" si="1169">IF(ISNUMBER($AE398),$AE398*SQRT(SUMSQ(HLOOKUP(AZ$5,$J$2:$Y$8,2,FALSE)*VLOOKUP($AC398,$B$2:$G$15,MATCH($AD398,$B$3:$G$3,0),FALSE),HLOOKUP(AZ$5,$J$2:$Y$8,3,FALSE)*VLOOKUP($AC398,$B$17:$G$30,MATCH($AD398,$B$18:$G$18,0),FALSE),HLOOKUP(AZ$5,$J$2:$Y$8,6,FALSE)))+HLOOKUP(AZ$5,$J$2:$Y$8,4,FALSE)*VLOOKUP($AC398,$B$32:$G$45,MATCH($AD398,$B$33:$G$33,0),FALSE)+HLOOKUP(AZ$5,$J$2:$Y$8,5,FALSE)*VLOOKUP($AC398,$B$47:$G$60,MATCH($AD398,$B$48:$G$48,0),FALSE),"N/A")</f>
        <v>71.7</v>
      </c>
      <c r="BA398" s="16">
        <f t="shared" ref="BA398:BA409" si="1170">IF(ISNUMBER($AF398),$AF398*SQRT(SUMSQ(HLOOKUP(AZ$5,$J$2:$Y$8,2,FALSE)*VLOOKUP($AC398,$B$2:$G$15,MATCH($AD398,$B$3:$G$3,0),FALSE),HLOOKUP(AZ$5,$J$2:$Y$8,3,FALSE)*VLOOKUP($AC398,$B$17:$G$30,MATCH($AD398,$B$18:$G$18,0),FALSE),HLOOKUP(AZ$5,$J$2:$Y$8,6,FALSE)))+HLOOKUP(AZ$5,$J$2:$Y$8,4,FALSE)*VLOOKUP($AC398,$B$32:$G$45,MATCH($AD398,$B$33:$G$33,0),FALSE)+HLOOKUP(AZ$5,$J$2:$Y$8,5,FALSE)*VLOOKUP($AC398,$B$47:$G$60,MATCH($AD398,$B$48:$G$48,0),FALSE),"N/A")</f>
        <v>89.3</v>
      </c>
      <c r="BB398" s="16">
        <f t="shared" ref="BB398:BB409" si="1171">IF(ISNUMBER($AG398),$AG398*SQRT(SUMSQ(HLOOKUP(AZ$5,$J$2:$Y$8,2,FALSE)*VLOOKUP($AC398,$B$2:$G$15,MATCH($AD398,$B$3:$G$3,0),FALSE),HLOOKUP(AZ$5,$J$2:$Y$8,3,FALSE)*VLOOKUP($AC398,$B$17:$G$30,MATCH($AD398,$B$18:$G$18,0),FALSE),HLOOKUP(AZ$5,$J$2:$Y$8,6,FALSE)))+HLOOKUP(AZ$5,$J$2:$Y$8,4,FALSE)*VLOOKUP($AC398,$B$32:$G$45,MATCH($AD398,$B$33:$G$33,0),FALSE)+HLOOKUP(AZ$5,$J$2:$Y$8,5,FALSE)*VLOOKUP($AC398,$B$47:$G$60,MATCH($AD398,$B$48:$G$48,0),FALSE),"N/A")</f>
        <v>106.9</v>
      </c>
      <c r="BC398" s="16">
        <f t="shared" ref="BC398:BC409" si="1172">IF(ISNUMBER($AE398),$AE398*SQRT(SUMSQ(HLOOKUP(BC$5,$J$2:$Y$8,2,FALSE)*VLOOKUP($AC398,$B$2:$G$15,MATCH($AD398,$B$3:$G$3,0),FALSE),HLOOKUP(BC$5,$J$2:$Y$8,3,FALSE)*VLOOKUP($AC398,$B$17:$G$30,MATCH($AD398,$B$18:$G$18,0),FALSE),HLOOKUP(BC$5,$J$2:$Y$8,6,FALSE)))+HLOOKUP(BC$5,$J$2:$Y$8,4,FALSE)*VLOOKUP($AC398,$B$32:$G$45,MATCH($AD398,$B$33:$G$33,0),FALSE)+HLOOKUP(BC$5,$J$2:$Y$8,5,FALSE)*VLOOKUP($AC398,$B$47:$G$60,MATCH($AD398,$B$48:$G$48,0),FALSE),"N/A")</f>
        <v>61.7</v>
      </c>
      <c r="BD398" s="16">
        <f t="shared" ref="BD398:BD409" si="1173">IF(ISNUMBER($AF398),$AF398*SQRT(SUMSQ(HLOOKUP(BC$5,$J$2:$Y$8,2,FALSE)*VLOOKUP($AC398,$B$2:$G$15,MATCH($AD398,$B$3:$G$3,0),FALSE),HLOOKUP(BC$5,$J$2:$Y$8,3,FALSE)*VLOOKUP($AC398,$B$17:$G$30,MATCH($AD398,$B$18:$G$18,0),FALSE),HLOOKUP(BC$5,$J$2:$Y$8,6,FALSE)))+HLOOKUP(BC$5,$J$2:$Y$8,4,FALSE)*VLOOKUP($AC398,$B$32:$G$45,MATCH($AD398,$B$33:$G$33,0),FALSE)+HLOOKUP(BC$5,$J$2:$Y$8,5,FALSE)*VLOOKUP($AC398,$B$47:$G$60,MATCH($AD398,$B$48:$G$48,0),FALSE),"N/A")</f>
        <v>79.3</v>
      </c>
      <c r="BE398" s="16">
        <f t="shared" ref="BE398:BE409" si="1174">IF(ISNUMBER($AG398),$AG398*SQRT(SUMSQ(HLOOKUP(BC$5,$J$2:$Y$8,2,FALSE)*VLOOKUP($AC398,$B$2:$G$15,MATCH($AD398,$B$3:$G$3,0),FALSE),HLOOKUP(BC$5,$J$2:$Y$8,3,FALSE)*VLOOKUP($AC398,$B$17:$G$30,MATCH($AD398,$B$18:$G$18,0),FALSE),HLOOKUP(BC$5,$J$2:$Y$8,6,FALSE)))+HLOOKUP(BC$5,$J$2:$Y$8,4,FALSE)*VLOOKUP($AC398,$B$32:$G$45,MATCH($AD398,$B$33:$G$33,0),FALSE)+HLOOKUP(BC$5,$J$2:$Y$8,5,FALSE)*VLOOKUP($AC398,$B$47:$G$60,MATCH($AD398,$B$48:$G$48,0),FALSE),"N/A")</f>
        <v>96.9</v>
      </c>
      <c r="BF398" s="16">
        <f t="shared" ref="BF398:BF409" si="1175">IF(ISNUMBER($AE398),$AE398*SQRT(SUMSQ(HLOOKUP(BF$5,$J$2:$Y$8,2,FALSE)*VLOOKUP($AC398,$B$2:$G$15,MATCH($AD398,$B$3:$G$3,0),FALSE),HLOOKUP(BF$5,$J$2:$Y$8,3,FALSE)*VLOOKUP($AC398,$B$17:$G$30,MATCH($AD398,$B$18:$G$18,0),FALSE),HLOOKUP(BF$5,$J$2:$Y$8,6,FALSE)))+HLOOKUP(BF$5,$J$2:$Y$8,4,FALSE)*VLOOKUP($AC398,$B$32:$G$45,MATCH($AD398,$B$33:$G$33,0),FALSE)+HLOOKUP(BF$5,$J$2:$Y$8,5,FALSE)*VLOOKUP($AC398,$B$47:$G$60,MATCH($AD398,$B$48:$G$48,0),FALSE),"N/A")</f>
        <v>102.4</v>
      </c>
      <c r="BG398" s="16">
        <f t="shared" ref="BG398:BG409" si="1176">IF(ISNUMBER($AF398),$AF398*SQRT(SUMSQ(HLOOKUP(BF$5,$J$2:$Y$8,2,FALSE)*VLOOKUP($AC398,$B$2:$G$15,MATCH($AD398,$B$3:$G$3,0),FALSE),HLOOKUP(BF$5,$J$2:$Y$8,3,FALSE)*VLOOKUP($AC398,$B$17:$G$30,MATCH($AD398,$B$18:$G$18,0),FALSE),HLOOKUP(BF$5,$J$2:$Y$8,6,FALSE)))+HLOOKUP(BF$5,$J$2:$Y$8,4,FALSE)*VLOOKUP($AC398,$B$32:$G$45,MATCH($AD398,$B$33:$G$33,0),FALSE)+HLOOKUP(BF$5,$J$2:$Y$8,5,FALSE)*VLOOKUP($AC398,$B$47:$G$60,MATCH($AD398,$B$48:$G$48,0),FALSE),"N/A")</f>
        <v>128</v>
      </c>
      <c r="BH398" s="16">
        <f t="shared" ref="BH398:BH409" si="1177">IF(ISNUMBER($AG398),$AG398*SQRT(SUMSQ(HLOOKUP(BF$5,$J$2:$Y$8,2,FALSE)*VLOOKUP($AC398,$B$2:$G$15,MATCH($AD398,$B$3:$G$3,0),FALSE),HLOOKUP(BF$5,$J$2:$Y$8,3,FALSE)*VLOOKUP($AC398,$B$17:$G$30,MATCH($AD398,$B$18:$G$18,0),FALSE),HLOOKUP(BF$5,$J$2:$Y$8,6,FALSE)))+HLOOKUP(BF$5,$J$2:$Y$8,4,FALSE)*VLOOKUP($AC398,$B$32:$G$45,MATCH($AD398,$B$33:$G$33,0),FALSE)+HLOOKUP(BF$5,$J$2:$Y$8,5,FALSE)*VLOOKUP($AC398,$B$47:$G$60,MATCH($AD398,$B$48:$G$48,0),FALSE),"N/A")</f>
        <v>153.60000000000002</v>
      </c>
      <c r="BI398" s="16">
        <f t="shared" ref="BI398:BI409" si="1178">IF(ISNUMBER($AE398),$AE398*SQRT(SUMSQ(HLOOKUP(BI$5,$J$2:$Y$8,2,FALSE)*VLOOKUP($AC398,$B$2:$G$15,MATCH($AD398,$B$3:$G$3,0),FALSE),HLOOKUP(BI$5,$J$2:$Y$8,3,FALSE)*VLOOKUP($AC398,$B$17:$G$30,MATCH($AD398,$B$18:$G$18,0),FALSE),HLOOKUP(BI$5,$J$2:$Y$8,6,FALSE)))+HLOOKUP(BI$5,$J$2:$Y$8,4,FALSE)*VLOOKUP($AC398,$B$32:$G$45,MATCH($AD398,$B$33:$G$33,0),FALSE)+HLOOKUP(BI$5,$J$2:$Y$8,5,FALSE)*VLOOKUP($AC398,$B$47:$G$60,MATCH($AD398,$B$48:$G$48,0),FALSE),"N/A")</f>
        <v>92.4</v>
      </c>
      <c r="BJ398" s="16">
        <f t="shared" ref="BJ398:BJ409" si="1179">IF(ISNUMBER($AF398),$AF398*SQRT(SUMSQ(HLOOKUP(BI$5,$J$2:$Y$8,2,FALSE)*VLOOKUP($AC398,$B$2:$G$15,MATCH($AD398,$B$3:$G$3,0),FALSE),HLOOKUP(BI$5,$J$2:$Y$8,3,FALSE)*VLOOKUP($AC398,$B$17:$G$30,MATCH($AD398,$B$18:$G$18,0),FALSE),HLOOKUP(BI$5,$J$2:$Y$8,6,FALSE)))+HLOOKUP(BI$5,$J$2:$Y$8,4,FALSE)*VLOOKUP($AC398,$B$32:$G$45,MATCH($AD398,$B$33:$G$33,0),FALSE)+HLOOKUP(BI$5,$J$2:$Y$8,5,FALSE)*VLOOKUP($AC398,$B$47:$G$60,MATCH($AD398,$B$48:$G$48,0),FALSE),"N/A")</f>
        <v>118</v>
      </c>
      <c r="BK398" s="16">
        <f t="shared" ref="BK398:BK409" si="1180">IF(ISNUMBER($AG398),$AG398*SQRT(SUMSQ(HLOOKUP(BI$5,$J$2:$Y$8,2,FALSE)*VLOOKUP($AC398,$B$2:$G$15,MATCH($AD398,$B$3:$G$3,0),FALSE),HLOOKUP(BI$5,$J$2:$Y$8,3,FALSE)*VLOOKUP($AC398,$B$17:$G$30,MATCH($AD398,$B$18:$G$18,0),FALSE),HLOOKUP(BI$5,$J$2:$Y$8,6,FALSE)))+HLOOKUP(BI$5,$J$2:$Y$8,4,FALSE)*VLOOKUP($AC398,$B$32:$G$45,MATCH($AD398,$B$33:$G$33,0),FALSE)+HLOOKUP(BI$5,$J$2:$Y$8,5,FALSE)*VLOOKUP($AC398,$B$47:$G$60,MATCH($AD398,$B$48:$G$48,0),FALSE),"N/A")</f>
        <v>143.60000000000002</v>
      </c>
      <c r="BL398" s="16">
        <f t="shared" ref="BL398:BL409" si="1181">IF(ISNUMBER($AE398),$AE398*SQRT(SUMSQ(HLOOKUP(BL$5,$J$2:$Y$8,2,FALSE)*VLOOKUP($AC398,$B$2:$G$15,MATCH($AD398,$B$3:$G$3,0),FALSE),HLOOKUP(BL$5,$J$2:$Y$8,3,FALSE)*VLOOKUP($AC398,$B$17:$G$30,MATCH($AD398,$B$18:$G$18,0),FALSE),HLOOKUP(BL$5,$J$2:$Y$8,6,FALSE)))+HLOOKUP(BL$5,$J$2:$Y$8,4,FALSE)*VLOOKUP($AC398,$B$32:$G$45,MATCH($AD398,$B$33:$G$33,0),FALSE)+HLOOKUP(BL$5,$J$2:$Y$8,5,FALSE)*VLOOKUP($AC398,$B$47:$G$60,MATCH($AD398,$B$48:$G$48,0),FALSE),"N/A")</f>
        <v>103.7</v>
      </c>
      <c r="BM398" s="16">
        <f t="shared" ref="BM398:BM409" si="1182">IF(ISNUMBER($AF398),$AF398*SQRT(SUMSQ(HLOOKUP(BL$5,$J$2:$Y$8,2,FALSE)*VLOOKUP($AC398,$B$2:$G$15,MATCH($AD398,$B$3:$G$3,0),FALSE),HLOOKUP(BL$5,$J$2:$Y$8,3,FALSE)*VLOOKUP($AC398,$B$17:$G$30,MATCH($AD398,$B$18:$G$18,0),FALSE),HLOOKUP(BL$5,$J$2:$Y$8,6,FALSE)))+HLOOKUP(BL$5,$J$2:$Y$8,4,FALSE)*VLOOKUP($AC398,$B$32:$G$45,MATCH($AD398,$B$33:$G$33,0),FALSE)+HLOOKUP(BL$5,$J$2:$Y$8,5,FALSE)*VLOOKUP($AC398,$B$47:$G$60,MATCH($AD398,$B$48:$G$48,0),FALSE),"N/A")</f>
        <v>129.30000000000001</v>
      </c>
      <c r="BN398" s="16">
        <f t="shared" ref="BN398:BN409" si="1183">IF(ISNUMBER($AG398),$AG398*SQRT(SUMSQ(HLOOKUP(BL$5,$J$2:$Y$8,2,FALSE)*VLOOKUP($AC398,$B$2:$G$15,MATCH($AD398,$B$3:$G$3,0),FALSE),HLOOKUP(BL$5,$J$2:$Y$8,3,FALSE)*VLOOKUP($AC398,$B$17:$G$30,MATCH($AD398,$B$18:$G$18,0),FALSE),HLOOKUP(BL$5,$J$2:$Y$8,6,FALSE)))+HLOOKUP(BL$5,$J$2:$Y$8,4,FALSE)*VLOOKUP($AC398,$B$32:$G$45,MATCH($AD398,$B$33:$G$33,0),FALSE)+HLOOKUP(BL$5,$J$2:$Y$8,5,FALSE)*VLOOKUP($AC398,$B$47:$G$60,MATCH($AD398,$B$48:$G$48,0),FALSE),"N/A")</f>
        <v>154.90000000000003</v>
      </c>
      <c r="BO398" s="16">
        <f t="shared" ref="BO398:BO409" si="1184">IF(ISNUMBER($AE398),$AE398*SQRT(SUMSQ(HLOOKUP(BO$5,$J$2:$Y$8,2,FALSE)*VLOOKUP($AC398,$B$2:$G$15,MATCH($AD398,$B$3:$G$3,0),FALSE),HLOOKUP(BO$5,$J$2:$Y$8,3,FALSE)*VLOOKUP($AC398,$B$17:$G$30,MATCH($AD398,$B$18:$G$18,0),FALSE),HLOOKUP(BO$5,$J$2:$Y$8,6,FALSE)))+HLOOKUP(BO$5,$J$2:$Y$8,4,FALSE)*VLOOKUP($AC398,$B$32:$G$45,MATCH($AD398,$B$33:$G$33,0),FALSE)+HLOOKUP(BO$5,$J$2:$Y$8,5,FALSE)*VLOOKUP($AC398,$B$47:$G$60,MATCH($AD398,$B$48:$G$48,0),FALSE),"N/A")</f>
        <v>93.7</v>
      </c>
      <c r="BP398" s="16">
        <f t="shared" ref="BP398:BP409" si="1185">IF(ISNUMBER($AF398),$AF398*SQRT(SUMSQ(HLOOKUP(BO$5,$J$2:$Y$8,2,FALSE)*VLOOKUP($AC398,$B$2:$G$15,MATCH($AD398,$B$3:$G$3,0),FALSE),HLOOKUP(BO$5,$J$2:$Y$8,3,FALSE)*VLOOKUP($AC398,$B$17:$G$30,MATCH($AD398,$B$18:$G$18,0),FALSE),HLOOKUP(BO$5,$J$2:$Y$8,6,FALSE)))+HLOOKUP(BO$5,$J$2:$Y$8,4,FALSE)*VLOOKUP($AC398,$B$32:$G$45,MATCH($AD398,$B$33:$G$33,0),FALSE)+HLOOKUP(BO$5,$J$2:$Y$8,5,FALSE)*VLOOKUP($AC398,$B$47:$G$60,MATCH($AD398,$B$48:$G$48,0),FALSE),"N/A")</f>
        <v>119.30000000000001</v>
      </c>
      <c r="BQ398" s="16">
        <f t="shared" ref="BQ398:BQ409" si="1186">IF(ISNUMBER($AG398),$AG398*SQRT(SUMSQ(HLOOKUP(BO$5,$J$2:$Y$8,2,FALSE)*VLOOKUP($AC398,$B$2:$G$15,MATCH($AD398,$B$3:$G$3,0),FALSE),HLOOKUP(BO$5,$J$2:$Y$8,3,FALSE)*VLOOKUP($AC398,$B$17:$G$30,MATCH($AD398,$B$18:$G$18,0),FALSE),HLOOKUP(BO$5,$J$2:$Y$8,6,FALSE)))+HLOOKUP(BO$5,$J$2:$Y$8,4,FALSE)*VLOOKUP($AC398,$B$32:$G$45,MATCH($AD398,$B$33:$G$33,0),FALSE)+HLOOKUP(BO$5,$J$2:$Y$8,5,FALSE)*VLOOKUP($AC398,$B$47:$G$60,MATCH($AD398,$B$48:$G$48,0),FALSE),"N/A")</f>
        <v>144.90000000000003</v>
      </c>
      <c r="BR398" s="16">
        <f t="shared" ref="BR398:BR409" si="1187">IF(ISNUMBER($AE398),$AE398*SQRT(SUMSQ(HLOOKUP(BR$5,$J$2:$Y$8,2,FALSE)*VLOOKUP($AC398,$B$2:$G$15,MATCH($AD398,$B$3:$G$3,0),FALSE),HLOOKUP(BR$5,$J$2:$Y$8,3,FALSE)*VLOOKUP($AC398,$B$17:$G$30,MATCH($AD398,$B$18:$G$18,0),FALSE),HLOOKUP(BR$5,$J$2:$Y$8,6,FALSE)))+HLOOKUP(BR$5,$J$2:$Y$8,4,FALSE)*VLOOKUP($AC398,$B$32:$G$45,MATCH($AD398,$B$33:$G$33,0),FALSE)+HLOOKUP(BR$5,$J$2:$Y$8,5,FALSE)*VLOOKUP($AC398,$B$47:$G$60,MATCH($AD398,$B$48:$G$48,0),FALSE),"N/A")</f>
        <v>124.26552216926464</v>
      </c>
      <c r="BS398" s="16">
        <f t="shared" ref="BS398:BS409" si="1188">IF(ISNUMBER($AF398),$AF398*SQRT(SUMSQ(HLOOKUP(BR$5,$J$2:$Y$8,2,FALSE)*VLOOKUP($AC398,$B$2:$G$15,MATCH($AD398,$B$3:$G$3,0),FALSE),HLOOKUP(BR$5,$J$2:$Y$8,3,FALSE)*VLOOKUP($AC398,$B$17:$G$30,MATCH($AD398,$B$18:$G$18,0),FALSE),HLOOKUP(BR$5,$J$2:$Y$8,6,FALSE)))+HLOOKUP(BR$5,$J$2:$Y$8,4,FALSE)*VLOOKUP($AC398,$B$32:$G$45,MATCH($AD398,$B$33:$G$33,0),FALSE)+HLOOKUP(BR$5,$J$2:$Y$8,5,FALSE)*VLOOKUP($AC398,$B$47:$G$60,MATCH($AD398,$B$48:$G$48,0),FALSE),"N/A")</f>
        <v>155.3319027115808</v>
      </c>
      <c r="BT398" s="16">
        <f t="shared" ref="BT398:BT409" si="1189">IF(ISNUMBER($AG398),$AG398*SQRT(SUMSQ(HLOOKUP(BR$5,$J$2:$Y$8,2,FALSE)*VLOOKUP($AC398,$B$2:$G$15,MATCH($AD398,$B$3:$G$3,0),FALSE),HLOOKUP(BR$5,$J$2:$Y$8,3,FALSE)*VLOOKUP($AC398,$B$17:$G$30,MATCH($AD398,$B$18:$G$18,0),FALSE),HLOOKUP(BR$5,$J$2:$Y$8,6,FALSE)))+HLOOKUP(BR$5,$J$2:$Y$8,4,FALSE)*VLOOKUP($AC398,$B$32:$G$45,MATCH($AD398,$B$33:$G$33,0),FALSE)+HLOOKUP(BR$5,$J$2:$Y$8,5,FALSE)*VLOOKUP($AC398,$B$47:$G$60,MATCH($AD398,$B$48:$G$48,0),FALSE),"N/A")</f>
        <v>186.39828325389698</v>
      </c>
      <c r="BU398" s="16">
        <f t="shared" ref="BU398:BU409" si="1190">IF(ISNUMBER($AE398),$AE398*SQRT(SUMSQ(HLOOKUP(BU$5,$J$2:$Y$8,2,FALSE)*VLOOKUP($AC398,$B$2:$G$15,MATCH($AD398,$B$3:$G$3,0),FALSE),HLOOKUP(BU$5,$J$2:$Y$8,3,FALSE)*VLOOKUP($AC398,$B$17:$G$30,MATCH($AD398,$B$18:$G$18,0),FALSE),HLOOKUP(BU$5,$J$2:$Y$8,6,FALSE)))+HLOOKUP(BU$5,$J$2:$Y$8,4,FALSE)*VLOOKUP($AC398,$B$32:$G$45,MATCH($AD398,$B$33:$G$33,0),FALSE)+HLOOKUP(BU$5,$J$2:$Y$8,5,FALSE)*VLOOKUP($AC398,$B$47:$G$60,MATCH($AD398,$B$48:$G$48,0),FALSE),"N/A")</f>
        <v>114.26552216926464</v>
      </c>
      <c r="BV398" s="16">
        <f t="shared" ref="BV398:BV409" si="1191">IF(ISNUMBER($AF398),$AF398*SQRT(SUMSQ(HLOOKUP(BU$5,$J$2:$Y$8,2,FALSE)*VLOOKUP($AC398,$B$2:$G$15,MATCH($AD398,$B$3:$G$3,0),FALSE),HLOOKUP(BU$5,$J$2:$Y$8,3,FALSE)*VLOOKUP($AC398,$B$17:$G$30,MATCH($AD398,$B$18:$G$18,0),FALSE),HLOOKUP(BU$5,$J$2:$Y$8,6,FALSE)))+HLOOKUP(BU$5,$J$2:$Y$8,4,FALSE)*VLOOKUP($AC398,$B$32:$G$45,MATCH($AD398,$B$33:$G$33,0),FALSE)+HLOOKUP(BU$5,$J$2:$Y$8,5,FALSE)*VLOOKUP($AC398,$B$47:$G$60,MATCH($AD398,$B$48:$G$48,0),FALSE),"N/A")</f>
        <v>145.3319027115808</v>
      </c>
      <c r="BW398" s="16">
        <f t="shared" ref="BW398:BW409" si="1192">IF(ISNUMBER($AG398),$AG398*SQRT(SUMSQ(HLOOKUP(BU$5,$J$2:$Y$8,2,FALSE)*VLOOKUP($AC398,$B$2:$G$15,MATCH($AD398,$B$3:$G$3,0),FALSE),HLOOKUP(BU$5,$J$2:$Y$8,3,FALSE)*VLOOKUP($AC398,$B$17:$G$30,MATCH($AD398,$B$18:$G$18,0),FALSE),HLOOKUP(BU$5,$J$2:$Y$8,6,FALSE)))+HLOOKUP(BU$5,$J$2:$Y$8,4,FALSE)*VLOOKUP($AC398,$B$32:$G$45,MATCH($AD398,$B$33:$G$33,0),FALSE)+HLOOKUP(BU$5,$J$2:$Y$8,5,FALSE)*VLOOKUP($AC398,$B$47:$G$60,MATCH($AD398,$B$48:$G$48,0),FALSE),"N/A")</f>
        <v>176.39828325389698</v>
      </c>
      <c r="BX398" s="16">
        <f t="shared" ref="BX398:BX409" si="1193">IF(ISNUMBER($AE398),$AE398*SQRT(SUMSQ(HLOOKUP(BX$5,$J$2:$Y$8,2,FALSE)*VLOOKUP($AC398,$B$2:$G$15,MATCH($AD398,$B$3:$G$3,0),FALSE),HLOOKUP(BX$5,$J$2:$Y$8,3,FALSE)*VLOOKUP($AC398,$B$17:$G$30,MATCH($AD398,$B$18:$G$18,0),FALSE),HLOOKUP(BX$5,$J$2:$Y$8,6,FALSE)))+HLOOKUP(BX$5,$J$2:$Y$8,4,FALSE)*VLOOKUP($AC398,$B$32:$G$45,MATCH($AD398,$B$33:$G$33,0),FALSE)+HLOOKUP(BX$5,$J$2:$Y$8,5,FALSE)*VLOOKUP($AC398,$B$47:$G$60,MATCH($AD398,$B$48:$G$48,0),FALSE),"N/A")</f>
        <v>125.56552216926464</v>
      </c>
      <c r="BY398" s="16">
        <f t="shared" ref="BY398:BY409" si="1194">IF(ISNUMBER($AF398),$AF398*SQRT(SUMSQ(HLOOKUP(BX$5,$J$2:$Y$8,2,FALSE)*VLOOKUP($AC398,$B$2:$G$15,MATCH($AD398,$B$3:$G$3,0),FALSE),HLOOKUP(BX$5,$J$2:$Y$8,3,FALSE)*VLOOKUP($AC398,$B$17:$G$30,MATCH($AD398,$B$18:$G$18,0),FALSE),HLOOKUP(BX$5,$J$2:$Y$8,6,FALSE)))+HLOOKUP(BX$5,$J$2:$Y$8,4,FALSE)*VLOOKUP($AC398,$B$32:$G$45,MATCH($AD398,$B$33:$G$33,0),FALSE)+HLOOKUP(BX$5,$J$2:$Y$8,5,FALSE)*VLOOKUP($AC398,$B$47:$G$60,MATCH($AD398,$B$48:$G$48,0),FALSE),"N/A")</f>
        <v>156.63190271158081</v>
      </c>
      <c r="BZ398" s="16">
        <f t="shared" ref="BZ398:BZ409" si="1195">IF(ISNUMBER($AG398),$AG398*SQRT(SUMSQ(HLOOKUP(BX$5,$J$2:$Y$8,2,FALSE)*VLOOKUP($AC398,$B$2:$G$15,MATCH($AD398,$B$3:$G$3,0),FALSE),HLOOKUP(BX$5,$J$2:$Y$8,3,FALSE)*VLOOKUP($AC398,$B$17:$G$30,MATCH($AD398,$B$18:$G$18,0),FALSE),HLOOKUP(BX$5,$J$2:$Y$8,6,FALSE)))+HLOOKUP(BX$5,$J$2:$Y$8,4,FALSE)*VLOOKUP($AC398,$B$32:$G$45,MATCH($AD398,$B$33:$G$33,0),FALSE)+HLOOKUP(BX$5,$J$2:$Y$8,5,FALSE)*VLOOKUP($AC398,$B$47:$G$60,MATCH($AD398,$B$48:$G$48,0),FALSE),"N/A")</f>
        <v>187.69828325389699</v>
      </c>
      <c r="CA398" s="16">
        <f t="shared" ref="CA398:CA409" si="1196">IF(ISNUMBER($AE398),$AE398*SQRT(SUMSQ(HLOOKUP(CA$5,$J$2:$Y$8,2,FALSE)*VLOOKUP($AC398,$B$2:$G$15,MATCH($AD398,$B$3:$G$3,0),FALSE),HLOOKUP(CA$5,$J$2:$Y$8,3,FALSE)*VLOOKUP($AC398,$B$17:$G$30,MATCH($AD398,$B$18:$G$18,0),FALSE),HLOOKUP(CA$5,$J$2:$Y$8,6,FALSE)))+HLOOKUP(CA$5,$J$2:$Y$8,4,FALSE)*VLOOKUP($AC398,$B$32:$G$45,MATCH($AD398,$B$33:$G$33,0),FALSE)+HLOOKUP(CA$5,$J$2:$Y$8,5,FALSE)*VLOOKUP($AC398,$B$47:$G$60,MATCH($AD398,$B$48:$G$48,0),FALSE),"N/A")</f>
        <v>115.56552216926464</v>
      </c>
      <c r="CB398" s="16">
        <f t="shared" ref="CB398:CB409" si="1197">IF(ISNUMBER($AF398),$AF398*SQRT(SUMSQ(HLOOKUP(CA$5,$J$2:$Y$8,2,FALSE)*VLOOKUP($AC398,$B$2:$G$15,MATCH($AD398,$B$3:$G$3,0),FALSE),HLOOKUP(CA$5,$J$2:$Y$8,3,FALSE)*VLOOKUP($AC398,$B$17:$G$30,MATCH($AD398,$B$18:$G$18,0),FALSE),HLOOKUP(CA$5,$J$2:$Y$8,6,FALSE)))+HLOOKUP(CA$5,$J$2:$Y$8,4,FALSE)*VLOOKUP($AC398,$B$32:$G$45,MATCH($AD398,$B$33:$G$33,0),FALSE)+HLOOKUP(CA$5,$J$2:$Y$8,5,FALSE)*VLOOKUP($AC398,$B$47:$G$60,MATCH($AD398,$B$48:$G$48,0),FALSE),"N/A")</f>
        <v>146.63190271158081</v>
      </c>
      <c r="CC398" s="19">
        <f t="shared" ref="CC398:CC409" si="1198">IF(ISNUMBER($AG398),$AG398*SQRT(SUMSQ(HLOOKUP(CA$5,$J$2:$Y$8,2,FALSE)*VLOOKUP($AC398,$B$2:$G$15,MATCH($AD398,$B$3:$G$3,0),FALSE),HLOOKUP(CA$5,$J$2:$Y$8,3,FALSE)*VLOOKUP($AC398,$B$17:$G$30,MATCH($AD398,$B$18:$G$18,0),FALSE),HLOOKUP(CA$5,$J$2:$Y$8,6,FALSE)))+HLOOKUP(CA$5,$J$2:$Y$8,4,FALSE)*VLOOKUP($AC398,$B$32:$G$45,MATCH($AD398,$B$33:$G$33,0),FALSE)+HLOOKUP(CA$5,$J$2:$Y$8,5,FALSE)*VLOOKUP($AC398,$B$47:$G$60,MATCH($AD398,$B$48:$G$48,0),FALSE),"N/A")</f>
        <v>177.69828325389699</v>
      </c>
    </row>
    <row r="399" spans="27:81" x14ac:dyDescent="0.25">
      <c r="AA399" s="49">
        <v>0.2</v>
      </c>
      <c r="AB399" s="50">
        <v>0.2</v>
      </c>
      <c r="AC399" s="23" t="s">
        <v>7</v>
      </c>
      <c r="AD399" s="40" t="s">
        <v>2</v>
      </c>
      <c r="AE399" s="16">
        <f t="shared" ref="AE399:AE409" si="1199">IF(ISNUMBER(AF399),AF399*(1-$AA399),"N/A")</f>
        <v>8.8000000000000007</v>
      </c>
      <c r="AF399" s="16">
        <v>11</v>
      </c>
      <c r="AG399" s="16">
        <f t="shared" ref="AG399:AG409" si="1200">IF(ISNUMBER(AF399),AF399*(1+$AB399),"N/A")</f>
        <v>13.2</v>
      </c>
      <c r="AH399" s="16">
        <f t="shared" si="1151"/>
        <v>8.8000000000000007</v>
      </c>
      <c r="AI399" s="16">
        <f t="shared" si="1152"/>
        <v>11</v>
      </c>
      <c r="AJ399" s="16">
        <f t="shared" si="1153"/>
        <v>13.2</v>
      </c>
      <c r="AK399" s="16">
        <f t="shared" si="1154"/>
        <v>8.8000000000000007</v>
      </c>
      <c r="AL399" s="16">
        <f t="shared" si="1155"/>
        <v>11</v>
      </c>
      <c r="AM399" s="16">
        <f t="shared" si="1156"/>
        <v>13.2</v>
      </c>
      <c r="AN399" s="16">
        <f t="shared" si="1157"/>
        <v>8.8000000000000007</v>
      </c>
      <c r="AO399" s="16">
        <f t="shared" si="1158"/>
        <v>11</v>
      </c>
      <c r="AP399" s="16">
        <f t="shared" si="1159"/>
        <v>13.2</v>
      </c>
      <c r="AQ399" s="16">
        <f t="shared" si="1160"/>
        <v>8.8000000000000007</v>
      </c>
      <c r="AR399" s="16">
        <f t="shared" si="1161"/>
        <v>11</v>
      </c>
      <c r="AS399" s="16">
        <f t="shared" si="1162"/>
        <v>13.2</v>
      </c>
      <c r="AT399" s="16">
        <f t="shared" si="1163"/>
        <v>8.8000000000000007</v>
      </c>
      <c r="AU399" s="16">
        <f t="shared" si="1164"/>
        <v>11</v>
      </c>
      <c r="AV399" s="16">
        <f t="shared" si="1165"/>
        <v>13.2</v>
      </c>
      <c r="AW399" s="16">
        <f t="shared" si="1166"/>
        <v>8.8000000000000007</v>
      </c>
      <c r="AX399" s="16">
        <f t="shared" si="1167"/>
        <v>11</v>
      </c>
      <c r="AY399" s="16">
        <f t="shared" si="1168"/>
        <v>13.2</v>
      </c>
      <c r="AZ399" s="16">
        <f t="shared" si="1169"/>
        <v>8.8000000000000007</v>
      </c>
      <c r="BA399" s="16">
        <f t="shared" si="1170"/>
        <v>11</v>
      </c>
      <c r="BB399" s="16">
        <f t="shared" si="1171"/>
        <v>13.2</v>
      </c>
      <c r="BC399" s="16">
        <f t="shared" si="1172"/>
        <v>8.8000000000000007</v>
      </c>
      <c r="BD399" s="16">
        <f t="shared" si="1173"/>
        <v>11</v>
      </c>
      <c r="BE399" s="16">
        <f t="shared" si="1174"/>
        <v>13.2</v>
      </c>
      <c r="BF399" s="16">
        <f t="shared" si="1175"/>
        <v>8.8000000000000007</v>
      </c>
      <c r="BG399" s="16">
        <f t="shared" si="1176"/>
        <v>11</v>
      </c>
      <c r="BH399" s="16">
        <f t="shared" si="1177"/>
        <v>13.2</v>
      </c>
      <c r="BI399" s="16">
        <f t="shared" si="1178"/>
        <v>8.8000000000000007</v>
      </c>
      <c r="BJ399" s="16">
        <f t="shared" si="1179"/>
        <v>11</v>
      </c>
      <c r="BK399" s="16">
        <f t="shared" si="1180"/>
        <v>13.2</v>
      </c>
      <c r="BL399" s="16">
        <f t="shared" si="1181"/>
        <v>8.8000000000000007</v>
      </c>
      <c r="BM399" s="16">
        <f t="shared" si="1182"/>
        <v>11</v>
      </c>
      <c r="BN399" s="16">
        <f t="shared" si="1183"/>
        <v>13.2</v>
      </c>
      <c r="BO399" s="16">
        <f t="shared" si="1184"/>
        <v>8.8000000000000007</v>
      </c>
      <c r="BP399" s="16">
        <f t="shared" si="1185"/>
        <v>11</v>
      </c>
      <c r="BQ399" s="16">
        <f t="shared" si="1186"/>
        <v>13.2</v>
      </c>
      <c r="BR399" s="16">
        <f t="shared" si="1187"/>
        <v>12.445079348883239</v>
      </c>
      <c r="BS399" s="16">
        <f t="shared" si="1188"/>
        <v>15.556349186104047</v>
      </c>
      <c r="BT399" s="16">
        <f t="shared" si="1189"/>
        <v>18.667619023324853</v>
      </c>
      <c r="BU399" s="16">
        <f t="shared" si="1190"/>
        <v>12.445079348883239</v>
      </c>
      <c r="BV399" s="16">
        <f t="shared" si="1191"/>
        <v>15.556349186104047</v>
      </c>
      <c r="BW399" s="16">
        <f t="shared" si="1192"/>
        <v>18.667619023324853</v>
      </c>
      <c r="BX399" s="16">
        <f t="shared" si="1193"/>
        <v>12.445079348883239</v>
      </c>
      <c r="BY399" s="16">
        <f t="shared" si="1194"/>
        <v>15.556349186104047</v>
      </c>
      <c r="BZ399" s="16">
        <f t="shared" si="1195"/>
        <v>18.667619023324853</v>
      </c>
      <c r="CA399" s="16">
        <f t="shared" si="1196"/>
        <v>12.445079348883239</v>
      </c>
      <c r="CB399" s="16">
        <f t="shared" si="1197"/>
        <v>15.556349186104047</v>
      </c>
      <c r="CC399" s="19">
        <f t="shared" si="1198"/>
        <v>18.667619023324853</v>
      </c>
    </row>
    <row r="400" spans="27:81" x14ac:dyDescent="0.25">
      <c r="AA400" s="49">
        <v>0.2</v>
      </c>
      <c r="AB400" s="50">
        <v>0.2</v>
      </c>
      <c r="AC400" s="23" t="s">
        <v>8</v>
      </c>
      <c r="AD400" s="40" t="s">
        <v>2</v>
      </c>
      <c r="AE400" s="16" t="str">
        <f t="shared" si="1199"/>
        <v>N/A</v>
      </c>
      <c r="AF400" s="16" t="s">
        <v>45</v>
      </c>
      <c r="AG400" s="16" t="str">
        <f t="shared" si="1200"/>
        <v>N/A</v>
      </c>
      <c r="AH400" s="16" t="str">
        <f t="shared" si="1151"/>
        <v>N/A</v>
      </c>
      <c r="AI400" s="16" t="str">
        <f t="shared" si="1152"/>
        <v>N/A</v>
      </c>
      <c r="AJ400" s="16" t="str">
        <f t="shared" si="1153"/>
        <v>N/A</v>
      </c>
      <c r="AK400" s="16" t="str">
        <f t="shared" si="1154"/>
        <v>N/A</v>
      </c>
      <c r="AL400" s="16" t="str">
        <f t="shared" si="1155"/>
        <v>N/A</v>
      </c>
      <c r="AM400" s="16" t="str">
        <f t="shared" si="1156"/>
        <v>N/A</v>
      </c>
      <c r="AN400" s="16" t="str">
        <f t="shared" si="1157"/>
        <v>N/A</v>
      </c>
      <c r="AO400" s="16" t="str">
        <f t="shared" si="1158"/>
        <v>N/A</v>
      </c>
      <c r="AP400" s="16" t="str">
        <f t="shared" si="1159"/>
        <v>N/A</v>
      </c>
      <c r="AQ400" s="16" t="str">
        <f t="shared" si="1160"/>
        <v>N/A</v>
      </c>
      <c r="AR400" s="16" t="str">
        <f t="shared" si="1161"/>
        <v>N/A</v>
      </c>
      <c r="AS400" s="16" t="str">
        <f t="shared" si="1162"/>
        <v>N/A</v>
      </c>
      <c r="AT400" s="16" t="str">
        <f t="shared" si="1163"/>
        <v>N/A</v>
      </c>
      <c r="AU400" s="16" t="str">
        <f t="shared" si="1164"/>
        <v>N/A</v>
      </c>
      <c r="AV400" s="16" t="str">
        <f t="shared" si="1165"/>
        <v>N/A</v>
      </c>
      <c r="AW400" s="16" t="str">
        <f t="shared" si="1166"/>
        <v>N/A</v>
      </c>
      <c r="AX400" s="16" t="str">
        <f t="shared" si="1167"/>
        <v>N/A</v>
      </c>
      <c r="AY400" s="16" t="str">
        <f t="shared" si="1168"/>
        <v>N/A</v>
      </c>
      <c r="AZ400" s="16" t="str">
        <f t="shared" si="1169"/>
        <v>N/A</v>
      </c>
      <c r="BA400" s="16" t="str">
        <f t="shared" si="1170"/>
        <v>N/A</v>
      </c>
      <c r="BB400" s="16" t="str">
        <f t="shared" si="1171"/>
        <v>N/A</v>
      </c>
      <c r="BC400" s="16" t="str">
        <f t="shared" si="1172"/>
        <v>N/A</v>
      </c>
      <c r="BD400" s="16" t="str">
        <f t="shared" si="1173"/>
        <v>N/A</v>
      </c>
      <c r="BE400" s="16" t="str">
        <f t="shared" si="1174"/>
        <v>N/A</v>
      </c>
      <c r="BF400" s="16" t="str">
        <f t="shared" si="1175"/>
        <v>N/A</v>
      </c>
      <c r="BG400" s="16" t="str">
        <f t="shared" si="1176"/>
        <v>N/A</v>
      </c>
      <c r="BH400" s="16" t="str">
        <f t="shared" si="1177"/>
        <v>N/A</v>
      </c>
      <c r="BI400" s="16" t="str">
        <f t="shared" si="1178"/>
        <v>N/A</v>
      </c>
      <c r="BJ400" s="16" t="str">
        <f t="shared" si="1179"/>
        <v>N/A</v>
      </c>
      <c r="BK400" s="16" t="str">
        <f t="shared" si="1180"/>
        <v>N/A</v>
      </c>
      <c r="BL400" s="16" t="str">
        <f t="shared" si="1181"/>
        <v>N/A</v>
      </c>
      <c r="BM400" s="16" t="str">
        <f t="shared" si="1182"/>
        <v>N/A</v>
      </c>
      <c r="BN400" s="16" t="str">
        <f t="shared" si="1183"/>
        <v>N/A</v>
      </c>
      <c r="BO400" s="16" t="str">
        <f t="shared" si="1184"/>
        <v>N/A</v>
      </c>
      <c r="BP400" s="16" t="str">
        <f t="shared" si="1185"/>
        <v>N/A</v>
      </c>
      <c r="BQ400" s="16" t="str">
        <f t="shared" si="1186"/>
        <v>N/A</v>
      </c>
      <c r="BR400" s="16" t="str">
        <f t="shared" si="1187"/>
        <v>N/A</v>
      </c>
      <c r="BS400" s="16" t="str">
        <f t="shared" si="1188"/>
        <v>N/A</v>
      </c>
      <c r="BT400" s="16" t="str">
        <f t="shared" si="1189"/>
        <v>N/A</v>
      </c>
      <c r="BU400" s="16" t="str">
        <f t="shared" si="1190"/>
        <v>N/A</v>
      </c>
      <c r="BV400" s="16" t="str">
        <f t="shared" si="1191"/>
        <v>N/A</v>
      </c>
      <c r="BW400" s="16" t="str">
        <f t="shared" si="1192"/>
        <v>N/A</v>
      </c>
      <c r="BX400" s="16" t="str">
        <f t="shared" si="1193"/>
        <v>N/A</v>
      </c>
      <c r="BY400" s="16" t="str">
        <f t="shared" si="1194"/>
        <v>N/A</v>
      </c>
      <c r="BZ400" s="16" t="str">
        <f t="shared" si="1195"/>
        <v>N/A</v>
      </c>
      <c r="CA400" s="16" t="str">
        <f t="shared" si="1196"/>
        <v>N/A</v>
      </c>
      <c r="CB400" s="16" t="str">
        <f t="shared" si="1197"/>
        <v>N/A</v>
      </c>
      <c r="CC400" s="19" t="str">
        <f t="shared" si="1198"/>
        <v>N/A</v>
      </c>
    </row>
    <row r="401" spans="27:81" x14ac:dyDescent="0.25">
      <c r="AA401" s="49">
        <v>0.2</v>
      </c>
      <c r="AB401" s="50">
        <v>0.2</v>
      </c>
      <c r="AC401" s="23" t="s">
        <v>9</v>
      </c>
      <c r="AD401" s="40" t="s">
        <v>2</v>
      </c>
      <c r="AE401" s="16">
        <f t="shared" si="1199"/>
        <v>16</v>
      </c>
      <c r="AF401" s="16">
        <v>20</v>
      </c>
      <c r="AG401" s="16">
        <f t="shared" si="1200"/>
        <v>24</v>
      </c>
      <c r="AH401" s="16">
        <f t="shared" si="1151"/>
        <v>16</v>
      </c>
      <c r="AI401" s="16">
        <f t="shared" si="1152"/>
        <v>20</v>
      </c>
      <c r="AJ401" s="16">
        <f t="shared" si="1153"/>
        <v>24</v>
      </c>
      <c r="AK401" s="16">
        <f t="shared" si="1154"/>
        <v>16</v>
      </c>
      <c r="AL401" s="16">
        <f t="shared" si="1155"/>
        <v>20</v>
      </c>
      <c r="AM401" s="16">
        <f t="shared" si="1156"/>
        <v>24</v>
      </c>
      <c r="AN401" s="16">
        <f t="shared" si="1157"/>
        <v>16</v>
      </c>
      <c r="AO401" s="16">
        <f t="shared" si="1158"/>
        <v>20</v>
      </c>
      <c r="AP401" s="16">
        <f t="shared" si="1159"/>
        <v>24</v>
      </c>
      <c r="AQ401" s="16">
        <f t="shared" si="1160"/>
        <v>16</v>
      </c>
      <c r="AR401" s="16">
        <f t="shared" si="1161"/>
        <v>20</v>
      </c>
      <c r="AS401" s="16">
        <f t="shared" si="1162"/>
        <v>24</v>
      </c>
      <c r="AT401" s="16">
        <f t="shared" si="1163"/>
        <v>16</v>
      </c>
      <c r="AU401" s="16">
        <f t="shared" si="1164"/>
        <v>20</v>
      </c>
      <c r="AV401" s="16">
        <f t="shared" si="1165"/>
        <v>24</v>
      </c>
      <c r="AW401" s="16">
        <f t="shared" si="1166"/>
        <v>16</v>
      </c>
      <c r="AX401" s="16">
        <f t="shared" si="1167"/>
        <v>20</v>
      </c>
      <c r="AY401" s="16">
        <f t="shared" si="1168"/>
        <v>24</v>
      </c>
      <c r="AZ401" s="16">
        <f t="shared" si="1169"/>
        <v>16</v>
      </c>
      <c r="BA401" s="16">
        <f t="shared" si="1170"/>
        <v>20</v>
      </c>
      <c r="BB401" s="16">
        <f t="shared" si="1171"/>
        <v>24</v>
      </c>
      <c r="BC401" s="16">
        <f t="shared" si="1172"/>
        <v>16</v>
      </c>
      <c r="BD401" s="16">
        <f t="shared" si="1173"/>
        <v>20</v>
      </c>
      <c r="BE401" s="16">
        <f t="shared" si="1174"/>
        <v>24</v>
      </c>
      <c r="BF401" s="16">
        <f t="shared" si="1175"/>
        <v>24</v>
      </c>
      <c r="BG401" s="16">
        <f t="shared" si="1176"/>
        <v>30</v>
      </c>
      <c r="BH401" s="16">
        <f t="shared" si="1177"/>
        <v>36</v>
      </c>
      <c r="BI401" s="16">
        <f t="shared" si="1178"/>
        <v>24</v>
      </c>
      <c r="BJ401" s="16">
        <f t="shared" si="1179"/>
        <v>30</v>
      </c>
      <c r="BK401" s="16">
        <f t="shared" si="1180"/>
        <v>36</v>
      </c>
      <c r="BL401" s="16">
        <f t="shared" si="1181"/>
        <v>24</v>
      </c>
      <c r="BM401" s="16">
        <f t="shared" si="1182"/>
        <v>30</v>
      </c>
      <c r="BN401" s="16">
        <f t="shared" si="1183"/>
        <v>36</v>
      </c>
      <c r="BO401" s="16">
        <f t="shared" si="1184"/>
        <v>24</v>
      </c>
      <c r="BP401" s="16">
        <f t="shared" si="1185"/>
        <v>30</v>
      </c>
      <c r="BQ401" s="16">
        <f t="shared" si="1186"/>
        <v>36</v>
      </c>
      <c r="BR401" s="16">
        <f t="shared" si="1187"/>
        <v>28.844410203711913</v>
      </c>
      <c r="BS401" s="16">
        <f t="shared" si="1188"/>
        <v>36.055512754639892</v>
      </c>
      <c r="BT401" s="16">
        <f t="shared" si="1189"/>
        <v>43.266615305567868</v>
      </c>
      <c r="BU401" s="16">
        <f t="shared" si="1190"/>
        <v>28.844410203711913</v>
      </c>
      <c r="BV401" s="16">
        <f t="shared" si="1191"/>
        <v>36.055512754639892</v>
      </c>
      <c r="BW401" s="16">
        <f t="shared" si="1192"/>
        <v>43.266615305567868</v>
      </c>
      <c r="BX401" s="16">
        <f t="shared" si="1193"/>
        <v>28.844410203711913</v>
      </c>
      <c r="BY401" s="16">
        <f t="shared" si="1194"/>
        <v>36.055512754639892</v>
      </c>
      <c r="BZ401" s="16">
        <f t="shared" si="1195"/>
        <v>43.266615305567868</v>
      </c>
      <c r="CA401" s="16">
        <f t="shared" si="1196"/>
        <v>28.844410203711913</v>
      </c>
      <c r="CB401" s="16">
        <f t="shared" si="1197"/>
        <v>36.055512754639892</v>
      </c>
      <c r="CC401" s="19">
        <f t="shared" si="1198"/>
        <v>43.266615305567868</v>
      </c>
    </row>
    <row r="402" spans="27:81" x14ac:dyDescent="0.25">
      <c r="AA402" s="49">
        <v>0.2</v>
      </c>
      <c r="AB402" s="50">
        <v>0.2</v>
      </c>
      <c r="AC402" s="23" t="s">
        <v>10</v>
      </c>
      <c r="AD402" s="40" t="s">
        <v>2</v>
      </c>
      <c r="AE402" s="16">
        <f t="shared" si="1199"/>
        <v>14</v>
      </c>
      <c r="AF402" s="16">
        <v>17.5</v>
      </c>
      <c r="AG402" s="16">
        <f t="shared" si="1200"/>
        <v>21</v>
      </c>
      <c r="AH402" s="16">
        <f t="shared" si="1151"/>
        <v>14</v>
      </c>
      <c r="AI402" s="16">
        <f t="shared" si="1152"/>
        <v>17.5</v>
      </c>
      <c r="AJ402" s="16">
        <f t="shared" si="1153"/>
        <v>21</v>
      </c>
      <c r="AK402" s="16">
        <f t="shared" si="1154"/>
        <v>14</v>
      </c>
      <c r="AL402" s="16">
        <f t="shared" si="1155"/>
        <v>17.5</v>
      </c>
      <c r="AM402" s="16">
        <f t="shared" si="1156"/>
        <v>21</v>
      </c>
      <c r="AN402" s="16">
        <f t="shared" si="1157"/>
        <v>14</v>
      </c>
      <c r="AO402" s="16">
        <f t="shared" si="1158"/>
        <v>17.5</v>
      </c>
      <c r="AP402" s="16">
        <f t="shared" si="1159"/>
        <v>21</v>
      </c>
      <c r="AQ402" s="16">
        <f t="shared" si="1160"/>
        <v>14</v>
      </c>
      <c r="AR402" s="16">
        <f t="shared" si="1161"/>
        <v>17.5</v>
      </c>
      <c r="AS402" s="16">
        <f t="shared" si="1162"/>
        <v>21</v>
      </c>
      <c r="AT402" s="16">
        <f t="shared" si="1163"/>
        <v>14</v>
      </c>
      <c r="AU402" s="16">
        <f t="shared" si="1164"/>
        <v>17.5</v>
      </c>
      <c r="AV402" s="16">
        <f t="shared" si="1165"/>
        <v>21</v>
      </c>
      <c r="AW402" s="16">
        <f t="shared" si="1166"/>
        <v>14</v>
      </c>
      <c r="AX402" s="16">
        <f t="shared" si="1167"/>
        <v>17.5</v>
      </c>
      <c r="AY402" s="16">
        <f t="shared" si="1168"/>
        <v>21</v>
      </c>
      <c r="AZ402" s="16">
        <f t="shared" si="1169"/>
        <v>14</v>
      </c>
      <c r="BA402" s="16">
        <f t="shared" si="1170"/>
        <v>17.5</v>
      </c>
      <c r="BB402" s="16">
        <f t="shared" si="1171"/>
        <v>21</v>
      </c>
      <c r="BC402" s="16">
        <f t="shared" si="1172"/>
        <v>14</v>
      </c>
      <c r="BD402" s="16">
        <f t="shared" si="1173"/>
        <v>17.5</v>
      </c>
      <c r="BE402" s="16">
        <f t="shared" si="1174"/>
        <v>21</v>
      </c>
      <c r="BF402" s="16">
        <f t="shared" si="1175"/>
        <v>14</v>
      </c>
      <c r="BG402" s="16">
        <f t="shared" si="1176"/>
        <v>17.5</v>
      </c>
      <c r="BH402" s="16">
        <f t="shared" si="1177"/>
        <v>21</v>
      </c>
      <c r="BI402" s="16">
        <f t="shared" si="1178"/>
        <v>14</v>
      </c>
      <c r="BJ402" s="16">
        <f t="shared" si="1179"/>
        <v>17.5</v>
      </c>
      <c r="BK402" s="16">
        <f t="shared" si="1180"/>
        <v>21</v>
      </c>
      <c r="BL402" s="16">
        <f t="shared" si="1181"/>
        <v>14</v>
      </c>
      <c r="BM402" s="16">
        <f t="shared" si="1182"/>
        <v>17.5</v>
      </c>
      <c r="BN402" s="16">
        <f t="shared" si="1183"/>
        <v>21</v>
      </c>
      <c r="BO402" s="16">
        <f t="shared" si="1184"/>
        <v>14</v>
      </c>
      <c r="BP402" s="16">
        <f t="shared" si="1185"/>
        <v>17.5</v>
      </c>
      <c r="BQ402" s="16">
        <f t="shared" si="1186"/>
        <v>21</v>
      </c>
      <c r="BR402" s="16">
        <f t="shared" si="1187"/>
        <v>19.798989873223331</v>
      </c>
      <c r="BS402" s="16">
        <f t="shared" si="1188"/>
        <v>24.748737341529164</v>
      </c>
      <c r="BT402" s="16">
        <f t="shared" si="1189"/>
        <v>29.698484809834998</v>
      </c>
      <c r="BU402" s="16">
        <f t="shared" si="1190"/>
        <v>19.798989873223331</v>
      </c>
      <c r="BV402" s="16">
        <f t="shared" si="1191"/>
        <v>24.748737341529164</v>
      </c>
      <c r="BW402" s="16">
        <f t="shared" si="1192"/>
        <v>29.698484809834998</v>
      </c>
      <c r="BX402" s="16">
        <f t="shared" si="1193"/>
        <v>19.798989873223331</v>
      </c>
      <c r="BY402" s="16">
        <f t="shared" si="1194"/>
        <v>24.748737341529164</v>
      </c>
      <c r="BZ402" s="16">
        <f t="shared" si="1195"/>
        <v>29.698484809834998</v>
      </c>
      <c r="CA402" s="16">
        <f t="shared" si="1196"/>
        <v>19.798989873223331</v>
      </c>
      <c r="CB402" s="16">
        <f t="shared" si="1197"/>
        <v>24.748737341529164</v>
      </c>
      <c r="CC402" s="19">
        <f t="shared" si="1198"/>
        <v>29.698484809834998</v>
      </c>
    </row>
    <row r="403" spans="27:81" x14ac:dyDescent="0.25">
      <c r="AA403" s="49">
        <v>0.2</v>
      </c>
      <c r="AB403" s="50">
        <v>0.2</v>
      </c>
      <c r="AC403" s="23" t="s">
        <v>11</v>
      </c>
      <c r="AD403" s="40" t="s">
        <v>2</v>
      </c>
      <c r="AE403" s="16">
        <f t="shared" si="1199"/>
        <v>17.680000000000003</v>
      </c>
      <c r="AF403" s="16">
        <v>22.1</v>
      </c>
      <c r="AG403" s="16">
        <f t="shared" si="1200"/>
        <v>26.52</v>
      </c>
      <c r="AH403" s="16">
        <f t="shared" si="1151"/>
        <v>17.680000000000003</v>
      </c>
      <c r="AI403" s="16">
        <f t="shared" si="1152"/>
        <v>22.1</v>
      </c>
      <c r="AJ403" s="16">
        <f t="shared" si="1153"/>
        <v>26.52</v>
      </c>
      <c r="AK403" s="16">
        <f t="shared" si="1154"/>
        <v>17.680000000000003</v>
      </c>
      <c r="AL403" s="16">
        <f t="shared" si="1155"/>
        <v>22.1</v>
      </c>
      <c r="AM403" s="16">
        <f t="shared" si="1156"/>
        <v>26.52</v>
      </c>
      <c r="AN403" s="16">
        <f t="shared" si="1157"/>
        <v>17.680000000000003</v>
      </c>
      <c r="AO403" s="16">
        <f t="shared" si="1158"/>
        <v>22.1</v>
      </c>
      <c r="AP403" s="16">
        <f t="shared" si="1159"/>
        <v>26.52</v>
      </c>
      <c r="AQ403" s="16">
        <f t="shared" si="1160"/>
        <v>17.680000000000003</v>
      </c>
      <c r="AR403" s="16">
        <f t="shared" si="1161"/>
        <v>22.1</v>
      </c>
      <c r="AS403" s="16">
        <f t="shared" si="1162"/>
        <v>26.52</v>
      </c>
      <c r="AT403" s="16">
        <f t="shared" si="1163"/>
        <v>22.984000000000005</v>
      </c>
      <c r="AU403" s="16">
        <f t="shared" si="1164"/>
        <v>28.730000000000004</v>
      </c>
      <c r="AV403" s="16">
        <f t="shared" si="1165"/>
        <v>34.475999999999999</v>
      </c>
      <c r="AW403" s="16">
        <f t="shared" si="1166"/>
        <v>22.984000000000005</v>
      </c>
      <c r="AX403" s="16">
        <f t="shared" si="1167"/>
        <v>28.730000000000004</v>
      </c>
      <c r="AY403" s="16">
        <f t="shared" si="1168"/>
        <v>34.475999999999999</v>
      </c>
      <c r="AZ403" s="16">
        <f t="shared" si="1169"/>
        <v>22.984000000000005</v>
      </c>
      <c r="BA403" s="16">
        <f t="shared" si="1170"/>
        <v>28.730000000000004</v>
      </c>
      <c r="BB403" s="16">
        <f t="shared" si="1171"/>
        <v>34.475999999999999</v>
      </c>
      <c r="BC403" s="16">
        <f t="shared" si="1172"/>
        <v>22.984000000000005</v>
      </c>
      <c r="BD403" s="16">
        <f t="shared" si="1173"/>
        <v>28.730000000000004</v>
      </c>
      <c r="BE403" s="16">
        <f t="shared" si="1174"/>
        <v>34.475999999999999</v>
      </c>
      <c r="BF403" s="16">
        <f t="shared" si="1175"/>
        <v>26.520000000000003</v>
      </c>
      <c r="BG403" s="16">
        <f t="shared" si="1176"/>
        <v>33.150000000000006</v>
      </c>
      <c r="BH403" s="16">
        <f t="shared" si="1177"/>
        <v>39.78</v>
      </c>
      <c r="BI403" s="16">
        <f t="shared" si="1178"/>
        <v>26.520000000000003</v>
      </c>
      <c r="BJ403" s="16">
        <f t="shared" si="1179"/>
        <v>33.150000000000006</v>
      </c>
      <c r="BK403" s="16">
        <f t="shared" si="1180"/>
        <v>39.78</v>
      </c>
      <c r="BL403" s="16">
        <f t="shared" si="1181"/>
        <v>26.520000000000003</v>
      </c>
      <c r="BM403" s="16">
        <f t="shared" si="1182"/>
        <v>33.150000000000006</v>
      </c>
      <c r="BN403" s="16">
        <f t="shared" si="1183"/>
        <v>39.78</v>
      </c>
      <c r="BO403" s="16">
        <f t="shared" si="1184"/>
        <v>26.520000000000003</v>
      </c>
      <c r="BP403" s="16">
        <f t="shared" si="1185"/>
        <v>33.150000000000006</v>
      </c>
      <c r="BQ403" s="16">
        <f t="shared" si="1186"/>
        <v>39.78</v>
      </c>
      <c r="BR403" s="16">
        <f t="shared" si="1187"/>
        <v>35.093797970581647</v>
      </c>
      <c r="BS403" s="16">
        <f t="shared" si="1188"/>
        <v>43.867247463227052</v>
      </c>
      <c r="BT403" s="16">
        <f t="shared" si="1189"/>
        <v>52.640696955872457</v>
      </c>
      <c r="BU403" s="16">
        <f t="shared" si="1190"/>
        <v>35.093797970581647</v>
      </c>
      <c r="BV403" s="16">
        <f t="shared" si="1191"/>
        <v>43.867247463227052</v>
      </c>
      <c r="BW403" s="16">
        <f t="shared" si="1192"/>
        <v>52.640696955872457</v>
      </c>
      <c r="BX403" s="16">
        <f t="shared" si="1193"/>
        <v>35.093797970581647</v>
      </c>
      <c r="BY403" s="16">
        <f t="shared" si="1194"/>
        <v>43.867247463227052</v>
      </c>
      <c r="BZ403" s="16">
        <f t="shared" si="1195"/>
        <v>52.640696955872457</v>
      </c>
      <c r="CA403" s="16">
        <f t="shared" si="1196"/>
        <v>35.093797970581647</v>
      </c>
      <c r="CB403" s="16">
        <f t="shared" si="1197"/>
        <v>43.867247463227052</v>
      </c>
      <c r="CC403" s="19">
        <f t="shared" si="1198"/>
        <v>52.640696955872457</v>
      </c>
    </row>
    <row r="404" spans="27:81" x14ac:dyDescent="0.25">
      <c r="AA404" s="49">
        <v>0.2</v>
      </c>
      <c r="AB404" s="50">
        <v>0.2</v>
      </c>
      <c r="AC404" s="23" t="s">
        <v>12</v>
      </c>
      <c r="AD404" s="40" t="s">
        <v>2</v>
      </c>
      <c r="AE404" s="16" t="str">
        <f t="shared" si="1199"/>
        <v>N/A</v>
      </c>
      <c r="AF404" s="16" t="s">
        <v>45</v>
      </c>
      <c r="AG404" s="16" t="str">
        <f t="shared" si="1200"/>
        <v>N/A</v>
      </c>
      <c r="AH404" s="16" t="str">
        <f t="shared" si="1151"/>
        <v>N/A</v>
      </c>
      <c r="AI404" s="16" t="str">
        <f t="shared" si="1152"/>
        <v>N/A</v>
      </c>
      <c r="AJ404" s="16" t="str">
        <f t="shared" si="1153"/>
        <v>N/A</v>
      </c>
      <c r="AK404" s="16" t="str">
        <f t="shared" si="1154"/>
        <v>N/A</v>
      </c>
      <c r="AL404" s="16" t="str">
        <f t="shared" si="1155"/>
        <v>N/A</v>
      </c>
      <c r="AM404" s="16" t="str">
        <f t="shared" si="1156"/>
        <v>N/A</v>
      </c>
      <c r="AN404" s="16" t="str">
        <f t="shared" si="1157"/>
        <v>N/A</v>
      </c>
      <c r="AO404" s="16" t="str">
        <f t="shared" si="1158"/>
        <v>N/A</v>
      </c>
      <c r="AP404" s="16" t="str">
        <f t="shared" si="1159"/>
        <v>N/A</v>
      </c>
      <c r="AQ404" s="16" t="str">
        <f t="shared" si="1160"/>
        <v>N/A</v>
      </c>
      <c r="AR404" s="16" t="str">
        <f t="shared" si="1161"/>
        <v>N/A</v>
      </c>
      <c r="AS404" s="16" t="str">
        <f t="shared" si="1162"/>
        <v>N/A</v>
      </c>
      <c r="AT404" s="16" t="str">
        <f t="shared" si="1163"/>
        <v>N/A</v>
      </c>
      <c r="AU404" s="16" t="str">
        <f t="shared" si="1164"/>
        <v>N/A</v>
      </c>
      <c r="AV404" s="16" t="str">
        <f t="shared" si="1165"/>
        <v>N/A</v>
      </c>
      <c r="AW404" s="16" t="str">
        <f t="shared" si="1166"/>
        <v>N/A</v>
      </c>
      <c r="AX404" s="16" t="str">
        <f t="shared" si="1167"/>
        <v>N/A</v>
      </c>
      <c r="AY404" s="16" t="str">
        <f t="shared" si="1168"/>
        <v>N/A</v>
      </c>
      <c r="AZ404" s="16" t="str">
        <f t="shared" si="1169"/>
        <v>N/A</v>
      </c>
      <c r="BA404" s="16" t="str">
        <f t="shared" si="1170"/>
        <v>N/A</v>
      </c>
      <c r="BB404" s="16" t="str">
        <f t="shared" si="1171"/>
        <v>N/A</v>
      </c>
      <c r="BC404" s="16" t="str">
        <f t="shared" si="1172"/>
        <v>N/A</v>
      </c>
      <c r="BD404" s="16" t="str">
        <f t="shared" si="1173"/>
        <v>N/A</v>
      </c>
      <c r="BE404" s="16" t="str">
        <f t="shared" si="1174"/>
        <v>N/A</v>
      </c>
      <c r="BF404" s="16" t="str">
        <f t="shared" si="1175"/>
        <v>N/A</v>
      </c>
      <c r="BG404" s="16" t="str">
        <f t="shared" si="1176"/>
        <v>N/A</v>
      </c>
      <c r="BH404" s="16" t="str">
        <f t="shared" si="1177"/>
        <v>N/A</v>
      </c>
      <c r="BI404" s="16" t="str">
        <f t="shared" si="1178"/>
        <v>N/A</v>
      </c>
      <c r="BJ404" s="16" t="str">
        <f t="shared" si="1179"/>
        <v>N/A</v>
      </c>
      <c r="BK404" s="16" t="str">
        <f t="shared" si="1180"/>
        <v>N/A</v>
      </c>
      <c r="BL404" s="16" t="str">
        <f t="shared" si="1181"/>
        <v>N/A</v>
      </c>
      <c r="BM404" s="16" t="str">
        <f t="shared" si="1182"/>
        <v>N/A</v>
      </c>
      <c r="BN404" s="16" t="str">
        <f t="shared" si="1183"/>
        <v>N/A</v>
      </c>
      <c r="BO404" s="16" t="str">
        <f t="shared" si="1184"/>
        <v>N/A</v>
      </c>
      <c r="BP404" s="16" t="str">
        <f t="shared" si="1185"/>
        <v>N/A</v>
      </c>
      <c r="BQ404" s="16" t="str">
        <f t="shared" si="1186"/>
        <v>N/A</v>
      </c>
      <c r="BR404" s="16" t="str">
        <f t="shared" si="1187"/>
        <v>N/A</v>
      </c>
      <c r="BS404" s="16" t="str">
        <f t="shared" si="1188"/>
        <v>N/A</v>
      </c>
      <c r="BT404" s="16" t="str">
        <f t="shared" si="1189"/>
        <v>N/A</v>
      </c>
      <c r="BU404" s="16" t="str">
        <f t="shared" si="1190"/>
        <v>N/A</v>
      </c>
      <c r="BV404" s="16" t="str">
        <f t="shared" si="1191"/>
        <v>N/A</v>
      </c>
      <c r="BW404" s="16" t="str">
        <f t="shared" si="1192"/>
        <v>N/A</v>
      </c>
      <c r="BX404" s="16" t="str">
        <f t="shared" si="1193"/>
        <v>N/A</v>
      </c>
      <c r="BY404" s="16" t="str">
        <f t="shared" si="1194"/>
        <v>N/A</v>
      </c>
      <c r="BZ404" s="16" t="str">
        <f t="shared" si="1195"/>
        <v>N/A</v>
      </c>
      <c r="CA404" s="16" t="str">
        <f t="shared" si="1196"/>
        <v>N/A</v>
      </c>
      <c r="CB404" s="16" t="str">
        <f t="shared" si="1197"/>
        <v>N/A</v>
      </c>
      <c r="CC404" s="19" t="str">
        <f t="shared" si="1198"/>
        <v>N/A</v>
      </c>
    </row>
    <row r="405" spans="27:81" x14ac:dyDescent="0.25">
      <c r="AA405" s="49">
        <v>0.2</v>
      </c>
      <c r="AB405" s="50">
        <v>0.2</v>
      </c>
      <c r="AC405" s="23" t="s">
        <v>13</v>
      </c>
      <c r="AD405" s="40" t="s">
        <v>2</v>
      </c>
      <c r="AE405" s="16" t="str">
        <f t="shared" si="1199"/>
        <v>N/A</v>
      </c>
      <c r="AF405" s="16" t="s">
        <v>45</v>
      </c>
      <c r="AG405" s="16" t="str">
        <f t="shared" si="1200"/>
        <v>N/A</v>
      </c>
      <c r="AH405" s="16" t="str">
        <f t="shared" si="1151"/>
        <v>N/A</v>
      </c>
      <c r="AI405" s="16" t="str">
        <f t="shared" si="1152"/>
        <v>N/A</v>
      </c>
      <c r="AJ405" s="16" t="str">
        <f t="shared" si="1153"/>
        <v>N/A</v>
      </c>
      <c r="AK405" s="16" t="str">
        <f t="shared" si="1154"/>
        <v>N/A</v>
      </c>
      <c r="AL405" s="16" t="str">
        <f t="shared" si="1155"/>
        <v>N/A</v>
      </c>
      <c r="AM405" s="16" t="str">
        <f t="shared" si="1156"/>
        <v>N/A</v>
      </c>
      <c r="AN405" s="16" t="str">
        <f t="shared" si="1157"/>
        <v>N/A</v>
      </c>
      <c r="AO405" s="16" t="str">
        <f t="shared" si="1158"/>
        <v>N/A</v>
      </c>
      <c r="AP405" s="16" t="str">
        <f t="shared" si="1159"/>
        <v>N/A</v>
      </c>
      <c r="AQ405" s="16" t="str">
        <f t="shared" si="1160"/>
        <v>N/A</v>
      </c>
      <c r="AR405" s="16" t="str">
        <f t="shared" si="1161"/>
        <v>N/A</v>
      </c>
      <c r="AS405" s="16" t="str">
        <f t="shared" si="1162"/>
        <v>N/A</v>
      </c>
      <c r="AT405" s="16" t="str">
        <f t="shared" si="1163"/>
        <v>N/A</v>
      </c>
      <c r="AU405" s="16" t="str">
        <f t="shared" si="1164"/>
        <v>N/A</v>
      </c>
      <c r="AV405" s="16" t="str">
        <f t="shared" si="1165"/>
        <v>N/A</v>
      </c>
      <c r="AW405" s="16" t="str">
        <f t="shared" si="1166"/>
        <v>N/A</v>
      </c>
      <c r="AX405" s="16" t="str">
        <f t="shared" si="1167"/>
        <v>N/A</v>
      </c>
      <c r="AY405" s="16" t="str">
        <f t="shared" si="1168"/>
        <v>N/A</v>
      </c>
      <c r="AZ405" s="16" t="str">
        <f t="shared" si="1169"/>
        <v>N/A</v>
      </c>
      <c r="BA405" s="16" t="str">
        <f t="shared" si="1170"/>
        <v>N/A</v>
      </c>
      <c r="BB405" s="16" t="str">
        <f t="shared" si="1171"/>
        <v>N/A</v>
      </c>
      <c r="BC405" s="16" t="str">
        <f t="shared" si="1172"/>
        <v>N/A</v>
      </c>
      <c r="BD405" s="16" t="str">
        <f t="shared" si="1173"/>
        <v>N/A</v>
      </c>
      <c r="BE405" s="16" t="str">
        <f t="shared" si="1174"/>
        <v>N/A</v>
      </c>
      <c r="BF405" s="16" t="str">
        <f t="shared" si="1175"/>
        <v>N/A</v>
      </c>
      <c r="BG405" s="16" t="str">
        <f t="shared" si="1176"/>
        <v>N/A</v>
      </c>
      <c r="BH405" s="16" t="str">
        <f t="shared" si="1177"/>
        <v>N/A</v>
      </c>
      <c r="BI405" s="16" t="str">
        <f t="shared" si="1178"/>
        <v>N/A</v>
      </c>
      <c r="BJ405" s="16" t="str">
        <f t="shared" si="1179"/>
        <v>N/A</v>
      </c>
      <c r="BK405" s="16" t="str">
        <f t="shared" si="1180"/>
        <v>N/A</v>
      </c>
      <c r="BL405" s="16" t="str">
        <f t="shared" si="1181"/>
        <v>N/A</v>
      </c>
      <c r="BM405" s="16" t="str">
        <f t="shared" si="1182"/>
        <v>N/A</v>
      </c>
      <c r="BN405" s="16" t="str">
        <f t="shared" si="1183"/>
        <v>N/A</v>
      </c>
      <c r="BO405" s="16" t="str">
        <f t="shared" si="1184"/>
        <v>N/A</v>
      </c>
      <c r="BP405" s="16" t="str">
        <f t="shared" si="1185"/>
        <v>N/A</v>
      </c>
      <c r="BQ405" s="16" t="str">
        <f t="shared" si="1186"/>
        <v>N/A</v>
      </c>
      <c r="BR405" s="16" t="str">
        <f t="shared" si="1187"/>
        <v>N/A</v>
      </c>
      <c r="BS405" s="16" t="str">
        <f t="shared" si="1188"/>
        <v>N/A</v>
      </c>
      <c r="BT405" s="16" t="str">
        <f t="shared" si="1189"/>
        <v>N/A</v>
      </c>
      <c r="BU405" s="16" t="str">
        <f t="shared" si="1190"/>
        <v>N/A</v>
      </c>
      <c r="BV405" s="16" t="str">
        <f t="shared" si="1191"/>
        <v>N/A</v>
      </c>
      <c r="BW405" s="16" t="str">
        <f t="shared" si="1192"/>
        <v>N/A</v>
      </c>
      <c r="BX405" s="16" t="str">
        <f t="shared" si="1193"/>
        <v>N/A</v>
      </c>
      <c r="BY405" s="16" t="str">
        <f t="shared" si="1194"/>
        <v>N/A</v>
      </c>
      <c r="BZ405" s="16" t="str">
        <f t="shared" si="1195"/>
        <v>N/A</v>
      </c>
      <c r="CA405" s="16" t="str">
        <f t="shared" si="1196"/>
        <v>N/A</v>
      </c>
      <c r="CB405" s="16" t="str">
        <f t="shared" si="1197"/>
        <v>N/A</v>
      </c>
      <c r="CC405" s="19" t="str">
        <f t="shared" si="1198"/>
        <v>N/A</v>
      </c>
    </row>
    <row r="406" spans="27:81" x14ac:dyDescent="0.25">
      <c r="AA406" s="49">
        <v>0.2</v>
      </c>
      <c r="AB406" s="50">
        <v>0.2</v>
      </c>
      <c r="AC406" s="23" t="s">
        <v>14</v>
      </c>
      <c r="AD406" s="40" t="s">
        <v>2</v>
      </c>
      <c r="AE406" s="16" t="str">
        <f t="shared" si="1199"/>
        <v>N/A</v>
      </c>
      <c r="AF406" s="16" t="s">
        <v>45</v>
      </c>
      <c r="AG406" s="16" t="str">
        <f t="shared" si="1200"/>
        <v>N/A</v>
      </c>
      <c r="AH406" s="16" t="str">
        <f t="shared" si="1151"/>
        <v>N/A</v>
      </c>
      <c r="AI406" s="16" t="str">
        <f t="shared" si="1152"/>
        <v>N/A</v>
      </c>
      <c r="AJ406" s="16" t="str">
        <f t="shared" si="1153"/>
        <v>N/A</v>
      </c>
      <c r="AK406" s="16" t="str">
        <f t="shared" si="1154"/>
        <v>N/A</v>
      </c>
      <c r="AL406" s="16" t="str">
        <f t="shared" si="1155"/>
        <v>N/A</v>
      </c>
      <c r="AM406" s="16" t="str">
        <f t="shared" si="1156"/>
        <v>N/A</v>
      </c>
      <c r="AN406" s="16" t="str">
        <f t="shared" si="1157"/>
        <v>N/A</v>
      </c>
      <c r="AO406" s="16" t="str">
        <f t="shared" si="1158"/>
        <v>N/A</v>
      </c>
      <c r="AP406" s="16" t="str">
        <f t="shared" si="1159"/>
        <v>N/A</v>
      </c>
      <c r="AQ406" s="16" t="str">
        <f t="shared" si="1160"/>
        <v>N/A</v>
      </c>
      <c r="AR406" s="16" t="str">
        <f t="shared" si="1161"/>
        <v>N/A</v>
      </c>
      <c r="AS406" s="16" t="str">
        <f t="shared" si="1162"/>
        <v>N/A</v>
      </c>
      <c r="AT406" s="16" t="str">
        <f t="shared" si="1163"/>
        <v>N/A</v>
      </c>
      <c r="AU406" s="16" t="str">
        <f t="shared" si="1164"/>
        <v>N/A</v>
      </c>
      <c r="AV406" s="16" t="str">
        <f t="shared" si="1165"/>
        <v>N/A</v>
      </c>
      <c r="AW406" s="16" t="str">
        <f t="shared" si="1166"/>
        <v>N/A</v>
      </c>
      <c r="AX406" s="16" t="str">
        <f t="shared" si="1167"/>
        <v>N/A</v>
      </c>
      <c r="AY406" s="16" t="str">
        <f t="shared" si="1168"/>
        <v>N/A</v>
      </c>
      <c r="AZ406" s="16" t="str">
        <f t="shared" si="1169"/>
        <v>N/A</v>
      </c>
      <c r="BA406" s="16" t="str">
        <f t="shared" si="1170"/>
        <v>N/A</v>
      </c>
      <c r="BB406" s="16" t="str">
        <f t="shared" si="1171"/>
        <v>N/A</v>
      </c>
      <c r="BC406" s="16" t="str">
        <f t="shared" si="1172"/>
        <v>N/A</v>
      </c>
      <c r="BD406" s="16" t="str">
        <f t="shared" si="1173"/>
        <v>N/A</v>
      </c>
      <c r="BE406" s="16" t="str">
        <f t="shared" si="1174"/>
        <v>N/A</v>
      </c>
      <c r="BF406" s="16" t="str">
        <f t="shared" si="1175"/>
        <v>N/A</v>
      </c>
      <c r="BG406" s="16" t="str">
        <f t="shared" si="1176"/>
        <v>N/A</v>
      </c>
      <c r="BH406" s="16" t="str">
        <f t="shared" si="1177"/>
        <v>N/A</v>
      </c>
      <c r="BI406" s="16" t="str">
        <f t="shared" si="1178"/>
        <v>N/A</v>
      </c>
      <c r="BJ406" s="16" t="str">
        <f t="shared" si="1179"/>
        <v>N/A</v>
      </c>
      <c r="BK406" s="16" t="str">
        <f t="shared" si="1180"/>
        <v>N/A</v>
      </c>
      <c r="BL406" s="16" t="str">
        <f t="shared" si="1181"/>
        <v>N/A</v>
      </c>
      <c r="BM406" s="16" t="str">
        <f t="shared" si="1182"/>
        <v>N/A</v>
      </c>
      <c r="BN406" s="16" t="str">
        <f t="shared" si="1183"/>
        <v>N/A</v>
      </c>
      <c r="BO406" s="16" t="str">
        <f t="shared" si="1184"/>
        <v>N/A</v>
      </c>
      <c r="BP406" s="16" t="str">
        <f t="shared" si="1185"/>
        <v>N/A</v>
      </c>
      <c r="BQ406" s="16" t="str">
        <f t="shared" si="1186"/>
        <v>N/A</v>
      </c>
      <c r="BR406" s="16" t="str">
        <f t="shared" si="1187"/>
        <v>N/A</v>
      </c>
      <c r="BS406" s="16" t="str">
        <f t="shared" si="1188"/>
        <v>N/A</v>
      </c>
      <c r="BT406" s="16" t="str">
        <f t="shared" si="1189"/>
        <v>N/A</v>
      </c>
      <c r="BU406" s="16" t="str">
        <f t="shared" si="1190"/>
        <v>N/A</v>
      </c>
      <c r="BV406" s="16" t="str">
        <f t="shared" si="1191"/>
        <v>N/A</v>
      </c>
      <c r="BW406" s="16" t="str">
        <f t="shared" si="1192"/>
        <v>N/A</v>
      </c>
      <c r="BX406" s="16" t="str">
        <f t="shared" si="1193"/>
        <v>N/A</v>
      </c>
      <c r="BY406" s="16" t="str">
        <f t="shared" si="1194"/>
        <v>N/A</v>
      </c>
      <c r="BZ406" s="16" t="str">
        <f t="shared" si="1195"/>
        <v>N/A</v>
      </c>
      <c r="CA406" s="16" t="str">
        <f t="shared" si="1196"/>
        <v>N/A</v>
      </c>
      <c r="CB406" s="16" t="str">
        <f t="shared" si="1197"/>
        <v>N/A</v>
      </c>
      <c r="CC406" s="19" t="str">
        <f t="shared" si="1198"/>
        <v>N/A</v>
      </c>
    </row>
    <row r="407" spans="27:81" x14ac:dyDescent="0.25">
      <c r="AA407" s="49">
        <v>0.2</v>
      </c>
      <c r="AB407" s="50">
        <v>0.2</v>
      </c>
      <c r="AC407" s="23" t="s">
        <v>15</v>
      </c>
      <c r="AD407" s="40" t="s">
        <v>2</v>
      </c>
      <c r="AE407" s="16" t="str">
        <f t="shared" si="1199"/>
        <v>N/A</v>
      </c>
      <c r="AF407" s="16" t="s">
        <v>45</v>
      </c>
      <c r="AG407" s="16" t="str">
        <f t="shared" si="1200"/>
        <v>N/A</v>
      </c>
      <c r="AH407" s="16" t="str">
        <f t="shared" si="1151"/>
        <v>N/A</v>
      </c>
      <c r="AI407" s="16" t="str">
        <f t="shared" si="1152"/>
        <v>N/A</v>
      </c>
      <c r="AJ407" s="16" t="str">
        <f t="shared" si="1153"/>
        <v>N/A</v>
      </c>
      <c r="AK407" s="16" t="str">
        <f t="shared" si="1154"/>
        <v>N/A</v>
      </c>
      <c r="AL407" s="16" t="str">
        <f t="shared" si="1155"/>
        <v>N/A</v>
      </c>
      <c r="AM407" s="16" t="str">
        <f t="shared" si="1156"/>
        <v>N/A</v>
      </c>
      <c r="AN407" s="16" t="str">
        <f t="shared" si="1157"/>
        <v>N/A</v>
      </c>
      <c r="AO407" s="16" t="str">
        <f t="shared" si="1158"/>
        <v>N/A</v>
      </c>
      <c r="AP407" s="16" t="str">
        <f t="shared" si="1159"/>
        <v>N/A</v>
      </c>
      <c r="AQ407" s="16" t="str">
        <f t="shared" si="1160"/>
        <v>N/A</v>
      </c>
      <c r="AR407" s="16" t="str">
        <f t="shared" si="1161"/>
        <v>N/A</v>
      </c>
      <c r="AS407" s="16" t="str">
        <f t="shared" si="1162"/>
        <v>N/A</v>
      </c>
      <c r="AT407" s="16" t="str">
        <f t="shared" si="1163"/>
        <v>N/A</v>
      </c>
      <c r="AU407" s="16" t="str">
        <f t="shared" si="1164"/>
        <v>N/A</v>
      </c>
      <c r="AV407" s="16" t="str">
        <f t="shared" si="1165"/>
        <v>N/A</v>
      </c>
      <c r="AW407" s="16" t="str">
        <f t="shared" si="1166"/>
        <v>N/A</v>
      </c>
      <c r="AX407" s="16" t="str">
        <f t="shared" si="1167"/>
        <v>N/A</v>
      </c>
      <c r="AY407" s="16" t="str">
        <f t="shared" si="1168"/>
        <v>N/A</v>
      </c>
      <c r="AZ407" s="16" t="str">
        <f t="shared" si="1169"/>
        <v>N/A</v>
      </c>
      <c r="BA407" s="16" t="str">
        <f t="shared" si="1170"/>
        <v>N/A</v>
      </c>
      <c r="BB407" s="16" t="str">
        <f t="shared" si="1171"/>
        <v>N/A</v>
      </c>
      <c r="BC407" s="16" t="str">
        <f t="shared" si="1172"/>
        <v>N/A</v>
      </c>
      <c r="BD407" s="16" t="str">
        <f t="shared" si="1173"/>
        <v>N/A</v>
      </c>
      <c r="BE407" s="16" t="str">
        <f t="shared" si="1174"/>
        <v>N/A</v>
      </c>
      <c r="BF407" s="16" t="str">
        <f t="shared" si="1175"/>
        <v>N/A</v>
      </c>
      <c r="BG407" s="16" t="str">
        <f t="shared" si="1176"/>
        <v>N/A</v>
      </c>
      <c r="BH407" s="16" t="str">
        <f t="shared" si="1177"/>
        <v>N/A</v>
      </c>
      <c r="BI407" s="16" t="str">
        <f t="shared" si="1178"/>
        <v>N/A</v>
      </c>
      <c r="BJ407" s="16" t="str">
        <f t="shared" si="1179"/>
        <v>N/A</v>
      </c>
      <c r="BK407" s="16" t="str">
        <f t="shared" si="1180"/>
        <v>N/A</v>
      </c>
      <c r="BL407" s="16" t="str">
        <f t="shared" si="1181"/>
        <v>N/A</v>
      </c>
      <c r="BM407" s="16" t="str">
        <f t="shared" si="1182"/>
        <v>N/A</v>
      </c>
      <c r="BN407" s="16" t="str">
        <f t="shared" si="1183"/>
        <v>N/A</v>
      </c>
      <c r="BO407" s="16" t="str">
        <f t="shared" si="1184"/>
        <v>N/A</v>
      </c>
      <c r="BP407" s="16" t="str">
        <f t="shared" si="1185"/>
        <v>N/A</v>
      </c>
      <c r="BQ407" s="16" t="str">
        <f t="shared" si="1186"/>
        <v>N/A</v>
      </c>
      <c r="BR407" s="16" t="str">
        <f t="shared" si="1187"/>
        <v>N/A</v>
      </c>
      <c r="BS407" s="16" t="str">
        <f t="shared" si="1188"/>
        <v>N/A</v>
      </c>
      <c r="BT407" s="16" t="str">
        <f t="shared" si="1189"/>
        <v>N/A</v>
      </c>
      <c r="BU407" s="16" t="str">
        <f t="shared" si="1190"/>
        <v>N/A</v>
      </c>
      <c r="BV407" s="16" t="str">
        <f t="shared" si="1191"/>
        <v>N/A</v>
      </c>
      <c r="BW407" s="16" t="str">
        <f t="shared" si="1192"/>
        <v>N/A</v>
      </c>
      <c r="BX407" s="16" t="str">
        <f t="shared" si="1193"/>
        <v>N/A</v>
      </c>
      <c r="BY407" s="16" t="str">
        <f t="shared" si="1194"/>
        <v>N/A</v>
      </c>
      <c r="BZ407" s="16" t="str">
        <f t="shared" si="1195"/>
        <v>N/A</v>
      </c>
      <c r="CA407" s="16" t="str">
        <f t="shared" si="1196"/>
        <v>N/A</v>
      </c>
      <c r="CB407" s="16" t="str">
        <f t="shared" si="1197"/>
        <v>N/A</v>
      </c>
      <c r="CC407" s="19" t="str">
        <f t="shared" si="1198"/>
        <v>N/A</v>
      </c>
    </row>
    <row r="408" spans="27:81" x14ac:dyDescent="0.25">
      <c r="AA408" s="49">
        <v>0.2</v>
      </c>
      <c r="AB408" s="50">
        <v>0.2</v>
      </c>
      <c r="AC408" s="23" t="s">
        <v>16</v>
      </c>
      <c r="AD408" s="40" t="s">
        <v>2</v>
      </c>
      <c r="AE408" s="16" t="str">
        <f t="shared" si="1199"/>
        <v>N/A</v>
      </c>
      <c r="AF408" s="16" t="s">
        <v>45</v>
      </c>
      <c r="AG408" s="16" t="str">
        <f t="shared" si="1200"/>
        <v>N/A</v>
      </c>
      <c r="AH408" s="16" t="str">
        <f t="shared" si="1151"/>
        <v>N/A</v>
      </c>
      <c r="AI408" s="16" t="str">
        <f t="shared" si="1152"/>
        <v>N/A</v>
      </c>
      <c r="AJ408" s="16" t="str">
        <f t="shared" si="1153"/>
        <v>N/A</v>
      </c>
      <c r="AK408" s="16" t="str">
        <f t="shared" si="1154"/>
        <v>N/A</v>
      </c>
      <c r="AL408" s="16" t="str">
        <f t="shared" si="1155"/>
        <v>N/A</v>
      </c>
      <c r="AM408" s="16" t="str">
        <f t="shared" si="1156"/>
        <v>N/A</v>
      </c>
      <c r="AN408" s="16" t="str">
        <f t="shared" si="1157"/>
        <v>N/A</v>
      </c>
      <c r="AO408" s="16" t="str">
        <f t="shared" si="1158"/>
        <v>N/A</v>
      </c>
      <c r="AP408" s="16" t="str">
        <f t="shared" si="1159"/>
        <v>N/A</v>
      </c>
      <c r="AQ408" s="16" t="str">
        <f t="shared" si="1160"/>
        <v>N/A</v>
      </c>
      <c r="AR408" s="16" t="str">
        <f t="shared" si="1161"/>
        <v>N/A</v>
      </c>
      <c r="AS408" s="16" t="str">
        <f t="shared" si="1162"/>
        <v>N/A</v>
      </c>
      <c r="AT408" s="16" t="str">
        <f t="shared" si="1163"/>
        <v>N/A</v>
      </c>
      <c r="AU408" s="16" t="str">
        <f t="shared" si="1164"/>
        <v>N/A</v>
      </c>
      <c r="AV408" s="16" t="str">
        <f t="shared" si="1165"/>
        <v>N/A</v>
      </c>
      <c r="AW408" s="16" t="str">
        <f t="shared" si="1166"/>
        <v>N/A</v>
      </c>
      <c r="AX408" s="16" t="str">
        <f t="shared" si="1167"/>
        <v>N/A</v>
      </c>
      <c r="AY408" s="16" t="str">
        <f t="shared" si="1168"/>
        <v>N/A</v>
      </c>
      <c r="AZ408" s="16" t="str">
        <f t="shared" si="1169"/>
        <v>N/A</v>
      </c>
      <c r="BA408" s="16" t="str">
        <f t="shared" si="1170"/>
        <v>N/A</v>
      </c>
      <c r="BB408" s="16" t="str">
        <f t="shared" si="1171"/>
        <v>N/A</v>
      </c>
      <c r="BC408" s="16" t="str">
        <f t="shared" si="1172"/>
        <v>N/A</v>
      </c>
      <c r="BD408" s="16" t="str">
        <f t="shared" si="1173"/>
        <v>N/A</v>
      </c>
      <c r="BE408" s="16" t="str">
        <f t="shared" si="1174"/>
        <v>N/A</v>
      </c>
      <c r="BF408" s="16" t="str">
        <f t="shared" si="1175"/>
        <v>N/A</v>
      </c>
      <c r="BG408" s="16" t="str">
        <f t="shared" si="1176"/>
        <v>N/A</v>
      </c>
      <c r="BH408" s="16" t="str">
        <f t="shared" si="1177"/>
        <v>N/A</v>
      </c>
      <c r="BI408" s="16" t="str">
        <f t="shared" si="1178"/>
        <v>N/A</v>
      </c>
      <c r="BJ408" s="16" t="str">
        <f t="shared" si="1179"/>
        <v>N/A</v>
      </c>
      <c r="BK408" s="16" t="str">
        <f t="shared" si="1180"/>
        <v>N/A</v>
      </c>
      <c r="BL408" s="16" t="str">
        <f t="shared" si="1181"/>
        <v>N/A</v>
      </c>
      <c r="BM408" s="16" t="str">
        <f t="shared" si="1182"/>
        <v>N/A</v>
      </c>
      <c r="BN408" s="16" t="str">
        <f t="shared" si="1183"/>
        <v>N/A</v>
      </c>
      <c r="BO408" s="16" t="str">
        <f t="shared" si="1184"/>
        <v>N/A</v>
      </c>
      <c r="BP408" s="16" t="str">
        <f t="shared" si="1185"/>
        <v>N/A</v>
      </c>
      <c r="BQ408" s="16" t="str">
        <f t="shared" si="1186"/>
        <v>N/A</v>
      </c>
      <c r="BR408" s="16" t="str">
        <f t="shared" si="1187"/>
        <v>N/A</v>
      </c>
      <c r="BS408" s="16" t="str">
        <f t="shared" si="1188"/>
        <v>N/A</v>
      </c>
      <c r="BT408" s="16" t="str">
        <f t="shared" si="1189"/>
        <v>N/A</v>
      </c>
      <c r="BU408" s="16" t="str">
        <f t="shared" si="1190"/>
        <v>N/A</v>
      </c>
      <c r="BV408" s="16" t="str">
        <f t="shared" si="1191"/>
        <v>N/A</v>
      </c>
      <c r="BW408" s="16" t="str">
        <f t="shared" si="1192"/>
        <v>N/A</v>
      </c>
      <c r="BX408" s="16" t="str">
        <f t="shared" si="1193"/>
        <v>N/A</v>
      </c>
      <c r="BY408" s="16" t="str">
        <f t="shared" si="1194"/>
        <v>N/A</v>
      </c>
      <c r="BZ408" s="16" t="str">
        <f t="shared" si="1195"/>
        <v>N/A</v>
      </c>
      <c r="CA408" s="16" t="str">
        <f t="shared" si="1196"/>
        <v>N/A</v>
      </c>
      <c r="CB408" s="16" t="str">
        <f t="shared" si="1197"/>
        <v>N/A</v>
      </c>
      <c r="CC408" s="19" t="str">
        <f t="shared" si="1198"/>
        <v>N/A</v>
      </c>
    </row>
    <row r="409" spans="27:81" ht="15.75" thickBot="1" x14ac:dyDescent="0.3">
      <c r="AA409" s="51">
        <v>0.2</v>
      </c>
      <c r="AB409" s="52">
        <v>0.2</v>
      </c>
      <c r="AC409" s="24" t="s">
        <v>17</v>
      </c>
      <c r="AD409" s="41" t="s">
        <v>2</v>
      </c>
      <c r="AE409" s="21" t="str">
        <f t="shared" si="1199"/>
        <v>N/A</v>
      </c>
      <c r="AF409" s="21" t="s">
        <v>45</v>
      </c>
      <c r="AG409" s="21" t="str">
        <f t="shared" si="1200"/>
        <v>N/A</v>
      </c>
      <c r="AH409" s="21" t="str">
        <f t="shared" si="1151"/>
        <v>N/A</v>
      </c>
      <c r="AI409" s="21" t="str">
        <f t="shared" si="1152"/>
        <v>N/A</v>
      </c>
      <c r="AJ409" s="21" t="str">
        <f t="shared" si="1153"/>
        <v>N/A</v>
      </c>
      <c r="AK409" s="21" t="str">
        <f t="shared" si="1154"/>
        <v>N/A</v>
      </c>
      <c r="AL409" s="21" t="str">
        <f t="shared" si="1155"/>
        <v>N/A</v>
      </c>
      <c r="AM409" s="21" t="str">
        <f t="shared" si="1156"/>
        <v>N/A</v>
      </c>
      <c r="AN409" s="21" t="str">
        <f t="shared" si="1157"/>
        <v>N/A</v>
      </c>
      <c r="AO409" s="21" t="str">
        <f t="shared" si="1158"/>
        <v>N/A</v>
      </c>
      <c r="AP409" s="21" t="str">
        <f t="shared" si="1159"/>
        <v>N/A</v>
      </c>
      <c r="AQ409" s="21" t="str">
        <f t="shared" si="1160"/>
        <v>N/A</v>
      </c>
      <c r="AR409" s="21" t="str">
        <f t="shared" si="1161"/>
        <v>N/A</v>
      </c>
      <c r="AS409" s="21" t="str">
        <f t="shared" si="1162"/>
        <v>N/A</v>
      </c>
      <c r="AT409" s="21" t="str">
        <f t="shared" si="1163"/>
        <v>N/A</v>
      </c>
      <c r="AU409" s="21" t="str">
        <f t="shared" si="1164"/>
        <v>N/A</v>
      </c>
      <c r="AV409" s="21" t="str">
        <f t="shared" si="1165"/>
        <v>N/A</v>
      </c>
      <c r="AW409" s="21" t="str">
        <f t="shared" si="1166"/>
        <v>N/A</v>
      </c>
      <c r="AX409" s="21" t="str">
        <f t="shared" si="1167"/>
        <v>N/A</v>
      </c>
      <c r="AY409" s="21" t="str">
        <f t="shared" si="1168"/>
        <v>N/A</v>
      </c>
      <c r="AZ409" s="21" t="str">
        <f t="shared" si="1169"/>
        <v>N/A</v>
      </c>
      <c r="BA409" s="21" t="str">
        <f t="shared" si="1170"/>
        <v>N/A</v>
      </c>
      <c r="BB409" s="21" t="str">
        <f t="shared" si="1171"/>
        <v>N/A</v>
      </c>
      <c r="BC409" s="21" t="str">
        <f t="shared" si="1172"/>
        <v>N/A</v>
      </c>
      <c r="BD409" s="21" t="str">
        <f t="shared" si="1173"/>
        <v>N/A</v>
      </c>
      <c r="BE409" s="21" t="str">
        <f t="shared" si="1174"/>
        <v>N/A</v>
      </c>
      <c r="BF409" s="21" t="str">
        <f t="shared" si="1175"/>
        <v>N/A</v>
      </c>
      <c r="BG409" s="21" t="str">
        <f t="shared" si="1176"/>
        <v>N/A</v>
      </c>
      <c r="BH409" s="21" t="str">
        <f t="shared" si="1177"/>
        <v>N/A</v>
      </c>
      <c r="BI409" s="21" t="str">
        <f t="shared" si="1178"/>
        <v>N/A</v>
      </c>
      <c r="BJ409" s="21" t="str">
        <f t="shared" si="1179"/>
        <v>N/A</v>
      </c>
      <c r="BK409" s="21" t="str">
        <f t="shared" si="1180"/>
        <v>N/A</v>
      </c>
      <c r="BL409" s="21" t="str">
        <f t="shared" si="1181"/>
        <v>N/A</v>
      </c>
      <c r="BM409" s="21" t="str">
        <f t="shared" si="1182"/>
        <v>N/A</v>
      </c>
      <c r="BN409" s="21" t="str">
        <f t="shared" si="1183"/>
        <v>N/A</v>
      </c>
      <c r="BO409" s="21" t="str">
        <f t="shared" si="1184"/>
        <v>N/A</v>
      </c>
      <c r="BP409" s="21" t="str">
        <f t="shared" si="1185"/>
        <v>N/A</v>
      </c>
      <c r="BQ409" s="21" t="str">
        <f t="shared" si="1186"/>
        <v>N/A</v>
      </c>
      <c r="BR409" s="21" t="str">
        <f t="shared" si="1187"/>
        <v>N/A</v>
      </c>
      <c r="BS409" s="21" t="str">
        <f t="shared" si="1188"/>
        <v>N/A</v>
      </c>
      <c r="BT409" s="21" t="str">
        <f t="shared" si="1189"/>
        <v>N/A</v>
      </c>
      <c r="BU409" s="21" t="str">
        <f t="shared" si="1190"/>
        <v>N/A</v>
      </c>
      <c r="BV409" s="21" t="str">
        <f t="shared" si="1191"/>
        <v>N/A</v>
      </c>
      <c r="BW409" s="21" t="str">
        <f t="shared" si="1192"/>
        <v>N/A</v>
      </c>
      <c r="BX409" s="21" t="str">
        <f t="shared" si="1193"/>
        <v>N/A</v>
      </c>
      <c r="BY409" s="21" t="str">
        <f t="shared" si="1194"/>
        <v>N/A</v>
      </c>
      <c r="BZ409" s="21" t="str">
        <f t="shared" si="1195"/>
        <v>N/A</v>
      </c>
      <c r="CA409" s="21" t="str">
        <f t="shared" si="1196"/>
        <v>N/A</v>
      </c>
      <c r="CB409" s="21" t="str">
        <f t="shared" si="1197"/>
        <v>N/A</v>
      </c>
      <c r="CC409" s="22" t="str">
        <f t="shared" si="1198"/>
        <v>N/A</v>
      </c>
    </row>
    <row r="410" spans="27:81" ht="15.75" thickBot="1" x14ac:dyDescent="0.3"/>
    <row r="411" spans="27:81" x14ac:dyDescent="0.25">
      <c r="AA411" s="61" t="s">
        <v>84</v>
      </c>
      <c r="AB411" s="62"/>
      <c r="AC411" s="17" t="s">
        <v>24</v>
      </c>
      <c r="AD411" s="34"/>
      <c r="AE411" s="67" t="s">
        <v>89</v>
      </c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9"/>
    </row>
    <row r="412" spans="27:81" x14ac:dyDescent="0.25">
      <c r="AA412" s="63"/>
      <c r="AB412" s="64"/>
      <c r="AC412" s="18" t="s">
        <v>26</v>
      </c>
      <c r="AD412" s="35"/>
      <c r="AE412" s="80" t="s">
        <v>3</v>
      </c>
      <c r="AF412" s="81"/>
      <c r="AG412" s="81"/>
      <c r="AH412" s="81"/>
      <c r="AI412" s="81"/>
      <c r="AJ412" s="81"/>
      <c r="AK412" s="81"/>
      <c r="AL412" s="81"/>
      <c r="AM412" s="81"/>
      <c r="AN412" s="81"/>
      <c r="AO412" s="81"/>
      <c r="AP412" s="81"/>
      <c r="AQ412" s="81"/>
      <c r="AR412" s="81"/>
      <c r="AS412" s="81"/>
      <c r="AT412" s="81"/>
      <c r="AU412" s="81"/>
      <c r="AV412" s="81"/>
      <c r="AW412" s="81"/>
      <c r="AX412" s="81"/>
      <c r="AY412" s="81"/>
      <c r="AZ412" s="81"/>
      <c r="BA412" s="81"/>
      <c r="BB412" s="81"/>
      <c r="BC412" s="81"/>
      <c r="BD412" s="81"/>
      <c r="BE412" s="81"/>
      <c r="BF412" s="81"/>
      <c r="BG412" s="81"/>
      <c r="BH412" s="81"/>
      <c r="BI412" s="81"/>
      <c r="BJ412" s="81"/>
      <c r="BK412" s="81"/>
      <c r="BL412" s="81"/>
      <c r="BM412" s="81"/>
      <c r="BN412" s="81"/>
      <c r="BO412" s="81"/>
      <c r="BP412" s="81"/>
      <c r="BQ412" s="81"/>
      <c r="BR412" s="81"/>
      <c r="BS412" s="81"/>
      <c r="BT412" s="81"/>
      <c r="BU412" s="81"/>
      <c r="BV412" s="81"/>
      <c r="BW412" s="81"/>
      <c r="BX412" s="81"/>
      <c r="BY412" s="81"/>
      <c r="BZ412" s="81"/>
      <c r="CA412" s="81"/>
      <c r="CB412" s="81"/>
      <c r="CC412" s="82"/>
    </row>
    <row r="413" spans="27:81" x14ac:dyDescent="0.25">
      <c r="AA413" s="65" t="s">
        <v>84</v>
      </c>
      <c r="AB413" s="66"/>
      <c r="AC413" s="20" t="s">
        <v>20</v>
      </c>
      <c r="AD413" s="43"/>
      <c r="AE413" s="73" t="s">
        <v>29</v>
      </c>
      <c r="AF413" s="74"/>
      <c r="AG413" s="75"/>
      <c r="AH413" s="73" t="s">
        <v>27</v>
      </c>
      <c r="AI413" s="74"/>
      <c r="AJ413" s="75"/>
      <c r="AK413" s="73" t="s">
        <v>28</v>
      </c>
      <c r="AL413" s="74"/>
      <c r="AM413" s="75"/>
      <c r="AN413" s="73" t="s">
        <v>30</v>
      </c>
      <c r="AO413" s="74"/>
      <c r="AP413" s="75"/>
      <c r="AQ413" s="73" t="s">
        <v>31</v>
      </c>
      <c r="AR413" s="74"/>
      <c r="AS413" s="75"/>
      <c r="AT413" s="73" t="s">
        <v>32</v>
      </c>
      <c r="AU413" s="74"/>
      <c r="AV413" s="75"/>
      <c r="AW413" s="73" t="s">
        <v>33</v>
      </c>
      <c r="AX413" s="74"/>
      <c r="AY413" s="75"/>
      <c r="AZ413" s="73" t="s">
        <v>34</v>
      </c>
      <c r="BA413" s="74"/>
      <c r="BB413" s="75"/>
      <c r="BC413" s="73" t="s">
        <v>35</v>
      </c>
      <c r="BD413" s="74"/>
      <c r="BE413" s="75"/>
      <c r="BF413" s="73" t="s">
        <v>36</v>
      </c>
      <c r="BG413" s="74"/>
      <c r="BH413" s="75"/>
      <c r="BI413" s="73" t="s">
        <v>37</v>
      </c>
      <c r="BJ413" s="74"/>
      <c r="BK413" s="75"/>
      <c r="BL413" s="73" t="s">
        <v>38</v>
      </c>
      <c r="BM413" s="74"/>
      <c r="BN413" s="75"/>
      <c r="BO413" s="73" t="s">
        <v>39</v>
      </c>
      <c r="BP413" s="74"/>
      <c r="BQ413" s="75"/>
      <c r="BR413" s="73" t="s">
        <v>40</v>
      </c>
      <c r="BS413" s="74"/>
      <c r="BT413" s="75"/>
      <c r="BU413" s="73" t="s">
        <v>41</v>
      </c>
      <c r="BV413" s="74"/>
      <c r="BW413" s="75"/>
      <c r="BX413" s="73" t="s">
        <v>42</v>
      </c>
      <c r="BY413" s="74"/>
      <c r="BZ413" s="75"/>
      <c r="CA413" s="73" t="s">
        <v>43</v>
      </c>
      <c r="CB413" s="74"/>
      <c r="CC413" s="76"/>
    </row>
    <row r="414" spans="27:81" x14ac:dyDescent="0.25">
      <c r="AA414" s="6" t="s">
        <v>66</v>
      </c>
      <c r="AB414" s="8" t="s">
        <v>67</v>
      </c>
      <c r="AC414" s="20" t="s">
        <v>68</v>
      </c>
      <c r="AD414" s="39"/>
      <c r="AE414" s="36" t="s">
        <v>66</v>
      </c>
      <c r="AF414" s="37" t="s">
        <v>114</v>
      </c>
      <c r="AG414" s="38" t="s">
        <v>67</v>
      </c>
      <c r="AH414" s="36" t="s">
        <v>66</v>
      </c>
      <c r="AI414" s="37" t="s">
        <v>114</v>
      </c>
      <c r="AJ414" s="38" t="s">
        <v>67</v>
      </c>
      <c r="AK414" s="36" t="s">
        <v>66</v>
      </c>
      <c r="AL414" s="37" t="s">
        <v>114</v>
      </c>
      <c r="AM414" s="38" t="s">
        <v>67</v>
      </c>
      <c r="AN414" s="36" t="s">
        <v>66</v>
      </c>
      <c r="AO414" s="37" t="s">
        <v>114</v>
      </c>
      <c r="AP414" s="38" t="s">
        <v>67</v>
      </c>
      <c r="AQ414" s="36" t="s">
        <v>66</v>
      </c>
      <c r="AR414" s="37" t="s">
        <v>114</v>
      </c>
      <c r="AS414" s="38" t="s">
        <v>67</v>
      </c>
      <c r="AT414" s="36" t="s">
        <v>66</v>
      </c>
      <c r="AU414" s="37" t="s">
        <v>114</v>
      </c>
      <c r="AV414" s="38" t="s">
        <v>67</v>
      </c>
      <c r="AW414" s="36" t="s">
        <v>66</v>
      </c>
      <c r="AX414" s="37" t="s">
        <v>114</v>
      </c>
      <c r="AY414" s="38" t="s">
        <v>67</v>
      </c>
      <c r="AZ414" s="36" t="s">
        <v>66</v>
      </c>
      <c r="BA414" s="37" t="s">
        <v>114</v>
      </c>
      <c r="BB414" s="38" t="s">
        <v>67</v>
      </c>
      <c r="BC414" s="36" t="s">
        <v>66</v>
      </c>
      <c r="BD414" s="37" t="s">
        <v>114</v>
      </c>
      <c r="BE414" s="38" t="s">
        <v>67</v>
      </c>
      <c r="BF414" s="36" t="s">
        <v>66</v>
      </c>
      <c r="BG414" s="37" t="s">
        <v>114</v>
      </c>
      <c r="BH414" s="38" t="s">
        <v>67</v>
      </c>
      <c r="BI414" s="36" t="s">
        <v>66</v>
      </c>
      <c r="BJ414" s="37" t="s">
        <v>114</v>
      </c>
      <c r="BK414" s="38" t="s">
        <v>67</v>
      </c>
      <c r="BL414" s="36" t="s">
        <v>66</v>
      </c>
      <c r="BM414" s="37" t="s">
        <v>114</v>
      </c>
      <c r="BN414" s="38" t="s">
        <v>67</v>
      </c>
      <c r="BO414" s="36" t="s">
        <v>66</v>
      </c>
      <c r="BP414" s="37" t="s">
        <v>114</v>
      </c>
      <c r="BQ414" s="38" t="s">
        <v>67</v>
      </c>
      <c r="BR414" s="36" t="s">
        <v>66</v>
      </c>
      <c r="BS414" s="37" t="s">
        <v>114</v>
      </c>
      <c r="BT414" s="38" t="s">
        <v>67</v>
      </c>
      <c r="BU414" s="36" t="s">
        <v>66</v>
      </c>
      <c r="BV414" s="37" t="s">
        <v>114</v>
      </c>
      <c r="BW414" s="38" t="s">
        <v>67</v>
      </c>
      <c r="BX414" s="36" t="s">
        <v>66</v>
      </c>
      <c r="BY414" s="37" t="s">
        <v>114</v>
      </c>
      <c r="BZ414" s="38" t="s">
        <v>67</v>
      </c>
      <c r="CA414" s="36" t="s">
        <v>66</v>
      </c>
      <c r="CB414" s="37" t="s">
        <v>114</v>
      </c>
      <c r="CC414" s="42" t="s">
        <v>67</v>
      </c>
    </row>
    <row r="415" spans="27:81" x14ac:dyDescent="0.25">
      <c r="AA415" s="49">
        <v>0.2</v>
      </c>
      <c r="AB415" s="50">
        <v>0.2</v>
      </c>
      <c r="AC415" s="23" t="s">
        <v>6</v>
      </c>
      <c r="AD415" s="40" t="s">
        <v>3</v>
      </c>
      <c r="AE415" s="16">
        <f>IF(ISNUMBER(AF415),AF415*(1-$AA415),"N/A")</f>
        <v>64</v>
      </c>
      <c r="AF415" s="16">
        <v>80</v>
      </c>
      <c r="AG415" s="16">
        <f>IF(ISNUMBER(AF415),AF415*(1+$AB415),"N/A")</f>
        <v>96</v>
      </c>
      <c r="AH415" s="16">
        <f t="shared" ref="AH415:AH426" si="1201">IF(ISNUMBER($AE415),$AE415*SQRT(SUMSQ(HLOOKUP(AH$5,$J$2:$Y$8,2,FALSE)*VLOOKUP($AC415,$B$2:$G$15,MATCH($AD415,$B$3:$G$3,0),FALSE),HLOOKUP(AH$5,$J$2:$Y$8,3,FALSE)*VLOOKUP($AC415,$B$17:$G$30,MATCH($AD415,$B$18:$G$18,0),FALSE),HLOOKUP(AH$5,$J$2:$Y$8,6,FALSE)))+HLOOKUP(AH$5,$J$2:$Y$8,4,FALSE)*VLOOKUP($AC415,$B$32:$G$45,MATCH($AD415,$B$33:$G$33,0),FALSE)+HLOOKUP(AH$5,$J$2:$Y$8,5,FALSE)*VLOOKUP($AC415,$B$47:$G$60,MATCH($AD415,$B$48:$G$48,0),FALSE),"N/A")</f>
        <v>64</v>
      </c>
      <c r="AI415" s="16">
        <f t="shared" ref="AI415:AI426" si="1202">IF(ISNUMBER($AF415),$AF415*SQRT(SUMSQ(HLOOKUP(AH$5,$J$2:$Y$8,2,FALSE)*VLOOKUP($AC415,$B$2:$G$15,MATCH($AD415,$B$3:$G$3,0),FALSE),HLOOKUP(AH$5,$J$2:$Y$8,3,FALSE)*VLOOKUP($AC415,$B$17:$G$30,MATCH($AD415,$B$18:$G$18,0),FALSE),HLOOKUP(AH$5,$J$2:$Y$8,6,FALSE)))+HLOOKUP(AH$5,$J$2:$Y$8,4,FALSE)*VLOOKUP($AC415,$B$32:$G$45,MATCH($AD415,$B$33:$G$33,0),FALSE)+HLOOKUP(AH$5,$J$2:$Y$8,5,FALSE)*VLOOKUP($AC415,$B$47:$G$60,MATCH($AD415,$B$48:$G$48,0),FALSE),"N/A")</f>
        <v>80</v>
      </c>
      <c r="AJ415" s="16">
        <f t="shared" ref="AJ415:AJ426" si="1203">IF(ISNUMBER($AG415),$AG415*SQRT(SUMSQ(HLOOKUP(AH$5,$J$2:$Y$8,2,FALSE)*VLOOKUP($AC415,$B$2:$G$15,MATCH($AD415,$B$3:$G$3,0),FALSE),HLOOKUP(AH$5,$J$2:$Y$8,3,FALSE)*VLOOKUP($AC415,$B$17:$G$30,MATCH($AD415,$B$18:$G$18,0),FALSE),HLOOKUP(AH$5,$J$2:$Y$8,6,FALSE)))+HLOOKUP(AH$5,$J$2:$Y$8,4,FALSE)*VLOOKUP($AC415,$B$32:$G$45,MATCH($AD415,$B$33:$G$33,0),FALSE)+HLOOKUP(AH$5,$J$2:$Y$8,5,FALSE)*VLOOKUP($AC415,$B$47:$G$60,MATCH($AD415,$B$48:$G$48,0),FALSE),"N/A")</f>
        <v>96</v>
      </c>
      <c r="AK415" s="16">
        <f t="shared" ref="AK415:AK426" si="1204">IF(ISNUMBER($AE415),$AE415*SQRT(SUMSQ(HLOOKUP(AK$5,$J$2:$Y$8,2,FALSE)*VLOOKUP($AC415,$B$2:$G$15,MATCH($AD415,$B$3:$G$3,0),FALSE),HLOOKUP(AK$5,$J$2:$Y$8,3,FALSE)*VLOOKUP($AC415,$B$17:$G$30,MATCH($AD415,$B$18:$G$18,0),FALSE),HLOOKUP(AK$5,$J$2:$Y$8,6,FALSE)))+HLOOKUP(AK$5,$J$2:$Y$8,4,FALSE)*VLOOKUP($AC415,$B$32:$G$45,MATCH($AD415,$B$33:$G$33,0),FALSE)+HLOOKUP(AK$5,$J$2:$Y$8,5,FALSE)*VLOOKUP($AC415,$B$47:$G$60,MATCH($AD415,$B$48:$G$48,0),FALSE),"N/A")</f>
        <v>54</v>
      </c>
      <c r="AL415" s="16">
        <f t="shared" ref="AL415:AL426" si="1205">IF(ISNUMBER($AF415),$AF415*SQRT(SUMSQ(HLOOKUP(AK$5,$J$2:$Y$8,2,FALSE)*VLOOKUP($AC415,$B$2:$G$15,MATCH($AD415,$B$3:$G$3,0),FALSE),HLOOKUP(AK$5,$J$2:$Y$8,3,FALSE)*VLOOKUP($AC415,$B$17:$G$30,MATCH($AD415,$B$18:$G$18,0),FALSE),HLOOKUP(AK$5,$J$2:$Y$8,6,FALSE)))+HLOOKUP(AK$5,$J$2:$Y$8,4,FALSE)*VLOOKUP($AC415,$B$32:$G$45,MATCH($AD415,$B$33:$G$33,0),FALSE)+HLOOKUP(AK$5,$J$2:$Y$8,5,FALSE)*VLOOKUP($AC415,$B$47:$G$60,MATCH($AD415,$B$48:$G$48,0),FALSE),"N/A")</f>
        <v>70</v>
      </c>
      <c r="AM415" s="16">
        <f t="shared" ref="AM415:AM426" si="1206">IF(ISNUMBER($AG415),$AG415*SQRT(SUMSQ(HLOOKUP(AK$5,$J$2:$Y$8,2,FALSE)*VLOOKUP($AC415,$B$2:$G$15,MATCH($AD415,$B$3:$G$3,0),FALSE),HLOOKUP(AK$5,$J$2:$Y$8,3,FALSE)*VLOOKUP($AC415,$B$17:$G$30,MATCH($AD415,$B$18:$G$18,0),FALSE),HLOOKUP(AK$5,$J$2:$Y$8,6,FALSE)))+HLOOKUP(AK$5,$J$2:$Y$8,4,FALSE)*VLOOKUP($AC415,$B$32:$G$45,MATCH($AD415,$B$33:$G$33,0),FALSE)+HLOOKUP(AK$5,$J$2:$Y$8,5,FALSE)*VLOOKUP($AC415,$B$47:$G$60,MATCH($AD415,$B$48:$G$48,0),FALSE),"N/A")</f>
        <v>86</v>
      </c>
      <c r="AN415" s="16">
        <f t="shared" ref="AN415:AN426" si="1207">IF(ISNUMBER($AE415),$AE415*SQRT(SUMSQ(HLOOKUP(AN$5,$J$2:$Y$8,2,FALSE)*VLOOKUP($AC415,$B$2:$G$15,MATCH($AD415,$B$3:$G$3,0),FALSE),HLOOKUP(AN$5,$J$2:$Y$8,3,FALSE)*VLOOKUP($AC415,$B$17:$G$30,MATCH($AD415,$B$18:$G$18,0),FALSE),HLOOKUP(AN$5,$J$2:$Y$8,6,FALSE)))+HLOOKUP(AN$5,$J$2:$Y$8,4,FALSE)*VLOOKUP($AC415,$B$32:$G$45,MATCH($AD415,$B$33:$G$33,0),FALSE)+HLOOKUP(AN$5,$J$2:$Y$8,5,FALSE)*VLOOKUP($AC415,$B$47:$G$60,MATCH($AD415,$B$48:$G$48,0),FALSE),"N/A")</f>
        <v>64</v>
      </c>
      <c r="AO415" s="16">
        <f t="shared" ref="AO415:AO426" si="1208">IF(ISNUMBER($AF415),$AF415*SQRT(SUMSQ(HLOOKUP(AN$5,$J$2:$Y$8,2,FALSE)*VLOOKUP($AC415,$B$2:$G$15,MATCH($AD415,$B$3:$G$3,0),FALSE),HLOOKUP(AN$5,$J$2:$Y$8,3,FALSE)*VLOOKUP($AC415,$B$17:$G$30,MATCH($AD415,$B$18:$G$18,0),FALSE),HLOOKUP(AN$5,$J$2:$Y$8,6,FALSE)))+HLOOKUP(AN$5,$J$2:$Y$8,4,FALSE)*VLOOKUP($AC415,$B$32:$G$45,MATCH($AD415,$B$33:$G$33,0),FALSE)+HLOOKUP(AN$5,$J$2:$Y$8,5,FALSE)*VLOOKUP($AC415,$B$47:$G$60,MATCH($AD415,$B$48:$G$48,0),FALSE),"N/A")</f>
        <v>80</v>
      </c>
      <c r="AP415" s="16">
        <f t="shared" ref="AP415:AP426" si="1209">IF(ISNUMBER($AG415),$AG415*SQRT(SUMSQ(HLOOKUP(AN$5,$J$2:$Y$8,2,FALSE)*VLOOKUP($AC415,$B$2:$G$15,MATCH($AD415,$B$3:$G$3,0),FALSE),HLOOKUP(AN$5,$J$2:$Y$8,3,FALSE)*VLOOKUP($AC415,$B$17:$G$30,MATCH($AD415,$B$18:$G$18,0),FALSE),HLOOKUP(AN$5,$J$2:$Y$8,6,FALSE)))+HLOOKUP(AN$5,$J$2:$Y$8,4,FALSE)*VLOOKUP($AC415,$B$32:$G$45,MATCH($AD415,$B$33:$G$33,0),FALSE)+HLOOKUP(AN$5,$J$2:$Y$8,5,FALSE)*VLOOKUP($AC415,$B$47:$G$60,MATCH($AD415,$B$48:$G$48,0),FALSE),"N/A")</f>
        <v>96</v>
      </c>
      <c r="AQ415" s="16">
        <f t="shared" ref="AQ415:AQ426" si="1210">IF(ISNUMBER($AE415),$AE415*SQRT(SUMSQ(HLOOKUP(AQ$5,$J$2:$Y$8,2,FALSE)*VLOOKUP($AC415,$B$2:$G$15,MATCH($AD415,$B$3:$G$3,0),FALSE),HLOOKUP(AQ$5,$J$2:$Y$8,3,FALSE)*VLOOKUP($AC415,$B$17:$G$30,MATCH($AD415,$B$18:$G$18,0),FALSE),HLOOKUP(AQ$5,$J$2:$Y$8,6,FALSE)))+HLOOKUP(AQ$5,$J$2:$Y$8,4,FALSE)*VLOOKUP($AC415,$B$32:$G$45,MATCH($AD415,$B$33:$G$33,0),FALSE)+HLOOKUP(AQ$5,$J$2:$Y$8,5,FALSE)*VLOOKUP($AC415,$B$47:$G$60,MATCH($AD415,$B$48:$G$48,0),FALSE),"N/A")</f>
        <v>54</v>
      </c>
      <c r="AR415" s="16">
        <f t="shared" ref="AR415:AR426" si="1211">IF(ISNUMBER($AF415),$AF415*SQRT(SUMSQ(HLOOKUP(AQ$5,$J$2:$Y$8,2,FALSE)*VLOOKUP($AC415,$B$2:$G$15,MATCH($AD415,$B$3:$G$3,0),FALSE),HLOOKUP(AQ$5,$J$2:$Y$8,3,FALSE)*VLOOKUP($AC415,$B$17:$G$30,MATCH($AD415,$B$18:$G$18,0),FALSE),HLOOKUP(AQ$5,$J$2:$Y$8,6,FALSE)))+HLOOKUP(AQ$5,$J$2:$Y$8,4,FALSE)*VLOOKUP($AC415,$B$32:$G$45,MATCH($AD415,$B$33:$G$33,0),FALSE)+HLOOKUP(AQ$5,$J$2:$Y$8,5,FALSE)*VLOOKUP($AC415,$B$47:$G$60,MATCH($AD415,$B$48:$G$48,0),FALSE),"N/A")</f>
        <v>70</v>
      </c>
      <c r="AS415" s="16">
        <f t="shared" ref="AS415:AS426" si="1212">IF(ISNUMBER($AG415),$AG415*SQRT(SUMSQ(HLOOKUP(AQ$5,$J$2:$Y$8,2,FALSE)*VLOOKUP($AC415,$B$2:$G$15,MATCH($AD415,$B$3:$G$3,0),FALSE),HLOOKUP(AQ$5,$J$2:$Y$8,3,FALSE)*VLOOKUP($AC415,$B$17:$G$30,MATCH($AD415,$B$18:$G$18,0),FALSE),HLOOKUP(AQ$5,$J$2:$Y$8,6,FALSE)))+HLOOKUP(AQ$5,$J$2:$Y$8,4,FALSE)*VLOOKUP($AC415,$B$32:$G$45,MATCH($AD415,$B$33:$G$33,0),FALSE)+HLOOKUP(AQ$5,$J$2:$Y$8,5,FALSE)*VLOOKUP($AC415,$B$47:$G$60,MATCH($AD415,$B$48:$G$48,0),FALSE),"N/A")</f>
        <v>86</v>
      </c>
      <c r="AT415" s="16">
        <f t="shared" ref="AT415:AT426" si="1213">IF(ISNUMBER($AE415),$AE415*SQRT(SUMSQ(HLOOKUP(AT$5,$J$2:$Y$8,2,FALSE)*VLOOKUP($AC415,$B$2:$G$15,MATCH($AD415,$B$3:$G$3,0),FALSE),HLOOKUP(AT$5,$J$2:$Y$8,3,FALSE)*VLOOKUP($AC415,$B$17:$G$30,MATCH($AD415,$B$18:$G$18,0),FALSE),HLOOKUP(AT$5,$J$2:$Y$8,6,FALSE)))+HLOOKUP(AT$5,$J$2:$Y$8,4,FALSE)*VLOOKUP($AC415,$B$32:$G$45,MATCH($AD415,$B$33:$G$33,0),FALSE)+HLOOKUP(AT$5,$J$2:$Y$8,5,FALSE)*VLOOKUP($AC415,$B$47:$G$60,MATCH($AD415,$B$48:$G$48,0),FALSE),"N/A")</f>
        <v>70.400000000000006</v>
      </c>
      <c r="AU415" s="16">
        <f t="shared" ref="AU415:AU426" si="1214">IF(ISNUMBER($AF415),$AF415*SQRT(SUMSQ(HLOOKUP(AT$5,$J$2:$Y$8,2,FALSE)*VLOOKUP($AC415,$B$2:$G$15,MATCH($AD415,$B$3:$G$3,0),FALSE),HLOOKUP(AT$5,$J$2:$Y$8,3,FALSE)*VLOOKUP($AC415,$B$17:$G$30,MATCH($AD415,$B$18:$G$18,0),FALSE),HLOOKUP(AT$5,$J$2:$Y$8,6,FALSE)))+HLOOKUP(AT$5,$J$2:$Y$8,4,FALSE)*VLOOKUP($AC415,$B$32:$G$45,MATCH($AD415,$B$33:$G$33,0),FALSE)+HLOOKUP(AT$5,$J$2:$Y$8,5,FALSE)*VLOOKUP($AC415,$B$47:$G$60,MATCH($AD415,$B$48:$G$48,0),FALSE),"N/A")</f>
        <v>88</v>
      </c>
      <c r="AV415" s="16">
        <f t="shared" ref="AV415:AV426" si="1215">IF(ISNUMBER($AG415),$AG415*SQRT(SUMSQ(HLOOKUP(AT$5,$J$2:$Y$8,2,FALSE)*VLOOKUP($AC415,$B$2:$G$15,MATCH($AD415,$B$3:$G$3,0),FALSE),HLOOKUP(AT$5,$J$2:$Y$8,3,FALSE)*VLOOKUP($AC415,$B$17:$G$30,MATCH($AD415,$B$18:$G$18,0),FALSE),HLOOKUP(AT$5,$J$2:$Y$8,6,FALSE)))+HLOOKUP(AT$5,$J$2:$Y$8,4,FALSE)*VLOOKUP($AC415,$B$32:$G$45,MATCH($AD415,$B$33:$G$33,0),FALSE)+HLOOKUP(AT$5,$J$2:$Y$8,5,FALSE)*VLOOKUP($AC415,$B$47:$G$60,MATCH($AD415,$B$48:$G$48,0),FALSE),"N/A")</f>
        <v>105.60000000000001</v>
      </c>
      <c r="AW415" s="16">
        <f t="shared" ref="AW415:AW426" si="1216">IF(ISNUMBER($AE415),$AE415*SQRT(SUMSQ(HLOOKUP(AW$5,$J$2:$Y$8,2,FALSE)*VLOOKUP($AC415,$B$2:$G$15,MATCH($AD415,$B$3:$G$3,0),FALSE),HLOOKUP(AW$5,$J$2:$Y$8,3,FALSE)*VLOOKUP($AC415,$B$17:$G$30,MATCH($AD415,$B$18:$G$18,0),FALSE),HLOOKUP(AW$5,$J$2:$Y$8,6,FALSE)))+HLOOKUP(AW$5,$J$2:$Y$8,4,FALSE)*VLOOKUP($AC415,$B$32:$G$45,MATCH($AD415,$B$33:$G$33,0),FALSE)+HLOOKUP(AW$5,$J$2:$Y$8,5,FALSE)*VLOOKUP($AC415,$B$47:$G$60,MATCH($AD415,$B$48:$G$48,0),FALSE),"N/A")</f>
        <v>60.400000000000006</v>
      </c>
      <c r="AX415" s="16">
        <f t="shared" ref="AX415:AX426" si="1217">IF(ISNUMBER($AF415),$AF415*SQRT(SUMSQ(HLOOKUP(AW$5,$J$2:$Y$8,2,FALSE)*VLOOKUP($AC415,$B$2:$G$15,MATCH($AD415,$B$3:$G$3,0),FALSE),HLOOKUP(AW$5,$J$2:$Y$8,3,FALSE)*VLOOKUP($AC415,$B$17:$G$30,MATCH($AD415,$B$18:$G$18,0),FALSE),HLOOKUP(AW$5,$J$2:$Y$8,6,FALSE)))+HLOOKUP(AW$5,$J$2:$Y$8,4,FALSE)*VLOOKUP($AC415,$B$32:$G$45,MATCH($AD415,$B$33:$G$33,0),FALSE)+HLOOKUP(AW$5,$J$2:$Y$8,5,FALSE)*VLOOKUP($AC415,$B$47:$G$60,MATCH($AD415,$B$48:$G$48,0),FALSE),"N/A")</f>
        <v>78</v>
      </c>
      <c r="AY415" s="16">
        <f t="shared" ref="AY415:AY426" si="1218">IF(ISNUMBER($AG415),$AG415*SQRT(SUMSQ(HLOOKUP(AW$5,$J$2:$Y$8,2,FALSE)*VLOOKUP($AC415,$B$2:$G$15,MATCH($AD415,$B$3:$G$3,0),FALSE),HLOOKUP(AW$5,$J$2:$Y$8,3,FALSE)*VLOOKUP($AC415,$B$17:$G$30,MATCH($AD415,$B$18:$G$18,0),FALSE),HLOOKUP(AW$5,$J$2:$Y$8,6,FALSE)))+HLOOKUP(AW$5,$J$2:$Y$8,4,FALSE)*VLOOKUP($AC415,$B$32:$G$45,MATCH($AD415,$B$33:$G$33,0),FALSE)+HLOOKUP(AW$5,$J$2:$Y$8,5,FALSE)*VLOOKUP($AC415,$B$47:$G$60,MATCH($AD415,$B$48:$G$48,0),FALSE),"N/A")</f>
        <v>95.600000000000009</v>
      </c>
      <c r="AZ415" s="16">
        <f t="shared" ref="AZ415:AZ426" si="1219">IF(ISNUMBER($AE415),$AE415*SQRT(SUMSQ(HLOOKUP(AZ$5,$J$2:$Y$8,2,FALSE)*VLOOKUP($AC415,$B$2:$G$15,MATCH($AD415,$B$3:$G$3,0),FALSE),HLOOKUP(AZ$5,$J$2:$Y$8,3,FALSE)*VLOOKUP($AC415,$B$17:$G$30,MATCH($AD415,$B$18:$G$18,0),FALSE),HLOOKUP(AZ$5,$J$2:$Y$8,6,FALSE)))+HLOOKUP(AZ$5,$J$2:$Y$8,4,FALSE)*VLOOKUP($AC415,$B$32:$G$45,MATCH($AD415,$B$33:$G$33,0),FALSE)+HLOOKUP(AZ$5,$J$2:$Y$8,5,FALSE)*VLOOKUP($AC415,$B$47:$G$60,MATCH($AD415,$B$48:$G$48,0),FALSE),"N/A")</f>
        <v>70.400000000000006</v>
      </c>
      <c r="BA415" s="16">
        <f t="shared" ref="BA415:BA426" si="1220">IF(ISNUMBER($AF415),$AF415*SQRT(SUMSQ(HLOOKUP(AZ$5,$J$2:$Y$8,2,FALSE)*VLOOKUP($AC415,$B$2:$G$15,MATCH($AD415,$B$3:$G$3,0),FALSE),HLOOKUP(AZ$5,$J$2:$Y$8,3,FALSE)*VLOOKUP($AC415,$B$17:$G$30,MATCH($AD415,$B$18:$G$18,0),FALSE),HLOOKUP(AZ$5,$J$2:$Y$8,6,FALSE)))+HLOOKUP(AZ$5,$J$2:$Y$8,4,FALSE)*VLOOKUP($AC415,$B$32:$G$45,MATCH($AD415,$B$33:$G$33,0),FALSE)+HLOOKUP(AZ$5,$J$2:$Y$8,5,FALSE)*VLOOKUP($AC415,$B$47:$G$60,MATCH($AD415,$B$48:$G$48,0),FALSE),"N/A")</f>
        <v>88</v>
      </c>
      <c r="BB415" s="16">
        <f t="shared" ref="BB415:BB426" si="1221">IF(ISNUMBER($AG415),$AG415*SQRT(SUMSQ(HLOOKUP(AZ$5,$J$2:$Y$8,2,FALSE)*VLOOKUP($AC415,$B$2:$G$15,MATCH($AD415,$B$3:$G$3,0),FALSE),HLOOKUP(AZ$5,$J$2:$Y$8,3,FALSE)*VLOOKUP($AC415,$B$17:$G$30,MATCH($AD415,$B$18:$G$18,0),FALSE),HLOOKUP(AZ$5,$J$2:$Y$8,6,FALSE)))+HLOOKUP(AZ$5,$J$2:$Y$8,4,FALSE)*VLOOKUP($AC415,$B$32:$G$45,MATCH($AD415,$B$33:$G$33,0),FALSE)+HLOOKUP(AZ$5,$J$2:$Y$8,5,FALSE)*VLOOKUP($AC415,$B$47:$G$60,MATCH($AD415,$B$48:$G$48,0),FALSE),"N/A")</f>
        <v>105.60000000000001</v>
      </c>
      <c r="BC415" s="16">
        <f t="shared" ref="BC415:BC426" si="1222">IF(ISNUMBER($AE415),$AE415*SQRT(SUMSQ(HLOOKUP(BC$5,$J$2:$Y$8,2,FALSE)*VLOOKUP($AC415,$B$2:$G$15,MATCH($AD415,$B$3:$G$3,0),FALSE),HLOOKUP(BC$5,$J$2:$Y$8,3,FALSE)*VLOOKUP($AC415,$B$17:$G$30,MATCH($AD415,$B$18:$G$18,0),FALSE),HLOOKUP(BC$5,$J$2:$Y$8,6,FALSE)))+HLOOKUP(BC$5,$J$2:$Y$8,4,FALSE)*VLOOKUP($AC415,$B$32:$G$45,MATCH($AD415,$B$33:$G$33,0),FALSE)+HLOOKUP(BC$5,$J$2:$Y$8,5,FALSE)*VLOOKUP($AC415,$B$47:$G$60,MATCH($AD415,$B$48:$G$48,0),FALSE),"N/A")</f>
        <v>60.400000000000006</v>
      </c>
      <c r="BD415" s="16">
        <f t="shared" ref="BD415:BD426" si="1223">IF(ISNUMBER($AF415),$AF415*SQRT(SUMSQ(HLOOKUP(BC$5,$J$2:$Y$8,2,FALSE)*VLOOKUP($AC415,$B$2:$G$15,MATCH($AD415,$B$3:$G$3,0),FALSE),HLOOKUP(BC$5,$J$2:$Y$8,3,FALSE)*VLOOKUP($AC415,$B$17:$G$30,MATCH($AD415,$B$18:$G$18,0),FALSE),HLOOKUP(BC$5,$J$2:$Y$8,6,FALSE)))+HLOOKUP(BC$5,$J$2:$Y$8,4,FALSE)*VLOOKUP($AC415,$B$32:$G$45,MATCH($AD415,$B$33:$G$33,0),FALSE)+HLOOKUP(BC$5,$J$2:$Y$8,5,FALSE)*VLOOKUP($AC415,$B$47:$G$60,MATCH($AD415,$B$48:$G$48,0),FALSE),"N/A")</f>
        <v>78</v>
      </c>
      <c r="BE415" s="16">
        <f t="shared" ref="BE415:BE426" si="1224">IF(ISNUMBER($AG415),$AG415*SQRT(SUMSQ(HLOOKUP(BC$5,$J$2:$Y$8,2,FALSE)*VLOOKUP($AC415,$B$2:$G$15,MATCH($AD415,$B$3:$G$3,0),FALSE),HLOOKUP(BC$5,$J$2:$Y$8,3,FALSE)*VLOOKUP($AC415,$B$17:$G$30,MATCH($AD415,$B$18:$G$18,0),FALSE),HLOOKUP(BC$5,$J$2:$Y$8,6,FALSE)))+HLOOKUP(BC$5,$J$2:$Y$8,4,FALSE)*VLOOKUP($AC415,$B$32:$G$45,MATCH($AD415,$B$33:$G$33,0),FALSE)+HLOOKUP(BC$5,$J$2:$Y$8,5,FALSE)*VLOOKUP($AC415,$B$47:$G$60,MATCH($AD415,$B$48:$G$48,0),FALSE),"N/A")</f>
        <v>95.600000000000009</v>
      </c>
      <c r="BF415" s="16">
        <f t="shared" ref="BF415:BF426" si="1225">IF(ISNUMBER($AE415),$AE415*SQRT(SUMSQ(HLOOKUP(BF$5,$J$2:$Y$8,2,FALSE)*VLOOKUP($AC415,$B$2:$G$15,MATCH($AD415,$B$3:$G$3,0),FALSE),HLOOKUP(BF$5,$J$2:$Y$8,3,FALSE)*VLOOKUP($AC415,$B$17:$G$30,MATCH($AD415,$B$18:$G$18,0),FALSE),HLOOKUP(BF$5,$J$2:$Y$8,6,FALSE)))+HLOOKUP(BF$5,$J$2:$Y$8,4,FALSE)*VLOOKUP($AC415,$B$32:$G$45,MATCH($AD415,$B$33:$G$33,0),FALSE)+HLOOKUP(BF$5,$J$2:$Y$8,5,FALSE)*VLOOKUP($AC415,$B$47:$G$60,MATCH($AD415,$B$48:$G$48,0),FALSE),"N/A")</f>
        <v>102.4</v>
      </c>
      <c r="BG415" s="16">
        <f t="shared" ref="BG415:BG426" si="1226">IF(ISNUMBER($AF415),$AF415*SQRT(SUMSQ(HLOOKUP(BF$5,$J$2:$Y$8,2,FALSE)*VLOOKUP($AC415,$B$2:$G$15,MATCH($AD415,$B$3:$G$3,0),FALSE),HLOOKUP(BF$5,$J$2:$Y$8,3,FALSE)*VLOOKUP($AC415,$B$17:$G$30,MATCH($AD415,$B$18:$G$18,0),FALSE),HLOOKUP(BF$5,$J$2:$Y$8,6,FALSE)))+HLOOKUP(BF$5,$J$2:$Y$8,4,FALSE)*VLOOKUP($AC415,$B$32:$G$45,MATCH($AD415,$B$33:$G$33,0),FALSE)+HLOOKUP(BF$5,$J$2:$Y$8,5,FALSE)*VLOOKUP($AC415,$B$47:$G$60,MATCH($AD415,$B$48:$G$48,0),FALSE),"N/A")</f>
        <v>128</v>
      </c>
      <c r="BH415" s="16">
        <f t="shared" ref="BH415:BH426" si="1227">IF(ISNUMBER($AG415),$AG415*SQRT(SUMSQ(HLOOKUP(BF$5,$J$2:$Y$8,2,FALSE)*VLOOKUP($AC415,$B$2:$G$15,MATCH($AD415,$B$3:$G$3,0),FALSE),HLOOKUP(BF$5,$J$2:$Y$8,3,FALSE)*VLOOKUP($AC415,$B$17:$G$30,MATCH($AD415,$B$18:$G$18,0),FALSE),HLOOKUP(BF$5,$J$2:$Y$8,6,FALSE)))+HLOOKUP(BF$5,$J$2:$Y$8,4,FALSE)*VLOOKUP($AC415,$B$32:$G$45,MATCH($AD415,$B$33:$G$33,0),FALSE)+HLOOKUP(BF$5,$J$2:$Y$8,5,FALSE)*VLOOKUP($AC415,$B$47:$G$60,MATCH($AD415,$B$48:$G$48,0),FALSE),"N/A")</f>
        <v>153.60000000000002</v>
      </c>
      <c r="BI415" s="16">
        <f t="shared" ref="BI415:BI426" si="1228">IF(ISNUMBER($AE415),$AE415*SQRT(SUMSQ(HLOOKUP(BI$5,$J$2:$Y$8,2,FALSE)*VLOOKUP($AC415,$B$2:$G$15,MATCH($AD415,$B$3:$G$3,0),FALSE),HLOOKUP(BI$5,$J$2:$Y$8,3,FALSE)*VLOOKUP($AC415,$B$17:$G$30,MATCH($AD415,$B$18:$G$18,0),FALSE),HLOOKUP(BI$5,$J$2:$Y$8,6,FALSE)))+HLOOKUP(BI$5,$J$2:$Y$8,4,FALSE)*VLOOKUP($AC415,$B$32:$G$45,MATCH($AD415,$B$33:$G$33,0),FALSE)+HLOOKUP(BI$5,$J$2:$Y$8,5,FALSE)*VLOOKUP($AC415,$B$47:$G$60,MATCH($AD415,$B$48:$G$48,0),FALSE),"N/A")</f>
        <v>92.4</v>
      </c>
      <c r="BJ415" s="16">
        <f t="shared" ref="BJ415:BJ426" si="1229">IF(ISNUMBER($AF415),$AF415*SQRT(SUMSQ(HLOOKUP(BI$5,$J$2:$Y$8,2,FALSE)*VLOOKUP($AC415,$B$2:$G$15,MATCH($AD415,$B$3:$G$3,0),FALSE),HLOOKUP(BI$5,$J$2:$Y$8,3,FALSE)*VLOOKUP($AC415,$B$17:$G$30,MATCH($AD415,$B$18:$G$18,0),FALSE),HLOOKUP(BI$5,$J$2:$Y$8,6,FALSE)))+HLOOKUP(BI$5,$J$2:$Y$8,4,FALSE)*VLOOKUP($AC415,$B$32:$G$45,MATCH($AD415,$B$33:$G$33,0),FALSE)+HLOOKUP(BI$5,$J$2:$Y$8,5,FALSE)*VLOOKUP($AC415,$B$47:$G$60,MATCH($AD415,$B$48:$G$48,0),FALSE),"N/A")</f>
        <v>118</v>
      </c>
      <c r="BK415" s="16">
        <f t="shared" ref="BK415:BK426" si="1230">IF(ISNUMBER($AG415),$AG415*SQRT(SUMSQ(HLOOKUP(BI$5,$J$2:$Y$8,2,FALSE)*VLOOKUP($AC415,$B$2:$G$15,MATCH($AD415,$B$3:$G$3,0),FALSE),HLOOKUP(BI$5,$J$2:$Y$8,3,FALSE)*VLOOKUP($AC415,$B$17:$G$30,MATCH($AD415,$B$18:$G$18,0),FALSE),HLOOKUP(BI$5,$J$2:$Y$8,6,FALSE)))+HLOOKUP(BI$5,$J$2:$Y$8,4,FALSE)*VLOOKUP($AC415,$B$32:$G$45,MATCH($AD415,$B$33:$G$33,0),FALSE)+HLOOKUP(BI$5,$J$2:$Y$8,5,FALSE)*VLOOKUP($AC415,$B$47:$G$60,MATCH($AD415,$B$48:$G$48,0),FALSE),"N/A")</f>
        <v>143.60000000000002</v>
      </c>
      <c r="BL415" s="16">
        <f t="shared" ref="BL415:BL426" si="1231">IF(ISNUMBER($AE415),$AE415*SQRT(SUMSQ(HLOOKUP(BL$5,$J$2:$Y$8,2,FALSE)*VLOOKUP($AC415,$B$2:$G$15,MATCH($AD415,$B$3:$G$3,0),FALSE),HLOOKUP(BL$5,$J$2:$Y$8,3,FALSE)*VLOOKUP($AC415,$B$17:$G$30,MATCH($AD415,$B$18:$G$18,0),FALSE),HLOOKUP(BL$5,$J$2:$Y$8,6,FALSE)))+HLOOKUP(BL$5,$J$2:$Y$8,4,FALSE)*VLOOKUP($AC415,$B$32:$G$45,MATCH($AD415,$B$33:$G$33,0),FALSE)+HLOOKUP(BL$5,$J$2:$Y$8,5,FALSE)*VLOOKUP($AC415,$B$47:$G$60,MATCH($AD415,$B$48:$G$48,0),FALSE),"N/A")</f>
        <v>102.4</v>
      </c>
      <c r="BM415" s="16">
        <f t="shared" ref="BM415:BM426" si="1232">IF(ISNUMBER($AF415),$AF415*SQRT(SUMSQ(HLOOKUP(BL$5,$J$2:$Y$8,2,FALSE)*VLOOKUP($AC415,$B$2:$G$15,MATCH($AD415,$B$3:$G$3,0),FALSE),HLOOKUP(BL$5,$J$2:$Y$8,3,FALSE)*VLOOKUP($AC415,$B$17:$G$30,MATCH($AD415,$B$18:$G$18,0),FALSE),HLOOKUP(BL$5,$J$2:$Y$8,6,FALSE)))+HLOOKUP(BL$5,$J$2:$Y$8,4,FALSE)*VLOOKUP($AC415,$B$32:$G$45,MATCH($AD415,$B$33:$G$33,0),FALSE)+HLOOKUP(BL$5,$J$2:$Y$8,5,FALSE)*VLOOKUP($AC415,$B$47:$G$60,MATCH($AD415,$B$48:$G$48,0),FALSE),"N/A")</f>
        <v>128</v>
      </c>
      <c r="BN415" s="16">
        <f t="shared" ref="BN415:BN426" si="1233">IF(ISNUMBER($AG415),$AG415*SQRT(SUMSQ(HLOOKUP(BL$5,$J$2:$Y$8,2,FALSE)*VLOOKUP($AC415,$B$2:$G$15,MATCH($AD415,$B$3:$G$3,0),FALSE),HLOOKUP(BL$5,$J$2:$Y$8,3,FALSE)*VLOOKUP($AC415,$B$17:$G$30,MATCH($AD415,$B$18:$G$18,0),FALSE),HLOOKUP(BL$5,$J$2:$Y$8,6,FALSE)))+HLOOKUP(BL$5,$J$2:$Y$8,4,FALSE)*VLOOKUP($AC415,$B$32:$G$45,MATCH($AD415,$B$33:$G$33,0),FALSE)+HLOOKUP(BL$5,$J$2:$Y$8,5,FALSE)*VLOOKUP($AC415,$B$47:$G$60,MATCH($AD415,$B$48:$G$48,0),FALSE),"N/A")</f>
        <v>153.60000000000002</v>
      </c>
      <c r="BO415" s="16">
        <f t="shared" ref="BO415:BO426" si="1234">IF(ISNUMBER($AE415),$AE415*SQRT(SUMSQ(HLOOKUP(BO$5,$J$2:$Y$8,2,FALSE)*VLOOKUP($AC415,$B$2:$G$15,MATCH($AD415,$B$3:$G$3,0),FALSE),HLOOKUP(BO$5,$J$2:$Y$8,3,FALSE)*VLOOKUP($AC415,$B$17:$G$30,MATCH($AD415,$B$18:$G$18,0),FALSE),HLOOKUP(BO$5,$J$2:$Y$8,6,FALSE)))+HLOOKUP(BO$5,$J$2:$Y$8,4,FALSE)*VLOOKUP($AC415,$B$32:$G$45,MATCH($AD415,$B$33:$G$33,0),FALSE)+HLOOKUP(BO$5,$J$2:$Y$8,5,FALSE)*VLOOKUP($AC415,$B$47:$G$60,MATCH($AD415,$B$48:$G$48,0),FALSE),"N/A")</f>
        <v>92.4</v>
      </c>
      <c r="BP415" s="16">
        <f t="shared" ref="BP415:BP426" si="1235">IF(ISNUMBER($AF415),$AF415*SQRT(SUMSQ(HLOOKUP(BO$5,$J$2:$Y$8,2,FALSE)*VLOOKUP($AC415,$B$2:$G$15,MATCH($AD415,$B$3:$G$3,0),FALSE),HLOOKUP(BO$5,$J$2:$Y$8,3,FALSE)*VLOOKUP($AC415,$B$17:$G$30,MATCH($AD415,$B$18:$G$18,0),FALSE),HLOOKUP(BO$5,$J$2:$Y$8,6,FALSE)))+HLOOKUP(BO$5,$J$2:$Y$8,4,FALSE)*VLOOKUP($AC415,$B$32:$G$45,MATCH($AD415,$B$33:$G$33,0),FALSE)+HLOOKUP(BO$5,$J$2:$Y$8,5,FALSE)*VLOOKUP($AC415,$B$47:$G$60,MATCH($AD415,$B$48:$G$48,0),FALSE),"N/A")</f>
        <v>118</v>
      </c>
      <c r="BQ415" s="16">
        <f t="shared" ref="BQ415:BQ426" si="1236">IF(ISNUMBER($AG415),$AG415*SQRT(SUMSQ(HLOOKUP(BO$5,$J$2:$Y$8,2,FALSE)*VLOOKUP($AC415,$B$2:$G$15,MATCH($AD415,$B$3:$G$3,0),FALSE),HLOOKUP(BO$5,$J$2:$Y$8,3,FALSE)*VLOOKUP($AC415,$B$17:$G$30,MATCH($AD415,$B$18:$G$18,0),FALSE),HLOOKUP(BO$5,$J$2:$Y$8,6,FALSE)))+HLOOKUP(BO$5,$J$2:$Y$8,4,FALSE)*VLOOKUP($AC415,$B$32:$G$45,MATCH($AD415,$B$33:$G$33,0),FALSE)+HLOOKUP(BO$5,$J$2:$Y$8,5,FALSE)*VLOOKUP($AC415,$B$47:$G$60,MATCH($AD415,$B$48:$G$48,0),FALSE),"N/A")</f>
        <v>143.60000000000002</v>
      </c>
      <c r="BR415" s="16">
        <f t="shared" ref="BR415:BR426" si="1237">IF(ISNUMBER($AE415),$AE415*SQRT(SUMSQ(HLOOKUP(BR$5,$J$2:$Y$8,2,FALSE)*VLOOKUP($AC415,$B$2:$G$15,MATCH($AD415,$B$3:$G$3,0),FALSE),HLOOKUP(BR$5,$J$2:$Y$8,3,FALSE)*VLOOKUP($AC415,$B$17:$G$30,MATCH($AD415,$B$18:$G$18,0),FALSE),HLOOKUP(BR$5,$J$2:$Y$8,6,FALSE)))+HLOOKUP(BR$5,$J$2:$Y$8,4,FALSE)*VLOOKUP($AC415,$B$32:$G$45,MATCH($AD415,$B$33:$G$33,0),FALSE)+HLOOKUP(BR$5,$J$2:$Y$8,5,FALSE)*VLOOKUP($AC415,$B$47:$G$60,MATCH($AD415,$B$48:$G$48,0),FALSE),"N/A")</f>
        <v>124.26552216926464</v>
      </c>
      <c r="BS415" s="16">
        <f t="shared" ref="BS415:BS426" si="1238">IF(ISNUMBER($AF415),$AF415*SQRT(SUMSQ(HLOOKUP(BR$5,$J$2:$Y$8,2,FALSE)*VLOOKUP($AC415,$B$2:$G$15,MATCH($AD415,$B$3:$G$3,0),FALSE),HLOOKUP(BR$5,$J$2:$Y$8,3,FALSE)*VLOOKUP($AC415,$B$17:$G$30,MATCH($AD415,$B$18:$G$18,0),FALSE),HLOOKUP(BR$5,$J$2:$Y$8,6,FALSE)))+HLOOKUP(BR$5,$J$2:$Y$8,4,FALSE)*VLOOKUP($AC415,$B$32:$G$45,MATCH($AD415,$B$33:$G$33,0),FALSE)+HLOOKUP(BR$5,$J$2:$Y$8,5,FALSE)*VLOOKUP($AC415,$B$47:$G$60,MATCH($AD415,$B$48:$G$48,0),FALSE),"N/A")</f>
        <v>155.3319027115808</v>
      </c>
      <c r="BT415" s="16">
        <f t="shared" ref="BT415:BT426" si="1239">IF(ISNUMBER($AG415),$AG415*SQRT(SUMSQ(HLOOKUP(BR$5,$J$2:$Y$8,2,FALSE)*VLOOKUP($AC415,$B$2:$G$15,MATCH($AD415,$B$3:$G$3,0),FALSE),HLOOKUP(BR$5,$J$2:$Y$8,3,FALSE)*VLOOKUP($AC415,$B$17:$G$30,MATCH($AD415,$B$18:$G$18,0),FALSE),HLOOKUP(BR$5,$J$2:$Y$8,6,FALSE)))+HLOOKUP(BR$5,$J$2:$Y$8,4,FALSE)*VLOOKUP($AC415,$B$32:$G$45,MATCH($AD415,$B$33:$G$33,0),FALSE)+HLOOKUP(BR$5,$J$2:$Y$8,5,FALSE)*VLOOKUP($AC415,$B$47:$G$60,MATCH($AD415,$B$48:$G$48,0),FALSE),"N/A")</f>
        <v>186.39828325389698</v>
      </c>
      <c r="BU415" s="16">
        <f t="shared" ref="BU415:BU426" si="1240">IF(ISNUMBER($AE415),$AE415*SQRT(SUMSQ(HLOOKUP(BU$5,$J$2:$Y$8,2,FALSE)*VLOOKUP($AC415,$B$2:$G$15,MATCH($AD415,$B$3:$G$3,0),FALSE),HLOOKUP(BU$5,$J$2:$Y$8,3,FALSE)*VLOOKUP($AC415,$B$17:$G$30,MATCH($AD415,$B$18:$G$18,0),FALSE),HLOOKUP(BU$5,$J$2:$Y$8,6,FALSE)))+HLOOKUP(BU$5,$J$2:$Y$8,4,FALSE)*VLOOKUP($AC415,$B$32:$G$45,MATCH($AD415,$B$33:$G$33,0),FALSE)+HLOOKUP(BU$5,$J$2:$Y$8,5,FALSE)*VLOOKUP($AC415,$B$47:$G$60,MATCH($AD415,$B$48:$G$48,0),FALSE),"N/A")</f>
        <v>114.26552216926464</v>
      </c>
      <c r="BV415" s="16">
        <f t="shared" ref="BV415:BV426" si="1241">IF(ISNUMBER($AF415),$AF415*SQRT(SUMSQ(HLOOKUP(BU$5,$J$2:$Y$8,2,FALSE)*VLOOKUP($AC415,$B$2:$G$15,MATCH($AD415,$B$3:$G$3,0),FALSE),HLOOKUP(BU$5,$J$2:$Y$8,3,FALSE)*VLOOKUP($AC415,$B$17:$G$30,MATCH($AD415,$B$18:$G$18,0),FALSE),HLOOKUP(BU$5,$J$2:$Y$8,6,FALSE)))+HLOOKUP(BU$5,$J$2:$Y$8,4,FALSE)*VLOOKUP($AC415,$B$32:$G$45,MATCH($AD415,$B$33:$G$33,0),FALSE)+HLOOKUP(BU$5,$J$2:$Y$8,5,FALSE)*VLOOKUP($AC415,$B$47:$G$60,MATCH($AD415,$B$48:$G$48,0),FALSE),"N/A")</f>
        <v>145.3319027115808</v>
      </c>
      <c r="BW415" s="16">
        <f t="shared" ref="BW415:BW426" si="1242">IF(ISNUMBER($AG415),$AG415*SQRT(SUMSQ(HLOOKUP(BU$5,$J$2:$Y$8,2,FALSE)*VLOOKUP($AC415,$B$2:$G$15,MATCH($AD415,$B$3:$G$3,0),FALSE),HLOOKUP(BU$5,$J$2:$Y$8,3,FALSE)*VLOOKUP($AC415,$B$17:$G$30,MATCH($AD415,$B$18:$G$18,0),FALSE),HLOOKUP(BU$5,$J$2:$Y$8,6,FALSE)))+HLOOKUP(BU$5,$J$2:$Y$8,4,FALSE)*VLOOKUP($AC415,$B$32:$G$45,MATCH($AD415,$B$33:$G$33,0),FALSE)+HLOOKUP(BU$5,$J$2:$Y$8,5,FALSE)*VLOOKUP($AC415,$B$47:$G$60,MATCH($AD415,$B$48:$G$48,0),FALSE),"N/A")</f>
        <v>176.39828325389698</v>
      </c>
      <c r="BX415" s="16">
        <f t="shared" ref="BX415:BX426" si="1243">IF(ISNUMBER($AE415),$AE415*SQRT(SUMSQ(HLOOKUP(BX$5,$J$2:$Y$8,2,FALSE)*VLOOKUP($AC415,$B$2:$G$15,MATCH($AD415,$B$3:$G$3,0),FALSE),HLOOKUP(BX$5,$J$2:$Y$8,3,FALSE)*VLOOKUP($AC415,$B$17:$G$30,MATCH($AD415,$B$18:$G$18,0),FALSE),HLOOKUP(BX$5,$J$2:$Y$8,6,FALSE)))+HLOOKUP(BX$5,$J$2:$Y$8,4,FALSE)*VLOOKUP($AC415,$B$32:$G$45,MATCH($AD415,$B$33:$G$33,0),FALSE)+HLOOKUP(BX$5,$J$2:$Y$8,5,FALSE)*VLOOKUP($AC415,$B$47:$G$60,MATCH($AD415,$B$48:$G$48,0),FALSE),"N/A")</f>
        <v>124.26552216926464</v>
      </c>
      <c r="BY415" s="16">
        <f t="shared" ref="BY415:BY426" si="1244">IF(ISNUMBER($AF415),$AF415*SQRT(SUMSQ(HLOOKUP(BX$5,$J$2:$Y$8,2,FALSE)*VLOOKUP($AC415,$B$2:$G$15,MATCH($AD415,$B$3:$G$3,0),FALSE),HLOOKUP(BX$5,$J$2:$Y$8,3,FALSE)*VLOOKUP($AC415,$B$17:$G$30,MATCH($AD415,$B$18:$G$18,0),FALSE),HLOOKUP(BX$5,$J$2:$Y$8,6,FALSE)))+HLOOKUP(BX$5,$J$2:$Y$8,4,FALSE)*VLOOKUP($AC415,$B$32:$G$45,MATCH($AD415,$B$33:$G$33,0),FALSE)+HLOOKUP(BX$5,$J$2:$Y$8,5,FALSE)*VLOOKUP($AC415,$B$47:$G$60,MATCH($AD415,$B$48:$G$48,0),FALSE),"N/A")</f>
        <v>155.3319027115808</v>
      </c>
      <c r="BZ415" s="16">
        <f t="shared" ref="BZ415:BZ426" si="1245">IF(ISNUMBER($AG415),$AG415*SQRT(SUMSQ(HLOOKUP(BX$5,$J$2:$Y$8,2,FALSE)*VLOOKUP($AC415,$B$2:$G$15,MATCH($AD415,$B$3:$G$3,0),FALSE),HLOOKUP(BX$5,$J$2:$Y$8,3,FALSE)*VLOOKUP($AC415,$B$17:$G$30,MATCH($AD415,$B$18:$G$18,0),FALSE),HLOOKUP(BX$5,$J$2:$Y$8,6,FALSE)))+HLOOKUP(BX$5,$J$2:$Y$8,4,FALSE)*VLOOKUP($AC415,$B$32:$G$45,MATCH($AD415,$B$33:$G$33,0),FALSE)+HLOOKUP(BX$5,$J$2:$Y$8,5,FALSE)*VLOOKUP($AC415,$B$47:$G$60,MATCH($AD415,$B$48:$G$48,0),FALSE),"N/A")</f>
        <v>186.39828325389698</v>
      </c>
      <c r="CA415" s="16">
        <f t="shared" ref="CA415:CA426" si="1246">IF(ISNUMBER($AE415),$AE415*SQRT(SUMSQ(HLOOKUP(CA$5,$J$2:$Y$8,2,FALSE)*VLOOKUP($AC415,$B$2:$G$15,MATCH($AD415,$B$3:$G$3,0),FALSE),HLOOKUP(CA$5,$J$2:$Y$8,3,FALSE)*VLOOKUP($AC415,$B$17:$G$30,MATCH($AD415,$B$18:$G$18,0),FALSE),HLOOKUP(CA$5,$J$2:$Y$8,6,FALSE)))+HLOOKUP(CA$5,$J$2:$Y$8,4,FALSE)*VLOOKUP($AC415,$B$32:$G$45,MATCH($AD415,$B$33:$G$33,0),FALSE)+HLOOKUP(CA$5,$J$2:$Y$8,5,FALSE)*VLOOKUP($AC415,$B$47:$G$60,MATCH($AD415,$B$48:$G$48,0),FALSE),"N/A")</f>
        <v>114.26552216926464</v>
      </c>
      <c r="CB415" s="16">
        <f t="shared" ref="CB415:CB426" si="1247">IF(ISNUMBER($AF415),$AF415*SQRT(SUMSQ(HLOOKUP(CA$5,$J$2:$Y$8,2,FALSE)*VLOOKUP($AC415,$B$2:$G$15,MATCH($AD415,$B$3:$G$3,0),FALSE),HLOOKUP(CA$5,$J$2:$Y$8,3,FALSE)*VLOOKUP($AC415,$B$17:$G$30,MATCH($AD415,$B$18:$G$18,0),FALSE),HLOOKUP(CA$5,$J$2:$Y$8,6,FALSE)))+HLOOKUP(CA$5,$J$2:$Y$8,4,FALSE)*VLOOKUP($AC415,$B$32:$G$45,MATCH($AD415,$B$33:$G$33,0),FALSE)+HLOOKUP(CA$5,$J$2:$Y$8,5,FALSE)*VLOOKUP($AC415,$B$47:$G$60,MATCH($AD415,$B$48:$G$48,0),FALSE),"N/A")</f>
        <v>145.3319027115808</v>
      </c>
      <c r="CC415" s="19">
        <f t="shared" ref="CC415:CC426" si="1248">IF(ISNUMBER($AG415),$AG415*SQRT(SUMSQ(HLOOKUP(CA$5,$J$2:$Y$8,2,FALSE)*VLOOKUP($AC415,$B$2:$G$15,MATCH($AD415,$B$3:$G$3,0),FALSE),HLOOKUP(CA$5,$J$2:$Y$8,3,FALSE)*VLOOKUP($AC415,$B$17:$G$30,MATCH($AD415,$B$18:$G$18,0),FALSE),HLOOKUP(CA$5,$J$2:$Y$8,6,FALSE)))+HLOOKUP(CA$5,$J$2:$Y$8,4,FALSE)*VLOOKUP($AC415,$B$32:$G$45,MATCH($AD415,$B$33:$G$33,0),FALSE)+HLOOKUP(CA$5,$J$2:$Y$8,5,FALSE)*VLOOKUP($AC415,$B$47:$G$60,MATCH($AD415,$B$48:$G$48,0),FALSE),"N/A")</f>
        <v>176.39828325389698</v>
      </c>
    </row>
    <row r="416" spans="27:81" x14ac:dyDescent="0.25">
      <c r="AA416" s="49">
        <v>0.2</v>
      </c>
      <c r="AB416" s="50">
        <v>0.2</v>
      </c>
      <c r="AC416" s="23" t="s">
        <v>7</v>
      </c>
      <c r="AD416" s="40" t="s">
        <v>3</v>
      </c>
      <c r="AE416" s="16" t="str">
        <f t="shared" ref="AE416:AE426" si="1249">IF(ISNUMBER(AF416),AF416*(1-$AA416),"N/A")</f>
        <v>N/A</v>
      </c>
      <c r="AF416" s="16" t="s">
        <v>45</v>
      </c>
      <c r="AG416" s="16" t="str">
        <f t="shared" ref="AG416:AG426" si="1250">IF(ISNUMBER(AF416),AF416*(1+$AB416),"N/A")</f>
        <v>N/A</v>
      </c>
      <c r="AH416" s="16" t="str">
        <f t="shared" si="1201"/>
        <v>N/A</v>
      </c>
      <c r="AI416" s="16" t="str">
        <f t="shared" si="1202"/>
        <v>N/A</v>
      </c>
      <c r="AJ416" s="16" t="str">
        <f t="shared" si="1203"/>
        <v>N/A</v>
      </c>
      <c r="AK416" s="16" t="str">
        <f t="shared" si="1204"/>
        <v>N/A</v>
      </c>
      <c r="AL416" s="16" t="str">
        <f t="shared" si="1205"/>
        <v>N/A</v>
      </c>
      <c r="AM416" s="16" t="str">
        <f t="shared" si="1206"/>
        <v>N/A</v>
      </c>
      <c r="AN416" s="16" t="str">
        <f t="shared" si="1207"/>
        <v>N/A</v>
      </c>
      <c r="AO416" s="16" t="str">
        <f t="shared" si="1208"/>
        <v>N/A</v>
      </c>
      <c r="AP416" s="16" t="str">
        <f t="shared" si="1209"/>
        <v>N/A</v>
      </c>
      <c r="AQ416" s="16" t="str">
        <f t="shared" si="1210"/>
        <v>N/A</v>
      </c>
      <c r="AR416" s="16" t="str">
        <f t="shared" si="1211"/>
        <v>N/A</v>
      </c>
      <c r="AS416" s="16" t="str">
        <f t="shared" si="1212"/>
        <v>N/A</v>
      </c>
      <c r="AT416" s="16" t="str">
        <f t="shared" si="1213"/>
        <v>N/A</v>
      </c>
      <c r="AU416" s="16" t="str">
        <f t="shared" si="1214"/>
        <v>N/A</v>
      </c>
      <c r="AV416" s="16" t="str">
        <f t="shared" si="1215"/>
        <v>N/A</v>
      </c>
      <c r="AW416" s="16" t="str">
        <f t="shared" si="1216"/>
        <v>N/A</v>
      </c>
      <c r="AX416" s="16" t="str">
        <f t="shared" si="1217"/>
        <v>N/A</v>
      </c>
      <c r="AY416" s="16" t="str">
        <f t="shared" si="1218"/>
        <v>N/A</v>
      </c>
      <c r="AZ416" s="16" t="str">
        <f t="shared" si="1219"/>
        <v>N/A</v>
      </c>
      <c r="BA416" s="16" t="str">
        <f t="shared" si="1220"/>
        <v>N/A</v>
      </c>
      <c r="BB416" s="16" t="str">
        <f t="shared" si="1221"/>
        <v>N/A</v>
      </c>
      <c r="BC416" s="16" t="str">
        <f t="shared" si="1222"/>
        <v>N/A</v>
      </c>
      <c r="BD416" s="16" t="str">
        <f t="shared" si="1223"/>
        <v>N/A</v>
      </c>
      <c r="BE416" s="16" t="str">
        <f t="shared" si="1224"/>
        <v>N/A</v>
      </c>
      <c r="BF416" s="16" t="str">
        <f t="shared" si="1225"/>
        <v>N/A</v>
      </c>
      <c r="BG416" s="16" t="str">
        <f t="shared" si="1226"/>
        <v>N/A</v>
      </c>
      <c r="BH416" s="16" t="str">
        <f t="shared" si="1227"/>
        <v>N/A</v>
      </c>
      <c r="BI416" s="16" t="str">
        <f t="shared" si="1228"/>
        <v>N/A</v>
      </c>
      <c r="BJ416" s="16" t="str">
        <f t="shared" si="1229"/>
        <v>N/A</v>
      </c>
      <c r="BK416" s="16" t="str">
        <f t="shared" si="1230"/>
        <v>N/A</v>
      </c>
      <c r="BL416" s="16" t="str">
        <f t="shared" si="1231"/>
        <v>N/A</v>
      </c>
      <c r="BM416" s="16" t="str">
        <f t="shared" si="1232"/>
        <v>N/A</v>
      </c>
      <c r="BN416" s="16" t="str">
        <f t="shared" si="1233"/>
        <v>N/A</v>
      </c>
      <c r="BO416" s="16" t="str">
        <f t="shared" si="1234"/>
        <v>N/A</v>
      </c>
      <c r="BP416" s="16" t="str">
        <f t="shared" si="1235"/>
        <v>N/A</v>
      </c>
      <c r="BQ416" s="16" t="str">
        <f t="shared" si="1236"/>
        <v>N/A</v>
      </c>
      <c r="BR416" s="16" t="str">
        <f t="shared" si="1237"/>
        <v>N/A</v>
      </c>
      <c r="BS416" s="16" t="str">
        <f t="shared" si="1238"/>
        <v>N/A</v>
      </c>
      <c r="BT416" s="16" t="str">
        <f t="shared" si="1239"/>
        <v>N/A</v>
      </c>
      <c r="BU416" s="16" t="str">
        <f t="shared" si="1240"/>
        <v>N/A</v>
      </c>
      <c r="BV416" s="16" t="str">
        <f t="shared" si="1241"/>
        <v>N/A</v>
      </c>
      <c r="BW416" s="16" t="str">
        <f t="shared" si="1242"/>
        <v>N/A</v>
      </c>
      <c r="BX416" s="16" t="str">
        <f t="shared" si="1243"/>
        <v>N/A</v>
      </c>
      <c r="BY416" s="16" t="str">
        <f t="shared" si="1244"/>
        <v>N/A</v>
      </c>
      <c r="BZ416" s="16" t="str">
        <f t="shared" si="1245"/>
        <v>N/A</v>
      </c>
      <c r="CA416" s="16" t="str">
        <f t="shared" si="1246"/>
        <v>N/A</v>
      </c>
      <c r="CB416" s="16" t="str">
        <f t="shared" si="1247"/>
        <v>N/A</v>
      </c>
      <c r="CC416" s="19" t="str">
        <f t="shared" si="1248"/>
        <v>N/A</v>
      </c>
    </row>
    <row r="417" spans="21:81" x14ac:dyDescent="0.25">
      <c r="AA417" s="49">
        <v>0.2</v>
      </c>
      <c r="AB417" s="50">
        <v>0.2</v>
      </c>
      <c r="AC417" s="23" t="s">
        <v>8</v>
      </c>
      <c r="AD417" s="40" t="s">
        <v>3</v>
      </c>
      <c r="AE417" s="16" t="str">
        <f t="shared" si="1249"/>
        <v>N/A</v>
      </c>
      <c r="AF417" s="16" t="s">
        <v>45</v>
      </c>
      <c r="AG417" s="16" t="str">
        <f t="shared" si="1250"/>
        <v>N/A</v>
      </c>
      <c r="AH417" s="16" t="str">
        <f t="shared" si="1201"/>
        <v>N/A</v>
      </c>
      <c r="AI417" s="16" t="str">
        <f t="shared" si="1202"/>
        <v>N/A</v>
      </c>
      <c r="AJ417" s="16" t="str">
        <f t="shared" si="1203"/>
        <v>N/A</v>
      </c>
      <c r="AK417" s="16" t="str">
        <f t="shared" si="1204"/>
        <v>N/A</v>
      </c>
      <c r="AL417" s="16" t="str">
        <f t="shared" si="1205"/>
        <v>N/A</v>
      </c>
      <c r="AM417" s="16" t="str">
        <f t="shared" si="1206"/>
        <v>N/A</v>
      </c>
      <c r="AN417" s="16" t="str">
        <f t="shared" si="1207"/>
        <v>N/A</v>
      </c>
      <c r="AO417" s="16" t="str">
        <f t="shared" si="1208"/>
        <v>N/A</v>
      </c>
      <c r="AP417" s="16" t="str">
        <f t="shared" si="1209"/>
        <v>N/A</v>
      </c>
      <c r="AQ417" s="16" t="str">
        <f t="shared" si="1210"/>
        <v>N/A</v>
      </c>
      <c r="AR417" s="16" t="str">
        <f t="shared" si="1211"/>
        <v>N/A</v>
      </c>
      <c r="AS417" s="16" t="str">
        <f t="shared" si="1212"/>
        <v>N/A</v>
      </c>
      <c r="AT417" s="16" t="str">
        <f t="shared" si="1213"/>
        <v>N/A</v>
      </c>
      <c r="AU417" s="16" t="str">
        <f t="shared" si="1214"/>
        <v>N/A</v>
      </c>
      <c r="AV417" s="16" t="str">
        <f t="shared" si="1215"/>
        <v>N/A</v>
      </c>
      <c r="AW417" s="16" t="str">
        <f t="shared" si="1216"/>
        <v>N/A</v>
      </c>
      <c r="AX417" s="16" t="str">
        <f t="shared" si="1217"/>
        <v>N/A</v>
      </c>
      <c r="AY417" s="16" t="str">
        <f t="shared" si="1218"/>
        <v>N/A</v>
      </c>
      <c r="AZ417" s="16" t="str">
        <f t="shared" si="1219"/>
        <v>N/A</v>
      </c>
      <c r="BA417" s="16" t="str">
        <f t="shared" si="1220"/>
        <v>N/A</v>
      </c>
      <c r="BB417" s="16" t="str">
        <f t="shared" si="1221"/>
        <v>N/A</v>
      </c>
      <c r="BC417" s="16" t="str">
        <f t="shared" si="1222"/>
        <v>N/A</v>
      </c>
      <c r="BD417" s="16" t="str">
        <f t="shared" si="1223"/>
        <v>N/A</v>
      </c>
      <c r="BE417" s="16" t="str">
        <f t="shared" si="1224"/>
        <v>N/A</v>
      </c>
      <c r="BF417" s="16" t="str">
        <f t="shared" si="1225"/>
        <v>N/A</v>
      </c>
      <c r="BG417" s="16" t="str">
        <f t="shared" si="1226"/>
        <v>N/A</v>
      </c>
      <c r="BH417" s="16" t="str">
        <f t="shared" si="1227"/>
        <v>N/A</v>
      </c>
      <c r="BI417" s="16" t="str">
        <f t="shared" si="1228"/>
        <v>N/A</v>
      </c>
      <c r="BJ417" s="16" t="str">
        <f t="shared" si="1229"/>
        <v>N/A</v>
      </c>
      <c r="BK417" s="16" t="str">
        <f t="shared" si="1230"/>
        <v>N/A</v>
      </c>
      <c r="BL417" s="16" t="str">
        <f t="shared" si="1231"/>
        <v>N/A</v>
      </c>
      <c r="BM417" s="16" t="str">
        <f t="shared" si="1232"/>
        <v>N/A</v>
      </c>
      <c r="BN417" s="16" t="str">
        <f t="shared" si="1233"/>
        <v>N/A</v>
      </c>
      <c r="BO417" s="16" t="str">
        <f t="shared" si="1234"/>
        <v>N/A</v>
      </c>
      <c r="BP417" s="16" t="str">
        <f t="shared" si="1235"/>
        <v>N/A</v>
      </c>
      <c r="BQ417" s="16" t="str">
        <f t="shared" si="1236"/>
        <v>N/A</v>
      </c>
      <c r="BR417" s="16" t="str">
        <f t="shared" si="1237"/>
        <v>N/A</v>
      </c>
      <c r="BS417" s="16" t="str">
        <f t="shared" si="1238"/>
        <v>N/A</v>
      </c>
      <c r="BT417" s="16" t="str">
        <f t="shared" si="1239"/>
        <v>N/A</v>
      </c>
      <c r="BU417" s="16" t="str">
        <f t="shared" si="1240"/>
        <v>N/A</v>
      </c>
      <c r="BV417" s="16" t="str">
        <f t="shared" si="1241"/>
        <v>N/A</v>
      </c>
      <c r="BW417" s="16" t="str">
        <f t="shared" si="1242"/>
        <v>N/A</v>
      </c>
      <c r="BX417" s="16" t="str">
        <f t="shared" si="1243"/>
        <v>N/A</v>
      </c>
      <c r="BY417" s="16" t="str">
        <f t="shared" si="1244"/>
        <v>N/A</v>
      </c>
      <c r="BZ417" s="16" t="str">
        <f t="shared" si="1245"/>
        <v>N/A</v>
      </c>
      <c r="CA417" s="16" t="str">
        <f t="shared" si="1246"/>
        <v>N/A</v>
      </c>
      <c r="CB417" s="16" t="str">
        <f t="shared" si="1247"/>
        <v>N/A</v>
      </c>
      <c r="CC417" s="19" t="str">
        <f t="shared" si="1248"/>
        <v>N/A</v>
      </c>
    </row>
    <row r="418" spans="21:81" x14ac:dyDescent="0.25">
      <c r="AA418" s="49">
        <v>0.2</v>
      </c>
      <c r="AB418" s="50">
        <v>0.2</v>
      </c>
      <c r="AC418" s="23" t="s">
        <v>9</v>
      </c>
      <c r="AD418" s="40" t="s">
        <v>3</v>
      </c>
      <c r="AE418" s="16" t="str">
        <f t="shared" si="1249"/>
        <v>N/A</v>
      </c>
      <c r="AF418" s="16" t="s">
        <v>45</v>
      </c>
      <c r="AG418" s="16" t="str">
        <f t="shared" si="1250"/>
        <v>N/A</v>
      </c>
      <c r="AH418" s="16" t="str">
        <f t="shared" si="1201"/>
        <v>N/A</v>
      </c>
      <c r="AI418" s="16" t="str">
        <f t="shared" si="1202"/>
        <v>N/A</v>
      </c>
      <c r="AJ418" s="16" t="str">
        <f t="shared" si="1203"/>
        <v>N/A</v>
      </c>
      <c r="AK418" s="16" t="str">
        <f t="shared" si="1204"/>
        <v>N/A</v>
      </c>
      <c r="AL418" s="16" t="str">
        <f t="shared" si="1205"/>
        <v>N/A</v>
      </c>
      <c r="AM418" s="16" t="str">
        <f t="shared" si="1206"/>
        <v>N/A</v>
      </c>
      <c r="AN418" s="16" t="str">
        <f t="shared" si="1207"/>
        <v>N/A</v>
      </c>
      <c r="AO418" s="16" t="str">
        <f t="shared" si="1208"/>
        <v>N/A</v>
      </c>
      <c r="AP418" s="16" t="str">
        <f t="shared" si="1209"/>
        <v>N/A</v>
      </c>
      <c r="AQ418" s="16" t="str">
        <f t="shared" si="1210"/>
        <v>N/A</v>
      </c>
      <c r="AR418" s="16" t="str">
        <f t="shared" si="1211"/>
        <v>N/A</v>
      </c>
      <c r="AS418" s="16" t="str">
        <f t="shared" si="1212"/>
        <v>N/A</v>
      </c>
      <c r="AT418" s="16" t="str">
        <f t="shared" si="1213"/>
        <v>N/A</v>
      </c>
      <c r="AU418" s="16" t="str">
        <f t="shared" si="1214"/>
        <v>N/A</v>
      </c>
      <c r="AV418" s="16" t="str">
        <f t="shared" si="1215"/>
        <v>N/A</v>
      </c>
      <c r="AW418" s="16" t="str">
        <f t="shared" si="1216"/>
        <v>N/A</v>
      </c>
      <c r="AX418" s="16" t="str">
        <f t="shared" si="1217"/>
        <v>N/A</v>
      </c>
      <c r="AY418" s="16" t="str">
        <f t="shared" si="1218"/>
        <v>N/A</v>
      </c>
      <c r="AZ418" s="16" t="str">
        <f t="shared" si="1219"/>
        <v>N/A</v>
      </c>
      <c r="BA418" s="16" t="str">
        <f t="shared" si="1220"/>
        <v>N/A</v>
      </c>
      <c r="BB418" s="16" t="str">
        <f t="shared" si="1221"/>
        <v>N/A</v>
      </c>
      <c r="BC418" s="16" t="str">
        <f t="shared" si="1222"/>
        <v>N/A</v>
      </c>
      <c r="BD418" s="16" t="str">
        <f t="shared" si="1223"/>
        <v>N/A</v>
      </c>
      <c r="BE418" s="16" t="str">
        <f t="shared" si="1224"/>
        <v>N/A</v>
      </c>
      <c r="BF418" s="16" t="str">
        <f t="shared" si="1225"/>
        <v>N/A</v>
      </c>
      <c r="BG418" s="16" t="str">
        <f t="shared" si="1226"/>
        <v>N/A</v>
      </c>
      <c r="BH418" s="16" t="str">
        <f t="shared" si="1227"/>
        <v>N/A</v>
      </c>
      <c r="BI418" s="16" t="str">
        <f t="shared" si="1228"/>
        <v>N/A</v>
      </c>
      <c r="BJ418" s="16" t="str">
        <f t="shared" si="1229"/>
        <v>N/A</v>
      </c>
      <c r="BK418" s="16" t="str">
        <f t="shared" si="1230"/>
        <v>N/A</v>
      </c>
      <c r="BL418" s="16" t="str">
        <f t="shared" si="1231"/>
        <v>N/A</v>
      </c>
      <c r="BM418" s="16" t="str">
        <f t="shared" si="1232"/>
        <v>N/A</v>
      </c>
      <c r="BN418" s="16" t="str">
        <f t="shared" si="1233"/>
        <v>N/A</v>
      </c>
      <c r="BO418" s="16" t="str">
        <f t="shared" si="1234"/>
        <v>N/A</v>
      </c>
      <c r="BP418" s="16" t="str">
        <f t="shared" si="1235"/>
        <v>N/A</v>
      </c>
      <c r="BQ418" s="16" t="str">
        <f t="shared" si="1236"/>
        <v>N/A</v>
      </c>
      <c r="BR418" s="16" t="str">
        <f t="shared" si="1237"/>
        <v>N/A</v>
      </c>
      <c r="BS418" s="16" t="str">
        <f t="shared" si="1238"/>
        <v>N/A</v>
      </c>
      <c r="BT418" s="16" t="str">
        <f t="shared" si="1239"/>
        <v>N/A</v>
      </c>
      <c r="BU418" s="16" t="str">
        <f t="shared" si="1240"/>
        <v>N/A</v>
      </c>
      <c r="BV418" s="16" t="str">
        <f t="shared" si="1241"/>
        <v>N/A</v>
      </c>
      <c r="BW418" s="16" t="str">
        <f t="shared" si="1242"/>
        <v>N/A</v>
      </c>
      <c r="BX418" s="16" t="str">
        <f t="shared" si="1243"/>
        <v>N/A</v>
      </c>
      <c r="BY418" s="16" t="str">
        <f t="shared" si="1244"/>
        <v>N/A</v>
      </c>
      <c r="BZ418" s="16" t="str">
        <f t="shared" si="1245"/>
        <v>N/A</v>
      </c>
      <c r="CA418" s="16" t="str">
        <f t="shared" si="1246"/>
        <v>N/A</v>
      </c>
      <c r="CB418" s="16" t="str">
        <f t="shared" si="1247"/>
        <v>N/A</v>
      </c>
      <c r="CC418" s="19" t="str">
        <f t="shared" si="1248"/>
        <v>N/A</v>
      </c>
    </row>
    <row r="419" spans="21:81" x14ac:dyDescent="0.25">
      <c r="AA419" s="49">
        <v>0.2</v>
      </c>
      <c r="AB419" s="50">
        <v>0.2</v>
      </c>
      <c r="AC419" s="23" t="s">
        <v>10</v>
      </c>
      <c r="AD419" s="40" t="s">
        <v>3</v>
      </c>
      <c r="AE419" s="16">
        <f t="shared" si="1249"/>
        <v>14</v>
      </c>
      <c r="AF419" s="16">
        <v>17.5</v>
      </c>
      <c r="AG419" s="16">
        <f t="shared" si="1250"/>
        <v>21</v>
      </c>
      <c r="AH419" s="16">
        <f t="shared" si="1201"/>
        <v>14</v>
      </c>
      <c r="AI419" s="16">
        <f t="shared" si="1202"/>
        <v>17.5</v>
      </c>
      <c r="AJ419" s="16">
        <f t="shared" si="1203"/>
        <v>21</v>
      </c>
      <c r="AK419" s="16">
        <f t="shared" si="1204"/>
        <v>14</v>
      </c>
      <c r="AL419" s="16">
        <f t="shared" si="1205"/>
        <v>17.5</v>
      </c>
      <c r="AM419" s="16">
        <f t="shared" si="1206"/>
        <v>21</v>
      </c>
      <c r="AN419" s="16">
        <f t="shared" si="1207"/>
        <v>14</v>
      </c>
      <c r="AO419" s="16">
        <f t="shared" si="1208"/>
        <v>17.5</v>
      </c>
      <c r="AP419" s="16">
        <f t="shared" si="1209"/>
        <v>21</v>
      </c>
      <c r="AQ419" s="16">
        <f t="shared" si="1210"/>
        <v>14</v>
      </c>
      <c r="AR419" s="16">
        <f t="shared" si="1211"/>
        <v>17.5</v>
      </c>
      <c r="AS419" s="16">
        <f t="shared" si="1212"/>
        <v>21</v>
      </c>
      <c r="AT419" s="16">
        <f t="shared" si="1213"/>
        <v>14</v>
      </c>
      <c r="AU419" s="16">
        <f t="shared" si="1214"/>
        <v>17.5</v>
      </c>
      <c r="AV419" s="16">
        <f t="shared" si="1215"/>
        <v>21</v>
      </c>
      <c r="AW419" s="16">
        <f t="shared" si="1216"/>
        <v>14</v>
      </c>
      <c r="AX419" s="16">
        <f t="shared" si="1217"/>
        <v>17.5</v>
      </c>
      <c r="AY419" s="16">
        <f t="shared" si="1218"/>
        <v>21</v>
      </c>
      <c r="AZ419" s="16">
        <f t="shared" si="1219"/>
        <v>14</v>
      </c>
      <c r="BA419" s="16">
        <f t="shared" si="1220"/>
        <v>17.5</v>
      </c>
      <c r="BB419" s="16">
        <f t="shared" si="1221"/>
        <v>21</v>
      </c>
      <c r="BC419" s="16">
        <f t="shared" si="1222"/>
        <v>14</v>
      </c>
      <c r="BD419" s="16">
        <f t="shared" si="1223"/>
        <v>17.5</v>
      </c>
      <c r="BE419" s="16">
        <f t="shared" si="1224"/>
        <v>21</v>
      </c>
      <c r="BF419" s="16">
        <f t="shared" si="1225"/>
        <v>14</v>
      </c>
      <c r="BG419" s="16">
        <f t="shared" si="1226"/>
        <v>17.5</v>
      </c>
      <c r="BH419" s="16">
        <f t="shared" si="1227"/>
        <v>21</v>
      </c>
      <c r="BI419" s="16">
        <f t="shared" si="1228"/>
        <v>14</v>
      </c>
      <c r="BJ419" s="16">
        <f t="shared" si="1229"/>
        <v>17.5</v>
      </c>
      <c r="BK419" s="16">
        <f t="shared" si="1230"/>
        <v>21</v>
      </c>
      <c r="BL419" s="16">
        <f t="shared" si="1231"/>
        <v>14</v>
      </c>
      <c r="BM419" s="16">
        <f t="shared" si="1232"/>
        <v>17.5</v>
      </c>
      <c r="BN419" s="16">
        <f t="shared" si="1233"/>
        <v>21</v>
      </c>
      <c r="BO419" s="16">
        <f t="shared" si="1234"/>
        <v>14</v>
      </c>
      <c r="BP419" s="16">
        <f t="shared" si="1235"/>
        <v>17.5</v>
      </c>
      <c r="BQ419" s="16">
        <f t="shared" si="1236"/>
        <v>21</v>
      </c>
      <c r="BR419" s="16">
        <f t="shared" si="1237"/>
        <v>19.798989873223331</v>
      </c>
      <c r="BS419" s="16">
        <f t="shared" si="1238"/>
        <v>24.748737341529164</v>
      </c>
      <c r="BT419" s="16">
        <f t="shared" si="1239"/>
        <v>29.698484809834998</v>
      </c>
      <c r="BU419" s="16">
        <f t="shared" si="1240"/>
        <v>19.798989873223331</v>
      </c>
      <c r="BV419" s="16">
        <f t="shared" si="1241"/>
        <v>24.748737341529164</v>
      </c>
      <c r="BW419" s="16">
        <f t="shared" si="1242"/>
        <v>29.698484809834998</v>
      </c>
      <c r="BX419" s="16">
        <f t="shared" si="1243"/>
        <v>19.798989873223331</v>
      </c>
      <c r="BY419" s="16">
        <f t="shared" si="1244"/>
        <v>24.748737341529164</v>
      </c>
      <c r="BZ419" s="16">
        <f t="shared" si="1245"/>
        <v>29.698484809834998</v>
      </c>
      <c r="CA419" s="16">
        <f t="shared" si="1246"/>
        <v>19.798989873223331</v>
      </c>
      <c r="CB419" s="16">
        <f t="shared" si="1247"/>
        <v>24.748737341529164</v>
      </c>
      <c r="CC419" s="19">
        <f t="shared" si="1248"/>
        <v>29.698484809834998</v>
      </c>
    </row>
    <row r="420" spans="21:81" x14ac:dyDescent="0.25">
      <c r="AA420" s="49">
        <v>0.2</v>
      </c>
      <c r="AB420" s="50">
        <v>0.2</v>
      </c>
      <c r="AC420" s="23" t="s">
        <v>11</v>
      </c>
      <c r="AD420" s="40" t="s">
        <v>3</v>
      </c>
      <c r="AE420" s="16" t="str">
        <f t="shared" si="1249"/>
        <v>N/A</v>
      </c>
      <c r="AF420" s="16" t="s">
        <v>45</v>
      </c>
      <c r="AG420" s="16" t="str">
        <f t="shared" si="1250"/>
        <v>N/A</v>
      </c>
      <c r="AH420" s="16" t="str">
        <f t="shared" si="1201"/>
        <v>N/A</v>
      </c>
      <c r="AI420" s="16" t="str">
        <f t="shared" si="1202"/>
        <v>N/A</v>
      </c>
      <c r="AJ420" s="16" t="str">
        <f t="shared" si="1203"/>
        <v>N/A</v>
      </c>
      <c r="AK420" s="16" t="str">
        <f t="shared" si="1204"/>
        <v>N/A</v>
      </c>
      <c r="AL420" s="16" t="str">
        <f t="shared" si="1205"/>
        <v>N/A</v>
      </c>
      <c r="AM420" s="16" t="str">
        <f t="shared" si="1206"/>
        <v>N/A</v>
      </c>
      <c r="AN420" s="16" t="str">
        <f t="shared" si="1207"/>
        <v>N/A</v>
      </c>
      <c r="AO420" s="16" t="str">
        <f t="shared" si="1208"/>
        <v>N/A</v>
      </c>
      <c r="AP420" s="16" t="str">
        <f t="shared" si="1209"/>
        <v>N/A</v>
      </c>
      <c r="AQ420" s="16" t="str">
        <f t="shared" si="1210"/>
        <v>N/A</v>
      </c>
      <c r="AR420" s="16" t="str">
        <f t="shared" si="1211"/>
        <v>N/A</v>
      </c>
      <c r="AS420" s="16" t="str">
        <f t="shared" si="1212"/>
        <v>N/A</v>
      </c>
      <c r="AT420" s="16" t="str">
        <f t="shared" si="1213"/>
        <v>N/A</v>
      </c>
      <c r="AU420" s="16" t="str">
        <f t="shared" si="1214"/>
        <v>N/A</v>
      </c>
      <c r="AV420" s="16" t="str">
        <f t="shared" si="1215"/>
        <v>N/A</v>
      </c>
      <c r="AW420" s="16" t="str">
        <f t="shared" si="1216"/>
        <v>N/A</v>
      </c>
      <c r="AX420" s="16" t="str">
        <f t="shared" si="1217"/>
        <v>N/A</v>
      </c>
      <c r="AY420" s="16" t="str">
        <f t="shared" si="1218"/>
        <v>N/A</v>
      </c>
      <c r="AZ420" s="16" t="str">
        <f t="shared" si="1219"/>
        <v>N/A</v>
      </c>
      <c r="BA420" s="16" t="str">
        <f t="shared" si="1220"/>
        <v>N/A</v>
      </c>
      <c r="BB420" s="16" t="str">
        <f t="shared" si="1221"/>
        <v>N/A</v>
      </c>
      <c r="BC420" s="16" t="str">
        <f t="shared" si="1222"/>
        <v>N/A</v>
      </c>
      <c r="BD420" s="16" t="str">
        <f t="shared" si="1223"/>
        <v>N/A</v>
      </c>
      <c r="BE420" s="16" t="str">
        <f t="shared" si="1224"/>
        <v>N/A</v>
      </c>
      <c r="BF420" s="16" t="str">
        <f t="shared" si="1225"/>
        <v>N/A</v>
      </c>
      <c r="BG420" s="16" t="str">
        <f t="shared" si="1226"/>
        <v>N/A</v>
      </c>
      <c r="BH420" s="16" t="str">
        <f t="shared" si="1227"/>
        <v>N/A</v>
      </c>
      <c r="BI420" s="16" t="str">
        <f t="shared" si="1228"/>
        <v>N/A</v>
      </c>
      <c r="BJ420" s="16" t="str">
        <f t="shared" si="1229"/>
        <v>N/A</v>
      </c>
      <c r="BK420" s="16" t="str">
        <f t="shared" si="1230"/>
        <v>N/A</v>
      </c>
      <c r="BL420" s="16" t="str">
        <f t="shared" si="1231"/>
        <v>N/A</v>
      </c>
      <c r="BM420" s="16" t="str">
        <f t="shared" si="1232"/>
        <v>N/A</v>
      </c>
      <c r="BN420" s="16" t="str">
        <f t="shared" si="1233"/>
        <v>N/A</v>
      </c>
      <c r="BO420" s="16" t="str">
        <f t="shared" si="1234"/>
        <v>N/A</v>
      </c>
      <c r="BP420" s="16" t="str">
        <f t="shared" si="1235"/>
        <v>N/A</v>
      </c>
      <c r="BQ420" s="16" t="str">
        <f t="shared" si="1236"/>
        <v>N/A</v>
      </c>
      <c r="BR420" s="16" t="str">
        <f t="shared" si="1237"/>
        <v>N/A</v>
      </c>
      <c r="BS420" s="16" t="str">
        <f t="shared" si="1238"/>
        <v>N/A</v>
      </c>
      <c r="BT420" s="16" t="str">
        <f t="shared" si="1239"/>
        <v>N/A</v>
      </c>
      <c r="BU420" s="16" t="str">
        <f t="shared" si="1240"/>
        <v>N/A</v>
      </c>
      <c r="BV420" s="16" t="str">
        <f t="shared" si="1241"/>
        <v>N/A</v>
      </c>
      <c r="BW420" s="16" t="str">
        <f t="shared" si="1242"/>
        <v>N/A</v>
      </c>
      <c r="BX420" s="16" t="str">
        <f t="shared" si="1243"/>
        <v>N/A</v>
      </c>
      <c r="BY420" s="16" t="str">
        <f t="shared" si="1244"/>
        <v>N/A</v>
      </c>
      <c r="BZ420" s="16" t="str">
        <f t="shared" si="1245"/>
        <v>N/A</v>
      </c>
      <c r="CA420" s="16" t="str">
        <f t="shared" si="1246"/>
        <v>N/A</v>
      </c>
      <c r="CB420" s="16" t="str">
        <f t="shared" si="1247"/>
        <v>N/A</v>
      </c>
      <c r="CC420" s="19" t="str">
        <f t="shared" si="1248"/>
        <v>N/A</v>
      </c>
    </row>
    <row r="421" spans="21:81" x14ac:dyDescent="0.25">
      <c r="AA421" s="49">
        <v>0.2</v>
      </c>
      <c r="AB421" s="50">
        <v>0.2</v>
      </c>
      <c r="AC421" s="23" t="s">
        <v>12</v>
      </c>
      <c r="AD421" s="40" t="s">
        <v>3</v>
      </c>
      <c r="AE421" s="16">
        <f t="shared" si="1249"/>
        <v>8.8000000000000007</v>
      </c>
      <c r="AF421" s="16">
        <v>11</v>
      </c>
      <c r="AG421" s="16">
        <f t="shared" si="1250"/>
        <v>13.2</v>
      </c>
      <c r="AH421" s="16">
        <f t="shared" si="1201"/>
        <v>8.8000000000000007</v>
      </c>
      <c r="AI421" s="16">
        <f t="shared" si="1202"/>
        <v>11</v>
      </c>
      <c r="AJ421" s="16">
        <f t="shared" si="1203"/>
        <v>13.2</v>
      </c>
      <c r="AK421" s="16">
        <f t="shared" si="1204"/>
        <v>8.8000000000000007</v>
      </c>
      <c r="AL421" s="16">
        <f t="shared" si="1205"/>
        <v>11</v>
      </c>
      <c r="AM421" s="16">
        <f t="shared" si="1206"/>
        <v>13.2</v>
      </c>
      <c r="AN421" s="16">
        <f t="shared" si="1207"/>
        <v>8.8000000000000007</v>
      </c>
      <c r="AO421" s="16">
        <f t="shared" si="1208"/>
        <v>11</v>
      </c>
      <c r="AP421" s="16">
        <f t="shared" si="1209"/>
        <v>13.2</v>
      </c>
      <c r="AQ421" s="16">
        <f t="shared" si="1210"/>
        <v>8.8000000000000007</v>
      </c>
      <c r="AR421" s="16">
        <f t="shared" si="1211"/>
        <v>11</v>
      </c>
      <c r="AS421" s="16">
        <f t="shared" si="1212"/>
        <v>13.2</v>
      </c>
      <c r="AT421" s="16">
        <f t="shared" si="1213"/>
        <v>8.8000000000000007</v>
      </c>
      <c r="AU421" s="16">
        <f t="shared" si="1214"/>
        <v>11</v>
      </c>
      <c r="AV421" s="16">
        <f t="shared" si="1215"/>
        <v>13.2</v>
      </c>
      <c r="AW421" s="16">
        <f t="shared" si="1216"/>
        <v>8.8000000000000007</v>
      </c>
      <c r="AX421" s="16">
        <f t="shared" si="1217"/>
        <v>11</v>
      </c>
      <c r="AY421" s="16">
        <f t="shared" si="1218"/>
        <v>13.2</v>
      </c>
      <c r="AZ421" s="16">
        <f t="shared" si="1219"/>
        <v>8.8000000000000007</v>
      </c>
      <c r="BA421" s="16">
        <f t="shared" si="1220"/>
        <v>11</v>
      </c>
      <c r="BB421" s="16">
        <f t="shared" si="1221"/>
        <v>13.2</v>
      </c>
      <c r="BC421" s="16">
        <f t="shared" si="1222"/>
        <v>8.8000000000000007</v>
      </c>
      <c r="BD421" s="16">
        <f t="shared" si="1223"/>
        <v>11</v>
      </c>
      <c r="BE421" s="16">
        <f t="shared" si="1224"/>
        <v>13.2</v>
      </c>
      <c r="BF421" s="16">
        <f t="shared" si="1225"/>
        <v>8.8000000000000007</v>
      </c>
      <c r="BG421" s="16">
        <f t="shared" si="1226"/>
        <v>11</v>
      </c>
      <c r="BH421" s="16">
        <f t="shared" si="1227"/>
        <v>13.2</v>
      </c>
      <c r="BI421" s="16">
        <f t="shared" si="1228"/>
        <v>8.8000000000000007</v>
      </c>
      <c r="BJ421" s="16">
        <f t="shared" si="1229"/>
        <v>11</v>
      </c>
      <c r="BK421" s="16">
        <f t="shared" si="1230"/>
        <v>13.2</v>
      </c>
      <c r="BL421" s="16">
        <f t="shared" si="1231"/>
        <v>8.8000000000000007</v>
      </c>
      <c r="BM421" s="16">
        <f t="shared" si="1232"/>
        <v>11</v>
      </c>
      <c r="BN421" s="16">
        <f t="shared" si="1233"/>
        <v>13.2</v>
      </c>
      <c r="BO421" s="16">
        <f t="shared" si="1234"/>
        <v>8.8000000000000007</v>
      </c>
      <c r="BP421" s="16">
        <f t="shared" si="1235"/>
        <v>11</v>
      </c>
      <c r="BQ421" s="16">
        <f t="shared" si="1236"/>
        <v>13.2</v>
      </c>
      <c r="BR421" s="16">
        <f t="shared" si="1237"/>
        <v>12.445079348883239</v>
      </c>
      <c r="BS421" s="16">
        <f t="shared" si="1238"/>
        <v>15.556349186104047</v>
      </c>
      <c r="BT421" s="16">
        <f t="shared" si="1239"/>
        <v>18.667619023324853</v>
      </c>
      <c r="BU421" s="16">
        <f t="shared" si="1240"/>
        <v>12.445079348883239</v>
      </c>
      <c r="BV421" s="16">
        <f t="shared" si="1241"/>
        <v>15.556349186104047</v>
      </c>
      <c r="BW421" s="16">
        <f t="shared" si="1242"/>
        <v>18.667619023324853</v>
      </c>
      <c r="BX421" s="16">
        <f t="shared" si="1243"/>
        <v>12.445079348883239</v>
      </c>
      <c r="BY421" s="16">
        <f t="shared" si="1244"/>
        <v>15.556349186104047</v>
      </c>
      <c r="BZ421" s="16">
        <f t="shared" si="1245"/>
        <v>18.667619023324853</v>
      </c>
      <c r="CA421" s="16">
        <f t="shared" si="1246"/>
        <v>12.445079348883239</v>
      </c>
      <c r="CB421" s="16">
        <f t="shared" si="1247"/>
        <v>15.556349186104047</v>
      </c>
      <c r="CC421" s="19">
        <f t="shared" si="1248"/>
        <v>18.667619023324853</v>
      </c>
    </row>
    <row r="422" spans="21:81" x14ac:dyDescent="0.25">
      <c r="AA422" s="49">
        <v>0.2</v>
      </c>
      <c r="AB422" s="50">
        <v>0.2</v>
      </c>
      <c r="AC422" s="23" t="s">
        <v>13</v>
      </c>
      <c r="AD422" s="40" t="s">
        <v>3</v>
      </c>
      <c r="AE422" s="16">
        <f t="shared" si="1249"/>
        <v>22.400000000000002</v>
      </c>
      <c r="AF422" s="16">
        <v>28</v>
      </c>
      <c r="AG422" s="16">
        <f t="shared" si="1250"/>
        <v>33.6</v>
      </c>
      <c r="AH422" s="16">
        <f t="shared" si="1201"/>
        <v>22.400000000000002</v>
      </c>
      <c r="AI422" s="16">
        <f t="shared" si="1202"/>
        <v>28</v>
      </c>
      <c r="AJ422" s="16">
        <f t="shared" si="1203"/>
        <v>33.6</v>
      </c>
      <c r="AK422" s="16">
        <f t="shared" si="1204"/>
        <v>22.400000000000002</v>
      </c>
      <c r="AL422" s="16">
        <f t="shared" si="1205"/>
        <v>28</v>
      </c>
      <c r="AM422" s="16">
        <f t="shared" si="1206"/>
        <v>33.6</v>
      </c>
      <c r="AN422" s="16">
        <f t="shared" si="1207"/>
        <v>22.400000000000002</v>
      </c>
      <c r="AO422" s="16">
        <f t="shared" si="1208"/>
        <v>28</v>
      </c>
      <c r="AP422" s="16">
        <f t="shared" si="1209"/>
        <v>33.6</v>
      </c>
      <c r="AQ422" s="16">
        <f t="shared" si="1210"/>
        <v>22.400000000000002</v>
      </c>
      <c r="AR422" s="16">
        <f t="shared" si="1211"/>
        <v>28</v>
      </c>
      <c r="AS422" s="16">
        <f t="shared" si="1212"/>
        <v>33.6</v>
      </c>
      <c r="AT422" s="16">
        <f t="shared" si="1213"/>
        <v>29.120000000000005</v>
      </c>
      <c r="AU422" s="16">
        <f t="shared" si="1214"/>
        <v>36.4</v>
      </c>
      <c r="AV422" s="16">
        <f t="shared" si="1215"/>
        <v>43.680000000000007</v>
      </c>
      <c r="AW422" s="16">
        <f t="shared" si="1216"/>
        <v>29.120000000000005</v>
      </c>
      <c r="AX422" s="16">
        <f t="shared" si="1217"/>
        <v>36.4</v>
      </c>
      <c r="AY422" s="16">
        <f t="shared" si="1218"/>
        <v>43.680000000000007</v>
      </c>
      <c r="AZ422" s="16">
        <f t="shared" si="1219"/>
        <v>29.120000000000005</v>
      </c>
      <c r="BA422" s="16">
        <f t="shared" si="1220"/>
        <v>36.4</v>
      </c>
      <c r="BB422" s="16">
        <f t="shared" si="1221"/>
        <v>43.680000000000007</v>
      </c>
      <c r="BC422" s="16">
        <f t="shared" si="1222"/>
        <v>29.120000000000005</v>
      </c>
      <c r="BD422" s="16">
        <f t="shared" si="1223"/>
        <v>36.4</v>
      </c>
      <c r="BE422" s="16">
        <f t="shared" si="1224"/>
        <v>43.680000000000007</v>
      </c>
      <c r="BF422" s="16">
        <f t="shared" si="1225"/>
        <v>22.400000000000002</v>
      </c>
      <c r="BG422" s="16">
        <f t="shared" si="1226"/>
        <v>28</v>
      </c>
      <c r="BH422" s="16">
        <f t="shared" si="1227"/>
        <v>33.6</v>
      </c>
      <c r="BI422" s="16">
        <f t="shared" si="1228"/>
        <v>22.400000000000002</v>
      </c>
      <c r="BJ422" s="16">
        <f t="shared" si="1229"/>
        <v>28</v>
      </c>
      <c r="BK422" s="16">
        <f t="shared" si="1230"/>
        <v>33.6</v>
      </c>
      <c r="BL422" s="16">
        <f t="shared" si="1231"/>
        <v>22.400000000000002</v>
      </c>
      <c r="BM422" s="16">
        <f t="shared" si="1232"/>
        <v>28</v>
      </c>
      <c r="BN422" s="16">
        <f t="shared" si="1233"/>
        <v>33.6</v>
      </c>
      <c r="BO422" s="16">
        <f t="shared" si="1234"/>
        <v>22.400000000000002</v>
      </c>
      <c r="BP422" s="16">
        <f t="shared" si="1235"/>
        <v>28</v>
      </c>
      <c r="BQ422" s="16">
        <f t="shared" si="1236"/>
        <v>33.6</v>
      </c>
      <c r="BR422" s="16">
        <f t="shared" si="1237"/>
        <v>36.738731605759071</v>
      </c>
      <c r="BS422" s="16">
        <f t="shared" si="1238"/>
        <v>45.923414507198835</v>
      </c>
      <c r="BT422" s="16">
        <f t="shared" si="1239"/>
        <v>55.108097408638606</v>
      </c>
      <c r="BU422" s="16">
        <f t="shared" si="1240"/>
        <v>36.738731605759071</v>
      </c>
      <c r="BV422" s="16">
        <f t="shared" si="1241"/>
        <v>45.923414507198835</v>
      </c>
      <c r="BW422" s="16">
        <f t="shared" si="1242"/>
        <v>55.108097408638606</v>
      </c>
      <c r="BX422" s="16">
        <f t="shared" si="1243"/>
        <v>36.738731605759071</v>
      </c>
      <c r="BY422" s="16">
        <f t="shared" si="1244"/>
        <v>45.923414507198835</v>
      </c>
      <c r="BZ422" s="16">
        <f t="shared" si="1245"/>
        <v>55.108097408638606</v>
      </c>
      <c r="CA422" s="16">
        <f t="shared" si="1246"/>
        <v>36.738731605759071</v>
      </c>
      <c r="CB422" s="16">
        <f t="shared" si="1247"/>
        <v>45.923414507198835</v>
      </c>
      <c r="CC422" s="19">
        <f t="shared" si="1248"/>
        <v>55.108097408638606</v>
      </c>
    </row>
    <row r="423" spans="21:81" x14ac:dyDescent="0.25">
      <c r="AA423" s="49">
        <v>0.2</v>
      </c>
      <c r="AB423" s="50">
        <v>0.2</v>
      </c>
      <c r="AC423" s="23" t="s">
        <v>14</v>
      </c>
      <c r="AD423" s="40" t="s">
        <v>3</v>
      </c>
      <c r="AE423" s="16">
        <f t="shared" si="1249"/>
        <v>9.6000000000000014</v>
      </c>
      <c r="AF423" s="16">
        <v>12</v>
      </c>
      <c r="AG423" s="16">
        <f t="shared" si="1250"/>
        <v>14.399999999999999</v>
      </c>
      <c r="AH423" s="16">
        <f t="shared" si="1201"/>
        <v>9.6000000000000014</v>
      </c>
      <c r="AI423" s="16">
        <f t="shared" si="1202"/>
        <v>12</v>
      </c>
      <c r="AJ423" s="16">
        <f t="shared" si="1203"/>
        <v>14.399999999999999</v>
      </c>
      <c r="AK423" s="16">
        <f t="shared" si="1204"/>
        <v>9.6000000000000014</v>
      </c>
      <c r="AL423" s="16">
        <f t="shared" si="1205"/>
        <v>12</v>
      </c>
      <c r="AM423" s="16">
        <f t="shared" si="1206"/>
        <v>14.399999999999999</v>
      </c>
      <c r="AN423" s="16">
        <f t="shared" si="1207"/>
        <v>9.6000000000000014</v>
      </c>
      <c r="AO423" s="16">
        <f t="shared" si="1208"/>
        <v>12</v>
      </c>
      <c r="AP423" s="16">
        <f t="shared" si="1209"/>
        <v>14.399999999999999</v>
      </c>
      <c r="AQ423" s="16">
        <f t="shared" si="1210"/>
        <v>9.6000000000000014</v>
      </c>
      <c r="AR423" s="16">
        <f t="shared" si="1211"/>
        <v>12</v>
      </c>
      <c r="AS423" s="16">
        <f t="shared" si="1212"/>
        <v>14.399999999999999</v>
      </c>
      <c r="AT423" s="16">
        <f t="shared" si="1213"/>
        <v>9.6000000000000014</v>
      </c>
      <c r="AU423" s="16">
        <f t="shared" si="1214"/>
        <v>12</v>
      </c>
      <c r="AV423" s="16">
        <f t="shared" si="1215"/>
        <v>14.399999999999999</v>
      </c>
      <c r="AW423" s="16">
        <f t="shared" si="1216"/>
        <v>9.6000000000000014</v>
      </c>
      <c r="AX423" s="16">
        <f t="shared" si="1217"/>
        <v>12</v>
      </c>
      <c r="AY423" s="16">
        <f t="shared" si="1218"/>
        <v>14.399999999999999</v>
      </c>
      <c r="AZ423" s="16">
        <f t="shared" si="1219"/>
        <v>9.6000000000000014</v>
      </c>
      <c r="BA423" s="16">
        <f t="shared" si="1220"/>
        <v>12</v>
      </c>
      <c r="BB423" s="16">
        <f t="shared" si="1221"/>
        <v>14.399999999999999</v>
      </c>
      <c r="BC423" s="16">
        <f t="shared" si="1222"/>
        <v>9.6000000000000014</v>
      </c>
      <c r="BD423" s="16">
        <f t="shared" si="1223"/>
        <v>12</v>
      </c>
      <c r="BE423" s="16">
        <f t="shared" si="1224"/>
        <v>14.399999999999999</v>
      </c>
      <c r="BF423" s="16">
        <f t="shared" si="1225"/>
        <v>19.200000000000003</v>
      </c>
      <c r="BG423" s="16">
        <f t="shared" si="1226"/>
        <v>24</v>
      </c>
      <c r="BH423" s="16">
        <f t="shared" si="1227"/>
        <v>28.799999999999997</v>
      </c>
      <c r="BI423" s="16">
        <f t="shared" si="1228"/>
        <v>19.200000000000003</v>
      </c>
      <c r="BJ423" s="16">
        <f t="shared" si="1229"/>
        <v>24</v>
      </c>
      <c r="BK423" s="16">
        <f t="shared" si="1230"/>
        <v>28.799999999999997</v>
      </c>
      <c r="BL423" s="16">
        <f t="shared" si="1231"/>
        <v>19.200000000000003</v>
      </c>
      <c r="BM423" s="16">
        <f t="shared" si="1232"/>
        <v>24</v>
      </c>
      <c r="BN423" s="16">
        <f t="shared" si="1233"/>
        <v>28.799999999999997</v>
      </c>
      <c r="BO423" s="16">
        <f t="shared" si="1234"/>
        <v>19.200000000000003</v>
      </c>
      <c r="BP423" s="16">
        <f t="shared" si="1235"/>
        <v>24</v>
      </c>
      <c r="BQ423" s="16">
        <f t="shared" si="1236"/>
        <v>28.799999999999997</v>
      </c>
      <c r="BR423" s="16">
        <f t="shared" si="1237"/>
        <v>21.466252583997985</v>
      </c>
      <c r="BS423" s="16">
        <f t="shared" si="1238"/>
        <v>26.832815729997478</v>
      </c>
      <c r="BT423" s="16">
        <f t="shared" si="1239"/>
        <v>32.19937887599697</v>
      </c>
      <c r="BU423" s="16">
        <f t="shared" si="1240"/>
        <v>21.466252583997985</v>
      </c>
      <c r="BV423" s="16">
        <f t="shared" si="1241"/>
        <v>26.832815729997478</v>
      </c>
      <c r="BW423" s="16">
        <f t="shared" si="1242"/>
        <v>32.19937887599697</v>
      </c>
      <c r="BX423" s="16">
        <f t="shared" si="1243"/>
        <v>21.466252583997985</v>
      </c>
      <c r="BY423" s="16">
        <f t="shared" si="1244"/>
        <v>26.832815729997478</v>
      </c>
      <c r="BZ423" s="16">
        <f t="shared" si="1245"/>
        <v>32.19937887599697</v>
      </c>
      <c r="CA423" s="16">
        <f t="shared" si="1246"/>
        <v>21.466252583997985</v>
      </c>
      <c r="CB423" s="16">
        <f t="shared" si="1247"/>
        <v>26.832815729997478</v>
      </c>
      <c r="CC423" s="19">
        <f t="shared" si="1248"/>
        <v>32.19937887599697</v>
      </c>
    </row>
    <row r="424" spans="21:81" x14ac:dyDescent="0.25">
      <c r="AA424" s="49">
        <v>0.2</v>
      </c>
      <c r="AB424" s="50">
        <v>0.2</v>
      </c>
      <c r="AC424" s="23" t="s">
        <v>15</v>
      </c>
      <c r="AD424" s="40" t="s">
        <v>3</v>
      </c>
      <c r="AE424" s="16" t="str">
        <f t="shared" si="1249"/>
        <v>N/A</v>
      </c>
      <c r="AF424" s="16" t="s">
        <v>45</v>
      </c>
      <c r="AG424" s="16" t="str">
        <f t="shared" si="1250"/>
        <v>N/A</v>
      </c>
      <c r="AH424" s="16" t="str">
        <f t="shared" si="1201"/>
        <v>N/A</v>
      </c>
      <c r="AI424" s="16" t="str">
        <f t="shared" si="1202"/>
        <v>N/A</v>
      </c>
      <c r="AJ424" s="16" t="str">
        <f t="shared" si="1203"/>
        <v>N/A</v>
      </c>
      <c r="AK424" s="16" t="str">
        <f t="shared" si="1204"/>
        <v>N/A</v>
      </c>
      <c r="AL424" s="16" t="str">
        <f t="shared" si="1205"/>
        <v>N/A</v>
      </c>
      <c r="AM424" s="16" t="str">
        <f t="shared" si="1206"/>
        <v>N/A</v>
      </c>
      <c r="AN424" s="16" t="str">
        <f t="shared" si="1207"/>
        <v>N/A</v>
      </c>
      <c r="AO424" s="16" t="str">
        <f t="shared" si="1208"/>
        <v>N/A</v>
      </c>
      <c r="AP424" s="16" t="str">
        <f t="shared" si="1209"/>
        <v>N/A</v>
      </c>
      <c r="AQ424" s="16" t="str">
        <f t="shared" si="1210"/>
        <v>N/A</v>
      </c>
      <c r="AR424" s="16" t="str">
        <f t="shared" si="1211"/>
        <v>N/A</v>
      </c>
      <c r="AS424" s="16" t="str">
        <f t="shared" si="1212"/>
        <v>N/A</v>
      </c>
      <c r="AT424" s="16" t="str">
        <f t="shared" si="1213"/>
        <v>N/A</v>
      </c>
      <c r="AU424" s="16" t="str">
        <f t="shared" si="1214"/>
        <v>N/A</v>
      </c>
      <c r="AV424" s="16" t="str">
        <f t="shared" si="1215"/>
        <v>N/A</v>
      </c>
      <c r="AW424" s="16" t="str">
        <f t="shared" si="1216"/>
        <v>N/A</v>
      </c>
      <c r="AX424" s="16" t="str">
        <f t="shared" si="1217"/>
        <v>N/A</v>
      </c>
      <c r="AY424" s="16" t="str">
        <f t="shared" si="1218"/>
        <v>N/A</v>
      </c>
      <c r="AZ424" s="16" t="str">
        <f t="shared" si="1219"/>
        <v>N/A</v>
      </c>
      <c r="BA424" s="16" t="str">
        <f t="shared" si="1220"/>
        <v>N/A</v>
      </c>
      <c r="BB424" s="16" t="str">
        <f t="shared" si="1221"/>
        <v>N/A</v>
      </c>
      <c r="BC424" s="16" t="str">
        <f t="shared" si="1222"/>
        <v>N/A</v>
      </c>
      <c r="BD424" s="16" t="str">
        <f t="shared" si="1223"/>
        <v>N/A</v>
      </c>
      <c r="BE424" s="16" t="str">
        <f t="shared" si="1224"/>
        <v>N/A</v>
      </c>
      <c r="BF424" s="16" t="str">
        <f t="shared" si="1225"/>
        <v>N/A</v>
      </c>
      <c r="BG424" s="16" t="str">
        <f t="shared" si="1226"/>
        <v>N/A</v>
      </c>
      <c r="BH424" s="16" t="str">
        <f t="shared" si="1227"/>
        <v>N/A</v>
      </c>
      <c r="BI424" s="16" t="str">
        <f t="shared" si="1228"/>
        <v>N/A</v>
      </c>
      <c r="BJ424" s="16" t="str">
        <f t="shared" si="1229"/>
        <v>N/A</v>
      </c>
      <c r="BK424" s="16" t="str">
        <f t="shared" si="1230"/>
        <v>N/A</v>
      </c>
      <c r="BL424" s="16" t="str">
        <f t="shared" si="1231"/>
        <v>N/A</v>
      </c>
      <c r="BM424" s="16" t="str">
        <f t="shared" si="1232"/>
        <v>N/A</v>
      </c>
      <c r="BN424" s="16" t="str">
        <f t="shared" si="1233"/>
        <v>N/A</v>
      </c>
      <c r="BO424" s="16" t="str">
        <f t="shared" si="1234"/>
        <v>N/A</v>
      </c>
      <c r="BP424" s="16" t="str">
        <f t="shared" si="1235"/>
        <v>N/A</v>
      </c>
      <c r="BQ424" s="16" t="str">
        <f t="shared" si="1236"/>
        <v>N/A</v>
      </c>
      <c r="BR424" s="16" t="str">
        <f t="shared" si="1237"/>
        <v>N/A</v>
      </c>
      <c r="BS424" s="16" t="str">
        <f t="shared" si="1238"/>
        <v>N/A</v>
      </c>
      <c r="BT424" s="16" t="str">
        <f t="shared" si="1239"/>
        <v>N/A</v>
      </c>
      <c r="BU424" s="16" t="str">
        <f t="shared" si="1240"/>
        <v>N/A</v>
      </c>
      <c r="BV424" s="16" t="str">
        <f t="shared" si="1241"/>
        <v>N/A</v>
      </c>
      <c r="BW424" s="16" t="str">
        <f t="shared" si="1242"/>
        <v>N/A</v>
      </c>
      <c r="BX424" s="16" t="str">
        <f t="shared" si="1243"/>
        <v>N/A</v>
      </c>
      <c r="BY424" s="16" t="str">
        <f t="shared" si="1244"/>
        <v>N/A</v>
      </c>
      <c r="BZ424" s="16" t="str">
        <f t="shared" si="1245"/>
        <v>N/A</v>
      </c>
      <c r="CA424" s="16" t="str">
        <f t="shared" si="1246"/>
        <v>N/A</v>
      </c>
      <c r="CB424" s="16" t="str">
        <f t="shared" si="1247"/>
        <v>N/A</v>
      </c>
      <c r="CC424" s="19" t="str">
        <f t="shared" si="1248"/>
        <v>N/A</v>
      </c>
    </row>
    <row r="425" spans="21:81" x14ac:dyDescent="0.25">
      <c r="AA425" s="49">
        <v>0.2</v>
      </c>
      <c r="AB425" s="50">
        <v>0.2</v>
      </c>
      <c r="AC425" s="23" t="s">
        <v>16</v>
      </c>
      <c r="AD425" s="40" t="s">
        <v>3</v>
      </c>
      <c r="AE425" s="16" t="str">
        <f t="shared" si="1249"/>
        <v>N/A</v>
      </c>
      <c r="AF425" s="16" t="s">
        <v>45</v>
      </c>
      <c r="AG425" s="16" t="str">
        <f t="shared" si="1250"/>
        <v>N/A</v>
      </c>
      <c r="AH425" s="16" t="str">
        <f t="shared" si="1201"/>
        <v>N/A</v>
      </c>
      <c r="AI425" s="16" t="str">
        <f t="shared" si="1202"/>
        <v>N/A</v>
      </c>
      <c r="AJ425" s="16" t="str">
        <f t="shared" si="1203"/>
        <v>N/A</v>
      </c>
      <c r="AK425" s="16" t="str">
        <f t="shared" si="1204"/>
        <v>N/A</v>
      </c>
      <c r="AL425" s="16" t="str">
        <f t="shared" si="1205"/>
        <v>N/A</v>
      </c>
      <c r="AM425" s="16" t="str">
        <f t="shared" si="1206"/>
        <v>N/A</v>
      </c>
      <c r="AN425" s="16" t="str">
        <f t="shared" si="1207"/>
        <v>N/A</v>
      </c>
      <c r="AO425" s="16" t="str">
        <f t="shared" si="1208"/>
        <v>N/A</v>
      </c>
      <c r="AP425" s="16" t="str">
        <f t="shared" si="1209"/>
        <v>N/A</v>
      </c>
      <c r="AQ425" s="16" t="str">
        <f t="shared" si="1210"/>
        <v>N/A</v>
      </c>
      <c r="AR425" s="16" t="str">
        <f t="shared" si="1211"/>
        <v>N/A</v>
      </c>
      <c r="AS425" s="16" t="str">
        <f t="shared" si="1212"/>
        <v>N/A</v>
      </c>
      <c r="AT425" s="16" t="str">
        <f t="shared" si="1213"/>
        <v>N/A</v>
      </c>
      <c r="AU425" s="16" t="str">
        <f t="shared" si="1214"/>
        <v>N/A</v>
      </c>
      <c r="AV425" s="16" t="str">
        <f t="shared" si="1215"/>
        <v>N/A</v>
      </c>
      <c r="AW425" s="16" t="str">
        <f t="shared" si="1216"/>
        <v>N/A</v>
      </c>
      <c r="AX425" s="16" t="str">
        <f t="shared" si="1217"/>
        <v>N/A</v>
      </c>
      <c r="AY425" s="16" t="str">
        <f t="shared" si="1218"/>
        <v>N/A</v>
      </c>
      <c r="AZ425" s="16" t="str">
        <f t="shared" si="1219"/>
        <v>N/A</v>
      </c>
      <c r="BA425" s="16" t="str">
        <f t="shared" si="1220"/>
        <v>N/A</v>
      </c>
      <c r="BB425" s="16" t="str">
        <f t="shared" si="1221"/>
        <v>N/A</v>
      </c>
      <c r="BC425" s="16" t="str">
        <f t="shared" si="1222"/>
        <v>N/A</v>
      </c>
      <c r="BD425" s="16" t="str">
        <f t="shared" si="1223"/>
        <v>N/A</v>
      </c>
      <c r="BE425" s="16" t="str">
        <f t="shared" si="1224"/>
        <v>N/A</v>
      </c>
      <c r="BF425" s="16" t="str">
        <f t="shared" si="1225"/>
        <v>N/A</v>
      </c>
      <c r="BG425" s="16" t="str">
        <f t="shared" si="1226"/>
        <v>N/A</v>
      </c>
      <c r="BH425" s="16" t="str">
        <f t="shared" si="1227"/>
        <v>N/A</v>
      </c>
      <c r="BI425" s="16" t="str">
        <f t="shared" si="1228"/>
        <v>N/A</v>
      </c>
      <c r="BJ425" s="16" t="str">
        <f t="shared" si="1229"/>
        <v>N/A</v>
      </c>
      <c r="BK425" s="16" t="str">
        <f t="shared" si="1230"/>
        <v>N/A</v>
      </c>
      <c r="BL425" s="16" t="str">
        <f t="shared" si="1231"/>
        <v>N/A</v>
      </c>
      <c r="BM425" s="16" t="str">
        <f t="shared" si="1232"/>
        <v>N/A</v>
      </c>
      <c r="BN425" s="16" t="str">
        <f t="shared" si="1233"/>
        <v>N/A</v>
      </c>
      <c r="BO425" s="16" t="str">
        <f t="shared" si="1234"/>
        <v>N/A</v>
      </c>
      <c r="BP425" s="16" t="str">
        <f t="shared" si="1235"/>
        <v>N/A</v>
      </c>
      <c r="BQ425" s="16" t="str">
        <f t="shared" si="1236"/>
        <v>N/A</v>
      </c>
      <c r="BR425" s="16" t="str">
        <f t="shared" si="1237"/>
        <v>N/A</v>
      </c>
      <c r="BS425" s="16" t="str">
        <f t="shared" si="1238"/>
        <v>N/A</v>
      </c>
      <c r="BT425" s="16" t="str">
        <f t="shared" si="1239"/>
        <v>N/A</v>
      </c>
      <c r="BU425" s="16" t="str">
        <f t="shared" si="1240"/>
        <v>N/A</v>
      </c>
      <c r="BV425" s="16" t="str">
        <f t="shared" si="1241"/>
        <v>N/A</v>
      </c>
      <c r="BW425" s="16" t="str">
        <f t="shared" si="1242"/>
        <v>N/A</v>
      </c>
      <c r="BX425" s="16" t="str">
        <f t="shared" si="1243"/>
        <v>N/A</v>
      </c>
      <c r="BY425" s="16" t="str">
        <f t="shared" si="1244"/>
        <v>N/A</v>
      </c>
      <c r="BZ425" s="16" t="str">
        <f t="shared" si="1245"/>
        <v>N/A</v>
      </c>
      <c r="CA425" s="16" t="str">
        <f t="shared" si="1246"/>
        <v>N/A</v>
      </c>
      <c r="CB425" s="16" t="str">
        <f t="shared" si="1247"/>
        <v>N/A</v>
      </c>
      <c r="CC425" s="19" t="str">
        <f t="shared" si="1248"/>
        <v>N/A</v>
      </c>
    </row>
    <row r="426" spans="21:81" ht="15.75" thickBot="1" x14ac:dyDescent="0.3">
      <c r="AA426" s="51">
        <v>0.2</v>
      </c>
      <c r="AB426" s="52">
        <v>0.2</v>
      </c>
      <c r="AC426" s="24" t="s">
        <v>17</v>
      </c>
      <c r="AD426" s="41" t="s">
        <v>3</v>
      </c>
      <c r="AE426" s="21" t="str">
        <f t="shared" si="1249"/>
        <v>N/A</v>
      </c>
      <c r="AF426" s="21" t="s">
        <v>45</v>
      </c>
      <c r="AG426" s="21" t="str">
        <f t="shared" si="1250"/>
        <v>N/A</v>
      </c>
      <c r="AH426" s="21" t="str">
        <f t="shared" si="1201"/>
        <v>N/A</v>
      </c>
      <c r="AI426" s="21" t="str">
        <f t="shared" si="1202"/>
        <v>N/A</v>
      </c>
      <c r="AJ426" s="21" t="str">
        <f t="shared" si="1203"/>
        <v>N/A</v>
      </c>
      <c r="AK426" s="21" t="str">
        <f t="shared" si="1204"/>
        <v>N/A</v>
      </c>
      <c r="AL426" s="21" t="str">
        <f t="shared" si="1205"/>
        <v>N/A</v>
      </c>
      <c r="AM426" s="21" t="str">
        <f t="shared" si="1206"/>
        <v>N/A</v>
      </c>
      <c r="AN426" s="21" t="str">
        <f t="shared" si="1207"/>
        <v>N/A</v>
      </c>
      <c r="AO426" s="21" t="str">
        <f t="shared" si="1208"/>
        <v>N/A</v>
      </c>
      <c r="AP426" s="21" t="str">
        <f t="shared" si="1209"/>
        <v>N/A</v>
      </c>
      <c r="AQ426" s="21" t="str">
        <f t="shared" si="1210"/>
        <v>N/A</v>
      </c>
      <c r="AR426" s="21" t="str">
        <f t="shared" si="1211"/>
        <v>N/A</v>
      </c>
      <c r="AS426" s="21" t="str">
        <f t="shared" si="1212"/>
        <v>N/A</v>
      </c>
      <c r="AT426" s="21" t="str">
        <f t="shared" si="1213"/>
        <v>N/A</v>
      </c>
      <c r="AU426" s="21" t="str">
        <f t="shared" si="1214"/>
        <v>N/A</v>
      </c>
      <c r="AV426" s="21" t="str">
        <f t="shared" si="1215"/>
        <v>N/A</v>
      </c>
      <c r="AW426" s="21" t="str">
        <f t="shared" si="1216"/>
        <v>N/A</v>
      </c>
      <c r="AX426" s="21" t="str">
        <f t="shared" si="1217"/>
        <v>N/A</v>
      </c>
      <c r="AY426" s="21" t="str">
        <f t="shared" si="1218"/>
        <v>N/A</v>
      </c>
      <c r="AZ426" s="21" t="str">
        <f t="shared" si="1219"/>
        <v>N/A</v>
      </c>
      <c r="BA426" s="21" t="str">
        <f t="shared" si="1220"/>
        <v>N/A</v>
      </c>
      <c r="BB426" s="21" t="str">
        <f t="shared" si="1221"/>
        <v>N/A</v>
      </c>
      <c r="BC426" s="21" t="str">
        <f t="shared" si="1222"/>
        <v>N/A</v>
      </c>
      <c r="BD426" s="21" t="str">
        <f t="shared" si="1223"/>
        <v>N/A</v>
      </c>
      <c r="BE426" s="21" t="str">
        <f t="shared" si="1224"/>
        <v>N/A</v>
      </c>
      <c r="BF426" s="21" t="str">
        <f t="shared" si="1225"/>
        <v>N/A</v>
      </c>
      <c r="BG426" s="21" t="str">
        <f t="shared" si="1226"/>
        <v>N/A</v>
      </c>
      <c r="BH426" s="21" t="str">
        <f t="shared" si="1227"/>
        <v>N/A</v>
      </c>
      <c r="BI426" s="21" t="str">
        <f t="shared" si="1228"/>
        <v>N/A</v>
      </c>
      <c r="BJ426" s="21" t="str">
        <f t="shared" si="1229"/>
        <v>N/A</v>
      </c>
      <c r="BK426" s="21" t="str">
        <f t="shared" si="1230"/>
        <v>N/A</v>
      </c>
      <c r="BL426" s="21" t="str">
        <f t="shared" si="1231"/>
        <v>N/A</v>
      </c>
      <c r="BM426" s="21" t="str">
        <f t="shared" si="1232"/>
        <v>N/A</v>
      </c>
      <c r="BN426" s="21" t="str">
        <f t="shared" si="1233"/>
        <v>N/A</v>
      </c>
      <c r="BO426" s="21" t="str">
        <f t="shared" si="1234"/>
        <v>N/A</v>
      </c>
      <c r="BP426" s="21" t="str">
        <f t="shared" si="1235"/>
        <v>N/A</v>
      </c>
      <c r="BQ426" s="21" t="str">
        <f t="shared" si="1236"/>
        <v>N/A</v>
      </c>
      <c r="BR426" s="21" t="str">
        <f t="shared" si="1237"/>
        <v>N/A</v>
      </c>
      <c r="BS426" s="21" t="str">
        <f t="shared" si="1238"/>
        <v>N/A</v>
      </c>
      <c r="BT426" s="21" t="str">
        <f t="shared" si="1239"/>
        <v>N/A</v>
      </c>
      <c r="BU426" s="21" t="str">
        <f t="shared" si="1240"/>
        <v>N/A</v>
      </c>
      <c r="BV426" s="21" t="str">
        <f t="shared" si="1241"/>
        <v>N/A</v>
      </c>
      <c r="BW426" s="21" t="str">
        <f t="shared" si="1242"/>
        <v>N/A</v>
      </c>
      <c r="BX426" s="21" t="str">
        <f t="shared" si="1243"/>
        <v>N/A</v>
      </c>
      <c r="BY426" s="21" t="str">
        <f t="shared" si="1244"/>
        <v>N/A</v>
      </c>
      <c r="BZ426" s="21" t="str">
        <f t="shared" si="1245"/>
        <v>N/A</v>
      </c>
      <c r="CA426" s="21" t="str">
        <f t="shared" si="1246"/>
        <v>N/A</v>
      </c>
      <c r="CB426" s="21" t="str">
        <f t="shared" si="1247"/>
        <v>N/A</v>
      </c>
      <c r="CC426" s="22" t="str">
        <f t="shared" si="1248"/>
        <v>N/A</v>
      </c>
    </row>
    <row r="427" spans="21:81" ht="15.75" thickBot="1" x14ac:dyDescent="0.3">
      <c r="U427" t="s">
        <v>90</v>
      </c>
    </row>
    <row r="428" spans="21:81" x14ac:dyDescent="0.25">
      <c r="AA428" s="61" t="s">
        <v>84</v>
      </c>
      <c r="AB428" s="62"/>
      <c r="AC428" s="17" t="s">
        <v>24</v>
      </c>
      <c r="AD428" s="34"/>
      <c r="AE428" s="67" t="s">
        <v>80</v>
      </c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9"/>
    </row>
    <row r="429" spans="21:81" x14ac:dyDescent="0.25">
      <c r="AA429" s="63"/>
      <c r="AB429" s="64"/>
      <c r="AC429" s="18" t="s">
        <v>26</v>
      </c>
      <c r="AD429" s="35"/>
      <c r="AE429" s="77" t="s">
        <v>2</v>
      </c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  <c r="AQ429" s="78"/>
      <c r="AR429" s="78"/>
      <c r="AS429" s="78"/>
      <c r="AT429" s="78"/>
      <c r="AU429" s="78"/>
      <c r="AV429" s="78"/>
      <c r="AW429" s="78"/>
      <c r="AX429" s="78"/>
      <c r="AY429" s="78"/>
      <c r="AZ429" s="78"/>
      <c r="BA429" s="78"/>
      <c r="BB429" s="78"/>
      <c r="BC429" s="78"/>
      <c r="BD429" s="78"/>
      <c r="BE429" s="78"/>
      <c r="BF429" s="78"/>
      <c r="BG429" s="78"/>
      <c r="BH429" s="78"/>
      <c r="BI429" s="78"/>
      <c r="BJ429" s="78"/>
      <c r="BK429" s="78"/>
      <c r="BL429" s="78"/>
      <c r="BM429" s="78"/>
      <c r="BN429" s="78"/>
      <c r="BO429" s="78"/>
      <c r="BP429" s="78"/>
      <c r="BQ429" s="78"/>
      <c r="BR429" s="78"/>
      <c r="BS429" s="78"/>
      <c r="BT429" s="78"/>
      <c r="BU429" s="78"/>
      <c r="BV429" s="78"/>
      <c r="BW429" s="78"/>
      <c r="BX429" s="78"/>
      <c r="BY429" s="78"/>
      <c r="BZ429" s="78"/>
      <c r="CA429" s="78"/>
      <c r="CB429" s="78"/>
      <c r="CC429" s="79"/>
    </row>
    <row r="430" spans="21:81" x14ac:dyDescent="0.25">
      <c r="AA430" s="65" t="s">
        <v>84</v>
      </c>
      <c r="AB430" s="66"/>
      <c r="AC430" s="20" t="s">
        <v>20</v>
      </c>
      <c r="AD430" s="43"/>
      <c r="AE430" s="73" t="s">
        <v>29</v>
      </c>
      <c r="AF430" s="74"/>
      <c r="AG430" s="75"/>
      <c r="AH430" s="73" t="s">
        <v>27</v>
      </c>
      <c r="AI430" s="74"/>
      <c r="AJ430" s="75"/>
      <c r="AK430" s="73" t="s">
        <v>28</v>
      </c>
      <c r="AL430" s="74"/>
      <c r="AM430" s="75"/>
      <c r="AN430" s="73" t="s">
        <v>30</v>
      </c>
      <c r="AO430" s="74"/>
      <c r="AP430" s="75"/>
      <c r="AQ430" s="73" t="s">
        <v>31</v>
      </c>
      <c r="AR430" s="74"/>
      <c r="AS430" s="75"/>
      <c r="AT430" s="73" t="s">
        <v>32</v>
      </c>
      <c r="AU430" s="74"/>
      <c r="AV430" s="75"/>
      <c r="AW430" s="73" t="s">
        <v>33</v>
      </c>
      <c r="AX430" s="74"/>
      <c r="AY430" s="75"/>
      <c r="AZ430" s="73" t="s">
        <v>34</v>
      </c>
      <c r="BA430" s="74"/>
      <c r="BB430" s="75"/>
      <c r="BC430" s="73" t="s">
        <v>35</v>
      </c>
      <c r="BD430" s="74"/>
      <c r="BE430" s="75"/>
      <c r="BF430" s="73" t="s">
        <v>36</v>
      </c>
      <c r="BG430" s="74"/>
      <c r="BH430" s="75"/>
      <c r="BI430" s="73" t="s">
        <v>37</v>
      </c>
      <c r="BJ430" s="74"/>
      <c r="BK430" s="75"/>
      <c r="BL430" s="73" t="s">
        <v>38</v>
      </c>
      <c r="BM430" s="74"/>
      <c r="BN430" s="75"/>
      <c r="BO430" s="73" t="s">
        <v>39</v>
      </c>
      <c r="BP430" s="74"/>
      <c r="BQ430" s="75"/>
      <c r="BR430" s="73" t="s">
        <v>40</v>
      </c>
      <c r="BS430" s="74"/>
      <c r="BT430" s="75"/>
      <c r="BU430" s="73" t="s">
        <v>41</v>
      </c>
      <c r="BV430" s="74"/>
      <c r="BW430" s="75"/>
      <c r="BX430" s="73" t="s">
        <v>42</v>
      </c>
      <c r="BY430" s="74"/>
      <c r="BZ430" s="75"/>
      <c r="CA430" s="73" t="s">
        <v>43</v>
      </c>
      <c r="CB430" s="74"/>
      <c r="CC430" s="76"/>
    </row>
    <row r="431" spans="21:81" x14ac:dyDescent="0.25">
      <c r="AA431" s="6" t="s">
        <v>66</v>
      </c>
      <c r="AB431" s="8" t="s">
        <v>67</v>
      </c>
      <c r="AC431" s="20" t="s">
        <v>68</v>
      </c>
      <c r="AD431" s="39"/>
      <c r="AE431" s="36" t="s">
        <v>66</v>
      </c>
      <c r="AF431" s="37" t="s">
        <v>114</v>
      </c>
      <c r="AG431" s="38" t="s">
        <v>67</v>
      </c>
      <c r="AH431" s="36" t="s">
        <v>66</v>
      </c>
      <c r="AI431" s="37" t="s">
        <v>114</v>
      </c>
      <c r="AJ431" s="38" t="s">
        <v>67</v>
      </c>
      <c r="AK431" s="36" t="s">
        <v>66</v>
      </c>
      <c r="AL431" s="37" t="s">
        <v>114</v>
      </c>
      <c r="AM431" s="38" t="s">
        <v>67</v>
      </c>
      <c r="AN431" s="36" t="s">
        <v>66</v>
      </c>
      <c r="AO431" s="37" t="s">
        <v>114</v>
      </c>
      <c r="AP431" s="38" t="s">
        <v>67</v>
      </c>
      <c r="AQ431" s="36" t="s">
        <v>66</v>
      </c>
      <c r="AR431" s="37" t="s">
        <v>114</v>
      </c>
      <c r="AS431" s="38" t="s">
        <v>67</v>
      </c>
      <c r="AT431" s="36" t="s">
        <v>66</v>
      </c>
      <c r="AU431" s="37" t="s">
        <v>114</v>
      </c>
      <c r="AV431" s="38" t="s">
        <v>67</v>
      </c>
      <c r="AW431" s="36" t="s">
        <v>66</v>
      </c>
      <c r="AX431" s="37" t="s">
        <v>114</v>
      </c>
      <c r="AY431" s="38" t="s">
        <v>67</v>
      </c>
      <c r="AZ431" s="36" t="s">
        <v>66</v>
      </c>
      <c r="BA431" s="37" t="s">
        <v>114</v>
      </c>
      <c r="BB431" s="38" t="s">
        <v>67</v>
      </c>
      <c r="BC431" s="36" t="s">
        <v>66</v>
      </c>
      <c r="BD431" s="37" t="s">
        <v>114</v>
      </c>
      <c r="BE431" s="38" t="s">
        <v>67</v>
      </c>
      <c r="BF431" s="36" t="s">
        <v>66</v>
      </c>
      <c r="BG431" s="37" t="s">
        <v>114</v>
      </c>
      <c r="BH431" s="38" t="s">
        <v>67</v>
      </c>
      <c r="BI431" s="36" t="s">
        <v>66</v>
      </c>
      <c r="BJ431" s="37" t="s">
        <v>114</v>
      </c>
      <c r="BK431" s="38" t="s">
        <v>67</v>
      </c>
      <c r="BL431" s="36" t="s">
        <v>66</v>
      </c>
      <c r="BM431" s="37" t="s">
        <v>114</v>
      </c>
      <c r="BN431" s="38" t="s">
        <v>67</v>
      </c>
      <c r="BO431" s="36" t="s">
        <v>66</v>
      </c>
      <c r="BP431" s="37" t="s">
        <v>114</v>
      </c>
      <c r="BQ431" s="38" t="s">
        <v>67</v>
      </c>
      <c r="BR431" s="36" t="s">
        <v>66</v>
      </c>
      <c r="BS431" s="37" t="s">
        <v>114</v>
      </c>
      <c r="BT431" s="38" t="s">
        <v>67</v>
      </c>
      <c r="BU431" s="36" t="s">
        <v>66</v>
      </c>
      <c r="BV431" s="37" t="s">
        <v>114</v>
      </c>
      <c r="BW431" s="38" t="s">
        <v>67</v>
      </c>
      <c r="BX431" s="36" t="s">
        <v>66</v>
      </c>
      <c r="BY431" s="37" t="s">
        <v>114</v>
      </c>
      <c r="BZ431" s="38" t="s">
        <v>67</v>
      </c>
      <c r="CA431" s="36" t="s">
        <v>66</v>
      </c>
      <c r="CB431" s="37" t="s">
        <v>114</v>
      </c>
      <c r="CC431" s="42" t="s">
        <v>67</v>
      </c>
    </row>
    <row r="432" spans="21:81" x14ac:dyDescent="0.25">
      <c r="AA432" s="49">
        <v>0.2</v>
      </c>
      <c r="AB432" s="50">
        <v>0.2</v>
      </c>
      <c r="AC432" s="23" t="s">
        <v>6</v>
      </c>
      <c r="AD432" s="40" t="s">
        <v>2</v>
      </c>
      <c r="AE432" s="16">
        <f>IF(ISNUMBER(AF432),AF432*(1-$AA432),"N/A")</f>
        <v>64</v>
      </c>
      <c r="AF432" s="16">
        <v>80</v>
      </c>
      <c r="AG432" s="16">
        <f>IF(ISNUMBER(AF432),AF432*(1+$AB432),"N/A")</f>
        <v>96</v>
      </c>
      <c r="AH432" s="16">
        <f t="shared" ref="AH432:AH443" si="1251">IF(ISNUMBER($AE432),$AE432*SQRT(SUMSQ(HLOOKUP(AH$5,$J$2:$Y$8,2,FALSE)*VLOOKUP($AC432,$B$2:$G$15,MATCH($AD432,$B$3:$G$3,0),FALSE),HLOOKUP(AH$5,$J$2:$Y$8,3,FALSE)*VLOOKUP($AC432,$B$17:$G$30,MATCH($AD432,$B$18:$G$18,0),FALSE),HLOOKUP(AH$5,$J$2:$Y$8,6,FALSE)))+HLOOKUP(AH$5,$J$2:$Y$8,4,FALSE)*VLOOKUP($AC432,$B$32:$G$45,MATCH($AD432,$B$33:$G$33,0),FALSE)+HLOOKUP(AH$5,$J$2:$Y$8,5,FALSE)*VLOOKUP($AC432,$B$47:$G$60,MATCH($AD432,$B$48:$G$48,0),FALSE),"N/A")</f>
        <v>64</v>
      </c>
      <c r="AI432" s="16">
        <f t="shared" ref="AI432:AI443" si="1252">IF(ISNUMBER($AF432),$AF432*SQRT(SUMSQ(HLOOKUP(AH$5,$J$2:$Y$8,2,FALSE)*VLOOKUP($AC432,$B$2:$G$15,MATCH($AD432,$B$3:$G$3,0),FALSE),HLOOKUP(AH$5,$J$2:$Y$8,3,FALSE)*VLOOKUP($AC432,$B$17:$G$30,MATCH($AD432,$B$18:$G$18,0),FALSE),HLOOKUP(AH$5,$J$2:$Y$8,6,FALSE)))+HLOOKUP(AH$5,$J$2:$Y$8,4,FALSE)*VLOOKUP($AC432,$B$32:$G$45,MATCH($AD432,$B$33:$G$33,0),FALSE)+HLOOKUP(AH$5,$J$2:$Y$8,5,FALSE)*VLOOKUP($AC432,$B$47:$G$60,MATCH($AD432,$B$48:$G$48,0),FALSE),"N/A")</f>
        <v>80</v>
      </c>
      <c r="AJ432" s="16">
        <f t="shared" ref="AJ432:AJ443" si="1253">IF(ISNUMBER($AG432),$AG432*SQRT(SUMSQ(HLOOKUP(AH$5,$J$2:$Y$8,2,FALSE)*VLOOKUP($AC432,$B$2:$G$15,MATCH($AD432,$B$3:$G$3,0),FALSE),HLOOKUP(AH$5,$J$2:$Y$8,3,FALSE)*VLOOKUP($AC432,$B$17:$G$30,MATCH($AD432,$B$18:$G$18,0),FALSE),HLOOKUP(AH$5,$J$2:$Y$8,6,FALSE)))+HLOOKUP(AH$5,$J$2:$Y$8,4,FALSE)*VLOOKUP($AC432,$B$32:$G$45,MATCH($AD432,$B$33:$G$33,0),FALSE)+HLOOKUP(AH$5,$J$2:$Y$8,5,FALSE)*VLOOKUP($AC432,$B$47:$G$60,MATCH($AD432,$B$48:$G$48,0),FALSE),"N/A")</f>
        <v>96</v>
      </c>
      <c r="AK432" s="16">
        <f t="shared" ref="AK432:AK443" si="1254">IF(ISNUMBER($AE432),$AE432*SQRT(SUMSQ(HLOOKUP(AK$5,$J$2:$Y$8,2,FALSE)*VLOOKUP($AC432,$B$2:$G$15,MATCH($AD432,$B$3:$G$3,0),FALSE),HLOOKUP(AK$5,$J$2:$Y$8,3,FALSE)*VLOOKUP($AC432,$B$17:$G$30,MATCH($AD432,$B$18:$G$18,0),FALSE),HLOOKUP(AK$5,$J$2:$Y$8,6,FALSE)))+HLOOKUP(AK$5,$J$2:$Y$8,4,FALSE)*VLOOKUP($AC432,$B$32:$G$45,MATCH($AD432,$B$33:$G$33,0),FALSE)+HLOOKUP(AK$5,$J$2:$Y$8,5,FALSE)*VLOOKUP($AC432,$B$47:$G$60,MATCH($AD432,$B$48:$G$48,0),FALSE),"N/A")</f>
        <v>54</v>
      </c>
      <c r="AL432" s="16">
        <f t="shared" ref="AL432:AL443" si="1255">IF(ISNUMBER($AF432),$AF432*SQRT(SUMSQ(HLOOKUP(AK$5,$J$2:$Y$8,2,FALSE)*VLOOKUP($AC432,$B$2:$G$15,MATCH($AD432,$B$3:$G$3,0),FALSE),HLOOKUP(AK$5,$J$2:$Y$8,3,FALSE)*VLOOKUP($AC432,$B$17:$G$30,MATCH($AD432,$B$18:$G$18,0),FALSE),HLOOKUP(AK$5,$J$2:$Y$8,6,FALSE)))+HLOOKUP(AK$5,$J$2:$Y$8,4,FALSE)*VLOOKUP($AC432,$B$32:$G$45,MATCH($AD432,$B$33:$G$33,0),FALSE)+HLOOKUP(AK$5,$J$2:$Y$8,5,FALSE)*VLOOKUP($AC432,$B$47:$G$60,MATCH($AD432,$B$48:$G$48,0),FALSE),"N/A")</f>
        <v>70</v>
      </c>
      <c r="AM432" s="16">
        <f t="shared" ref="AM432:AM443" si="1256">IF(ISNUMBER($AG432),$AG432*SQRT(SUMSQ(HLOOKUP(AK$5,$J$2:$Y$8,2,FALSE)*VLOOKUP($AC432,$B$2:$G$15,MATCH($AD432,$B$3:$G$3,0),FALSE),HLOOKUP(AK$5,$J$2:$Y$8,3,FALSE)*VLOOKUP($AC432,$B$17:$G$30,MATCH($AD432,$B$18:$G$18,0),FALSE),HLOOKUP(AK$5,$J$2:$Y$8,6,FALSE)))+HLOOKUP(AK$5,$J$2:$Y$8,4,FALSE)*VLOOKUP($AC432,$B$32:$G$45,MATCH($AD432,$B$33:$G$33,0),FALSE)+HLOOKUP(AK$5,$J$2:$Y$8,5,FALSE)*VLOOKUP($AC432,$B$47:$G$60,MATCH($AD432,$B$48:$G$48,0),FALSE),"N/A")</f>
        <v>86</v>
      </c>
      <c r="AN432" s="16">
        <f t="shared" ref="AN432:AN443" si="1257">IF(ISNUMBER($AE432),$AE432*SQRT(SUMSQ(HLOOKUP(AN$5,$J$2:$Y$8,2,FALSE)*VLOOKUP($AC432,$B$2:$G$15,MATCH($AD432,$B$3:$G$3,0),FALSE),HLOOKUP(AN$5,$J$2:$Y$8,3,FALSE)*VLOOKUP($AC432,$B$17:$G$30,MATCH($AD432,$B$18:$G$18,0),FALSE),HLOOKUP(AN$5,$J$2:$Y$8,6,FALSE)))+HLOOKUP(AN$5,$J$2:$Y$8,4,FALSE)*VLOOKUP($AC432,$B$32:$G$45,MATCH($AD432,$B$33:$G$33,0),FALSE)+HLOOKUP(AN$5,$J$2:$Y$8,5,FALSE)*VLOOKUP($AC432,$B$47:$G$60,MATCH($AD432,$B$48:$G$48,0),FALSE),"N/A")</f>
        <v>65.3</v>
      </c>
      <c r="AO432" s="16">
        <f t="shared" ref="AO432:AO443" si="1258">IF(ISNUMBER($AF432),$AF432*SQRT(SUMSQ(HLOOKUP(AN$5,$J$2:$Y$8,2,FALSE)*VLOOKUP($AC432,$B$2:$G$15,MATCH($AD432,$B$3:$G$3,0),FALSE),HLOOKUP(AN$5,$J$2:$Y$8,3,FALSE)*VLOOKUP($AC432,$B$17:$G$30,MATCH($AD432,$B$18:$G$18,0),FALSE),HLOOKUP(AN$5,$J$2:$Y$8,6,FALSE)))+HLOOKUP(AN$5,$J$2:$Y$8,4,FALSE)*VLOOKUP($AC432,$B$32:$G$45,MATCH($AD432,$B$33:$G$33,0),FALSE)+HLOOKUP(AN$5,$J$2:$Y$8,5,FALSE)*VLOOKUP($AC432,$B$47:$G$60,MATCH($AD432,$B$48:$G$48,0),FALSE),"N/A")</f>
        <v>81.3</v>
      </c>
      <c r="AP432" s="16">
        <f t="shared" ref="AP432:AP443" si="1259">IF(ISNUMBER($AG432),$AG432*SQRT(SUMSQ(HLOOKUP(AN$5,$J$2:$Y$8,2,FALSE)*VLOOKUP($AC432,$B$2:$G$15,MATCH($AD432,$B$3:$G$3,0),FALSE),HLOOKUP(AN$5,$J$2:$Y$8,3,FALSE)*VLOOKUP($AC432,$B$17:$G$30,MATCH($AD432,$B$18:$G$18,0),FALSE),HLOOKUP(AN$5,$J$2:$Y$8,6,FALSE)))+HLOOKUP(AN$5,$J$2:$Y$8,4,FALSE)*VLOOKUP($AC432,$B$32:$G$45,MATCH($AD432,$B$33:$G$33,0),FALSE)+HLOOKUP(AN$5,$J$2:$Y$8,5,FALSE)*VLOOKUP($AC432,$B$47:$G$60,MATCH($AD432,$B$48:$G$48,0),FALSE),"N/A")</f>
        <v>97.3</v>
      </c>
      <c r="AQ432" s="16">
        <f t="shared" ref="AQ432:AQ443" si="1260">IF(ISNUMBER($AE432),$AE432*SQRT(SUMSQ(HLOOKUP(AQ$5,$J$2:$Y$8,2,FALSE)*VLOOKUP($AC432,$B$2:$G$15,MATCH($AD432,$B$3:$G$3,0),FALSE),HLOOKUP(AQ$5,$J$2:$Y$8,3,FALSE)*VLOOKUP($AC432,$B$17:$G$30,MATCH($AD432,$B$18:$G$18,0),FALSE),HLOOKUP(AQ$5,$J$2:$Y$8,6,FALSE)))+HLOOKUP(AQ$5,$J$2:$Y$8,4,FALSE)*VLOOKUP($AC432,$B$32:$G$45,MATCH($AD432,$B$33:$G$33,0),FALSE)+HLOOKUP(AQ$5,$J$2:$Y$8,5,FALSE)*VLOOKUP($AC432,$B$47:$G$60,MATCH($AD432,$B$48:$G$48,0),FALSE),"N/A")</f>
        <v>55.3</v>
      </c>
      <c r="AR432" s="16">
        <f t="shared" ref="AR432:AR443" si="1261">IF(ISNUMBER($AF432),$AF432*SQRT(SUMSQ(HLOOKUP(AQ$5,$J$2:$Y$8,2,FALSE)*VLOOKUP($AC432,$B$2:$G$15,MATCH($AD432,$B$3:$G$3,0),FALSE),HLOOKUP(AQ$5,$J$2:$Y$8,3,FALSE)*VLOOKUP($AC432,$B$17:$G$30,MATCH($AD432,$B$18:$G$18,0),FALSE),HLOOKUP(AQ$5,$J$2:$Y$8,6,FALSE)))+HLOOKUP(AQ$5,$J$2:$Y$8,4,FALSE)*VLOOKUP($AC432,$B$32:$G$45,MATCH($AD432,$B$33:$G$33,0),FALSE)+HLOOKUP(AQ$5,$J$2:$Y$8,5,FALSE)*VLOOKUP($AC432,$B$47:$G$60,MATCH($AD432,$B$48:$G$48,0),FALSE),"N/A")</f>
        <v>71.3</v>
      </c>
      <c r="AS432" s="16">
        <f t="shared" ref="AS432:AS443" si="1262">IF(ISNUMBER($AG432),$AG432*SQRT(SUMSQ(HLOOKUP(AQ$5,$J$2:$Y$8,2,FALSE)*VLOOKUP($AC432,$B$2:$G$15,MATCH($AD432,$B$3:$G$3,0),FALSE),HLOOKUP(AQ$5,$J$2:$Y$8,3,FALSE)*VLOOKUP($AC432,$B$17:$G$30,MATCH($AD432,$B$18:$G$18,0),FALSE),HLOOKUP(AQ$5,$J$2:$Y$8,6,FALSE)))+HLOOKUP(AQ$5,$J$2:$Y$8,4,FALSE)*VLOOKUP($AC432,$B$32:$G$45,MATCH($AD432,$B$33:$G$33,0),FALSE)+HLOOKUP(AQ$5,$J$2:$Y$8,5,FALSE)*VLOOKUP($AC432,$B$47:$G$60,MATCH($AD432,$B$48:$G$48,0),FALSE),"N/A")</f>
        <v>87.3</v>
      </c>
      <c r="AT432" s="16">
        <f t="shared" ref="AT432:AT443" si="1263">IF(ISNUMBER($AE432),$AE432*SQRT(SUMSQ(HLOOKUP(AT$5,$J$2:$Y$8,2,FALSE)*VLOOKUP($AC432,$B$2:$G$15,MATCH($AD432,$B$3:$G$3,0),FALSE),HLOOKUP(AT$5,$J$2:$Y$8,3,FALSE)*VLOOKUP($AC432,$B$17:$G$30,MATCH($AD432,$B$18:$G$18,0),FALSE),HLOOKUP(AT$5,$J$2:$Y$8,6,FALSE)))+HLOOKUP(AT$5,$J$2:$Y$8,4,FALSE)*VLOOKUP($AC432,$B$32:$G$45,MATCH($AD432,$B$33:$G$33,0),FALSE)+HLOOKUP(AT$5,$J$2:$Y$8,5,FALSE)*VLOOKUP($AC432,$B$47:$G$60,MATCH($AD432,$B$48:$G$48,0),FALSE),"N/A")</f>
        <v>70.400000000000006</v>
      </c>
      <c r="AU432" s="16">
        <f t="shared" ref="AU432:AU443" si="1264">IF(ISNUMBER($AF432),$AF432*SQRT(SUMSQ(HLOOKUP(AT$5,$J$2:$Y$8,2,FALSE)*VLOOKUP($AC432,$B$2:$G$15,MATCH($AD432,$B$3:$G$3,0),FALSE),HLOOKUP(AT$5,$J$2:$Y$8,3,FALSE)*VLOOKUP($AC432,$B$17:$G$30,MATCH($AD432,$B$18:$G$18,0),FALSE),HLOOKUP(AT$5,$J$2:$Y$8,6,FALSE)))+HLOOKUP(AT$5,$J$2:$Y$8,4,FALSE)*VLOOKUP($AC432,$B$32:$G$45,MATCH($AD432,$B$33:$G$33,0),FALSE)+HLOOKUP(AT$5,$J$2:$Y$8,5,FALSE)*VLOOKUP($AC432,$B$47:$G$60,MATCH($AD432,$B$48:$G$48,0),FALSE),"N/A")</f>
        <v>88</v>
      </c>
      <c r="AV432" s="16">
        <f t="shared" ref="AV432:AV443" si="1265">IF(ISNUMBER($AG432),$AG432*SQRT(SUMSQ(HLOOKUP(AT$5,$J$2:$Y$8,2,FALSE)*VLOOKUP($AC432,$B$2:$G$15,MATCH($AD432,$B$3:$G$3,0),FALSE),HLOOKUP(AT$5,$J$2:$Y$8,3,FALSE)*VLOOKUP($AC432,$B$17:$G$30,MATCH($AD432,$B$18:$G$18,0),FALSE),HLOOKUP(AT$5,$J$2:$Y$8,6,FALSE)))+HLOOKUP(AT$5,$J$2:$Y$8,4,FALSE)*VLOOKUP($AC432,$B$32:$G$45,MATCH($AD432,$B$33:$G$33,0),FALSE)+HLOOKUP(AT$5,$J$2:$Y$8,5,FALSE)*VLOOKUP($AC432,$B$47:$G$60,MATCH($AD432,$B$48:$G$48,0),FALSE),"N/A")</f>
        <v>105.60000000000001</v>
      </c>
      <c r="AW432" s="16">
        <f t="shared" ref="AW432:AW443" si="1266">IF(ISNUMBER($AE432),$AE432*SQRT(SUMSQ(HLOOKUP(AW$5,$J$2:$Y$8,2,FALSE)*VLOOKUP($AC432,$B$2:$G$15,MATCH($AD432,$B$3:$G$3,0),FALSE),HLOOKUP(AW$5,$J$2:$Y$8,3,FALSE)*VLOOKUP($AC432,$B$17:$G$30,MATCH($AD432,$B$18:$G$18,0),FALSE),HLOOKUP(AW$5,$J$2:$Y$8,6,FALSE)))+HLOOKUP(AW$5,$J$2:$Y$8,4,FALSE)*VLOOKUP($AC432,$B$32:$G$45,MATCH($AD432,$B$33:$G$33,0),FALSE)+HLOOKUP(AW$5,$J$2:$Y$8,5,FALSE)*VLOOKUP($AC432,$B$47:$G$60,MATCH($AD432,$B$48:$G$48,0),FALSE),"N/A")</f>
        <v>60.400000000000006</v>
      </c>
      <c r="AX432" s="16">
        <f t="shared" ref="AX432:AX443" si="1267">IF(ISNUMBER($AF432),$AF432*SQRT(SUMSQ(HLOOKUP(AW$5,$J$2:$Y$8,2,FALSE)*VLOOKUP($AC432,$B$2:$G$15,MATCH($AD432,$B$3:$G$3,0),FALSE),HLOOKUP(AW$5,$J$2:$Y$8,3,FALSE)*VLOOKUP($AC432,$B$17:$G$30,MATCH($AD432,$B$18:$G$18,0),FALSE),HLOOKUP(AW$5,$J$2:$Y$8,6,FALSE)))+HLOOKUP(AW$5,$J$2:$Y$8,4,FALSE)*VLOOKUP($AC432,$B$32:$G$45,MATCH($AD432,$B$33:$G$33,0),FALSE)+HLOOKUP(AW$5,$J$2:$Y$8,5,FALSE)*VLOOKUP($AC432,$B$47:$G$60,MATCH($AD432,$B$48:$G$48,0),FALSE),"N/A")</f>
        <v>78</v>
      </c>
      <c r="AY432" s="16">
        <f t="shared" ref="AY432:AY443" si="1268">IF(ISNUMBER($AG432),$AG432*SQRT(SUMSQ(HLOOKUP(AW$5,$J$2:$Y$8,2,FALSE)*VLOOKUP($AC432,$B$2:$G$15,MATCH($AD432,$B$3:$G$3,0),FALSE),HLOOKUP(AW$5,$J$2:$Y$8,3,FALSE)*VLOOKUP($AC432,$B$17:$G$30,MATCH($AD432,$B$18:$G$18,0),FALSE),HLOOKUP(AW$5,$J$2:$Y$8,6,FALSE)))+HLOOKUP(AW$5,$J$2:$Y$8,4,FALSE)*VLOOKUP($AC432,$B$32:$G$45,MATCH($AD432,$B$33:$G$33,0),FALSE)+HLOOKUP(AW$5,$J$2:$Y$8,5,FALSE)*VLOOKUP($AC432,$B$47:$G$60,MATCH($AD432,$B$48:$G$48,0),FALSE),"N/A")</f>
        <v>95.600000000000009</v>
      </c>
      <c r="AZ432" s="16">
        <f t="shared" ref="AZ432:AZ443" si="1269">IF(ISNUMBER($AE432),$AE432*SQRT(SUMSQ(HLOOKUP(AZ$5,$J$2:$Y$8,2,FALSE)*VLOOKUP($AC432,$B$2:$G$15,MATCH($AD432,$B$3:$G$3,0),FALSE),HLOOKUP(AZ$5,$J$2:$Y$8,3,FALSE)*VLOOKUP($AC432,$B$17:$G$30,MATCH($AD432,$B$18:$G$18,0),FALSE),HLOOKUP(AZ$5,$J$2:$Y$8,6,FALSE)))+HLOOKUP(AZ$5,$J$2:$Y$8,4,FALSE)*VLOOKUP($AC432,$B$32:$G$45,MATCH($AD432,$B$33:$G$33,0),FALSE)+HLOOKUP(AZ$5,$J$2:$Y$8,5,FALSE)*VLOOKUP($AC432,$B$47:$G$60,MATCH($AD432,$B$48:$G$48,0),FALSE),"N/A")</f>
        <v>71.7</v>
      </c>
      <c r="BA432" s="16">
        <f t="shared" ref="BA432:BA443" si="1270">IF(ISNUMBER($AF432),$AF432*SQRT(SUMSQ(HLOOKUP(AZ$5,$J$2:$Y$8,2,FALSE)*VLOOKUP($AC432,$B$2:$G$15,MATCH($AD432,$B$3:$G$3,0),FALSE),HLOOKUP(AZ$5,$J$2:$Y$8,3,FALSE)*VLOOKUP($AC432,$B$17:$G$30,MATCH($AD432,$B$18:$G$18,0),FALSE),HLOOKUP(AZ$5,$J$2:$Y$8,6,FALSE)))+HLOOKUP(AZ$5,$J$2:$Y$8,4,FALSE)*VLOOKUP($AC432,$B$32:$G$45,MATCH($AD432,$B$33:$G$33,0),FALSE)+HLOOKUP(AZ$5,$J$2:$Y$8,5,FALSE)*VLOOKUP($AC432,$B$47:$G$60,MATCH($AD432,$B$48:$G$48,0),FALSE),"N/A")</f>
        <v>89.3</v>
      </c>
      <c r="BB432" s="16">
        <f t="shared" ref="BB432:BB443" si="1271">IF(ISNUMBER($AG432),$AG432*SQRT(SUMSQ(HLOOKUP(AZ$5,$J$2:$Y$8,2,FALSE)*VLOOKUP($AC432,$B$2:$G$15,MATCH($AD432,$B$3:$G$3,0),FALSE),HLOOKUP(AZ$5,$J$2:$Y$8,3,FALSE)*VLOOKUP($AC432,$B$17:$G$30,MATCH($AD432,$B$18:$G$18,0),FALSE),HLOOKUP(AZ$5,$J$2:$Y$8,6,FALSE)))+HLOOKUP(AZ$5,$J$2:$Y$8,4,FALSE)*VLOOKUP($AC432,$B$32:$G$45,MATCH($AD432,$B$33:$G$33,0),FALSE)+HLOOKUP(AZ$5,$J$2:$Y$8,5,FALSE)*VLOOKUP($AC432,$B$47:$G$60,MATCH($AD432,$B$48:$G$48,0),FALSE),"N/A")</f>
        <v>106.9</v>
      </c>
      <c r="BC432" s="16">
        <f t="shared" ref="BC432:BC443" si="1272">IF(ISNUMBER($AE432),$AE432*SQRT(SUMSQ(HLOOKUP(BC$5,$J$2:$Y$8,2,FALSE)*VLOOKUP($AC432,$B$2:$G$15,MATCH($AD432,$B$3:$G$3,0),FALSE),HLOOKUP(BC$5,$J$2:$Y$8,3,FALSE)*VLOOKUP($AC432,$B$17:$G$30,MATCH($AD432,$B$18:$G$18,0),FALSE),HLOOKUP(BC$5,$J$2:$Y$8,6,FALSE)))+HLOOKUP(BC$5,$J$2:$Y$8,4,FALSE)*VLOOKUP($AC432,$B$32:$G$45,MATCH($AD432,$B$33:$G$33,0),FALSE)+HLOOKUP(BC$5,$J$2:$Y$8,5,FALSE)*VLOOKUP($AC432,$B$47:$G$60,MATCH($AD432,$B$48:$G$48,0),FALSE),"N/A")</f>
        <v>61.7</v>
      </c>
      <c r="BD432" s="16">
        <f t="shared" ref="BD432:BD443" si="1273">IF(ISNUMBER($AF432),$AF432*SQRT(SUMSQ(HLOOKUP(BC$5,$J$2:$Y$8,2,FALSE)*VLOOKUP($AC432,$B$2:$G$15,MATCH($AD432,$B$3:$G$3,0),FALSE),HLOOKUP(BC$5,$J$2:$Y$8,3,FALSE)*VLOOKUP($AC432,$B$17:$G$30,MATCH($AD432,$B$18:$G$18,0),FALSE),HLOOKUP(BC$5,$J$2:$Y$8,6,FALSE)))+HLOOKUP(BC$5,$J$2:$Y$8,4,FALSE)*VLOOKUP($AC432,$B$32:$G$45,MATCH($AD432,$B$33:$G$33,0),FALSE)+HLOOKUP(BC$5,$J$2:$Y$8,5,FALSE)*VLOOKUP($AC432,$B$47:$G$60,MATCH($AD432,$B$48:$G$48,0),FALSE),"N/A")</f>
        <v>79.3</v>
      </c>
      <c r="BE432" s="16">
        <f t="shared" ref="BE432:BE443" si="1274">IF(ISNUMBER($AG432),$AG432*SQRT(SUMSQ(HLOOKUP(BC$5,$J$2:$Y$8,2,FALSE)*VLOOKUP($AC432,$B$2:$G$15,MATCH($AD432,$B$3:$G$3,0),FALSE),HLOOKUP(BC$5,$J$2:$Y$8,3,FALSE)*VLOOKUP($AC432,$B$17:$G$30,MATCH($AD432,$B$18:$G$18,0),FALSE),HLOOKUP(BC$5,$J$2:$Y$8,6,FALSE)))+HLOOKUP(BC$5,$J$2:$Y$8,4,FALSE)*VLOOKUP($AC432,$B$32:$G$45,MATCH($AD432,$B$33:$G$33,0),FALSE)+HLOOKUP(BC$5,$J$2:$Y$8,5,FALSE)*VLOOKUP($AC432,$B$47:$G$60,MATCH($AD432,$B$48:$G$48,0),FALSE),"N/A")</f>
        <v>96.9</v>
      </c>
      <c r="BF432" s="16">
        <f t="shared" ref="BF432:BF443" si="1275">IF(ISNUMBER($AE432),$AE432*SQRT(SUMSQ(HLOOKUP(BF$5,$J$2:$Y$8,2,FALSE)*VLOOKUP($AC432,$B$2:$G$15,MATCH($AD432,$B$3:$G$3,0),FALSE),HLOOKUP(BF$5,$J$2:$Y$8,3,FALSE)*VLOOKUP($AC432,$B$17:$G$30,MATCH($AD432,$B$18:$G$18,0),FALSE),HLOOKUP(BF$5,$J$2:$Y$8,6,FALSE)))+HLOOKUP(BF$5,$J$2:$Y$8,4,FALSE)*VLOOKUP($AC432,$B$32:$G$45,MATCH($AD432,$B$33:$G$33,0),FALSE)+HLOOKUP(BF$5,$J$2:$Y$8,5,FALSE)*VLOOKUP($AC432,$B$47:$G$60,MATCH($AD432,$B$48:$G$48,0),FALSE),"N/A")</f>
        <v>102.4</v>
      </c>
      <c r="BG432" s="16">
        <f t="shared" ref="BG432:BG443" si="1276">IF(ISNUMBER($AF432),$AF432*SQRT(SUMSQ(HLOOKUP(BF$5,$J$2:$Y$8,2,FALSE)*VLOOKUP($AC432,$B$2:$G$15,MATCH($AD432,$B$3:$G$3,0),FALSE),HLOOKUP(BF$5,$J$2:$Y$8,3,FALSE)*VLOOKUP($AC432,$B$17:$G$30,MATCH($AD432,$B$18:$G$18,0),FALSE),HLOOKUP(BF$5,$J$2:$Y$8,6,FALSE)))+HLOOKUP(BF$5,$J$2:$Y$8,4,FALSE)*VLOOKUP($AC432,$B$32:$G$45,MATCH($AD432,$B$33:$G$33,0),FALSE)+HLOOKUP(BF$5,$J$2:$Y$8,5,FALSE)*VLOOKUP($AC432,$B$47:$G$60,MATCH($AD432,$B$48:$G$48,0),FALSE),"N/A")</f>
        <v>128</v>
      </c>
      <c r="BH432" s="16">
        <f t="shared" ref="BH432:BH443" si="1277">IF(ISNUMBER($AG432),$AG432*SQRT(SUMSQ(HLOOKUP(BF$5,$J$2:$Y$8,2,FALSE)*VLOOKUP($AC432,$B$2:$G$15,MATCH($AD432,$B$3:$G$3,0),FALSE),HLOOKUP(BF$5,$J$2:$Y$8,3,FALSE)*VLOOKUP($AC432,$B$17:$G$30,MATCH($AD432,$B$18:$G$18,0),FALSE),HLOOKUP(BF$5,$J$2:$Y$8,6,FALSE)))+HLOOKUP(BF$5,$J$2:$Y$8,4,FALSE)*VLOOKUP($AC432,$B$32:$G$45,MATCH($AD432,$B$33:$G$33,0),FALSE)+HLOOKUP(BF$5,$J$2:$Y$8,5,FALSE)*VLOOKUP($AC432,$B$47:$G$60,MATCH($AD432,$B$48:$G$48,0),FALSE),"N/A")</f>
        <v>153.60000000000002</v>
      </c>
      <c r="BI432" s="16">
        <f t="shared" ref="BI432:BI443" si="1278">IF(ISNUMBER($AE432),$AE432*SQRT(SUMSQ(HLOOKUP(BI$5,$J$2:$Y$8,2,FALSE)*VLOOKUP($AC432,$B$2:$G$15,MATCH($AD432,$B$3:$G$3,0),FALSE),HLOOKUP(BI$5,$J$2:$Y$8,3,FALSE)*VLOOKUP($AC432,$B$17:$G$30,MATCH($AD432,$B$18:$G$18,0),FALSE),HLOOKUP(BI$5,$J$2:$Y$8,6,FALSE)))+HLOOKUP(BI$5,$J$2:$Y$8,4,FALSE)*VLOOKUP($AC432,$B$32:$G$45,MATCH($AD432,$B$33:$G$33,0),FALSE)+HLOOKUP(BI$5,$J$2:$Y$8,5,FALSE)*VLOOKUP($AC432,$B$47:$G$60,MATCH($AD432,$B$48:$G$48,0),FALSE),"N/A")</f>
        <v>92.4</v>
      </c>
      <c r="BJ432" s="16">
        <f t="shared" ref="BJ432:BJ443" si="1279">IF(ISNUMBER($AF432),$AF432*SQRT(SUMSQ(HLOOKUP(BI$5,$J$2:$Y$8,2,FALSE)*VLOOKUP($AC432,$B$2:$G$15,MATCH($AD432,$B$3:$G$3,0),FALSE),HLOOKUP(BI$5,$J$2:$Y$8,3,FALSE)*VLOOKUP($AC432,$B$17:$G$30,MATCH($AD432,$B$18:$G$18,0),FALSE),HLOOKUP(BI$5,$J$2:$Y$8,6,FALSE)))+HLOOKUP(BI$5,$J$2:$Y$8,4,FALSE)*VLOOKUP($AC432,$B$32:$G$45,MATCH($AD432,$B$33:$G$33,0),FALSE)+HLOOKUP(BI$5,$J$2:$Y$8,5,FALSE)*VLOOKUP($AC432,$B$47:$G$60,MATCH($AD432,$B$48:$G$48,0),FALSE),"N/A")</f>
        <v>118</v>
      </c>
      <c r="BK432" s="16">
        <f t="shared" ref="BK432:BK443" si="1280">IF(ISNUMBER($AG432),$AG432*SQRT(SUMSQ(HLOOKUP(BI$5,$J$2:$Y$8,2,FALSE)*VLOOKUP($AC432,$B$2:$G$15,MATCH($AD432,$B$3:$G$3,0),FALSE),HLOOKUP(BI$5,$J$2:$Y$8,3,FALSE)*VLOOKUP($AC432,$B$17:$G$30,MATCH($AD432,$B$18:$G$18,0),FALSE),HLOOKUP(BI$5,$J$2:$Y$8,6,FALSE)))+HLOOKUP(BI$5,$J$2:$Y$8,4,FALSE)*VLOOKUP($AC432,$B$32:$G$45,MATCH($AD432,$B$33:$G$33,0),FALSE)+HLOOKUP(BI$5,$J$2:$Y$8,5,FALSE)*VLOOKUP($AC432,$B$47:$G$60,MATCH($AD432,$B$48:$G$48,0),FALSE),"N/A")</f>
        <v>143.60000000000002</v>
      </c>
      <c r="BL432" s="16">
        <f t="shared" ref="BL432:BL443" si="1281">IF(ISNUMBER($AE432),$AE432*SQRT(SUMSQ(HLOOKUP(BL$5,$J$2:$Y$8,2,FALSE)*VLOOKUP($AC432,$B$2:$G$15,MATCH($AD432,$B$3:$G$3,0),FALSE),HLOOKUP(BL$5,$J$2:$Y$8,3,FALSE)*VLOOKUP($AC432,$B$17:$G$30,MATCH($AD432,$B$18:$G$18,0),FALSE),HLOOKUP(BL$5,$J$2:$Y$8,6,FALSE)))+HLOOKUP(BL$5,$J$2:$Y$8,4,FALSE)*VLOOKUP($AC432,$B$32:$G$45,MATCH($AD432,$B$33:$G$33,0),FALSE)+HLOOKUP(BL$5,$J$2:$Y$8,5,FALSE)*VLOOKUP($AC432,$B$47:$G$60,MATCH($AD432,$B$48:$G$48,0),FALSE),"N/A")</f>
        <v>103.7</v>
      </c>
      <c r="BM432" s="16">
        <f t="shared" ref="BM432:BM443" si="1282">IF(ISNUMBER($AF432),$AF432*SQRT(SUMSQ(HLOOKUP(BL$5,$J$2:$Y$8,2,FALSE)*VLOOKUP($AC432,$B$2:$G$15,MATCH($AD432,$B$3:$G$3,0),FALSE),HLOOKUP(BL$5,$J$2:$Y$8,3,FALSE)*VLOOKUP($AC432,$B$17:$G$30,MATCH($AD432,$B$18:$G$18,0),FALSE),HLOOKUP(BL$5,$J$2:$Y$8,6,FALSE)))+HLOOKUP(BL$5,$J$2:$Y$8,4,FALSE)*VLOOKUP($AC432,$B$32:$G$45,MATCH($AD432,$B$33:$G$33,0),FALSE)+HLOOKUP(BL$5,$J$2:$Y$8,5,FALSE)*VLOOKUP($AC432,$B$47:$G$60,MATCH($AD432,$B$48:$G$48,0),FALSE),"N/A")</f>
        <v>129.30000000000001</v>
      </c>
      <c r="BN432" s="16">
        <f t="shared" ref="BN432:BN443" si="1283">IF(ISNUMBER($AG432),$AG432*SQRT(SUMSQ(HLOOKUP(BL$5,$J$2:$Y$8,2,FALSE)*VLOOKUP($AC432,$B$2:$G$15,MATCH($AD432,$B$3:$G$3,0),FALSE),HLOOKUP(BL$5,$J$2:$Y$8,3,FALSE)*VLOOKUP($AC432,$B$17:$G$30,MATCH($AD432,$B$18:$G$18,0),FALSE),HLOOKUP(BL$5,$J$2:$Y$8,6,FALSE)))+HLOOKUP(BL$5,$J$2:$Y$8,4,FALSE)*VLOOKUP($AC432,$B$32:$G$45,MATCH($AD432,$B$33:$G$33,0),FALSE)+HLOOKUP(BL$5,$J$2:$Y$8,5,FALSE)*VLOOKUP($AC432,$B$47:$G$60,MATCH($AD432,$B$48:$G$48,0),FALSE),"N/A")</f>
        <v>154.90000000000003</v>
      </c>
      <c r="BO432" s="16">
        <f t="shared" ref="BO432:BO443" si="1284">IF(ISNUMBER($AE432),$AE432*SQRT(SUMSQ(HLOOKUP(BO$5,$J$2:$Y$8,2,FALSE)*VLOOKUP($AC432,$B$2:$G$15,MATCH($AD432,$B$3:$G$3,0),FALSE),HLOOKUP(BO$5,$J$2:$Y$8,3,FALSE)*VLOOKUP($AC432,$B$17:$G$30,MATCH($AD432,$B$18:$G$18,0),FALSE),HLOOKUP(BO$5,$J$2:$Y$8,6,FALSE)))+HLOOKUP(BO$5,$J$2:$Y$8,4,FALSE)*VLOOKUP($AC432,$B$32:$G$45,MATCH($AD432,$B$33:$G$33,0),FALSE)+HLOOKUP(BO$5,$J$2:$Y$8,5,FALSE)*VLOOKUP($AC432,$B$47:$G$60,MATCH($AD432,$B$48:$G$48,0),FALSE),"N/A")</f>
        <v>93.7</v>
      </c>
      <c r="BP432" s="16">
        <f t="shared" ref="BP432:BP443" si="1285">IF(ISNUMBER($AF432),$AF432*SQRT(SUMSQ(HLOOKUP(BO$5,$J$2:$Y$8,2,FALSE)*VLOOKUP($AC432,$B$2:$G$15,MATCH($AD432,$B$3:$G$3,0),FALSE),HLOOKUP(BO$5,$J$2:$Y$8,3,FALSE)*VLOOKUP($AC432,$B$17:$G$30,MATCH($AD432,$B$18:$G$18,0),FALSE),HLOOKUP(BO$5,$J$2:$Y$8,6,FALSE)))+HLOOKUP(BO$5,$J$2:$Y$8,4,FALSE)*VLOOKUP($AC432,$B$32:$G$45,MATCH($AD432,$B$33:$G$33,0),FALSE)+HLOOKUP(BO$5,$J$2:$Y$8,5,FALSE)*VLOOKUP($AC432,$B$47:$G$60,MATCH($AD432,$B$48:$G$48,0),FALSE),"N/A")</f>
        <v>119.30000000000001</v>
      </c>
      <c r="BQ432" s="16">
        <f t="shared" ref="BQ432:BQ443" si="1286">IF(ISNUMBER($AG432),$AG432*SQRT(SUMSQ(HLOOKUP(BO$5,$J$2:$Y$8,2,FALSE)*VLOOKUP($AC432,$B$2:$G$15,MATCH($AD432,$B$3:$G$3,0),FALSE),HLOOKUP(BO$5,$J$2:$Y$8,3,FALSE)*VLOOKUP($AC432,$B$17:$G$30,MATCH($AD432,$B$18:$G$18,0),FALSE),HLOOKUP(BO$5,$J$2:$Y$8,6,FALSE)))+HLOOKUP(BO$5,$J$2:$Y$8,4,FALSE)*VLOOKUP($AC432,$B$32:$G$45,MATCH($AD432,$B$33:$G$33,0),FALSE)+HLOOKUP(BO$5,$J$2:$Y$8,5,FALSE)*VLOOKUP($AC432,$B$47:$G$60,MATCH($AD432,$B$48:$G$48,0),FALSE),"N/A")</f>
        <v>144.90000000000003</v>
      </c>
      <c r="BR432" s="16">
        <f t="shared" ref="BR432:BR443" si="1287">IF(ISNUMBER($AE432),$AE432*SQRT(SUMSQ(HLOOKUP(BR$5,$J$2:$Y$8,2,FALSE)*VLOOKUP($AC432,$B$2:$G$15,MATCH($AD432,$B$3:$G$3,0),FALSE),HLOOKUP(BR$5,$J$2:$Y$8,3,FALSE)*VLOOKUP($AC432,$B$17:$G$30,MATCH($AD432,$B$18:$G$18,0),FALSE),HLOOKUP(BR$5,$J$2:$Y$8,6,FALSE)))+HLOOKUP(BR$5,$J$2:$Y$8,4,FALSE)*VLOOKUP($AC432,$B$32:$G$45,MATCH($AD432,$B$33:$G$33,0),FALSE)+HLOOKUP(BR$5,$J$2:$Y$8,5,FALSE)*VLOOKUP($AC432,$B$47:$G$60,MATCH($AD432,$B$48:$G$48,0),FALSE),"N/A")</f>
        <v>124.26552216926464</v>
      </c>
      <c r="BS432" s="16">
        <f t="shared" ref="BS432:BS443" si="1288">IF(ISNUMBER($AF432),$AF432*SQRT(SUMSQ(HLOOKUP(BR$5,$J$2:$Y$8,2,FALSE)*VLOOKUP($AC432,$B$2:$G$15,MATCH($AD432,$B$3:$G$3,0),FALSE),HLOOKUP(BR$5,$J$2:$Y$8,3,FALSE)*VLOOKUP($AC432,$B$17:$G$30,MATCH($AD432,$B$18:$G$18,0),FALSE),HLOOKUP(BR$5,$J$2:$Y$8,6,FALSE)))+HLOOKUP(BR$5,$J$2:$Y$8,4,FALSE)*VLOOKUP($AC432,$B$32:$G$45,MATCH($AD432,$B$33:$G$33,0),FALSE)+HLOOKUP(BR$5,$J$2:$Y$8,5,FALSE)*VLOOKUP($AC432,$B$47:$G$60,MATCH($AD432,$B$48:$G$48,0),FALSE),"N/A")</f>
        <v>155.3319027115808</v>
      </c>
      <c r="BT432" s="16">
        <f t="shared" ref="BT432:BT443" si="1289">IF(ISNUMBER($AG432),$AG432*SQRT(SUMSQ(HLOOKUP(BR$5,$J$2:$Y$8,2,FALSE)*VLOOKUP($AC432,$B$2:$G$15,MATCH($AD432,$B$3:$G$3,0),FALSE),HLOOKUP(BR$5,$J$2:$Y$8,3,FALSE)*VLOOKUP($AC432,$B$17:$G$30,MATCH($AD432,$B$18:$G$18,0),FALSE),HLOOKUP(BR$5,$J$2:$Y$8,6,FALSE)))+HLOOKUP(BR$5,$J$2:$Y$8,4,FALSE)*VLOOKUP($AC432,$B$32:$G$45,MATCH($AD432,$B$33:$G$33,0),FALSE)+HLOOKUP(BR$5,$J$2:$Y$8,5,FALSE)*VLOOKUP($AC432,$B$47:$G$60,MATCH($AD432,$B$48:$G$48,0),FALSE),"N/A")</f>
        <v>186.39828325389698</v>
      </c>
      <c r="BU432" s="16">
        <f t="shared" ref="BU432:BU443" si="1290">IF(ISNUMBER($AE432),$AE432*SQRT(SUMSQ(HLOOKUP(BU$5,$J$2:$Y$8,2,FALSE)*VLOOKUP($AC432,$B$2:$G$15,MATCH($AD432,$B$3:$G$3,0),FALSE),HLOOKUP(BU$5,$J$2:$Y$8,3,FALSE)*VLOOKUP($AC432,$B$17:$G$30,MATCH($AD432,$B$18:$G$18,0),FALSE),HLOOKUP(BU$5,$J$2:$Y$8,6,FALSE)))+HLOOKUP(BU$5,$J$2:$Y$8,4,FALSE)*VLOOKUP($AC432,$B$32:$G$45,MATCH($AD432,$B$33:$G$33,0),FALSE)+HLOOKUP(BU$5,$J$2:$Y$8,5,FALSE)*VLOOKUP($AC432,$B$47:$G$60,MATCH($AD432,$B$48:$G$48,0),FALSE),"N/A")</f>
        <v>114.26552216926464</v>
      </c>
      <c r="BV432" s="16">
        <f t="shared" ref="BV432:BV443" si="1291">IF(ISNUMBER($AF432),$AF432*SQRT(SUMSQ(HLOOKUP(BU$5,$J$2:$Y$8,2,FALSE)*VLOOKUP($AC432,$B$2:$G$15,MATCH($AD432,$B$3:$G$3,0),FALSE),HLOOKUP(BU$5,$J$2:$Y$8,3,FALSE)*VLOOKUP($AC432,$B$17:$G$30,MATCH($AD432,$B$18:$G$18,0),FALSE),HLOOKUP(BU$5,$J$2:$Y$8,6,FALSE)))+HLOOKUP(BU$5,$J$2:$Y$8,4,FALSE)*VLOOKUP($AC432,$B$32:$G$45,MATCH($AD432,$B$33:$G$33,0),FALSE)+HLOOKUP(BU$5,$J$2:$Y$8,5,FALSE)*VLOOKUP($AC432,$B$47:$G$60,MATCH($AD432,$B$48:$G$48,0),FALSE),"N/A")</f>
        <v>145.3319027115808</v>
      </c>
      <c r="BW432" s="16">
        <f t="shared" ref="BW432:BW443" si="1292">IF(ISNUMBER($AG432),$AG432*SQRT(SUMSQ(HLOOKUP(BU$5,$J$2:$Y$8,2,FALSE)*VLOOKUP($AC432,$B$2:$G$15,MATCH($AD432,$B$3:$G$3,0),FALSE),HLOOKUP(BU$5,$J$2:$Y$8,3,FALSE)*VLOOKUP($AC432,$B$17:$G$30,MATCH($AD432,$B$18:$G$18,0),FALSE),HLOOKUP(BU$5,$J$2:$Y$8,6,FALSE)))+HLOOKUP(BU$5,$J$2:$Y$8,4,FALSE)*VLOOKUP($AC432,$B$32:$G$45,MATCH($AD432,$B$33:$G$33,0),FALSE)+HLOOKUP(BU$5,$J$2:$Y$8,5,FALSE)*VLOOKUP($AC432,$B$47:$G$60,MATCH($AD432,$B$48:$G$48,0),FALSE),"N/A")</f>
        <v>176.39828325389698</v>
      </c>
      <c r="BX432" s="16">
        <f t="shared" ref="BX432:BX443" si="1293">IF(ISNUMBER($AE432),$AE432*SQRT(SUMSQ(HLOOKUP(BX$5,$J$2:$Y$8,2,FALSE)*VLOOKUP($AC432,$B$2:$G$15,MATCH($AD432,$B$3:$G$3,0),FALSE),HLOOKUP(BX$5,$J$2:$Y$8,3,FALSE)*VLOOKUP($AC432,$B$17:$G$30,MATCH($AD432,$B$18:$G$18,0),FALSE),HLOOKUP(BX$5,$J$2:$Y$8,6,FALSE)))+HLOOKUP(BX$5,$J$2:$Y$8,4,FALSE)*VLOOKUP($AC432,$B$32:$G$45,MATCH($AD432,$B$33:$G$33,0),FALSE)+HLOOKUP(BX$5,$J$2:$Y$8,5,FALSE)*VLOOKUP($AC432,$B$47:$G$60,MATCH($AD432,$B$48:$G$48,0),FALSE),"N/A")</f>
        <v>125.56552216926464</v>
      </c>
      <c r="BY432" s="16">
        <f t="shared" ref="BY432:BY443" si="1294">IF(ISNUMBER($AF432),$AF432*SQRT(SUMSQ(HLOOKUP(BX$5,$J$2:$Y$8,2,FALSE)*VLOOKUP($AC432,$B$2:$G$15,MATCH($AD432,$B$3:$G$3,0),FALSE),HLOOKUP(BX$5,$J$2:$Y$8,3,FALSE)*VLOOKUP($AC432,$B$17:$G$30,MATCH($AD432,$B$18:$G$18,0),FALSE),HLOOKUP(BX$5,$J$2:$Y$8,6,FALSE)))+HLOOKUP(BX$5,$J$2:$Y$8,4,FALSE)*VLOOKUP($AC432,$B$32:$G$45,MATCH($AD432,$B$33:$G$33,0),FALSE)+HLOOKUP(BX$5,$J$2:$Y$8,5,FALSE)*VLOOKUP($AC432,$B$47:$G$60,MATCH($AD432,$B$48:$G$48,0),FALSE),"N/A")</f>
        <v>156.63190271158081</v>
      </c>
      <c r="BZ432" s="16">
        <f t="shared" ref="BZ432:BZ443" si="1295">IF(ISNUMBER($AG432),$AG432*SQRT(SUMSQ(HLOOKUP(BX$5,$J$2:$Y$8,2,FALSE)*VLOOKUP($AC432,$B$2:$G$15,MATCH($AD432,$B$3:$G$3,0),FALSE),HLOOKUP(BX$5,$J$2:$Y$8,3,FALSE)*VLOOKUP($AC432,$B$17:$G$30,MATCH($AD432,$B$18:$G$18,0),FALSE),HLOOKUP(BX$5,$J$2:$Y$8,6,FALSE)))+HLOOKUP(BX$5,$J$2:$Y$8,4,FALSE)*VLOOKUP($AC432,$B$32:$G$45,MATCH($AD432,$B$33:$G$33,0),FALSE)+HLOOKUP(BX$5,$J$2:$Y$8,5,FALSE)*VLOOKUP($AC432,$B$47:$G$60,MATCH($AD432,$B$48:$G$48,0),FALSE),"N/A")</f>
        <v>187.69828325389699</v>
      </c>
      <c r="CA432" s="16">
        <f t="shared" ref="CA432:CA443" si="1296">IF(ISNUMBER($AE432),$AE432*SQRT(SUMSQ(HLOOKUP(CA$5,$J$2:$Y$8,2,FALSE)*VLOOKUP($AC432,$B$2:$G$15,MATCH($AD432,$B$3:$G$3,0),FALSE),HLOOKUP(CA$5,$J$2:$Y$8,3,FALSE)*VLOOKUP($AC432,$B$17:$G$30,MATCH($AD432,$B$18:$G$18,0),FALSE),HLOOKUP(CA$5,$J$2:$Y$8,6,FALSE)))+HLOOKUP(CA$5,$J$2:$Y$8,4,FALSE)*VLOOKUP($AC432,$B$32:$G$45,MATCH($AD432,$B$33:$G$33,0),FALSE)+HLOOKUP(CA$5,$J$2:$Y$8,5,FALSE)*VLOOKUP($AC432,$B$47:$G$60,MATCH($AD432,$B$48:$G$48,0),FALSE),"N/A")</f>
        <v>115.56552216926464</v>
      </c>
      <c r="CB432" s="16">
        <f t="shared" ref="CB432:CB443" si="1297">IF(ISNUMBER($AF432),$AF432*SQRT(SUMSQ(HLOOKUP(CA$5,$J$2:$Y$8,2,FALSE)*VLOOKUP($AC432,$B$2:$G$15,MATCH($AD432,$B$3:$G$3,0),FALSE),HLOOKUP(CA$5,$J$2:$Y$8,3,FALSE)*VLOOKUP($AC432,$B$17:$G$30,MATCH($AD432,$B$18:$G$18,0),FALSE),HLOOKUP(CA$5,$J$2:$Y$8,6,FALSE)))+HLOOKUP(CA$5,$J$2:$Y$8,4,FALSE)*VLOOKUP($AC432,$B$32:$G$45,MATCH($AD432,$B$33:$G$33,0),FALSE)+HLOOKUP(CA$5,$J$2:$Y$8,5,FALSE)*VLOOKUP($AC432,$B$47:$G$60,MATCH($AD432,$B$48:$G$48,0),FALSE),"N/A")</f>
        <v>146.63190271158081</v>
      </c>
      <c r="CC432" s="19">
        <f t="shared" ref="CC432:CC443" si="1298">IF(ISNUMBER($AG432),$AG432*SQRT(SUMSQ(HLOOKUP(CA$5,$J$2:$Y$8,2,FALSE)*VLOOKUP($AC432,$B$2:$G$15,MATCH($AD432,$B$3:$G$3,0),FALSE),HLOOKUP(CA$5,$J$2:$Y$8,3,FALSE)*VLOOKUP($AC432,$B$17:$G$30,MATCH($AD432,$B$18:$G$18,0),FALSE),HLOOKUP(CA$5,$J$2:$Y$8,6,FALSE)))+HLOOKUP(CA$5,$J$2:$Y$8,4,FALSE)*VLOOKUP($AC432,$B$32:$G$45,MATCH($AD432,$B$33:$G$33,0),FALSE)+HLOOKUP(CA$5,$J$2:$Y$8,5,FALSE)*VLOOKUP($AC432,$B$47:$G$60,MATCH($AD432,$B$48:$G$48,0),FALSE),"N/A")</f>
        <v>177.69828325389699</v>
      </c>
    </row>
    <row r="433" spans="27:81" x14ac:dyDescent="0.25">
      <c r="AA433" s="49">
        <v>0.2</v>
      </c>
      <c r="AB433" s="50">
        <v>0.2</v>
      </c>
      <c r="AC433" s="23" t="s">
        <v>7</v>
      </c>
      <c r="AD433" s="40" t="s">
        <v>2</v>
      </c>
      <c r="AE433" s="16">
        <f t="shared" ref="AE433:AE443" si="1299">IF(ISNUMBER(AF433),AF433*(1-$AA433),"N/A")</f>
        <v>8.8000000000000007</v>
      </c>
      <c r="AF433" s="16">
        <v>11</v>
      </c>
      <c r="AG433" s="16">
        <f t="shared" ref="AG433:AG443" si="1300">IF(ISNUMBER(AF433),AF433*(1+$AB433),"N/A")</f>
        <v>13.2</v>
      </c>
      <c r="AH433" s="16">
        <f t="shared" si="1251"/>
        <v>8.8000000000000007</v>
      </c>
      <c r="AI433" s="16">
        <f t="shared" si="1252"/>
        <v>11</v>
      </c>
      <c r="AJ433" s="16">
        <f t="shared" si="1253"/>
        <v>13.2</v>
      </c>
      <c r="AK433" s="16">
        <f t="shared" si="1254"/>
        <v>8.8000000000000007</v>
      </c>
      <c r="AL433" s="16">
        <f t="shared" si="1255"/>
        <v>11</v>
      </c>
      <c r="AM433" s="16">
        <f t="shared" si="1256"/>
        <v>13.2</v>
      </c>
      <c r="AN433" s="16">
        <f t="shared" si="1257"/>
        <v>8.8000000000000007</v>
      </c>
      <c r="AO433" s="16">
        <f t="shared" si="1258"/>
        <v>11</v>
      </c>
      <c r="AP433" s="16">
        <f t="shared" si="1259"/>
        <v>13.2</v>
      </c>
      <c r="AQ433" s="16">
        <f t="shared" si="1260"/>
        <v>8.8000000000000007</v>
      </c>
      <c r="AR433" s="16">
        <f t="shared" si="1261"/>
        <v>11</v>
      </c>
      <c r="AS433" s="16">
        <f t="shared" si="1262"/>
        <v>13.2</v>
      </c>
      <c r="AT433" s="16">
        <f t="shared" si="1263"/>
        <v>8.8000000000000007</v>
      </c>
      <c r="AU433" s="16">
        <f t="shared" si="1264"/>
        <v>11</v>
      </c>
      <c r="AV433" s="16">
        <f t="shared" si="1265"/>
        <v>13.2</v>
      </c>
      <c r="AW433" s="16">
        <f t="shared" si="1266"/>
        <v>8.8000000000000007</v>
      </c>
      <c r="AX433" s="16">
        <f t="shared" si="1267"/>
        <v>11</v>
      </c>
      <c r="AY433" s="16">
        <f t="shared" si="1268"/>
        <v>13.2</v>
      </c>
      <c r="AZ433" s="16">
        <f t="shared" si="1269"/>
        <v>8.8000000000000007</v>
      </c>
      <c r="BA433" s="16">
        <f t="shared" si="1270"/>
        <v>11</v>
      </c>
      <c r="BB433" s="16">
        <f t="shared" si="1271"/>
        <v>13.2</v>
      </c>
      <c r="BC433" s="16">
        <f t="shared" si="1272"/>
        <v>8.8000000000000007</v>
      </c>
      <c r="BD433" s="16">
        <f t="shared" si="1273"/>
        <v>11</v>
      </c>
      <c r="BE433" s="16">
        <f t="shared" si="1274"/>
        <v>13.2</v>
      </c>
      <c r="BF433" s="16">
        <f t="shared" si="1275"/>
        <v>8.8000000000000007</v>
      </c>
      <c r="BG433" s="16">
        <f t="shared" si="1276"/>
        <v>11</v>
      </c>
      <c r="BH433" s="16">
        <f t="shared" si="1277"/>
        <v>13.2</v>
      </c>
      <c r="BI433" s="16">
        <f t="shared" si="1278"/>
        <v>8.8000000000000007</v>
      </c>
      <c r="BJ433" s="16">
        <f t="shared" si="1279"/>
        <v>11</v>
      </c>
      <c r="BK433" s="16">
        <f t="shared" si="1280"/>
        <v>13.2</v>
      </c>
      <c r="BL433" s="16">
        <f t="shared" si="1281"/>
        <v>8.8000000000000007</v>
      </c>
      <c r="BM433" s="16">
        <f t="shared" si="1282"/>
        <v>11</v>
      </c>
      <c r="BN433" s="16">
        <f t="shared" si="1283"/>
        <v>13.2</v>
      </c>
      <c r="BO433" s="16">
        <f t="shared" si="1284"/>
        <v>8.8000000000000007</v>
      </c>
      <c r="BP433" s="16">
        <f t="shared" si="1285"/>
        <v>11</v>
      </c>
      <c r="BQ433" s="16">
        <f t="shared" si="1286"/>
        <v>13.2</v>
      </c>
      <c r="BR433" s="16">
        <f t="shared" si="1287"/>
        <v>12.445079348883239</v>
      </c>
      <c r="BS433" s="16">
        <f t="shared" si="1288"/>
        <v>15.556349186104047</v>
      </c>
      <c r="BT433" s="16">
        <f t="shared" si="1289"/>
        <v>18.667619023324853</v>
      </c>
      <c r="BU433" s="16">
        <f t="shared" si="1290"/>
        <v>12.445079348883239</v>
      </c>
      <c r="BV433" s="16">
        <f t="shared" si="1291"/>
        <v>15.556349186104047</v>
      </c>
      <c r="BW433" s="16">
        <f t="shared" si="1292"/>
        <v>18.667619023324853</v>
      </c>
      <c r="BX433" s="16">
        <f t="shared" si="1293"/>
        <v>12.445079348883239</v>
      </c>
      <c r="BY433" s="16">
        <f t="shared" si="1294"/>
        <v>15.556349186104047</v>
      </c>
      <c r="BZ433" s="16">
        <f t="shared" si="1295"/>
        <v>18.667619023324853</v>
      </c>
      <c r="CA433" s="16">
        <f t="shared" si="1296"/>
        <v>12.445079348883239</v>
      </c>
      <c r="CB433" s="16">
        <f t="shared" si="1297"/>
        <v>15.556349186104047</v>
      </c>
      <c r="CC433" s="19">
        <f t="shared" si="1298"/>
        <v>18.667619023324853</v>
      </c>
    </row>
    <row r="434" spans="27:81" x14ac:dyDescent="0.25">
      <c r="AA434" s="49">
        <v>0.2</v>
      </c>
      <c r="AB434" s="50">
        <v>0.2</v>
      </c>
      <c r="AC434" s="23" t="s">
        <v>8</v>
      </c>
      <c r="AD434" s="40" t="s">
        <v>2</v>
      </c>
      <c r="AE434" s="16" t="str">
        <f t="shared" si="1299"/>
        <v>N/A</v>
      </c>
      <c r="AF434" s="16" t="s">
        <v>45</v>
      </c>
      <c r="AG434" s="16" t="str">
        <f t="shared" si="1300"/>
        <v>N/A</v>
      </c>
      <c r="AH434" s="16" t="str">
        <f t="shared" si="1251"/>
        <v>N/A</v>
      </c>
      <c r="AI434" s="16" t="str">
        <f t="shared" si="1252"/>
        <v>N/A</v>
      </c>
      <c r="AJ434" s="16" t="str">
        <f t="shared" si="1253"/>
        <v>N/A</v>
      </c>
      <c r="AK434" s="16" t="str">
        <f t="shared" si="1254"/>
        <v>N/A</v>
      </c>
      <c r="AL434" s="16" t="str">
        <f t="shared" si="1255"/>
        <v>N/A</v>
      </c>
      <c r="AM434" s="16" t="str">
        <f t="shared" si="1256"/>
        <v>N/A</v>
      </c>
      <c r="AN434" s="16" t="str">
        <f t="shared" si="1257"/>
        <v>N/A</v>
      </c>
      <c r="AO434" s="16" t="str">
        <f t="shared" si="1258"/>
        <v>N/A</v>
      </c>
      <c r="AP434" s="16" t="str">
        <f t="shared" si="1259"/>
        <v>N/A</v>
      </c>
      <c r="AQ434" s="16" t="str">
        <f t="shared" si="1260"/>
        <v>N/A</v>
      </c>
      <c r="AR434" s="16" t="str">
        <f t="shared" si="1261"/>
        <v>N/A</v>
      </c>
      <c r="AS434" s="16" t="str">
        <f t="shared" si="1262"/>
        <v>N/A</v>
      </c>
      <c r="AT434" s="16" t="str">
        <f t="shared" si="1263"/>
        <v>N/A</v>
      </c>
      <c r="AU434" s="16" t="str">
        <f t="shared" si="1264"/>
        <v>N/A</v>
      </c>
      <c r="AV434" s="16" t="str">
        <f t="shared" si="1265"/>
        <v>N/A</v>
      </c>
      <c r="AW434" s="16" t="str">
        <f t="shared" si="1266"/>
        <v>N/A</v>
      </c>
      <c r="AX434" s="16" t="str">
        <f t="shared" si="1267"/>
        <v>N/A</v>
      </c>
      <c r="AY434" s="16" t="str">
        <f t="shared" si="1268"/>
        <v>N/A</v>
      </c>
      <c r="AZ434" s="16" t="str">
        <f t="shared" si="1269"/>
        <v>N/A</v>
      </c>
      <c r="BA434" s="16" t="str">
        <f t="shared" si="1270"/>
        <v>N/A</v>
      </c>
      <c r="BB434" s="16" t="str">
        <f t="shared" si="1271"/>
        <v>N/A</v>
      </c>
      <c r="BC434" s="16" t="str">
        <f t="shared" si="1272"/>
        <v>N/A</v>
      </c>
      <c r="BD434" s="16" t="str">
        <f t="shared" si="1273"/>
        <v>N/A</v>
      </c>
      <c r="BE434" s="16" t="str">
        <f t="shared" si="1274"/>
        <v>N/A</v>
      </c>
      <c r="BF434" s="16" t="str">
        <f t="shared" si="1275"/>
        <v>N/A</v>
      </c>
      <c r="BG434" s="16" t="str">
        <f t="shared" si="1276"/>
        <v>N/A</v>
      </c>
      <c r="BH434" s="16" t="str">
        <f t="shared" si="1277"/>
        <v>N/A</v>
      </c>
      <c r="BI434" s="16" t="str">
        <f t="shared" si="1278"/>
        <v>N/A</v>
      </c>
      <c r="BJ434" s="16" t="str">
        <f t="shared" si="1279"/>
        <v>N/A</v>
      </c>
      <c r="BK434" s="16" t="str">
        <f t="shared" si="1280"/>
        <v>N/A</v>
      </c>
      <c r="BL434" s="16" t="str">
        <f t="shared" si="1281"/>
        <v>N/A</v>
      </c>
      <c r="BM434" s="16" t="str">
        <f t="shared" si="1282"/>
        <v>N/A</v>
      </c>
      <c r="BN434" s="16" t="str">
        <f t="shared" si="1283"/>
        <v>N/A</v>
      </c>
      <c r="BO434" s="16" t="str">
        <f t="shared" si="1284"/>
        <v>N/A</v>
      </c>
      <c r="BP434" s="16" t="str">
        <f t="shared" si="1285"/>
        <v>N/A</v>
      </c>
      <c r="BQ434" s="16" t="str">
        <f t="shared" si="1286"/>
        <v>N/A</v>
      </c>
      <c r="BR434" s="16" t="str">
        <f t="shared" si="1287"/>
        <v>N/A</v>
      </c>
      <c r="BS434" s="16" t="str">
        <f t="shared" si="1288"/>
        <v>N/A</v>
      </c>
      <c r="BT434" s="16" t="str">
        <f t="shared" si="1289"/>
        <v>N/A</v>
      </c>
      <c r="BU434" s="16" t="str">
        <f t="shared" si="1290"/>
        <v>N/A</v>
      </c>
      <c r="BV434" s="16" t="str">
        <f t="shared" si="1291"/>
        <v>N/A</v>
      </c>
      <c r="BW434" s="16" t="str">
        <f t="shared" si="1292"/>
        <v>N/A</v>
      </c>
      <c r="BX434" s="16" t="str">
        <f t="shared" si="1293"/>
        <v>N/A</v>
      </c>
      <c r="BY434" s="16" t="str">
        <f t="shared" si="1294"/>
        <v>N/A</v>
      </c>
      <c r="BZ434" s="16" t="str">
        <f t="shared" si="1295"/>
        <v>N/A</v>
      </c>
      <c r="CA434" s="16" t="str">
        <f t="shared" si="1296"/>
        <v>N/A</v>
      </c>
      <c r="CB434" s="16" t="str">
        <f t="shared" si="1297"/>
        <v>N/A</v>
      </c>
      <c r="CC434" s="19" t="str">
        <f t="shared" si="1298"/>
        <v>N/A</v>
      </c>
    </row>
    <row r="435" spans="27:81" x14ac:dyDescent="0.25">
      <c r="AA435" s="49">
        <v>0.2</v>
      </c>
      <c r="AB435" s="50">
        <v>0.2</v>
      </c>
      <c r="AC435" s="23" t="s">
        <v>9</v>
      </c>
      <c r="AD435" s="40" t="s">
        <v>2</v>
      </c>
      <c r="AE435" s="16">
        <f t="shared" si="1299"/>
        <v>16</v>
      </c>
      <c r="AF435" s="16">
        <v>20</v>
      </c>
      <c r="AG435" s="16">
        <f t="shared" si="1300"/>
        <v>24</v>
      </c>
      <c r="AH435" s="16">
        <f t="shared" si="1251"/>
        <v>16</v>
      </c>
      <c r="AI435" s="16">
        <f t="shared" si="1252"/>
        <v>20</v>
      </c>
      <c r="AJ435" s="16">
        <f t="shared" si="1253"/>
        <v>24</v>
      </c>
      <c r="AK435" s="16">
        <f t="shared" si="1254"/>
        <v>16</v>
      </c>
      <c r="AL435" s="16">
        <f t="shared" si="1255"/>
        <v>20</v>
      </c>
      <c r="AM435" s="16">
        <f t="shared" si="1256"/>
        <v>24</v>
      </c>
      <c r="AN435" s="16">
        <f t="shared" si="1257"/>
        <v>16</v>
      </c>
      <c r="AO435" s="16">
        <f t="shared" si="1258"/>
        <v>20</v>
      </c>
      <c r="AP435" s="16">
        <f t="shared" si="1259"/>
        <v>24</v>
      </c>
      <c r="AQ435" s="16">
        <f t="shared" si="1260"/>
        <v>16</v>
      </c>
      <c r="AR435" s="16">
        <f t="shared" si="1261"/>
        <v>20</v>
      </c>
      <c r="AS435" s="16">
        <f t="shared" si="1262"/>
        <v>24</v>
      </c>
      <c r="AT435" s="16">
        <f t="shared" si="1263"/>
        <v>16</v>
      </c>
      <c r="AU435" s="16">
        <f t="shared" si="1264"/>
        <v>20</v>
      </c>
      <c r="AV435" s="16">
        <f t="shared" si="1265"/>
        <v>24</v>
      </c>
      <c r="AW435" s="16">
        <f t="shared" si="1266"/>
        <v>16</v>
      </c>
      <c r="AX435" s="16">
        <f t="shared" si="1267"/>
        <v>20</v>
      </c>
      <c r="AY435" s="16">
        <f t="shared" si="1268"/>
        <v>24</v>
      </c>
      <c r="AZ435" s="16">
        <f t="shared" si="1269"/>
        <v>16</v>
      </c>
      <c r="BA435" s="16">
        <f t="shared" si="1270"/>
        <v>20</v>
      </c>
      <c r="BB435" s="16">
        <f t="shared" si="1271"/>
        <v>24</v>
      </c>
      <c r="BC435" s="16">
        <f t="shared" si="1272"/>
        <v>16</v>
      </c>
      <c r="BD435" s="16">
        <f t="shared" si="1273"/>
        <v>20</v>
      </c>
      <c r="BE435" s="16">
        <f t="shared" si="1274"/>
        <v>24</v>
      </c>
      <c r="BF435" s="16">
        <f t="shared" si="1275"/>
        <v>24</v>
      </c>
      <c r="BG435" s="16">
        <f t="shared" si="1276"/>
        <v>30</v>
      </c>
      <c r="BH435" s="16">
        <f t="shared" si="1277"/>
        <v>36</v>
      </c>
      <c r="BI435" s="16">
        <f t="shared" si="1278"/>
        <v>24</v>
      </c>
      <c r="BJ435" s="16">
        <f t="shared" si="1279"/>
        <v>30</v>
      </c>
      <c r="BK435" s="16">
        <f t="shared" si="1280"/>
        <v>36</v>
      </c>
      <c r="BL435" s="16">
        <f t="shared" si="1281"/>
        <v>24</v>
      </c>
      <c r="BM435" s="16">
        <f t="shared" si="1282"/>
        <v>30</v>
      </c>
      <c r="BN435" s="16">
        <f t="shared" si="1283"/>
        <v>36</v>
      </c>
      <c r="BO435" s="16">
        <f t="shared" si="1284"/>
        <v>24</v>
      </c>
      <c r="BP435" s="16">
        <f t="shared" si="1285"/>
        <v>30</v>
      </c>
      <c r="BQ435" s="16">
        <f t="shared" si="1286"/>
        <v>36</v>
      </c>
      <c r="BR435" s="16">
        <f t="shared" si="1287"/>
        <v>28.844410203711913</v>
      </c>
      <c r="BS435" s="16">
        <f t="shared" si="1288"/>
        <v>36.055512754639892</v>
      </c>
      <c r="BT435" s="16">
        <f t="shared" si="1289"/>
        <v>43.266615305567868</v>
      </c>
      <c r="BU435" s="16">
        <f t="shared" si="1290"/>
        <v>28.844410203711913</v>
      </c>
      <c r="BV435" s="16">
        <f t="shared" si="1291"/>
        <v>36.055512754639892</v>
      </c>
      <c r="BW435" s="16">
        <f t="shared" si="1292"/>
        <v>43.266615305567868</v>
      </c>
      <c r="BX435" s="16">
        <f t="shared" si="1293"/>
        <v>28.844410203711913</v>
      </c>
      <c r="BY435" s="16">
        <f t="shared" si="1294"/>
        <v>36.055512754639892</v>
      </c>
      <c r="BZ435" s="16">
        <f t="shared" si="1295"/>
        <v>43.266615305567868</v>
      </c>
      <c r="CA435" s="16">
        <f t="shared" si="1296"/>
        <v>28.844410203711913</v>
      </c>
      <c r="CB435" s="16">
        <f t="shared" si="1297"/>
        <v>36.055512754639892</v>
      </c>
      <c r="CC435" s="19">
        <f t="shared" si="1298"/>
        <v>43.266615305567868</v>
      </c>
    </row>
    <row r="436" spans="27:81" x14ac:dyDescent="0.25">
      <c r="AA436" s="49">
        <v>0.2</v>
      </c>
      <c r="AB436" s="50">
        <v>0.2</v>
      </c>
      <c r="AC436" s="23" t="s">
        <v>10</v>
      </c>
      <c r="AD436" s="40" t="s">
        <v>2</v>
      </c>
      <c r="AE436" s="16">
        <f t="shared" si="1299"/>
        <v>14</v>
      </c>
      <c r="AF436" s="16">
        <v>17.5</v>
      </c>
      <c r="AG436" s="16">
        <f t="shared" si="1300"/>
        <v>21</v>
      </c>
      <c r="AH436" s="16">
        <f t="shared" si="1251"/>
        <v>14</v>
      </c>
      <c r="AI436" s="16">
        <f t="shared" si="1252"/>
        <v>17.5</v>
      </c>
      <c r="AJ436" s="16">
        <f t="shared" si="1253"/>
        <v>21</v>
      </c>
      <c r="AK436" s="16">
        <f t="shared" si="1254"/>
        <v>14</v>
      </c>
      <c r="AL436" s="16">
        <f t="shared" si="1255"/>
        <v>17.5</v>
      </c>
      <c r="AM436" s="16">
        <f t="shared" si="1256"/>
        <v>21</v>
      </c>
      <c r="AN436" s="16">
        <f t="shared" si="1257"/>
        <v>14</v>
      </c>
      <c r="AO436" s="16">
        <f t="shared" si="1258"/>
        <v>17.5</v>
      </c>
      <c r="AP436" s="16">
        <f t="shared" si="1259"/>
        <v>21</v>
      </c>
      <c r="AQ436" s="16">
        <f t="shared" si="1260"/>
        <v>14</v>
      </c>
      <c r="AR436" s="16">
        <f t="shared" si="1261"/>
        <v>17.5</v>
      </c>
      <c r="AS436" s="16">
        <f t="shared" si="1262"/>
        <v>21</v>
      </c>
      <c r="AT436" s="16">
        <f t="shared" si="1263"/>
        <v>14</v>
      </c>
      <c r="AU436" s="16">
        <f t="shared" si="1264"/>
        <v>17.5</v>
      </c>
      <c r="AV436" s="16">
        <f t="shared" si="1265"/>
        <v>21</v>
      </c>
      <c r="AW436" s="16">
        <f t="shared" si="1266"/>
        <v>14</v>
      </c>
      <c r="AX436" s="16">
        <f t="shared" si="1267"/>
        <v>17.5</v>
      </c>
      <c r="AY436" s="16">
        <f t="shared" si="1268"/>
        <v>21</v>
      </c>
      <c r="AZ436" s="16">
        <f t="shared" si="1269"/>
        <v>14</v>
      </c>
      <c r="BA436" s="16">
        <f t="shared" si="1270"/>
        <v>17.5</v>
      </c>
      <c r="BB436" s="16">
        <f t="shared" si="1271"/>
        <v>21</v>
      </c>
      <c r="BC436" s="16">
        <f t="shared" si="1272"/>
        <v>14</v>
      </c>
      <c r="BD436" s="16">
        <f t="shared" si="1273"/>
        <v>17.5</v>
      </c>
      <c r="BE436" s="16">
        <f t="shared" si="1274"/>
        <v>21</v>
      </c>
      <c r="BF436" s="16">
        <f t="shared" si="1275"/>
        <v>14</v>
      </c>
      <c r="BG436" s="16">
        <f t="shared" si="1276"/>
        <v>17.5</v>
      </c>
      <c r="BH436" s="16">
        <f t="shared" si="1277"/>
        <v>21</v>
      </c>
      <c r="BI436" s="16">
        <f t="shared" si="1278"/>
        <v>14</v>
      </c>
      <c r="BJ436" s="16">
        <f t="shared" si="1279"/>
        <v>17.5</v>
      </c>
      <c r="BK436" s="16">
        <f t="shared" si="1280"/>
        <v>21</v>
      </c>
      <c r="BL436" s="16">
        <f t="shared" si="1281"/>
        <v>14</v>
      </c>
      <c r="BM436" s="16">
        <f t="shared" si="1282"/>
        <v>17.5</v>
      </c>
      <c r="BN436" s="16">
        <f t="shared" si="1283"/>
        <v>21</v>
      </c>
      <c r="BO436" s="16">
        <f t="shared" si="1284"/>
        <v>14</v>
      </c>
      <c r="BP436" s="16">
        <f t="shared" si="1285"/>
        <v>17.5</v>
      </c>
      <c r="BQ436" s="16">
        <f t="shared" si="1286"/>
        <v>21</v>
      </c>
      <c r="BR436" s="16">
        <f t="shared" si="1287"/>
        <v>19.798989873223331</v>
      </c>
      <c r="BS436" s="16">
        <f t="shared" si="1288"/>
        <v>24.748737341529164</v>
      </c>
      <c r="BT436" s="16">
        <f t="shared" si="1289"/>
        <v>29.698484809834998</v>
      </c>
      <c r="BU436" s="16">
        <f t="shared" si="1290"/>
        <v>19.798989873223331</v>
      </c>
      <c r="BV436" s="16">
        <f t="shared" si="1291"/>
        <v>24.748737341529164</v>
      </c>
      <c r="BW436" s="16">
        <f t="shared" si="1292"/>
        <v>29.698484809834998</v>
      </c>
      <c r="BX436" s="16">
        <f t="shared" si="1293"/>
        <v>19.798989873223331</v>
      </c>
      <c r="BY436" s="16">
        <f t="shared" si="1294"/>
        <v>24.748737341529164</v>
      </c>
      <c r="BZ436" s="16">
        <f t="shared" si="1295"/>
        <v>29.698484809834998</v>
      </c>
      <c r="CA436" s="16">
        <f t="shared" si="1296"/>
        <v>19.798989873223331</v>
      </c>
      <c r="CB436" s="16">
        <f t="shared" si="1297"/>
        <v>24.748737341529164</v>
      </c>
      <c r="CC436" s="19">
        <f t="shared" si="1298"/>
        <v>29.698484809834998</v>
      </c>
    </row>
    <row r="437" spans="27:81" x14ac:dyDescent="0.25">
      <c r="AA437" s="49">
        <v>0.2</v>
      </c>
      <c r="AB437" s="50">
        <v>0.2</v>
      </c>
      <c r="AC437" s="23" t="s">
        <v>11</v>
      </c>
      <c r="AD437" s="40" t="s">
        <v>2</v>
      </c>
      <c r="AE437" s="16">
        <f t="shared" si="1299"/>
        <v>17.680000000000003</v>
      </c>
      <c r="AF437" s="16">
        <v>22.1</v>
      </c>
      <c r="AG437" s="16">
        <f t="shared" si="1300"/>
        <v>26.52</v>
      </c>
      <c r="AH437" s="16">
        <f t="shared" si="1251"/>
        <v>17.680000000000003</v>
      </c>
      <c r="AI437" s="16">
        <f t="shared" si="1252"/>
        <v>22.1</v>
      </c>
      <c r="AJ437" s="16">
        <f t="shared" si="1253"/>
        <v>26.52</v>
      </c>
      <c r="AK437" s="16">
        <f t="shared" si="1254"/>
        <v>17.680000000000003</v>
      </c>
      <c r="AL437" s="16">
        <f t="shared" si="1255"/>
        <v>22.1</v>
      </c>
      <c r="AM437" s="16">
        <f t="shared" si="1256"/>
        <v>26.52</v>
      </c>
      <c r="AN437" s="16">
        <f t="shared" si="1257"/>
        <v>17.680000000000003</v>
      </c>
      <c r="AO437" s="16">
        <f t="shared" si="1258"/>
        <v>22.1</v>
      </c>
      <c r="AP437" s="16">
        <f t="shared" si="1259"/>
        <v>26.52</v>
      </c>
      <c r="AQ437" s="16">
        <f t="shared" si="1260"/>
        <v>17.680000000000003</v>
      </c>
      <c r="AR437" s="16">
        <f t="shared" si="1261"/>
        <v>22.1</v>
      </c>
      <c r="AS437" s="16">
        <f t="shared" si="1262"/>
        <v>26.52</v>
      </c>
      <c r="AT437" s="16">
        <f t="shared" si="1263"/>
        <v>22.984000000000005</v>
      </c>
      <c r="AU437" s="16">
        <f t="shared" si="1264"/>
        <v>28.730000000000004</v>
      </c>
      <c r="AV437" s="16">
        <f t="shared" si="1265"/>
        <v>34.475999999999999</v>
      </c>
      <c r="AW437" s="16">
        <f t="shared" si="1266"/>
        <v>22.984000000000005</v>
      </c>
      <c r="AX437" s="16">
        <f t="shared" si="1267"/>
        <v>28.730000000000004</v>
      </c>
      <c r="AY437" s="16">
        <f t="shared" si="1268"/>
        <v>34.475999999999999</v>
      </c>
      <c r="AZ437" s="16">
        <f t="shared" si="1269"/>
        <v>22.984000000000005</v>
      </c>
      <c r="BA437" s="16">
        <f t="shared" si="1270"/>
        <v>28.730000000000004</v>
      </c>
      <c r="BB437" s="16">
        <f t="shared" si="1271"/>
        <v>34.475999999999999</v>
      </c>
      <c r="BC437" s="16">
        <f t="shared" si="1272"/>
        <v>22.984000000000005</v>
      </c>
      <c r="BD437" s="16">
        <f t="shared" si="1273"/>
        <v>28.730000000000004</v>
      </c>
      <c r="BE437" s="16">
        <f t="shared" si="1274"/>
        <v>34.475999999999999</v>
      </c>
      <c r="BF437" s="16">
        <f t="shared" si="1275"/>
        <v>26.520000000000003</v>
      </c>
      <c r="BG437" s="16">
        <f t="shared" si="1276"/>
        <v>33.150000000000006</v>
      </c>
      <c r="BH437" s="16">
        <f t="shared" si="1277"/>
        <v>39.78</v>
      </c>
      <c r="BI437" s="16">
        <f t="shared" si="1278"/>
        <v>26.520000000000003</v>
      </c>
      <c r="BJ437" s="16">
        <f t="shared" si="1279"/>
        <v>33.150000000000006</v>
      </c>
      <c r="BK437" s="16">
        <f t="shared" si="1280"/>
        <v>39.78</v>
      </c>
      <c r="BL437" s="16">
        <f t="shared" si="1281"/>
        <v>26.520000000000003</v>
      </c>
      <c r="BM437" s="16">
        <f t="shared" si="1282"/>
        <v>33.150000000000006</v>
      </c>
      <c r="BN437" s="16">
        <f t="shared" si="1283"/>
        <v>39.78</v>
      </c>
      <c r="BO437" s="16">
        <f t="shared" si="1284"/>
        <v>26.520000000000003</v>
      </c>
      <c r="BP437" s="16">
        <f t="shared" si="1285"/>
        <v>33.150000000000006</v>
      </c>
      <c r="BQ437" s="16">
        <f t="shared" si="1286"/>
        <v>39.78</v>
      </c>
      <c r="BR437" s="16">
        <f t="shared" si="1287"/>
        <v>35.093797970581647</v>
      </c>
      <c r="BS437" s="16">
        <f t="shared" si="1288"/>
        <v>43.867247463227052</v>
      </c>
      <c r="BT437" s="16">
        <f t="shared" si="1289"/>
        <v>52.640696955872457</v>
      </c>
      <c r="BU437" s="16">
        <f t="shared" si="1290"/>
        <v>35.093797970581647</v>
      </c>
      <c r="BV437" s="16">
        <f t="shared" si="1291"/>
        <v>43.867247463227052</v>
      </c>
      <c r="BW437" s="16">
        <f t="shared" si="1292"/>
        <v>52.640696955872457</v>
      </c>
      <c r="BX437" s="16">
        <f t="shared" si="1293"/>
        <v>35.093797970581647</v>
      </c>
      <c r="BY437" s="16">
        <f t="shared" si="1294"/>
        <v>43.867247463227052</v>
      </c>
      <c r="BZ437" s="16">
        <f t="shared" si="1295"/>
        <v>52.640696955872457</v>
      </c>
      <c r="CA437" s="16">
        <f t="shared" si="1296"/>
        <v>35.093797970581647</v>
      </c>
      <c r="CB437" s="16">
        <f t="shared" si="1297"/>
        <v>43.867247463227052</v>
      </c>
      <c r="CC437" s="19">
        <f t="shared" si="1298"/>
        <v>52.640696955872457</v>
      </c>
    </row>
    <row r="438" spans="27:81" x14ac:dyDescent="0.25">
      <c r="AA438" s="49">
        <v>0.2</v>
      </c>
      <c r="AB438" s="50">
        <v>0.2</v>
      </c>
      <c r="AC438" s="23" t="s">
        <v>12</v>
      </c>
      <c r="AD438" s="40" t="s">
        <v>2</v>
      </c>
      <c r="AE438" s="16" t="str">
        <f t="shared" si="1299"/>
        <v>N/A</v>
      </c>
      <c r="AF438" s="16" t="s">
        <v>45</v>
      </c>
      <c r="AG438" s="16" t="str">
        <f t="shared" si="1300"/>
        <v>N/A</v>
      </c>
      <c r="AH438" s="16" t="str">
        <f t="shared" si="1251"/>
        <v>N/A</v>
      </c>
      <c r="AI438" s="16" t="str">
        <f t="shared" si="1252"/>
        <v>N/A</v>
      </c>
      <c r="AJ438" s="16" t="str">
        <f t="shared" si="1253"/>
        <v>N/A</v>
      </c>
      <c r="AK438" s="16" t="str">
        <f t="shared" si="1254"/>
        <v>N/A</v>
      </c>
      <c r="AL438" s="16" t="str">
        <f t="shared" si="1255"/>
        <v>N/A</v>
      </c>
      <c r="AM438" s="16" t="str">
        <f t="shared" si="1256"/>
        <v>N/A</v>
      </c>
      <c r="AN438" s="16" t="str">
        <f t="shared" si="1257"/>
        <v>N/A</v>
      </c>
      <c r="AO438" s="16" t="str">
        <f t="shared" si="1258"/>
        <v>N/A</v>
      </c>
      <c r="AP438" s="16" t="str">
        <f t="shared" si="1259"/>
        <v>N/A</v>
      </c>
      <c r="AQ438" s="16" t="str">
        <f t="shared" si="1260"/>
        <v>N/A</v>
      </c>
      <c r="AR438" s="16" t="str">
        <f t="shared" si="1261"/>
        <v>N/A</v>
      </c>
      <c r="AS438" s="16" t="str">
        <f t="shared" si="1262"/>
        <v>N/A</v>
      </c>
      <c r="AT438" s="16" t="str">
        <f t="shared" si="1263"/>
        <v>N/A</v>
      </c>
      <c r="AU438" s="16" t="str">
        <f t="shared" si="1264"/>
        <v>N/A</v>
      </c>
      <c r="AV438" s="16" t="str">
        <f t="shared" si="1265"/>
        <v>N/A</v>
      </c>
      <c r="AW438" s="16" t="str">
        <f t="shared" si="1266"/>
        <v>N/A</v>
      </c>
      <c r="AX438" s="16" t="str">
        <f t="shared" si="1267"/>
        <v>N/A</v>
      </c>
      <c r="AY438" s="16" t="str">
        <f t="shared" si="1268"/>
        <v>N/A</v>
      </c>
      <c r="AZ438" s="16" t="str">
        <f t="shared" si="1269"/>
        <v>N/A</v>
      </c>
      <c r="BA438" s="16" t="str">
        <f t="shared" si="1270"/>
        <v>N/A</v>
      </c>
      <c r="BB438" s="16" t="str">
        <f t="shared" si="1271"/>
        <v>N/A</v>
      </c>
      <c r="BC438" s="16" t="str">
        <f t="shared" si="1272"/>
        <v>N/A</v>
      </c>
      <c r="BD438" s="16" t="str">
        <f t="shared" si="1273"/>
        <v>N/A</v>
      </c>
      <c r="BE438" s="16" t="str">
        <f t="shared" si="1274"/>
        <v>N/A</v>
      </c>
      <c r="BF438" s="16" t="str">
        <f t="shared" si="1275"/>
        <v>N/A</v>
      </c>
      <c r="BG438" s="16" t="str">
        <f t="shared" si="1276"/>
        <v>N/A</v>
      </c>
      <c r="BH438" s="16" t="str">
        <f t="shared" si="1277"/>
        <v>N/A</v>
      </c>
      <c r="BI438" s="16" t="str">
        <f t="shared" si="1278"/>
        <v>N/A</v>
      </c>
      <c r="BJ438" s="16" t="str">
        <f t="shared" si="1279"/>
        <v>N/A</v>
      </c>
      <c r="BK438" s="16" t="str">
        <f t="shared" si="1280"/>
        <v>N/A</v>
      </c>
      <c r="BL438" s="16" t="str">
        <f t="shared" si="1281"/>
        <v>N/A</v>
      </c>
      <c r="BM438" s="16" t="str">
        <f t="shared" si="1282"/>
        <v>N/A</v>
      </c>
      <c r="BN438" s="16" t="str">
        <f t="shared" si="1283"/>
        <v>N/A</v>
      </c>
      <c r="BO438" s="16" t="str">
        <f t="shared" si="1284"/>
        <v>N/A</v>
      </c>
      <c r="BP438" s="16" t="str">
        <f t="shared" si="1285"/>
        <v>N/A</v>
      </c>
      <c r="BQ438" s="16" t="str">
        <f t="shared" si="1286"/>
        <v>N/A</v>
      </c>
      <c r="BR438" s="16" t="str">
        <f t="shared" si="1287"/>
        <v>N/A</v>
      </c>
      <c r="BS438" s="16" t="str">
        <f t="shared" si="1288"/>
        <v>N/A</v>
      </c>
      <c r="BT438" s="16" t="str">
        <f t="shared" si="1289"/>
        <v>N/A</v>
      </c>
      <c r="BU438" s="16" t="str">
        <f t="shared" si="1290"/>
        <v>N/A</v>
      </c>
      <c r="BV438" s="16" t="str">
        <f t="shared" si="1291"/>
        <v>N/A</v>
      </c>
      <c r="BW438" s="16" t="str">
        <f t="shared" si="1292"/>
        <v>N/A</v>
      </c>
      <c r="BX438" s="16" t="str">
        <f t="shared" si="1293"/>
        <v>N/A</v>
      </c>
      <c r="BY438" s="16" t="str">
        <f t="shared" si="1294"/>
        <v>N/A</v>
      </c>
      <c r="BZ438" s="16" t="str">
        <f t="shared" si="1295"/>
        <v>N/A</v>
      </c>
      <c r="CA438" s="16" t="str">
        <f t="shared" si="1296"/>
        <v>N/A</v>
      </c>
      <c r="CB438" s="16" t="str">
        <f t="shared" si="1297"/>
        <v>N/A</v>
      </c>
      <c r="CC438" s="19" t="str">
        <f t="shared" si="1298"/>
        <v>N/A</v>
      </c>
    </row>
    <row r="439" spans="27:81" x14ac:dyDescent="0.25">
      <c r="AA439" s="49">
        <v>0.2</v>
      </c>
      <c r="AB439" s="50">
        <v>0.2</v>
      </c>
      <c r="AC439" s="23" t="s">
        <v>13</v>
      </c>
      <c r="AD439" s="40" t="s">
        <v>2</v>
      </c>
      <c r="AE439" s="16" t="str">
        <f t="shared" si="1299"/>
        <v>N/A</v>
      </c>
      <c r="AF439" s="16" t="s">
        <v>45</v>
      </c>
      <c r="AG439" s="16" t="str">
        <f t="shared" si="1300"/>
        <v>N/A</v>
      </c>
      <c r="AH439" s="16" t="str">
        <f t="shared" si="1251"/>
        <v>N/A</v>
      </c>
      <c r="AI439" s="16" t="str">
        <f t="shared" si="1252"/>
        <v>N/A</v>
      </c>
      <c r="AJ439" s="16" t="str">
        <f t="shared" si="1253"/>
        <v>N/A</v>
      </c>
      <c r="AK439" s="16" t="str">
        <f t="shared" si="1254"/>
        <v>N/A</v>
      </c>
      <c r="AL439" s="16" t="str">
        <f t="shared" si="1255"/>
        <v>N/A</v>
      </c>
      <c r="AM439" s="16" t="str">
        <f t="shared" si="1256"/>
        <v>N/A</v>
      </c>
      <c r="AN439" s="16" t="str">
        <f t="shared" si="1257"/>
        <v>N/A</v>
      </c>
      <c r="AO439" s="16" t="str">
        <f t="shared" si="1258"/>
        <v>N/A</v>
      </c>
      <c r="AP439" s="16" t="str">
        <f t="shared" si="1259"/>
        <v>N/A</v>
      </c>
      <c r="AQ439" s="16" t="str">
        <f t="shared" si="1260"/>
        <v>N/A</v>
      </c>
      <c r="AR439" s="16" t="str">
        <f t="shared" si="1261"/>
        <v>N/A</v>
      </c>
      <c r="AS439" s="16" t="str">
        <f t="shared" si="1262"/>
        <v>N/A</v>
      </c>
      <c r="AT439" s="16" t="str">
        <f t="shared" si="1263"/>
        <v>N/A</v>
      </c>
      <c r="AU439" s="16" t="str">
        <f t="shared" si="1264"/>
        <v>N/A</v>
      </c>
      <c r="AV439" s="16" t="str">
        <f t="shared" si="1265"/>
        <v>N/A</v>
      </c>
      <c r="AW439" s="16" t="str">
        <f t="shared" si="1266"/>
        <v>N/A</v>
      </c>
      <c r="AX439" s="16" t="str">
        <f t="shared" si="1267"/>
        <v>N/A</v>
      </c>
      <c r="AY439" s="16" t="str">
        <f t="shared" si="1268"/>
        <v>N/A</v>
      </c>
      <c r="AZ439" s="16" t="str">
        <f t="shared" si="1269"/>
        <v>N/A</v>
      </c>
      <c r="BA439" s="16" t="str">
        <f t="shared" si="1270"/>
        <v>N/A</v>
      </c>
      <c r="BB439" s="16" t="str">
        <f t="shared" si="1271"/>
        <v>N/A</v>
      </c>
      <c r="BC439" s="16" t="str">
        <f t="shared" si="1272"/>
        <v>N/A</v>
      </c>
      <c r="BD439" s="16" t="str">
        <f t="shared" si="1273"/>
        <v>N/A</v>
      </c>
      <c r="BE439" s="16" t="str">
        <f t="shared" si="1274"/>
        <v>N/A</v>
      </c>
      <c r="BF439" s="16" t="str">
        <f t="shared" si="1275"/>
        <v>N/A</v>
      </c>
      <c r="BG439" s="16" t="str">
        <f t="shared" si="1276"/>
        <v>N/A</v>
      </c>
      <c r="BH439" s="16" t="str">
        <f t="shared" si="1277"/>
        <v>N/A</v>
      </c>
      <c r="BI439" s="16" t="str">
        <f t="shared" si="1278"/>
        <v>N/A</v>
      </c>
      <c r="BJ439" s="16" t="str">
        <f t="shared" si="1279"/>
        <v>N/A</v>
      </c>
      <c r="BK439" s="16" t="str">
        <f t="shared" si="1280"/>
        <v>N/A</v>
      </c>
      <c r="BL439" s="16" t="str">
        <f t="shared" si="1281"/>
        <v>N/A</v>
      </c>
      <c r="BM439" s="16" t="str">
        <f t="shared" si="1282"/>
        <v>N/A</v>
      </c>
      <c r="BN439" s="16" t="str">
        <f t="shared" si="1283"/>
        <v>N/A</v>
      </c>
      <c r="BO439" s="16" t="str">
        <f t="shared" si="1284"/>
        <v>N/A</v>
      </c>
      <c r="BP439" s="16" t="str">
        <f t="shared" si="1285"/>
        <v>N/A</v>
      </c>
      <c r="BQ439" s="16" t="str">
        <f t="shared" si="1286"/>
        <v>N/A</v>
      </c>
      <c r="BR439" s="16" t="str">
        <f t="shared" si="1287"/>
        <v>N/A</v>
      </c>
      <c r="BS439" s="16" t="str">
        <f t="shared" si="1288"/>
        <v>N/A</v>
      </c>
      <c r="BT439" s="16" t="str">
        <f t="shared" si="1289"/>
        <v>N/A</v>
      </c>
      <c r="BU439" s="16" t="str">
        <f t="shared" si="1290"/>
        <v>N/A</v>
      </c>
      <c r="BV439" s="16" t="str">
        <f t="shared" si="1291"/>
        <v>N/A</v>
      </c>
      <c r="BW439" s="16" t="str">
        <f t="shared" si="1292"/>
        <v>N/A</v>
      </c>
      <c r="BX439" s="16" t="str">
        <f t="shared" si="1293"/>
        <v>N/A</v>
      </c>
      <c r="BY439" s="16" t="str">
        <f t="shared" si="1294"/>
        <v>N/A</v>
      </c>
      <c r="BZ439" s="16" t="str">
        <f t="shared" si="1295"/>
        <v>N/A</v>
      </c>
      <c r="CA439" s="16" t="str">
        <f t="shared" si="1296"/>
        <v>N/A</v>
      </c>
      <c r="CB439" s="16" t="str">
        <f t="shared" si="1297"/>
        <v>N/A</v>
      </c>
      <c r="CC439" s="19" t="str">
        <f t="shared" si="1298"/>
        <v>N/A</v>
      </c>
    </row>
    <row r="440" spans="27:81" x14ac:dyDescent="0.25">
      <c r="AA440" s="49">
        <v>0.2</v>
      </c>
      <c r="AB440" s="50">
        <v>0.2</v>
      </c>
      <c r="AC440" s="23" t="s">
        <v>14</v>
      </c>
      <c r="AD440" s="40" t="s">
        <v>2</v>
      </c>
      <c r="AE440" s="16" t="str">
        <f t="shared" si="1299"/>
        <v>N/A</v>
      </c>
      <c r="AF440" s="16" t="s">
        <v>45</v>
      </c>
      <c r="AG440" s="16" t="str">
        <f t="shared" si="1300"/>
        <v>N/A</v>
      </c>
      <c r="AH440" s="16" t="str">
        <f t="shared" si="1251"/>
        <v>N/A</v>
      </c>
      <c r="AI440" s="16" t="str">
        <f t="shared" si="1252"/>
        <v>N/A</v>
      </c>
      <c r="AJ440" s="16" t="str">
        <f t="shared" si="1253"/>
        <v>N/A</v>
      </c>
      <c r="AK440" s="16" t="str">
        <f t="shared" si="1254"/>
        <v>N/A</v>
      </c>
      <c r="AL440" s="16" t="str">
        <f t="shared" si="1255"/>
        <v>N/A</v>
      </c>
      <c r="AM440" s="16" t="str">
        <f t="shared" si="1256"/>
        <v>N/A</v>
      </c>
      <c r="AN440" s="16" t="str">
        <f t="shared" si="1257"/>
        <v>N/A</v>
      </c>
      <c r="AO440" s="16" t="str">
        <f t="shared" si="1258"/>
        <v>N/A</v>
      </c>
      <c r="AP440" s="16" t="str">
        <f t="shared" si="1259"/>
        <v>N/A</v>
      </c>
      <c r="AQ440" s="16" t="str">
        <f t="shared" si="1260"/>
        <v>N/A</v>
      </c>
      <c r="AR440" s="16" t="str">
        <f t="shared" si="1261"/>
        <v>N/A</v>
      </c>
      <c r="AS440" s="16" t="str">
        <f t="shared" si="1262"/>
        <v>N/A</v>
      </c>
      <c r="AT440" s="16" t="str">
        <f t="shared" si="1263"/>
        <v>N/A</v>
      </c>
      <c r="AU440" s="16" t="str">
        <f t="shared" si="1264"/>
        <v>N/A</v>
      </c>
      <c r="AV440" s="16" t="str">
        <f t="shared" si="1265"/>
        <v>N/A</v>
      </c>
      <c r="AW440" s="16" t="str">
        <f t="shared" si="1266"/>
        <v>N/A</v>
      </c>
      <c r="AX440" s="16" t="str">
        <f t="shared" si="1267"/>
        <v>N/A</v>
      </c>
      <c r="AY440" s="16" t="str">
        <f t="shared" si="1268"/>
        <v>N/A</v>
      </c>
      <c r="AZ440" s="16" t="str">
        <f t="shared" si="1269"/>
        <v>N/A</v>
      </c>
      <c r="BA440" s="16" t="str">
        <f t="shared" si="1270"/>
        <v>N/A</v>
      </c>
      <c r="BB440" s="16" t="str">
        <f t="shared" si="1271"/>
        <v>N/A</v>
      </c>
      <c r="BC440" s="16" t="str">
        <f t="shared" si="1272"/>
        <v>N/A</v>
      </c>
      <c r="BD440" s="16" t="str">
        <f t="shared" si="1273"/>
        <v>N/A</v>
      </c>
      <c r="BE440" s="16" t="str">
        <f t="shared" si="1274"/>
        <v>N/A</v>
      </c>
      <c r="BF440" s="16" t="str">
        <f t="shared" si="1275"/>
        <v>N/A</v>
      </c>
      <c r="BG440" s="16" t="str">
        <f t="shared" si="1276"/>
        <v>N/A</v>
      </c>
      <c r="BH440" s="16" t="str">
        <f t="shared" si="1277"/>
        <v>N/A</v>
      </c>
      <c r="BI440" s="16" t="str">
        <f t="shared" si="1278"/>
        <v>N/A</v>
      </c>
      <c r="BJ440" s="16" t="str">
        <f t="shared" si="1279"/>
        <v>N/A</v>
      </c>
      <c r="BK440" s="16" t="str">
        <f t="shared" si="1280"/>
        <v>N/A</v>
      </c>
      <c r="BL440" s="16" t="str">
        <f t="shared" si="1281"/>
        <v>N/A</v>
      </c>
      <c r="BM440" s="16" t="str">
        <f t="shared" si="1282"/>
        <v>N/A</v>
      </c>
      <c r="BN440" s="16" t="str">
        <f t="shared" si="1283"/>
        <v>N/A</v>
      </c>
      <c r="BO440" s="16" t="str">
        <f t="shared" si="1284"/>
        <v>N/A</v>
      </c>
      <c r="BP440" s="16" t="str">
        <f t="shared" si="1285"/>
        <v>N/A</v>
      </c>
      <c r="BQ440" s="16" t="str">
        <f t="shared" si="1286"/>
        <v>N/A</v>
      </c>
      <c r="BR440" s="16" t="str">
        <f t="shared" si="1287"/>
        <v>N/A</v>
      </c>
      <c r="BS440" s="16" t="str">
        <f t="shared" si="1288"/>
        <v>N/A</v>
      </c>
      <c r="BT440" s="16" t="str">
        <f t="shared" si="1289"/>
        <v>N/A</v>
      </c>
      <c r="BU440" s="16" t="str">
        <f t="shared" si="1290"/>
        <v>N/A</v>
      </c>
      <c r="BV440" s="16" t="str">
        <f t="shared" si="1291"/>
        <v>N/A</v>
      </c>
      <c r="BW440" s="16" t="str">
        <f t="shared" si="1292"/>
        <v>N/A</v>
      </c>
      <c r="BX440" s="16" t="str">
        <f t="shared" si="1293"/>
        <v>N/A</v>
      </c>
      <c r="BY440" s="16" t="str">
        <f t="shared" si="1294"/>
        <v>N/A</v>
      </c>
      <c r="BZ440" s="16" t="str">
        <f t="shared" si="1295"/>
        <v>N/A</v>
      </c>
      <c r="CA440" s="16" t="str">
        <f t="shared" si="1296"/>
        <v>N/A</v>
      </c>
      <c r="CB440" s="16" t="str">
        <f t="shared" si="1297"/>
        <v>N/A</v>
      </c>
      <c r="CC440" s="19" t="str">
        <f t="shared" si="1298"/>
        <v>N/A</v>
      </c>
    </row>
    <row r="441" spans="27:81" x14ac:dyDescent="0.25">
      <c r="AA441" s="49">
        <v>0.2</v>
      </c>
      <c r="AB441" s="50">
        <v>0.2</v>
      </c>
      <c r="AC441" s="23" t="s">
        <v>15</v>
      </c>
      <c r="AD441" s="40" t="s">
        <v>2</v>
      </c>
      <c r="AE441" s="16" t="str">
        <f t="shared" si="1299"/>
        <v>N/A</v>
      </c>
      <c r="AF441" s="16" t="s">
        <v>45</v>
      </c>
      <c r="AG441" s="16" t="str">
        <f t="shared" si="1300"/>
        <v>N/A</v>
      </c>
      <c r="AH441" s="16" t="str">
        <f t="shared" si="1251"/>
        <v>N/A</v>
      </c>
      <c r="AI441" s="16" t="str">
        <f t="shared" si="1252"/>
        <v>N/A</v>
      </c>
      <c r="AJ441" s="16" t="str">
        <f t="shared" si="1253"/>
        <v>N/A</v>
      </c>
      <c r="AK441" s="16" t="str">
        <f t="shared" si="1254"/>
        <v>N/A</v>
      </c>
      <c r="AL441" s="16" t="str">
        <f t="shared" si="1255"/>
        <v>N/A</v>
      </c>
      <c r="AM441" s="16" t="str">
        <f t="shared" si="1256"/>
        <v>N/A</v>
      </c>
      <c r="AN441" s="16" t="str">
        <f t="shared" si="1257"/>
        <v>N/A</v>
      </c>
      <c r="AO441" s="16" t="str">
        <f t="shared" si="1258"/>
        <v>N/A</v>
      </c>
      <c r="AP441" s="16" t="str">
        <f t="shared" si="1259"/>
        <v>N/A</v>
      </c>
      <c r="AQ441" s="16" t="str">
        <f t="shared" si="1260"/>
        <v>N/A</v>
      </c>
      <c r="AR441" s="16" t="str">
        <f t="shared" si="1261"/>
        <v>N/A</v>
      </c>
      <c r="AS441" s="16" t="str">
        <f t="shared" si="1262"/>
        <v>N/A</v>
      </c>
      <c r="AT441" s="16" t="str">
        <f t="shared" si="1263"/>
        <v>N/A</v>
      </c>
      <c r="AU441" s="16" t="str">
        <f t="shared" si="1264"/>
        <v>N/A</v>
      </c>
      <c r="AV441" s="16" t="str">
        <f t="shared" si="1265"/>
        <v>N/A</v>
      </c>
      <c r="AW441" s="16" t="str">
        <f t="shared" si="1266"/>
        <v>N/A</v>
      </c>
      <c r="AX441" s="16" t="str">
        <f t="shared" si="1267"/>
        <v>N/A</v>
      </c>
      <c r="AY441" s="16" t="str">
        <f t="shared" si="1268"/>
        <v>N/A</v>
      </c>
      <c r="AZ441" s="16" t="str">
        <f t="shared" si="1269"/>
        <v>N/A</v>
      </c>
      <c r="BA441" s="16" t="str">
        <f t="shared" si="1270"/>
        <v>N/A</v>
      </c>
      <c r="BB441" s="16" t="str">
        <f t="shared" si="1271"/>
        <v>N/A</v>
      </c>
      <c r="BC441" s="16" t="str">
        <f t="shared" si="1272"/>
        <v>N/A</v>
      </c>
      <c r="BD441" s="16" t="str">
        <f t="shared" si="1273"/>
        <v>N/A</v>
      </c>
      <c r="BE441" s="16" t="str">
        <f t="shared" si="1274"/>
        <v>N/A</v>
      </c>
      <c r="BF441" s="16" t="str">
        <f t="shared" si="1275"/>
        <v>N/A</v>
      </c>
      <c r="BG441" s="16" t="str">
        <f t="shared" si="1276"/>
        <v>N/A</v>
      </c>
      <c r="BH441" s="16" t="str">
        <f t="shared" si="1277"/>
        <v>N/A</v>
      </c>
      <c r="BI441" s="16" t="str">
        <f t="shared" si="1278"/>
        <v>N/A</v>
      </c>
      <c r="BJ441" s="16" t="str">
        <f t="shared" si="1279"/>
        <v>N/A</v>
      </c>
      <c r="BK441" s="16" t="str">
        <f t="shared" si="1280"/>
        <v>N/A</v>
      </c>
      <c r="BL441" s="16" t="str">
        <f t="shared" si="1281"/>
        <v>N/A</v>
      </c>
      <c r="BM441" s="16" t="str">
        <f t="shared" si="1282"/>
        <v>N/A</v>
      </c>
      <c r="BN441" s="16" t="str">
        <f t="shared" si="1283"/>
        <v>N/A</v>
      </c>
      <c r="BO441" s="16" t="str">
        <f t="shared" si="1284"/>
        <v>N/A</v>
      </c>
      <c r="BP441" s="16" t="str">
        <f t="shared" si="1285"/>
        <v>N/A</v>
      </c>
      <c r="BQ441" s="16" t="str">
        <f t="shared" si="1286"/>
        <v>N/A</v>
      </c>
      <c r="BR441" s="16" t="str">
        <f t="shared" si="1287"/>
        <v>N/A</v>
      </c>
      <c r="BS441" s="16" t="str">
        <f t="shared" si="1288"/>
        <v>N/A</v>
      </c>
      <c r="BT441" s="16" t="str">
        <f t="shared" si="1289"/>
        <v>N/A</v>
      </c>
      <c r="BU441" s="16" t="str">
        <f t="shared" si="1290"/>
        <v>N/A</v>
      </c>
      <c r="BV441" s="16" t="str">
        <f t="shared" si="1291"/>
        <v>N/A</v>
      </c>
      <c r="BW441" s="16" t="str">
        <f t="shared" si="1292"/>
        <v>N/A</v>
      </c>
      <c r="BX441" s="16" t="str">
        <f t="shared" si="1293"/>
        <v>N/A</v>
      </c>
      <c r="BY441" s="16" t="str">
        <f t="shared" si="1294"/>
        <v>N/A</v>
      </c>
      <c r="BZ441" s="16" t="str">
        <f t="shared" si="1295"/>
        <v>N/A</v>
      </c>
      <c r="CA441" s="16" t="str">
        <f t="shared" si="1296"/>
        <v>N/A</v>
      </c>
      <c r="CB441" s="16" t="str">
        <f t="shared" si="1297"/>
        <v>N/A</v>
      </c>
      <c r="CC441" s="19" t="str">
        <f t="shared" si="1298"/>
        <v>N/A</v>
      </c>
    </row>
    <row r="442" spans="27:81" x14ac:dyDescent="0.25">
      <c r="AA442" s="49">
        <v>0.2</v>
      </c>
      <c r="AB442" s="50">
        <v>0.2</v>
      </c>
      <c r="AC442" s="23" t="s">
        <v>16</v>
      </c>
      <c r="AD442" s="40" t="s">
        <v>2</v>
      </c>
      <c r="AE442" s="16" t="str">
        <f t="shared" si="1299"/>
        <v>N/A</v>
      </c>
      <c r="AF442" s="16" t="s">
        <v>45</v>
      </c>
      <c r="AG442" s="16" t="str">
        <f t="shared" si="1300"/>
        <v>N/A</v>
      </c>
      <c r="AH442" s="16" t="str">
        <f t="shared" si="1251"/>
        <v>N/A</v>
      </c>
      <c r="AI442" s="16" t="str">
        <f t="shared" si="1252"/>
        <v>N/A</v>
      </c>
      <c r="AJ442" s="16" t="str">
        <f t="shared" si="1253"/>
        <v>N/A</v>
      </c>
      <c r="AK442" s="16" t="str">
        <f t="shared" si="1254"/>
        <v>N/A</v>
      </c>
      <c r="AL442" s="16" t="str">
        <f t="shared" si="1255"/>
        <v>N/A</v>
      </c>
      <c r="AM442" s="16" t="str">
        <f t="shared" si="1256"/>
        <v>N/A</v>
      </c>
      <c r="AN442" s="16" t="str">
        <f t="shared" si="1257"/>
        <v>N/A</v>
      </c>
      <c r="AO442" s="16" t="str">
        <f t="shared" si="1258"/>
        <v>N/A</v>
      </c>
      <c r="AP442" s="16" t="str">
        <f t="shared" si="1259"/>
        <v>N/A</v>
      </c>
      <c r="AQ442" s="16" t="str">
        <f t="shared" si="1260"/>
        <v>N/A</v>
      </c>
      <c r="AR442" s="16" t="str">
        <f t="shared" si="1261"/>
        <v>N/A</v>
      </c>
      <c r="AS442" s="16" t="str">
        <f t="shared" si="1262"/>
        <v>N/A</v>
      </c>
      <c r="AT442" s="16" t="str">
        <f t="shared" si="1263"/>
        <v>N/A</v>
      </c>
      <c r="AU442" s="16" t="str">
        <f t="shared" si="1264"/>
        <v>N/A</v>
      </c>
      <c r="AV442" s="16" t="str">
        <f t="shared" si="1265"/>
        <v>N/A</v>
      </c>
      <c r="AW442" s="16" t="str">
        <f t="shared" si="1266"/>
        <v>N/A</v>
      </c>
      <c r="AX442" s="16" t="str">
        <f t="shared" si="1267"/>
        <v>N/A</v>
      </c>
      <c r="AY442" s="16" t="str">
        <f t="shared" si="1268"/>
        <v>N/A</v>
      </c>
      <c r="AZ442" s="16" t="str">
        <f t="shared" si="1269"/>
        <v>N/A</v>
      </c>
      <c r="BA442" s="16" t="str">
        <f t="shared" si="1270"/>
        <v>N/A</v>
      </c>
      <c r="BB442" s="16" t="str">
        <f t="shared" si="1271"/>
        <v>N/A</v>
      </c>
      <c r="BC442" s="16" t="str">
        <f t="shared" si="1272"/>
        <v>N/A</v>
      </c>
      <c r="BD442" s="16" t="str">
        <f t="shared" si="1273"/>
        <v>N/A</v>
      </c>
      <c r="BE442" s="16" t="str">
        <f t="shared" si="1274"/>
        <v>N/A</v>
      </c>
      <c r="BF442" s="16" t="str">
        <f t="shared" si="1275"/>
        <v>N/A</v>
      </c>
      <c r="BG442" s="16" t="str">
        <f t="shared" si="1276"/>
        <v>N/A</v>
      </c>
      <c r="BH442" s="16" t="str">
        <f t="shared" si="1277"/>
        <v>N/A</v>
      </c>
      <c r="BI442" s="16" t="str">
        <f t="shared" si="1278"/>
        <v>N/A</v>
      </c>
      <c r="BJ442" s="16" t="str">
        <f t="shared" si="1279"/>
        <v>N/A</v>
      </c>
      <c r="BK442" s="16" t="str">
        <f t="shared" si="1280"/>
        <v>N/A</v>
      </c>
      <c r="BL442" s="16" t="str">
        <f t="shared" si="1281"/>
        <v>N/A</v>
      </c>
      <c r="BM442" s="16" t="str">
        <f t="shared" si="1282"/>
        <v>N/A</v>
      </c>
      <c r="BN442" s="16" t="str">
        <f t="shared" si="1283"/>
        <v>N/A</v>
      </c>
      <c r="BO442" s="16" t="str">
        <f t="shared" si="1284"/>
        <v>N/A</v>
      </c>
      <c r="BP442" s="16" t="str">
        <f t="shared" si="1285"/>
        <v>N/A</v>
      </c>
      <c r="BQ442" s="16" t="str">
        <f t="shared" si="1286"/>
        <v>N/A</v>
      </c>
      <c r="BR442" s="16" t="str">
        <f t="shared" si="1287"/>
        <v>N/A</v>
      </c>
      <c r="BS442" s="16" t="str">
        <f t="shared" si="1288"/>
        <v>N/A</v>
      </c>
      <c r="BT442" s="16" t="str">
        <f t="shared" si="1289"/>
        <v>N/A</v>
      </c>
      <c r="BU442" s="16" t="str">
        <f t="shared" si="1290"/>
        <v>N/A</v>
      </c>
      <c r="BV442" s="16" t="str">
        <f t="shared" si="1291"/>
        <v>N/A</v>
      </c>
      <c r="BW442" s="16" t="str">
        <f t="shared" si="1292"/>
        <v>N/A</v>
      </c>
      <c r="BX442" s="16" t="str">
        <f t="shared" si="1293"/>
        <v>N/A</v>
      </c>
      <c r="BY442" s="16" t="str">
        <f t="shared" si="1294"/>
        <v>N/A</v>
      </c>
      <c r="BZ442" s="16" t="str">
        <f t="shared" si="1295"/>
        <v>N/A</v>
      </c>
      <c r="CA442" s="16" t="str">
        <f t="shared" si="1296"/>
        <v>N/A</v>
      </c>
      <c r="CB442" s="16" t="str">
        <f t="shared" si="1297"/>
        <v>N/A</v>
      </c>
      <c r="CC442" s="19" t="str">
        <f t="shared" si="1298"/>
        <v>N/A</v>
      </c>
    </row>
    <row r="443" spans="27:81" ht="15.75" thickBot="1" x14ac:dyDescent="0.3">
      <c r="AA443" s="51">
        <v>0.2</v>
      </c>
      <c r="AB443" s="52">
        <v>0.2</v>
      </c>
      <c r="AC443" s="24" t="s">
        <v>17</v>
      </c>
      <c r="AD443" s="41" t="s">
        <v>2</v>
      </c>
      <c r="AE443" s="21" t="str">
        <f t="shared" si="1299"/>
        <v>N/A</v>
      </c>
      <c r="AF443" s="21" t="s">
        <v>45</v>
      </c>
      <c r="AG443" s="21" t="str">
        <f t="shared" si="1300"/>
        <v>N/A</v>
      </c>
      <c r="AH443" s="21" t="str">
        <f t="shared" si="1251"/>
        <v>N/A</v>
      </c>
      <c r="AI443" s="21" t="str">
        <f t="shared" si="1252"/>
        <v>N/A</v>
      </c>
      <c r="AJ443" s="21" t="str">
        <f t="shared" si="1253"/>
        <v>N/A</v>
      </c>
      <c r="AK443" s="21" t="str">
        <f t="shared" si="1254"/>
        <v>N/A</v>
      </c>
      <c r="AL443" s="21" t="str">
        <f t="shared" si="1255"/>
        <v>N/A</v>
      </c>
      <c r="AM443" s="21" t="str">
        <f t="shared" si="1256"/>
        <v>N/A</v>
      </c>
      <c r="AN443" s="21" t="str">
        <f t="shared" si="1257"/>
        <v>N/A</v>
      </c>
      <c r="AO443" s="21" t="str">
        <f t="shared" si="1258"/>
        <v>N/A</v>
      </c>
      <c r="AP443" s="21" t="str">
        <f t="shared" si="1259"/>
        <v>N/A</v>
      </c>
      <c r="AQ443" s="21" t="str">
        <f t="shared" si="1260"/>
        <v>N/A</v>
      </c>
      <c r="AR443" s="21" t="str">
        <f t="shared" si="1261"/>
        <v>N/A</v>
      </c>
      <c r="AS443" s="21" t="str">
        <f t="shared" si="1262"/>
        <v>N/A</v>
      </c>
      <c r="AT443" s="21" t="str">
        <f t="shared" si="1263"/>
        <v>N/A</v>
      </c>
      <c r="AU443" s="21" t="str">
        <f t="shared" si="1264"/>
        <v>N/A</v>
      </c>
      <c r="AV443" s="21" t="str">
        <f t="shared" si="1265"/>
        <v>N/A</v>
      </c>
      <c r="AW443" s="21" t="str">
        <f t="shared" si="1266"/>
        <v>N/A</v>
      </c>
      <c r="AX443" s="21" t="str">
        <f t="shared" si="1267"/>
        <v>N/A</v>
      </c>
      <c r="AY443" s="21" t="str">
        <f t="shared" si="1268"/>
        <v>N/A</v>
      </c>
      <c r="AZ443" s="21" t="str">
        <f t="shared" si="1269"/>
        <v>N/A</v>
      </c>
      <c r="BA443" s="21" t="str">
        <f t="shared" si="1270"/>
        <v>N/A</v>
      </c>
      <c r="BB443" s="21" t="str">
        <f t="shared" si="1271"/>
        <v>N/A</v>
      </c>
      <c r="BC443" s="21" t="str">
        <f t="shared" si="1272"/>
        <v>N/A</v>
      </c>
      <c r="BD443" s="21" t="str">
        <f t="shared" si="1273"/>
        <v>N/A</v>
      </c>
      <c r="BE443" s="21" t="str">
        <f t="shared" si="1274"/>
        <v>N/A</v>
      </c>
      <c r="BF443" s="21" t="str">
        <f t="shared" si="1275"/>
        <v>N/A</v>
      </c>
      <c r="BG443" s="21" t="str">
        <f t="shared" si="1276"/>
        <v>N/A</v>
      </c>
      <c r="BH443" s="21" t="str">
        <f t="shared" si="1277"/>
        <v>N/A</v>
      </c>
      <c r="BI443" s="21" t="str">
        <f t="shared" si="1278"/>
        <v>N/A</v>
      </c>
      <c r="BJ443" s="21" t="str">
        <f t="shared" si="1279"/>
        <v>N/A</v>
      </c>
      <c r="BK443" s="21" t="str">
        <f t="shared" si="1280"/>
        <v>N/A</v>
      </c>
      <c r="BL443" s="21" t="str">
        <f t="shared" si="1281"/>
        <v>N/A</v>
      </c>
      <c r="BM443" s="21" t="str">
        <f t="shared" si="1282"/>
        <v>N/A</v>
      </c>
      <c r="BN443" s="21" t="str">
        <f t="shared" si="1283"/>
        <v>N/A</v>
      </c>
      <c r="BO443" s="21" t="str">
        <f t="shared" si="1284"/>
        <v>N/A</v>
      </c>
      <c r="BP443" s="21" t="str">
        <f t="shared" si="1285"/>
        <v>N/A</v>
      </c>
      <c r="BQ443" s="21" t="str">
        <f t="shared" si="1286"/>
        <v>N/A</v>
      </c>
      <c r="BR443" s="21" t="str">
        <f t="shared" si="1287"/>
        <v>N/A</v>
      </c>
      <c r="BS443" s="21" t="str">
        <f t="shared" si="1288"/>
        <v>N/A</v>
      </c>
      <c r="BT443" s="21" t="str">
        <f t="shared" si="1289"/>
        <v>N/A</v>
      </c>
      <c r="BU443" s="21" t="str">
        <f t="shared" si="1290"/>
        <v>N/A</v>
      </c>
      <c r="BV443" s="21" t="str">
        <f t="shared" si="1291"/>
        <v>N/A</v>
      </c>
      <c r="BW443" s="21" t="str">
        <f t="shared" si="1292"/>
        <v>N/A</v>
      </c>
      <c r="BX443" s="21" t="str">
        <f t="shared" si="1293"/>
        <v>N/A</v>
      </c>
      <c r="BY443" s="21" t="str">
        <f t="shared" si="1294"/>
        <v>N/A</v>
      </c>
      <c r="BZ443" s="21" t="str">
        <f t="shared" si="1295"/>
        <v>N/A</v>
      </c>
      <c r="CA443" s="21" t="str">
        <f t="shared" si="1296"/>
        <v>N/A</v>
      </c>
      <c r="CB443" s="21" t="str">
        <f t="shared" si="1297"/>
        <v>N/A</v>
      </c>
      <c r="CC443" s="22" t="str">
        <f t="shared" si="1298"/>
        <v>N/A</v>
      </c>
    </row>
    <row r="444" spans="27:81" ht="15.75" thickBot="1" x14ac:dyDescent="0.3"/>
    <row r="445" spans="27:81" x14ac:dyDescent="0.25">
      <c r="AA445" s="61" t="s">
        <v>84</v>
      </c>
      <c r="AB445" s="62"/>
      <c r="AC445" s="17" t="s">
        <v>24</v>
      </c>
      <c r="AD445" s="34"/>
      <c r="AE445" s="67" t="s">
        <v>91</v>
      </c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9"/>
    </row>
    <row r="446" spans="27:81" x14ac:dyDescent="0.25">
      <c r="AA446" s="63"/>
      <c r="AB446" s="64"/>
      <c r="AC446" s="18" t="s">
        <v>26</v>
      </c>
      <c r="AD446" s="35"/>
      <c r="AE446" s="77" t="s">
        <v>2</v>
      </c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  <c r="AQ446" s="78"/>
      <c r="AR446" s="78"/>
      <c r="AS446" s="78"/>
      <c r="AT446" s="78"/>
      <c r="AU446" s="78"/>
      <c r="AV446" s="78"/>
      <c r="AW446" s="78"/>
      <c r="AX446" s="78"/>
      <c r="AY446" s="78"/>
      <c r="AZ446" s="78"/>
      <c r="BA446" s="78"/>
      <c r="BB446" s="78"/>
      <c r="BC446" s="78"/>
      <c r="BD446" s="78"/>
      <c r="BE446" s="78"/>
      <c r="BF446" s="78"/>
      <c r="BG446" s="78"/>
      <c r="BH446" s="78"/>
      <c r="BI446" s="78"/>
      <c r="BJ446" s="78"/>
      <c r="BK446" s="78"/>
      <c r="BL446" s="78"/>
      <c r="BM446" s="78"/>
      <c r="BN446" s="78"/>
      <c r="BO446" s="78"/>
      <c r="BP446" s="78"/>
      <c r="BQ446" s="78"/>
      <c r="BR446" s="78"/>
      <c r="BS446" s="78"/>
      <c r="BT446" s="78"/>
      <c r="BU446" s="78"/>
      <c r="BV446" s="78"/>
      <c r="BW446" s="78"/>
      <c r="BX446" s="78"/>
      <c r="BY446" s="78"/>
      <c r="BZ446" s="78"/>
      <c r="CA446" s="78"/>
      <c r="CB446" s="78"/>
      <c r="CC446" s="79"/>
    </row>
    <row r="447" spans="27:81" x14ac:dyDescent="0.25">
      <c r="AA447" s="65" t="s">
        <v>84</v>
      </c>
      <c r="AB447" s="66"/>
      <c r="AC447" s="20" t="s">
        <v>20</v>
      </c>
      <c r="AD447" s="43"/>
      <c r="AE447" s="73" t="s">
        <v>29</v>
      </c>
      <c r="AF447" s="74"/>
      <c r="AG447" s="75"/>
      <c r="AH447" s="73" t="s">
        <v>27</v>
      </c>
      <c r="AI447" s="74"/>
      <c r="AJ447" s="75"/>
      <c r="AK447" s="73" t="s">
        <v>28</v>
      </c>
      <c r="AL447" s="74"/>
      <c r="AM447" s="75"/>
      <c r="AN447" s="73" t="s">
        <v>30</v>
      </c>
      <c r="AO447" s="74"/>
      <c r="AP447" s="75"/>
      <c r="AQ447" s="73" t="s">
        <v>31</v>
      </c>
      <c r="AR447" s="74"/>
      <c r="AS447" s="75"/>
      <c r="AT447" s="73" t="s">
        <v>32</v>
      </c>
      <c r="AU447" s="74"/>
      <c r="AV447" s="75"/>
      <c r="AW447" s="73" t="s">
        <v>33</v>
      </c>
      <c r="AX447" s="74"/>
      <c r="AY447" s="75"/>
      <c r="AZ447" s="73" t="s">
        <v>34</v>
      </c>
      <c r="BA447" s="74"/>
      <c r="BB447" s="75"/>
      <c r="BC447" s="73" t="s">
        <v>35</v>
      </c>
      <c r="BD447" s="74"/>
      <c r="BE447" s="75"/>
      <c r="BF447" s="73" t="s">
        <v>36</v>
      </c>
      <c r="BG447" s="74"/>
      <c r="BH447" s="75"/>
      <c r="BI447" s="73" t="s">
        <v>37</v>
      </c>
      <c r="BJ447" s="74"/>
      <c r="BK447" s="75"/>
      <c r="BL447" s="73" t="s">
        <v>38</v>
      </c>
      <c r="BM447" s="74"/>
      <c r="BN447" s="75"/>
      <c r="BO447" s="73" t="s">
        <v>39</v>
      </c>
      <c r="BP447" s="74"/>
      <c r="BQ447" s="75"/>
      <c r="BR447" s="73" t="s">
        <v>40</v>
      </c>
      <c r="BS447" s="74"/>
      <c r="BT447" s="75"/>
      <c r="BU447" s="73" t="s">
        <v>41</v>
      </c>
      <c r="BV447" s="74"/>
      <c r="BW447" s="75"/>
      <c r="BX447" s="73" t="s">
        <v>42</v>
      </c>
      <c r="BY447" s="74"/>
      <c r="BZ447" s="75"/>
      <c r="CA447" s="73" t="s">
        <v>43</v>
      </c>
      <c r="CB447" s="74"/>
      <c r="CC447" s="76"/>
    </row>
    <row r="448" spans="27:81" x14ac:dyDescent="0.25">
      <c r="AA448" s="6" t="s">
        <v>66</v>
      </c>
      <c r="AB448" s="8" t="s">
        <v>67</v>
      </c>
      <c r="AC448" s="20" t="s">
        <v>68</v>
      </c>
      <c r="AD448" s="39"/>
      <c r="AE448" s="36" t="s">
        <v>66</v>
      </c>
      <c r="AF448" s="37" t="s">
        <v>114</v>
      </c>
      <c r="AG448" s="38" t="s">
        <v>67</v>
      </c>
      <c r="AH448" s="36" t="s">
        <v>66</v>
      </c>
      <c r="AI448" s="37" t="s">
        <v>114</v>
      </c>
      <c r="AJ448" s="38" t="s">
        <v>67</v>
      </c>
      <c r="AK448" s="36" t="s">
        <v>66</v>
      </c>
      <c r="AL448" s="37" t="s">
        <v>114</v>
      </c>
      <c r="AM448" s="38" t="s">
        <v>67</v>
      </c>
      <c r="AN448" s="36" t="s">
        <v>66</v>
      </c>
      <c r="AO448" s="37" t="s">
        <v>114</v>
      </c>
      <c r="AP448" s="38" t="s">
        <v>67</v>
      </c>
      <c r="AQ448" s="36" t="s">
        <v>66</v>
      </c>
      <c r="AR448" s="37" t="s">
        <v>114</v>
      </c>
      <c r="AS448" s="38" t="s">
        <v>67</v>
      </c>
      <c r="AT448" s="36" t="s">
        <v>66</v>
      </c>
      <c r="AU448" s="37" t="s">
        <v>114</v>
      </c>
      <c r="AV448" s="38" t="s">
        <v>67</v>
      </c>
      <c r="AW448" s="36" t="s">
        <v>66</v>
      </c>
      <c r="AX448" s="37" t="s">
        <v>114</v>
      </c>
      <c r="AY448" s="38" t="s">
        <v>67</v>
      </c>
      <c r="AZ448" s="36" t="s">
        <v>66</v>
      </c>
      <c r="BA448" s="37" t="s">
        <v>114</v>
      </c>
      <c r="BB448" s="38" t="s">
        <v>67</v>
      </c>
      <c r="BC448" s="36" t="s">
        <v>66</v>
      </c>
      <c r="BD448" s="37" t="s">
        <v>114</v>
      </c>
      <c r="BE448" s="38" t="s">
        <v>67</v>
      </c>
      <c r="BF448" s="36" t="s">
        <v>66</v>
      </c>
      <c r="BG448" s="37" t="s">
        <v>114</v>
      </c>
      <c r="BH448" s="38" t="s">
        <v>67</v>
      </c>
      <c r="BI448" s="36" t="s">
        <v>66</v>
      </c>
      <c r="BJ448" s="37" t="s">
        <v>114</v>
      </c>
      <c r="BK448" s="38" t="s">
        <v>67</v>
      </c>
      <c r="BL448" s="36" t="s">
        <v>66</v>
      </c>
      <c r="BM448" s="37" t="s">
        <v>114</v>
      </c>
      <c r="BN448" s="38" t="s">
        <v>67</v>
      </c>
      <c r="BO448" s="36" t="s">
        <v>66</v>
      </c>
      <c r="BP448" s="37" t="s">
        <v>114</v>
      </c>
      <c r="BQ448" s="38" t="s">
        <v>67</v>
      </c>
      <c r="BR448" s="36" t="s">
        <v>66</v>
      </c>
      <c r="BS448" s="37" t="s">
        <v>114</v>
      </c>
      <c r="BT448" s="38" t="s">
        <v>67</v>
      </c>
      <c r="BU448" s="36" t="s">
        <v>66</v>
      </c>
      <c r="BV448" s="37" t="s">
        <v>114</v>
      </c>
      <c r="BW448" s="38" t="s">
        <v>67</v>
      </c>
      <c r="BX448" s="36" t="s">
        <v>66</v>
      </c>
      <c r="BY448" s="37" t="s">
        <v>114</v>
      </c>
      <c r="BZ448" s="38" t="s">
        <v>67</v>
      </c>
      <c r="CA448" s="36" t="s">
        <v>66</v>
      </c>
      <c r="CB448" s="37" t="s">
        <v>114</v>
      </c>
      <c r="CC448" s="42" t="s">
        <v>67</v>
      </c>
    </row>
    <row r="449" spans="27:81" x14ac:dyDescent="0.25">
      <c r="AA449" s="49">
        <v>0.2</v>
      </c>
      <c r="AB449" s="50">
        <v>0.2</v>
      </c>
      <c r="AC449" s="23" t="s">
        <v>6</v>
      </c>
      <c r="AD449" s="40" t="s">
        <v>2</v>
      </c>
      <c r="AE449" s="16">
        <f>IF(ISNUMBER(AF449),AF449*(1-$AA449),"N/A")</f>
        <v>64</v>
      </c>
      <c r="AF449" s="16">
        <v>80</v>
      </c>
      <c r="AG449" s="16">
        <f>IF(ISNUMBER(AF449),AF449*(1+$AB449),"N/A")</f>
        <v>96</v>
      </c>
      <c r="AH449" s="16">
        <f t="shared" ref="AH449:AH460" si="1301">IF(ISNUMBER($AE449),$AE449*SQRT(SUMSQ(HLOOKUP(AH$5,$J$2:$Y$8,2,FALSE)*VLOOKUP($AC449,$B$2:$G$15,MATCH($AD449,$B$3:$G$3,0),FALSE),HLOOKUP(AH$5,$J$2:$Y$8,3,FALSE)*VLOOKUP($AC449,$B$17:$G$30,MATCH($AD449,$B$18:$G$18,0),FALSE),HLOOKUP(AH$5,$J$2:$Y$8,6,FALSE)))+HLOOKUP(AH$5,$J$2:$Y$8,4,FALSE)*VLOOKUP($AC449,$B$32:$G$45,MATCH($AD449,$B$33:$G$33,0),FALSE)+HLOOKUP(AH$5,$J$2:$Y$8,5,FALSE)*VLOOKUP($AC449,$B$47:$G$60,MATCH($AD449,$B$48:$G$48,0),FALSE),"N/A")</f>
        <v>64</v>
      </c>
      <c r="AI449" s="16">
        <f t="shared" ref="AI449:AI460" si="1302">IF(ISNUMBER($AF449),$AF449*SQRT(SUMSQ(HLOOKUP(AH$5,$J$2:$Y$8,2,FALSE)*VLOOKUP($AC449,$B$2:$G$15,MATCH($AD449,$B$3:$G$3,0),FALSE),HLOOKUP(AH$5,$J$2:$Y$8,3,FALSE)*VLOOKUP($AC449,$B$17:$G$30,MATCH($AD449,$B$18:$G$18,0),FALSE),HLOOKUP(AH$5,$J$2:$Y$8,6,FALSE)))+HLOOKUP(AH$5,$J$2:$Y$8,4,FALSE)*VLOOKUP($AC449,$B$32:$G$45,MATCH($AD449,$B$33:$G$33,0),FALSE)+HLOOKUP(AH$5,$J$2:$Y$8,5,FALSE)*VLOOKUP($AC449,$B$47:$G$60,MATCH($AD449,$B$48:$G$48,0),FALSE),"N/A")</f>
        <v>80</v>
      </c>
      <c r="AJ449" s="16">
        <f t="shared" ref="AJ449:AJ460" si="1303">IF(ISNUMBER($AG449),$AG449*SQRT(SUMSQ(HLOOKUP(AH$5,$J$2:$Y$8,2,FALSE)*VLOOKUP($AC449,$B$2:$G$15,MATCH($AD449,$B$3:$G$3,0),FALSE),HLOOKUP(AH$5,$J$2:$Y$8,3,FALSE)*VLOOKUP($AC449,$B$17:$G$30,MATCH($AD449,$B$18:$G$18,0),FALSE),HLOOKUP(AH$5,$J$2:$Y$8,6,FALSE)))+HLOOKUP(AH$5,$J$2:$Y$8,4,FALSE)*VLOOKUP($AC449,$B$32:$G$45,MATCH($AD449,$B$33:$G$33,0),FALSE)+HLOOKUP(AH$5,$J$2:$Y$8,5,FALSE)*VLOOKUP($AC449,$B$47:$G$60,MATCH($AD449,$B$48:$G$48,0),FALSE),"N/A")</f>
        <v>96</v>
      </c>
      <c r="AK449" s="16">
        <f t="shared" ref="AK449:AK460" si="1304">IF(ISNUMBER($AE449),$AE449*SQRT(SUMSQ(HLOOKUP(AK$5,$J$2:$Y$8,2,FALSE)*VLOOKUP($AC449,$B$2:$G$15,MATCH($AD449,$B$3:$G$3,0),FALSE),HLOOKUP(AK$5,$J$2:$Y$8,3,FALSE)*VLOOKUP($AC449,$B$17:$G$30,MATCH($AD449,$B$18:$G$18,0),FALSE),HLOOKUP(AK$5,$J$2:$Y$8,6,FALSE)))+HLOOKUP(AK$5,$J$2:$Y$8,4,FALSE)*VLOOKUP($AC449,$B$32:$G$45,MATCH($AD449,$B$33:$G$33,0),FALSE)+HLOOKUP(AK$5,$J$2:$Y$8,5,FALSE)*VLOOKUP($AC449,$B$47:$G$60,MATCH($AD449,$B$48:$G$48,0),FALSE),"N/A")</f>
        <v>54</v>
      </c>
      <c r="AL449" s="16">
        <f t="shared" ref="AL449:AL460" si="1305">IF(ISNUMBER($AF449),$AF449*SQRT(SUMSQ(HLOOKUP(AK$5,$J$2:$Y$8,2,FALSE)*VLOOKUP($AC449,$B$2:$G$15,MATCH($AD449,$B$3:$G$3,0),FALSE),HLOOKUP(AK$5,$J$2:$Y$8,3,FALSE)*VLOOKUP($AC449,$B$17:$G$30,MATCH($AD449,$B$18:$G$18,0),FALSE),HLOOKUP(AK$5,$J$2:$Y$8,6,FALSE)))+HLOOKUP(AK$5,$J$2:$Y$8,4,FALSE)*VLOOKUP($AC449,$B$32:$G$45,MATCH($AD449,$B$33:$G$33,0),FALSE)+HLOOKUP(AK$5,$J$2:$Y$8,5,FALSE)*VLOOKUP($AC449,$B$47:$G$60,MATCH($AD449,$B$48:$G$48,0),FALSE),"N/A")</f>
        <v>70</v>
      </c>
      <c r="AM449" s="16">
        <f t="shared" ref="AM449:AM460" si="1306">IF(ISNUMBER($AG449),$AG449*SQRT(SUMSQ(HLOOKUP(AK$5,$J$2:$Y$8,2,FALSE)*VLOOKUP($AC449,$B$2:$G$15,MATCH($AD449,$B$3:$G$3,0),FALSE),HLOOKUP(AK$5,$J$2:$Y$8,3,FALSE)*VLOOKUP($AC449,$B$17:$G$30,MATCH($AD449,$B$18:$G$18,0),FALSE),HLOOKUP(AK$5,$J$2:$Y$8,6,FALSE)))+HLOOKUP(AK$5,$J$2:$Y$8,4,FALSE)*VLOOKUP($AC449,$B$32:$G$45,MATCH($AD449,$B$33:$G$33,0),FALSE)+HLOOKUP(AK$5,$J$2:$Y$8,5,FALSE)*VLOOKUP($AC449,$B$47:$G$60,MATCH($AD449,$B$48:$G$48,0),FALSE),"N/A")</f>
        <v>86</v>
      </c>
      <c r="AN449" s="16">
        <f t="shared" ref="AN449:AN460" si="1307">IF(ISNUMBER($AE449),$AE449*SQRT(SUMSQ(HLOOKUP(AN$5,$J$2:$Y$8,2,FALSE)*VLOOKUP($AC449,$B$2:$G$15,MATCH($AD449,$B$3:$G$3,0),FALSE),HLOOKUP(AN$5,$J$2:$Y$8,3,FALSE)*VLOOKUP($AC449,$B$17:$G$30,MATCH($AD449,$B$18:$G$18,0),FALSE),HLOOKUP(AN$5,$J$2:$Y$8,6,FALSE)))+HLOOKUP(AN$5,$J$2:$Y$8,4,FALSE)*VLOOKUP($AC449,$B$32:$G$45,MATCH($AD449,$B$33:$G$33,0),FALSE)+HLOOKUP(AN$5,$J$2:$Y$8,5,FALSE)*VLOOKUP($AC449,$B$47:$G$60,MATCH($AD449,$B$48:$G$48,0),FALSE),"N/A")</f>
        <v>65.3</v>
      </c>
      <c r="AO449" s="16">
        <f t="shared" ref="AO449:AO460" si="1308">IF(ISNUMBER($AF449),$AF449*SQRT(SUMSQ(HLOOKUP(AN$5,$J$2:$Y$8,2,FALSE)*VLOOKUP($AC449,$B$2:$G$15,MATCH($AD449,$B$3:$G$3,0),FALSE),HLOOKUP(AN$5,$J$2:$Y$8,3,FALSE)*VLOOKUP($AC449,$B$17:$G$30,MATCH($AD449,$B$18:$G$18,0),FALSE),HLOOKUP(AN$5,$J$2:$Y$8,6,FALSE)))+HLOOKUP(AN$5,$J$2:$Y$8,4,FALSE)*VLOOKUP($AC449,$B$32:$G$45,MATCH($AD449,$B$33:$G$33,0),FALSE)+HLOOKUP(AN$5,$J$2:$Y$8,5,FALSE)*VLOOKUP($AC449,$B$47:$G$60,MATCH($AD449,$B$48:$G$48,0),FALSE),"N/A")</f>
        <v>81.3</v>
      </c>
      <c r="AP449" s="16">
        <f t="shared" ref="AP449:AP460" si="1309">IF(ISNUMBER($AG449),$AG449*SQRT(SUMSQ(HLOOKUP(AN$5,$J$2:$Y$8,2,FALSE)*VLOOKUP($AC449,$B$2:$G$15,MATCH($AD449,$B$3:$G$3,0),FALSE),HLOOKUP(AN$5,$J$2:$Y$8,3,FALSE)*VLOOKUP($AC449,$B$17:$G$30,MATCH($AD449,$B$18:$G$18,0),FALSE),HLOOKUP(AN$5,$J$2:$Y$8,6,FALSE)))+HLOOKUP(AN$5,$J$2:$Y$8,4,FALSE)*VLOOKUP($AC449,$B$32:$G$45,MATCH($AD449,$B$33:$G$33,0),FALSE)+HLOOKUP(AN$5,$J$2:$Y$8,5,FALSE)*VLOOKUP($AC449,$B$47:$G$60,MATCH($AD449,$B$48:$G$48,0),FALSE),"N/A")</f>
        <v>97.3</v>
      </c>
      <c r="AQ449" s="16">
        <f t="shared" ref="AQ449:AQ460" si="1310">IF(ISNUMBER($AE449),$AE449*SQRT(SUMSQ(HLOOKUP(AQ$5,$J$2:$Y$8,2,FALSE)*VLOOKUP($AC449,$B$2:$G$15,MATCH($AD449,$B$3:$G$3,0),FALSE),HLOOKUP(AQ$5,$J$2:$Y$8,3,FALSE)*VLOOKUP($AC449,$B$17:$G$30,MATCH($AD449,$B$18:$G$18,0),FALSE),HLOOKUP(AQ$5,$J$2:$Y$8,6,FALSE)))+HLOOKUP(AQ$5,$J$2:$Y$8,4,FALSE)*VLOOKUP($AC449,$B$32:$G$45,MATCH($AD449,$B$33:$G$33,0),FALSE)+HLOOKUP(AQ$5,$J$2:$Y$8,5,FALSE)*VLOOKUP($AC449,$B$47:$G$60,MATCH($AD449,$B$48:$G$48,0),FALSE),"N/A")</f>
        <v>55.3</v>
      </c>
      <c r="AR449" s="16">
        <f t="shared" ref="AR449:AR460" si="1311">IF(ISNUMBER($AF449),$AF449*SQRT(SUMSQ(HLOOKUP(AQ$5,$J$2:$Y$8,2,FALSE)*VLOOKUP($AC449,$B$2:$G$15,MATCH($AD449,$B$3:$G$3,0),FALSE),HLOOKUP(AQ$5,$J$2:$Y$8,3,FALSE)*VLOOKUP($AC449,$B$17:$G$30,MATCH($AD449,$B$18:$G$18,0),FALSE),HLOOKUP(AQ$5,$J$2:$Y$8,6,FALSE)))+HLOOKUP(AQ$5,$J$2:$Y$8,4,FALSE)*VLOOKUP($AC449,$B$32:$G$45,MATCH($AD449,$B$33:$G$33,0),FALSE)+HLOOKUP(AQ$5,$J$2:$Y$8,5,FALSE)*VLOOKUP($AC449,$B$47:$G$60,MATCH($AD449,$B$48:$G$48,0),FALSE),"N/A")</f>
        <v>71.3</v>
      </c>
      <c r="AS449" s="16">
        <f t="shared" ref="AS449:AS460" si="1312">IF(ISNUMBER($AG449),$AG449*SQRT(SUMSQ(HLOOKUP(AQ$5,$J$2:$Y$8,2,FALSE)*VLOOKUP($AC449,$B$2:$G$15,MATCH($AD449,$B$3:$G$3,0),FALSE),HLOOKUP(AQ$5,$J$2:$Y$8,3,FALSE)*VLOOKUP($AC449,$B$17:$G$30,MATCH($AD449,$B$18:$G$18,0),FALSE),HLOOKUP(AQ$5,$J$2:$Y$8,6,FALSE)))+HLOOKUP(AQ$5,$J$2:$Y$8,4,FALSE)*VLOOKUP($AC449,$B$32:$G$45,MATCH($AD449,$B$33:$G$33,0),FALSE)+HLOOKUP(AQ$5,$J$2:$Y$8,5,FALSE)*VLOOKUP($AC449,$B$47:$G$60,MATCH($AD449,$B$48:$G$48,0),FALSE),"N/A")</f>
        <v>87.3</v>
      </c>
      <c r="AT449" s="16">
        <f t="shared" ref="AT449:AT460" si="1313">IF(ISNUMBER($AE449),$AE449*SQRT(SUMSQ(HLOOKUP(AT$5,$J$2:$Y$8,2,FALSE)*VLOOKUP($AC449,$B$2:$G$15,MATCH($AD449,$B$3:$G$3,0),FALSE),HLOOKUP(AT$5,$J$2:$Y$8,3,FALSE)*VLOOKUP($AC449,$B$17:$G$30,MATCH($AD449,$B$18:$G$18,0),FALSE),HLOOKUP(AT$5,$J$2:$Y$8,6,FALSE)))+HLOOKUP(AT$5,$J$2:$Y$8,4,FALSE)*VLOOKUP($AC449,$B$32:$G$45,MATCH($AD449,$B$33:$G$33,0),FALSE)+HLOOKUP(AT$5,$J$2:$Y$8,5,FALSE)*VLOOKUP($AC449,$B$47:$G$60,MATCH($AD449,$B$48:$G$48,0),FALSE),"N/A")</f>
        <v>70.400000000000006</v>
      </c>
      <c r="AU449" s="16">
        <f t="shared" ref="AU449:AU460" si="1314">IF(ISNUMBER($AF449),$AF449*SQRT(SUMSQ(HLOOKUP(AT$5,$J$2:$Y$8,2,FALSE)*VLOOKUP($AC449,$B$2:$G$15,MATCH($AD449,$B$3:$G$3,0),FALSE),HLOOKUP(AT$5,$J$2:$Y$8,3,FALSE)*VLOOKUP($AC449,$B$17:$G$30,MATCH($AD449,$B$18:$G$18,0),FALSE),HLOOKUP(AT$5,$J$2:$Y$8,6,FALSE)))+HLOOKUP(AT$5,$J$2:$Y$8,4,FALSE)*VLOOKUP($AC449,$B$32:$G$45,MATCH($AD449,$B$33:$G$33,0),FALSE)+HLOOKUP(AT$5,$J$2:$Y$8,5,FALSE)*VLOOKUP($AC449,$B$47:$G$60,MATCH($AD449,$B$48:$G$48,0),FALSE),"N/A")</f>
        <v>88</v>
      </c>
      <c r="AV449" s="16">
        <f t="shared" ref="AV449:AV460" si="1315">IF(ISNUMBER($AG449),$AG449*SQRT(SUMSQ(HLOOKUP(AT$5,$J$2:$Y$8,2,FALSE)*VLOOKUP($AC449,$B$2:$G$15,MATCH($AD449,$B$3:$G$3,0),FALSE),HLOOKUP(AT$5,$J$2:$Y$8,3,FALSE)*VLOOKUP($AC449,$B$17:$G$30,MATCH($AD449,$B$18:$G$18,0),FALSE),HLOOKUP(AT$5,$J$2:$Y$8,6,FALSE)))+HLOOKUP(AT$5,$J$2:$Y$8,4,FALSE)*VLOOKUP($AC449,$B$32:$G$45,MATCH($AD449,$B$33:$G$33,0),FALSE)+HLOOKUP(AT$5,$J$2:$Y$8,5,FALSE)*VLOOKUP($AC449,$B$47:$G$60,MATCH($AD449,$B$48:$G$48,0),FALSE),"N/A")</f>
        <v>105.60000000000001</v>
      </c>
      <c r="AW449" s="16">
        <f t="shared" ref="AW449:AW460" si="1316">IF(ISNUMBER($AE449),$AE449*SQRT(SUMSQ(HLOOKUP(AW$5,$J$2:$Y$8,2,FALSE)*VLOOKUP($AC449,$B$2:$G$15,MATCH($AD449,$B$3:$G$3,0),FALSE),HLOOKUP(AW$5,$J$2:$Y$8,3,FALSE)*VLOOKUP($AC449,$B$17:$G$30,MATCH($AD449,$B$18:$G$18,0),FALSE),HLOOKUP(AW$5,$J$2:$Y$8,6,FALSE)))+HLOOKUP(AW$5,$J$2:$Y$8,4,FALSE)*VLOOKUP($AC449,$B$32:$G$45,MATCH($AD449,$B$33:$G$33,0),FALSE)+HLOOKUP(AW$5,$J$2:$Y$8,5,FALSE)*VLOOKUP($AC449,$B$47:$G$60,MATCH($AD449,$B$48:$G$48,0),FALSE),"N/A")</f>
        <v>60.400000000000006</v>
      </c>
      <c r="AX449" s="16">
        <f t="shared" ref="AX449:AX460" si="1317">IF(ISNUMBER($AF449),$AF449*SQRT(SUMSQ(HLOOKUP(AW$5,$J$2:$Y$8,2,FALSE)*VLOOKUP($AC449,$B$2:$G$15,MATCH($AD449,$B$3:$G$3,0),FALSE),HLOOKUP(AW$5,$J$2:$Y$8,3,FALSE)*VLOOKUP($AC449,$B$17:$G$30,MATCH($AD449,$B$18:$G$18,0),FALSE),HLOOKUP(AW$5,$J$2:$Y$8,6,FALSE)))+HLOOKUP(AW$5,$J$2:$Y$8,4,FALSE)*VLOOKUP($AC449,$B$32:$G$45,MATCH($AD449,$B$33:$G$33,0),FALSE)+HLOOKUP(AW$5,$J$2:$Y$8,5,FALSE)*VLOOKUP($AC449,$B$47:$G$60,MATCH($AD449,$B$48:$G$48,0),FALSE),"N/A")</f>
        <v>78</v>
      </c>
      <c r="AY449" s="16">
        <f t="shared" ref="AY449:AY460" si="1318">IF(ISNUMBER($AG449),$AG449*SQRT(SUMSQ(HLOOKUP(AW$5,$J$2:$Y$8,2,FALSE)*VLOOKUP($AC449,$B$2:$G$15,MATCH($AD449,$B$3:$G$3,0),FALSE),HLOOKUP(AW$5,$J$2:$Y$8,3,FALSE)*VLOOKUP($AC449,$B$17:$G$30,MATCH($AD449,$B$18:$G$18,0),FALSE),HLOOKUP(AW$5,$J$2:$Y$8,6,FALSE)))+HLOOKUP(AW$5,$J$2:$Y$8,4,FALSE)*VLOOKUP($AC449,$B$32:$G$45,MATCH($AD449,$B$33:$G$33,0),FALSE)+HLOOKUP(AW$5,$J$2:$Y$8,5,FALSE)*VLOOKUP($AC449,$B$47:$G$60,MATCH($AD449,$B$48:$G$48,0),FALSE),"N/A")</f>
        <v>95.600000000000009</v>
      </c>
      <c r="AZ449" s="16">
        <f t="shared" ref="AZ449:AZ460" si="1319">IF(ISNUMBER($AE449),$AE449*SQRT(SUMSQ(HLOOKUP(AZ$5,$J$2:$Y$8,2,FALSE)*VLOOKUP($AC449,$B$2:$G$15,MATCH($AD449,$B$3:$G$3,0),FALSE),HLOOKUP(AZ$5,$J$2:$Y$8,3,FALSE)*VLOOKUP($AC449,$B$17:$G$30,MATCH($AD449,$B$18:$G$18,0),FALSE),HLOOKUP(AZ$5,$J$2:$Y$8,6,FALSE)))+HLOOKUP(AZ$5,$J$2:$Y$8,4,FALSE)*VLOOKUP($AC449,$B$32:$G$45,MATCH($AD449,$B$33:$G$33,0),FALSE)+HLOOKUP(AZ$5,$J$2:$Y$8,5,FALSE)*VLOOKUP($AC449,$B$47:$G$60,MATCH($AD449,$B$48:$G$48,0),FALSE),"N/A")</f>
        <v>71.7</v>
      </c>
      <c r="BA449" s="16">
        <f t="shared" ref="BA449:BA460" si="1320">IF(ISNUMBER($AF449),$AF449*SQRT(SUMSQ(HLOOKUP(AZ$5,$J$2:$Y$8,2,FALSE)*VLOOKUP($AC449,$B$2:$G$15,MATCH($AD449,$B$3:$G$3,0),FALSE),HLOOKUP(AZ$5,$J$2:$Y$8,3,FALSE)*VLOOKUP($AC449,$B$17:$G$30,MATCH($AD449,$B$18:$G$18,0),FALSE),HLOOKUP(AZ$5,$J$2:$Y$8,6,FALSE)))+HLOOKUP(AZ$5,$J$2:$Y$8,4,FALSE)*VLOOKUP($AC449,$B$32:$G$45,MATCH($AD449,$B$33:$G$33,0),FALSE)+HLOOKUP(AZ$5,$J$2:$Y$8,5,FALSE)*VLOOKUP($AC449,$B$47:$G$60,MATCH($AD449,$B$48:$G$48,0),FALSE),"N/A")</f>
        <v>89.3</v>
      </c>
      <c r="BB449" s="16">
        <f t="shared" ref="BB449:BB460" si="1321">IF(ISNUMBER($AG449),$AG449*SQRT(SUMSQ(HLOOKUP(AZ$5,$J$2:$Y$8,2,FALSE)*VLOOKUP($AC449,$B$2:$G$15,MATCH($AD449,$B$3:$G$3,0),FALSE),HLOOKUP(AZ$5,$J$2:$Y$8,3,FALSE)*VLOOKUP($AC449,$B$17:$G$30,MATCH($AD449,$B$18:$G$18,0),FALSE),HLOOKUP(AZ$5,$J$2:$Y$8,6,FALSE)))+HLOOKUP(AZ$5,$J$2:$Y$8,4,FALSE)*VLOOKUP($AC449,$B$32:$G$45,MATCH($AD449,$B$33:$G$33,0),FALSE)+HLOOKUP(AZ$5,$J$2:$Y$8,5,FALSE)*VLOOKUP($AC449,$B$47:$G$60,MATCH($AD449,$B$48:$G$48,0),FALSE),"N/A")</f>
        <v>106.9</v>
      </c>
      <c r="BC449" s="16">
        <f t="shared" ref="BC449:BC460" si="1322">IF(ISNUMBER($AE449),$AE449*SQRT(SUMSQ(HLOOKUP(BC$5,$J$2:$Y$8,2,FALSE)*VLOOKUP($AC449,$B$2:$G$15,MATCH($AD449,$B$3:$G$3,0),FALSE),HLOOKUP(BC$5,$J$2:$Y$8,3,FALSE)*VLOOKUP($AC449,$B$17:$G$30,MATCH($AD449,$B$18:$G$18,0),FALSE),HLOOKUP(BC$5,$J$2:$Y$8,6,FALSE)))+HLOOKUP(BC$5,$J$2:$Y$8,4,FALSE)*VLOOKUP($AC449,$B$32:$G$45,MATCH($AD449,$B$33:$G$33,0),FALSE)+HLOOKUP(BC$5,$J$2:$Y$8,5,FALSE)*VLOOKUP($AC449,$B$47:$G$60,MATCH($AD449,$B$48:$G$48,0),FALSE),"N/A")</f>
        <v>61.7</v>
      </c>
      <c r="BD449" s="16">
        <f t="shared" ref="BD449:BD460" si="1323">IF(ISNUMBER($AF449),$AF449*SQRT(SUMSQ(HLOOKUP(BC$5,$J$2:$Y$8,2,FALSE)*VLOOKUP($AC449,$B$2:$G$15,MATCH($AD449,$B$3:$G$3,0),FALSE),HLOOKUP(BC$5,$J$2:$Y$8,3,FALSE)*VLOOKUP($AC449,$B$17:$G$30,MATCH($AD449,$B$18:$G$18,0),FALSE),HLOOKUP(BC$5,$J$2:$Y$8,6,FALSE)))+HLOOKUP(BC$5,$J$2:$Y$8,4,FALSE)*VLOOKUP($AC449,$B$32:$G$45,MATCH($AD449,$B$33:$G$33,0),FALSE)+HLOOKUP(BC$5,$J$2:$Y$8,5,FALSE)*VLOOKUP($AC449,$B$47:$G$60,MATCH($AD449,$B$48:$G$48,0),FALSE),"N/A")</f>
        <v>79.3</v>
      </c>
      <c r="BE449" s="16">
        <f t="shared" ref="BE449:BE460" si="1324">IF(ISNUMBER($AG449),$AG449*SQRT(SUMSQ(HLOOKUP(BC$5,$J$2:$Y$8,2,FALSE)*VLOOKUP($AC449,$B$2:$G$15,MATCH($AD449,$B$3:$G$3,0),FALSE),HLOOKUP(BC$5,$J$2:$Y$8,3,FALSE)*VLOOKUP($AC449,$B$17:$G$30,MATCH($AD449,$B$18:$G$18,0),FALSE),HLOOKUP(BC$5,$J$2:$Y$8,6,FALSE)))+HLOOKUP(BC$5,$J$2:$Y$8,4,FALSE)*VLOOKUP($AC449,$B$32:$G$45,MATCH($AD449,$B$33:$G$33,0),FALSE)+HLOOKUP(BC$5,$J$2:$Y$8,5,FALSE)*VLOOKUP($AC449,$B$47:$G$60,MATCH($AD449,$B$48:$G$48,0),FALSE),"N/A")</f>
        <v>96.9</v>
      </c>
      <c r="BF449" s="16">
        <f t="shared" ref="BF449:BF460" si="1325">IF(ISNUMBER($AE449),$AE449*SQRT(SUMSQ(HLOOKUP(BF$5,$J$2:$Y$8,2,FALSE)*VLOOKUP($AC449,$B$2:$G$15,MATCH($AD449,$B$3:$G$3,0),FALSE),HLOOKUP(BF$5,$J$2:$Y$8,3,FALSE)*VLOOKUP($AC449,$B$17:$G$30,MATCH($AD449,$B$18:$G$18,0),FALSE),HLOOKUP(BF$5,$J$2:$Y$8,6,FALSE)))+HLOOKUP(BF$5,$J$2:$Y$8,4,FALSE)*VLOOKUP($AC449,$B$32:$G$45,MATCH($AD449,$B$33:$G$33,0),FALSE)+HLOOKUP(BF$5,$J$2:$Y$8,5,FALSE)*VLOOKUP($AC449,$B$47:$G$60,MATCH($AD449,$B$48:$G$48,0),FALSE),"N/A")</f>
        <v>102.4</v>
      </c>
      <c r="BG449" s="16">
        <f t="shared" ref="BG449:BG460" si="1326">IF(ISNUMBER($AF449),$AF449*SQRT(SUMSQ(HLOOKUP(BF$5,$J$2:$Y$8,2,FALSE)*VLOOKUP($AC449,$B$2:$G$15,MATCH($AD449,$B$3:$G$3,0),FALSE),HLOOKUP(BF$5,$J$2:$Y$8,3,FALSE)*VLOOKUP($AC449,$B$17:$G$30,MATCH($AD449,$B$18:$G$18,0),FALSE),HLOOKUP(BF$5,$J$2:$Y$8,6,FALSE)))+HLOOKUP(BF$5,$J$2:$Y$8,4,FALSE)*VLOOKUP($AC449,$B$32:$G$45,MATCH($AD449,$B$33:$G$33,0),FALSE)+HLOOKUP(BF$5,$J$2:$Y$8,5,FALSE)*VLOOKUP($AC449,$B$47:$G$60,MATCH($AD449,$B$48:$G$48,0),FALSE),"N/A")</f>
        <v>128</v>
      </c>
      <c r="BH449" s="16">
        <f t="shared" ref="BH449:BH460" si="1327">IF(ISNUMBER($AG449),$AG449*SQRT(SUMSQ(HLOOKUP(BF$5,$J$2:$Y$8,2,FALSE)*VLOOKUP($AC449,$B$2:$G$15,MATCH($AD449,$B$3:$G$3,0),FALSE),HLOOKUP(BF$5,$J$2:$Y$8,3,FALSE)*VLOOKUP($AC449,$B$17:$G$30,MATCH($AD449,$B$18:$G$18,0),FALSE),HLOOKUP(BF$5,$J$2:$Y$8,6,FALSE)))+HLOOKUP(BF$5,$J$2:$Y$8,4,FALSE)*VLOOKUP($AC449,$B$32:$G$45,MATCH($AD449,$B$33:$G$33,0),FALSE)+HLOOKUP(BF$5,$J$2:$Y$8,5,FALSE)*VLOOKUP($AC449,$B$47:$G$60,MATCH($AD449,$B$48:$G$48,0),FALSE),"N/A")</f>
        <v>153.60000000000002</v>
      </c>
      <c r="BI449" s="16">
        <f t="shared" ref="BI449:BI460" si="1328">IF(ISNUMBER($AE449),$AE449*SQRT(SUMSQ(HLOOKUP(BI$5,$J$2:$Y$8,2,FALSE)*VLOOKUP($AC449,$B$2:$G$15,MATCH($AD449,$B$3:$G$3,0),FALSE),HLOOKUP(BI$5,$J$2:$Y$8,3,FALSE)*VLOOKUP($AC449,$B$17:$G$30,MATCH($AD449,$B$18:$G$18,0),FALSE),HLOOKUP(BI$5,$J$2:$Y$8,6,FALSE)))+HLOOKUP(BI$5,$J$2:$Y$8,4,FALSE)*VLOOKUP($AC449,$B$32:$G$45,MATCH($AD449,$B$33:$G$33,0),FALSE)+HLOOKUP(BI$5,$J$2:$Y$8,5,FALSE)*VLOOKUP($AC449,$B$47:$G$60,MATCH($AD449,$B$48:$G$48,0),FALSE),"N/A")</f>
        <v>92.4</v>
      </c>
      <c r="BJ449" s="16">
        <f t="shared" ref="BJ449:BJ460" si="1329">IF(ISNUMBER($AF449),$AF449*SQRT(SUMSQ(HLOOKUP(BI$5,$J$2:$Y$8,2,FALSE)*VLOOKUP($AC449,$B$2:$G$15,MATCH($AD449,$B$3:$G$3,0),FALSE),HLOOKUP(BI$5,$J$2:$Y$8,3,FALSE)*VLOOKUP($AC449,$B$17:$G$30,MATCH($AD449,$B$18:$G$18,0),FALSE),HLOOKUP(BI$5,$J$2:$Y$8,6,FALSE)))+HLOOKUP(BI$5,$J$2:$Y$8,4,FALSE)*VLOOKUP($AC449,$B$32:$G$45,MATCH($AD449,$B$33:$G$33,0),FALSE)+HLOOKUP(BI$5,$J$2:$Y$8,5,FALSE)*VLOOKUP($AC449,$B$47:$G$60,MATCH($AD449,$B$48:$G$48,0),FALSE),"N/A")</f>
        <v>118</v>
      </c>
      <c r="BK449" s="16">
        <f t="shared" ref="BK449:BK460" si="1330">IF(ISNUMBER($AG449),$AG449*SQRT(SUMSQ(HLOOKUP(BI$5,$J$2:$Y$8,2,FALSE)*VLOOKUP($AC449,$B$2:$G$15,MATCH($AD449,$B$3:$G$3,0),FALSE),HLOOKUP(BI$5,$J$2:$Y$8,3,FALSE)*VLOOKUP($AC449,$B$17:$G$30,MATCH($AD449,$B$18:$G$18,0),FALSE),HLOOKUP(BI$5,$J$2:$Y$8,6,FALSE)))+HLOOKUP(BI$5,$J$2:$Y$8,4,FALSE)*VLOOKUP($AC449,$B$32:$G$45,MATCH($AD449,$B$33:$G$33,0),FALSE)+HLOOKUP(BI$5,$J$2:$Y$8,5,FALSE)*VLOOKUP($AC449,$B$47:$G$60,MATCH($AD449,$B$48:$G$48,0),FALSE),"N/A")</f>
        <v>143.60000000000002</v>
      </c>
      <c r="BL449" s="16">
        <f t="shared" ref="BL449:BL460" si="1331">IF(ISNUMBER($AE449),$AE449*SQRT(SUMSQ(HLOOKUP(BL$5,$J$2:$Y$8,2,FALSE)*VLOOKUP($AC449,$B$2:$G$15,MATCH($AD449,$B$3:$G$3,0),FALSE),HLOOKUP(BL$5,$J$2:$Y$8,3,FALSE)*VLOOKUP($AC449,$B$17:$G$30,MATCH($AD449,$B$18:$G$18,0),FALSE),HLOOKUP(BL$5,$J$2:$Y$8,6,FALSE)))+HLOOKUP(BL$5,$J$2:$Y$8,4,FALSE)*VLOOKUP($AC449,$B$32:$G$45,MATCH($AD449,$B$33:$G$33,0),FALSE)+HLOOKUP(BL$5,$J$2:$Y$8,5,FALSE)*VLOOKUP($AC449,$B$47:$G$60,MATCH($AD449,$B$48:$G$48,0),FALSE),"N/A")</f>
        <v>103.7</v>
      </c>
      <c r="BM449" s="16">
        <f t="shared" ref="BM449:BM460" si="1332">IF(ISNUMBER($AF449),$AF449*SQRT(SUMSQ(HLOOKUP(BL$5,$J$2:$Y$8,2,FALSE)*VLOOKUP($AC449,$B$2:$G$15,MATCH($AD449,$B$3:$G$3,0),FALSE),HLOOKUP(BL$5,$J$2:$Y$8,3,FALSE)*VLOOKUP($AC449,$B$17:$G$30,MATCH($AD449,$B$18:$G$18,0),FALSE),HLOOKUP(BL$5,$J$2:$Y$8,6,FALSE)))+HLOOKUP(BL$5,$J$2:$Y$8,4,FALSE)*VLOOKUP($AC449,$B$32:$G$45,MATCH($AD449,$B$33:$G$33,0),FALSE)+HLOOKUP(BL$5,$J$2:$Y$8,5,FALSE)*VLOOKUP($AC449,$B$47:$G$60,MATCH($AD449,$B$48:$G$48,0),FALSE),"N/A")</f>
        <v>129.30000000000001</v>
      </c>
      <c r="BN449" s="16">
        <f t="shared" ref="BN449:BN460" si="1333">IF(ISNUMBER($AG449),$AG449*SQRT(SUMSQ(HLOOKUP(BL$5,$J$2:$Y$8,2,FALSE)*VLOOKUP($AC449,$B$2:$G$15,MATCH($AD449,$B$3:$G$3,0),FALSE),HLOOKUP(BL$5,$J$2:$Y$8,3,FALSE)*VLOOKUP($AC449,$B$17:$G$30,MATCH($AD449,$B$18:$G$18,0),FALSE),HLOOKUP(BL$5,$J$2:$Y$8,6,FALSE)))+HLOOKUP(BL$5,$J$2:$Y$8,4,FALSE)*VLOOKUP($AC449,$B$32:$G$45,MATCH($AD449,$B$33:$G$33,0),FALSE)+HLOOKUP(BL$5,$J$2:$Y$8,5,FALSE)*VLOOKUP($AC449,$B$47:$G$60,MATCH($AD449,$B$48:$G$48,0),FALSE),"N/A")</f>
        <v>154.90000000000003</v>
      </c>
      <c r="BO449" s="16">
        <f t="shared" ref="BO449:BO460" si="1334">IF(ISNUMBER($AE449),$AE449*SQRT(SUMSQ(HLOOKUP(BO$5,$J$2:$Y$8,2,FALSE)*VLOOKUP($AC449,$B$2:$G$15,MATCH($AD449,$B$3:$G$3,0),FALSE),HLOOKUP(BO$5,$J$2:$Y$8,3,FALSE)*VLOOKUP($AC449,$B$17:$G$30,MATCH($AD449,$B$18:$G$18,0),FALSE),HLOOKUP(BO$5,$J$2:$Y$8,6,FALSE)))+HLOOKUP(BO$5,$J$2:$Y$8,4,FALSE)*VLOOKUP($AC449,$B$32:$G$45,MATCH($AD449,$B$33:$G$33,0),FALSE)+HLOOKUP(BO$5,$J$2:$Y$8,5,FALSE)*VLOOKUP($AC449,$B$47:$G$60,MATCH($AD449,$B$48:$G$48,0),FALSE),"N/A")</f>
        <v>93.7</v>
      </c>
      <c r="BP449" s="16">
        <f t="shared" ref="BP449:BP460" si="1335">IF(ISNUMBER($AF449),$AF449*SQRT(SUMSQ(HLOOKUP(BO$5,$J$2:$Y$8,2,FALSE)*VLOOKUP($AC449,$B$2:$G$15,MATCH($AD449,$B$3:$G$3,0),FALSE),HLOOKUP(BO$5,$J$2:$Y$8,3,FALSE)*VLOOKUP($AC449,$B$17:$G$30,MATCH($AD449,$B$18:$G$18,0),FALSE),HLOOKUP(BO$5,$J$2:$Y$8,6,FALSE)))+HLOOKUP(BO$5,$J$2:$Y$8,4,FALSE)*VLOOKUP($AC449,$B$32:$G$45,MATCH($AD449,$B$33:$G$33,0),FALSE)+HLOOKUP(BO$5,$J$2:$Y$8,5,FALSE)*VLOOKUP($AC449,$B$47:$G$60,MATCH($AD449,$B$48:$G$48,0),FALSE),"N/A")</f>
        <v>119.30000000000001</v>
      </c>
      <c r="BQ449" s="16">
        <f t="shared" ref="BQ449:BQ460" si="1336">IF(ISNUMBER($AG449),$AG449*SQRT(SUMSQ(HLOOKUP(BO$5,$J$2:$Y$8,2,FALSE)*VLOOKUP($AC449,$B$2:$G$15,MATCH($AD449,$B$3:$G$3,0),FALSE),HLOOKUP(BO$5,$J$2:$Y$8,3,FALSE)*VLOOKUP($AC449,$B$17:$G$30,MATCH($AD449,$B$18:$G$18,0),FALSE),HLOOKUP(BO$5,$J$2:$Y$8,6,FALSE)))+HLOOKUP(BO$5,$J$2:$Y$8,4,FALSE)*VLOOKUP($AC449,$B$32:$G$45,MATCH($AD449,$B$33:$G$33,0),FALSE)+HLOOKUP(BO$5,$J$2:$Y$8,5,FALSE)*VLOOKUP($AC449,$B$47:$G$60,MATCH($AD449,$B$48:$G$48,0),FALSE),"N/A")</f>
        <v>144.90000000000003</v>
      </c>
      <c r="BR449" s="16">
        <f t="shared" ref="BR449:BR460" si="1337">IF(ISNUMBER($AE449),$AE449*SQRT(SUMSQ(HLOOKUP(BR$5,$J$2:$Y$8,2,FALSE)*VLOOKUP($AC449,$B$2:$G$15,MATCH($AD449,$B$3:$G$3,0),FALSE),HLOOKUP(BR$5,$J$2:$Y$8,3,FALSE)*VLOOKUP($AC449,$B$17:$G$30,MATCH($AD449,$B$18:$G$18,0),FALSE),HLOOKUP(BR$5,$J$2:$Y$8,6,FALSE)))+HLOOKUP(BR$5,$J$2:$Y$8,4,FALSE)*VLOOKUP($AC449,$B$32:$G$45,MATCH($AD449,$B$33:$G$33,0),FALSE)+HLOOKUP(BR$5,$J$2:$Y$8,5,FALSE)*VLOOKUP($AC449,$B$47:$G$60,MATCH($AD449,$B$48:$G$48,0),FALSE),"N/A")</f>
        <v>124.26552216926464</v>
      </c>
      <c r="BS449" s="16">
        <f t="shared" ref="BS449:BS460" si="1338">IF(ISNUMBER($AF449),$AF449*SQRT(SUMSQ(HLOOKUP(BR$5,$J$2:$Y$8,2,FALSE)*VLOOKUP($AC449,$B$2:$G$15,MATCH($AD449,$B$3:$G$3,0),FALSE),HLOOKUP(BR$5,$J$2:$Y$8,3,FALSE)*VLOOKUP($AC449,$B$17:$G$30,MATCH($AD449,$B$18:$G$18,0),FALSE),HLOOKUP(BR$5,$J$2:$Y$8,6,FALSE)))+HLOOKUP(BR$5,$J$2:$Y$8,4,FALSE)*VLOOKUP($AC449,$B$32:$G$45,MATCH($AD449,$B$33:$G$33,0),FALSE)+HLOOKUP(BR$5,$J$2:$Y$8,5,FALSE)*VLOOKUP($AC449,$B$47:$G$60,MATCH($AD449,$B$48:$G$48,0),FALSE),"N/A")</f>
        <v>155.3319027115808</v>
      </c>
      <c r="BT449" s="16">
        <f t="shared" ref="BT449:BT460" si="1339">IF(ISNUMBER($AG449),$AG449*SQRT(SUMSQ(HLOOKUP(BR$5,$J$2:$Y$8,2,FALSE)*VLOOKUP($AC449,$B$2:$G$15,MATCH($AD449,$B$3:$G$3,0),FALSE),HLOOKUP(BR$5,$J$2:$Y$8,3,FALSE)*VLOOKUP($AC449,$B$17:$G$30,MATCH($AD449,$B$18:$G$18,0),FALSE),HLOOKUP(BR$5,$J$2:$Y$8,6,FALSE)))+HLOOKUP(BR$5,$J$2:$Y$8,4,FALSE)*VLOOKUP($AC449,$B$32:$G$45,MATCH($AD449,$B$33:$G$33,0),FALSE)+HLOOKUP(BR$5,$J$2:$Y$8,5,FALSE)*VLOOKUP($AC449,$B$47:$G$60,MATCH($AD449,$B$48:$G$48,0),FALSE),"N/A")</f>
        <v>186.39828325389698</v>
      </c>
      <c r="BU449" s="16">
        <f t="shared" ref="BU449:BU460" si="1340">IF(ISNUMBER($AE449),$AE449*SQRT(SUMSQ(HLOOKUP(BU$5,$J$2:$Y$8,2,FALSE)*VLOOKUP($AC449,$B$2:$G$15,MATCH($AD449,$B$3:$G$3,0),FALSE),HLOOKUP(BU$5,$J$2:$Y$8,3,FALSE)*VLOOKUP($AC449,$B$17:$G$30,MATCH($AD449,$B$18:$G$18,0),FALSE),HLOOKUP(BU$5,$J$2:$Y$8,6,FALSE)))+HLOOKUP(BU$5,$J$2:$Y$8,4,FALSE)*VLOOKUP($AC449,$B$32:$G$45,MATCH($AD449,$B$33:$G$33,0),FALSE)+HLOOKUP(BU$5,$J$2:$Y$8,5,FALSE)*VLOOKUP($AC449,$B$47:$G$60,MATCH($AD449,$B$48:$G$48,0),FALSE),"N/A")</f>
        <v>114.26552216926464</v>
      </c>
      <c r="BV449" s="16">
        <f t="shared" ref="BV449:BV460" si="1341">IF(ISNUMBER($AF449),$AF449*SQRT(SUMSQ(HLOOKUP(BU$5,$J$2:$Y$8,2,FALSE)*VLOOKUP($AC449,$B$2:$G$15,MATCH($AD449,$B$3:$G$3,0),FALSE),HLOOKUP(BU$5,$J$2:$Y$8,3,FALSE)*VLOOKUP($AC449,$B$17:$G$30,MATCH($AD449,$B$18:$G$18,0),FALSE),HLOOKUP(BU$5,$J$2:$Y$8,6,FALSE)))+HLOOKUP(BU$5,$J$2:$Y$8,4,FALSE)*VLOOKUP($AC449,$B$32:$G$45,MATCH($AD449,$B$33:$G$33,0),FALSE)+HLOOKUP(BU$5,$J$2:$Y$8,5,FALSE)*VLOOKUP($AC449,$B$47:$G$60,MATCH($AD449,$B$48:$G$48,0),FALSE),"N/A")</f>
        <v>145.3319027115808</v>
      </c>
      <c r="BW449" s="16">
        <f t="shared" ref="BW449:BW460" si="1342">IF(ISNUMBER($AG449),$AG449*SQRT(SUMSQ(HLOOKUP(BU$5,$J$2:$Y$8,2,FALSE)*VLOOKUP($AC449,$B$2:$G$15,MATCH($AD449,$B$3:$G$3,0),FALSE),HLOOKUP(BU$5,$J$2:$Y$8,3,FALSE)*VLOOKUP($AC449,$B$17:$G$30,MATCH($AD449,$B$18:$G$18,0),FALSE),HLOOKUP(BU$5,$J$2:$Y$8,6,FALSE)))+HLOOKUP(BU$5,$J$2:$Y$8,4,FALSE)*VLOOKUP($AC449,$B$32:$G$45,MATCH($AD449,$B$33:$G$33,0),FALSE)+HLOOKUP(BU$5,$J$2:$Y$8,5,FALSE)*VLOOKUP($AC449,$B$47:$G$60,MATCH($AD449,$B$48:$G$48,0),FALSE),"N/A")</f>
        <v>176.39828325389698</v>
      </c>
      <c r="BX449" s="16">
        <f t="shared" ref="BX449:BX460" si="1343">IF(ISNUMBER($AE449),$AE449*SQRT(SUMSQ(HLOOKUP(BX$5,$J$2:$Y$8,2,FALSE)*VLOOKUP($AC449,$B$2:$G$15,MATCH($AD449,$B$3:$G$3,0),FALSE),HLOOKUP(BX$5,$J$2:$Y$8,3,FALSE)*VLOOKUP($AC449,$B$17:$G$30,MATCH($AD449,$B$18:$G$18,0),FALSE),HLOOKUP(BX$5,$J$2:$Y$8,6,FALSE)))+HLOOKUP(BX$5,$J$2:$Y$8,4,FALSE)*VLOOKUP($AC449,$B$32:$G$45,MATCH($AD449,$B$33:$G$33,0),FALSE)+HLOOKUP(BX$5,$J$2:$Y$8,5,FALSE)*VLOOKUP($AC449,$B$47:$G$60,MATCH($AD449,$B$48:$G$48,0),FALSE),"N/A")</f>
        <v>125.56552216926464</v>
      </c>
      <c r="BY449" s="16">
        <f t="shared" ref="BY449:BY460" si="1344">IF(ISNUMBER($AF449),$AF449*SQRT(SUMSQ(HLOOKUP(BX$5,$J$2:$Y$8,2,FALSE)*VLOOKUP($AC449,$B$2:$G$15,MATCH($AD449,$B$3:$G$3,0),FALSE),HLOOKUP(BX$5,$J$2:$Y$8,3,FALSE)*VLOOKUP($AC449,$B$17:$G$30,MATCH($AD449,$B$18:$G$18,0),FALSE),HLOOKUP(BX$5,$J$2:$Y$8,6,FALSE)))+HLOOKUP(BX$5,$J$2:$Y$8,4,FALSE)*VLOOKUP($AC449,$B$32:$G$45,MATCH($AD449,$B$33:$G$33,0),FALSE)+HLOOKUP(BX$5,$J$2:$Y$8,5,FALSE)*VLOOKUP($AC449,$B$47:$G$60,MATCH($AD449,$B$48:$G$48,0),FALSE),"N/A")</f>
        <v>156.63190271158081</v>
      </c>
      <c r="BZ449" s="16">
        <f t="shared" ref="BZ449:BZ460" si="1345">IF(ISNUMBER($AG449),$AG449*SQRT(SUMSQ(HLOOKUP(BX$5,$J$2:$Y$8,2,FALSE)*VLOOKUP($AC449,$B$2:$G$15,MATCH($AD449,$B$3:$G$3,0),FALSE),HLOOKUP(BX$5,$J$2:$Y$8,3,FALSE)*VLOOKUP($AC449,$B$17:$G$30,MATCH($AD449,$B$18:$G$18,0),FALSE),HLOOKUP(BX$5,$J$2:$Y$8,6,FALSE)))+HLOOKUP(BX$5,$J$2:$Y$8,4,FALSE)*VLOOKUP($AC449,$B$32:$G$45,MATCH($AD449,$B$33:$G$33,0),FALSE)+HLOOKUP(BX$5,$J$2:$Y$8,5,FALSE)*VLOOKUP($AC449,$B$47:$G$60,MATCH($AD449,$B$48:$G$48,0),FALSE),"N/A")</f>
        <v>187.69828325389699</v>
      </c>
      <c r="CA449" s="16">
        <f t="shared" ref="CA449:CA460" si="1346">IF(ISNUMBER($AE449),$AE449*SQRT(SUMSQ(HLOOKUP(CA$5,$J$2:$Y$8,2,FALSE)*VLOOKUP($AC449,$B$2:$G$15,MATCH($AD449,$B$3:$G$3,0),FALSE),HLOOKUP(CA$5,$J$2:$Y$8,3,FALSE)*VLOOKUP($AC449,$B$17:$G$30,MATCH($AD449,$B$18:$G$18,0),FALSE),HLOOKUP(CA$5,$J$2:$Y$8,6,FALSE)))+HLOOKUP(CA$5,$J$2:$Y$8,4,FALSE)*VLOOKUP($AC449,$B$32:$G$45,MATCH($AD449,$B$33:$G$33,0),FALSE)+HLOOKUP(CA$5,$J$2:$Y$8,5,FALSE)*VLOOKUP($AC449,$B$47:$G$60,MATCH($AD449,$B$48:$G$48,0),FALSE),"N/A")</f>
        <v>115.56552216926464</v>
      </c>
      <c r="CB449" s="16">
        <f t="shared" ref="CB449:CB460" si="1347">IF(ISNUMBER($AF449),$AF449*SQRT(SUMSQ(HLOOKUP(CA$5,$J$2:$Y$8,2,FALSE)*VLOOKUP($AC449,$B$2:$G$15,MATCH($AD449,$B$3:$G$3,0),FALSE),HLOOKUP(CA$5,$J$2:$Y$8,3,FALSE)*VLOOKUP($AC449,$B$17:$G$30,MATCH($AD449,$B$18:$G$18,0),FALSE),HLOOKUP(CA$5,$J$2:$Y$8,6,FALSE)))+HLOOKUP(CA$5,$J$2:$Y$8,4,FALSE)*VLOOKUP($AC449,$B$32:$G$45,MATCH($AD449,$B$33:$G$33,0),FALSE)+HLOOKUP(CA$5,$J$2:$Y$8,5,FALSE)*VLOOKUP($AC449,$B$47:$G$60,MATCH($AD449,$B$48:$G$48,0),FALSE),"N/A")</f>
        <v>146.63190271158081</v>
      </c>
      <c r="CC449" s="19">
        <f t="shared" ref="CC449:CC460" si="1348">IF(ISNUMBER($AG449),$AG449*SQRT(SUMSQ(HLOOKUP(CA$5,$J$2:$Y$8,2,FALSE)*VLOOKUP($AC449,$B$2:$G$15,MATCH($AD449,$B$3:$G$3,0),FALSE),HLOOKUP(CA$5,$J$2:$Y$8,3,FALSE)*VLOOKUP($AC449,$B$17:$G$30,MATCH($AD449,$B$18:$G$18,0),FALSE),HLOOKUP(CA$5,$J$2:$Y$8,6,FALSE)))+HLOOKUP(CA$5,$J$2:$Y$8,4,FALSE)*VLOOKUP($AC449,$B$32:$G$45,MATCH($AD449,$B$33:$G$33,0),FALSE)+HLOOKUP(CA$5,$J$2:$Y$8,5,FALSE)*VLOOKUP($AC449,$B$47:$G$60,MATCH($AD449,$B$48:$G$48,0),FALSE),"N/A")</f>
        <v>177.69828325389699</v>
      </c>
    </row>
    <row r="450" spans="27:81" x14ac:dyDescent="0.25">
      <c r="AA450" s="49">
        <v>0.2</v>
      </c>
      <c r="AB450" s="50">
        <v>0.2</v>
      </c>
      <c r="AC450" s="23" t="s">
        <v>7</v>
      </c>
      <c r="AD450" s="40" t="s">
        <v>2</v>
      </c>
      <c r="AE450" s="16">
        <f t="shared" ref="AE450:AE460" si="1349">IF(ISNUMBER(AF450),AF450*(1-$AA450),"N/A")</f>
        <v>8.8000000000000007</v>
      </c>
      <c r="AF450" s="16">
        <v>11</v>
      </c>
      <c r="AG450" s="16">
        <f t="shared" ref="AG450:AG460" si="1350">IF(ISNUMBER(AF450),AF450*(1+$AB450),"N/A")</f>
        <v>13.2</v>
      </c>
      <c r="AH450" s="16">
        <f t="shared" si="1301"/>
        <v>8.8000000000000007</v>
      </c>
      <c r="AI450" s="16">
        <f t="shared" si="1302"/>
        <v>11</v>
      </c>
      <c r="AJ450" s="16">
        <f t="shared" si="1303"/>
        <v>13.2</v>
      </c>
      <c r="AK450" s="16">
        <f t="shared" si="1304"/>
        <v>8.8000000000000007</v>
      </c>
      <c r="AL450" s="16">
        <f t="shared" si="1305"/>
        <v>11</v>
      </c>
      <c r="AM450" s="16">
        <f t="shared" si="1306"/>
        <v>13.2</v>
      </c>
      <c r="AN450" s="16">
        <f t="shared" si="1307"/>
        <v>8.8000000000000007</v>
      </c>
      <c r="AO450" s="16">
        <f t="shared" si="1308"/>
        <v>11</v>
      </c>
      <c r="AP450" s="16">
        <f t="shared" si="1309"/>
        <v>13.2</v>
      </c>
      <c r="AQ450" s="16">
        <f t="shared" si="1310"/>
        <v>8.8000000000000007</v>
      </c>
      <c r="AR450" s="16">
        <f t="shared" si="1311"/>
        <v>11</v>
      </c>
      <c r="AS450" s="16">
        <f t="shared" si="1312"/>
        <v>13.2</v>
      </c>
      <c r="AT450" s="16">
        <f t="shared" si="1313"/>
        <v>8.8000000000000007</v>
      </c>
      <c r="AU450" s="16">
        <f t="shared" si="1314"/>
        <v>11</v>
      </c>
      <c r="AV450" s="16">
        <f t="shared" si="1315"/>
        <v>13.2</v>
      </c>
      <c r="AW450" s="16">
        <f t="shared" si="1316"/>
        <v>8.8000000000000007</v>
      </c>
      <c r="AX450" s="16">
        <f t="shared" si="1317"/>
        <v>11</v>
      </c>
      <c r="AY450" s="16">
        <f t="shared" si="1318"/>
        <v>13.2</v>
      </c>
      <c r="AZ450" s="16">
        <f t="shared" si="1319"/>
        <v>8.8000000000000007</v>
      </c>
      <c r="BA450" s="16">
        <f t="shared" si="1320"/>
        <v>11</v>
      </c>
      <c r="BB450" s="16">
        <f t="shared" si="1321"/>
        <v>13.2</v>
      </c>
      <c r="BC450" s="16">
        <f t="shared" si="1322"/>
        <v>8.8000000000000007</v>
      </c>
      <c r="BD450" s="16">
        <f t="shared" si="1323"/>
        <v>11</v>
      </c>
      <c r="BE450" s="16">
        <f t="shared" si="1324"/>
        <v>13.2</v>
      </c>
      <c r="BF450" s="16">
        <f t="shared" si="1325"/>
        <v>8.8000000000000007</v>
      </c>
      <c r="BG450" s="16">
        <f t="shared" si="1326"/>
        <v>11</v>
      </c>
      <c r="BH450" s="16">
        <f t="shared" si="1327"/>
        <v>13.2</v>
      </c>
      <c r="BI450" s="16">
        <f t="shared" si="1328"/>
        <v>8.8000000000000007</v>
      </c>
      <c r="BJ450" s="16">
        <f t="shared" si="1329"/>
        <v>11</v>
      </c>
      <c r="BK450" s="16">
        <f t="shared" si="1330"/>
        <v>13.2</v>
      </c>
      <c r="BL450" s="16">
        <f t="shared" si="1331"/>
        <v>8.8000000000000007</v>
      </c>
      <c r="BM450" s="16">
        <f t="shared" si="1332"/>
        <v>11</v>
      </c>
      <c r="BN450" s="16">
        <f t="shared" si="1333"/>
        <v>13.2</v>
      </c>
      <c r="BO450" s="16">
        <f t="shared" si="1334"/>
        <v>8.8000000000000007</v>
      </c>
      <c r="BP450" s="16">
        <f t="shared" si="1335"/>
        <v>11</v>
      </c>
      <c r="BQ450" s="16">
        <f t="shared" si="1336"/>
        <v>13.2</v>
      </c>
      <c r="BR450" s="16">
        <f t="shared" si="1337"/>
        <v>12.445079348883239</v>
      </c>
      <c r="BS450" s="16">
        <f t="shared" si="1338"/>
        <v>15.556349186104047</v>
      </c>
      <c r="BT450" s="16">
        <f t="shared" si="1339"/>
        <v>18.667619023324853</v>
      </c>
      <c r="BU450" s="16">
        <f t="shared" si="1340"/>
        <v>12.445079348883239</v>
      </c>
      <c r="BV450" s="16">
        <f t="shared" si="1341"/>
        <v>15.556349186104047</v>
      </c>
      <c r="BW450" s="16">
        <f t="shared" si="1342"/>
        <v>18.667619023324853</v>
      </c>
      <c r="BX450" s="16">
        <f t="shared" si="1343"/>
        <v>12.445079348883239</v>
      </c>
      <c r="BY450" s="16">
        <f t="shared" si="1344"/>
        <v>15.556349186104047</v>
      </c>
      <c r="BZ450" s="16">
        <f t="shared" si="1345"/>
        <v>18.667619023324853</v>
      </c>
      <c r="CA450" s="16">
        <f t="shared" si="1346"/>
        <v>12.445079348883239</v>
      </c>
      <c r="CB450" s="16">
        <f t="shared" si="1347"/>
        <v>15.556349186104047</v>
      </c>
      <c r="CC450" s="19">
        <f t="shared" si="1348"/>
        <v>18.667619023324853</v>
      </c>
    </row>
    <row r="451" spans="27:81" x14ac:dyDescent="0.25">
      <c r="AA451" s="49">
        <v>0.2</v>
      </c>
      <c r="AB451" s="50">
        <v>0.2</v>
      </c>
      <c r="AC451" s="23" t="s">
        <v>8</v>
      </c>
      <c r="AD451" s="40" t="s">
        <v>2</v>
      </c>
      <c r="AE451" s="16" t="str">
        <f t="shared" si="1349"/>
        <v>N/A</v>
      </c>
      <c r="AF451" s="16" t="s">
        <v>45</v>
      </c>
      <c r="AG451" s="16" t="str">
        <f t="shared" si="1350"/>
        <v>N/A</v>
      </c>
      <c r="AH451" s="16" t="str">
        <f t="shared" si="1301"/>
        <v>N/A</v>
      </c>
      <c r="AI451" s="16" t="str">
        <f t="shared" si="1302"/>
        <v>N/A</v>
      </c>
      <c r="AJ451" s="16" t="str">
        <f t="shared" si="1303"/>
        <v>N/A</v>
      </c>
      <c r="AK451" s="16" t="str">
        <f t="shared" si="1304"/>
        <v>N/A</v>
      </c>
      <c r="AL451" s="16" t="str">
        <f t="shared" si="1305"/>
        <v>N/A</v>
      </c>
      <c r="AM451" s="16" t="str">
        <f t="shared" si="1306"/>
        <v>N/A</v>
      </c>
      <c r="AN451" s="16" t="str">
        <f t="shared" si="1307"/>
        <v>N/A</v>
      </c>
      <c r="AO451" s="16" t="str">
        <f t="shared" si="1308"/>
        <v>N/A</v>
      </c>
      <c r="AP451" s="16" t="str">
        <f t="shared" si="1309"/>
        <v>N/A</v>
      </c>
      <c r="AQ451" s="16" t="str">
        <f t="shared" si="1310"/>
        <v>N/A</v>
      </c>
      <c r="AR451" s="16" t="str">
        <f t="shared" si="1311"/>
        <v>N/A</v>
      </c>
      <c r="AS451" s="16" t="str">
        <f t="shared" si="1312"/>
        <v>N/A</v>
      </c>
      <c r="AT451" s="16" t="str">
        <f t="shared" si="1313"/>
        <v>N/A</v>
      </c>
      <c r="AU451" s="16" t="str">
        <f t="shared" si="1314"/>
        <v>N/A</v>
      </c>
      <c r="AV451" s="16" t="str">
        <f t="shared" si="1315"/>
        <v>N/A</v>
      </c>
      <c r="AW451" s="16" t="str">
        <f t="shared" si="1316"/>
        <v>N/A</v>
      </c>
      <c r="AX451" s="16" t="str">
        <f t="shared" si="1317"/>
        <v>N/A</v>
      </c>
      <c r="AY451" s="16" t="str">
        <f t="shared" si="1318"/>
        <v>N/A</v>
      </c>
      <c r="AZ451" s="16" t="str">
        <f t="shared" si="1319"/>
        <v>N/A</v>
      </c>
      <c r="BA451" s="16" t="str">
        <f t="shared" si="1320"/>
        <v>N/A</v>
      </c>
      <c r="BB451" s="16" t="str">
        <f t="shared" si="1321"/>
        <v>N/A</v>
      </c>
      <c r="BC451" s="16" t="str">
        <f t="shared" si="1322"/>
        <v>N/A</v>
      </c>
      <c r="BD451" s="16" t="str">
        <f t="shared" si="1323"/>
        <v>N/A</v>
      </c>
      <c r="BE451" s="16" t="str">
        <f t="shared" si="1324"/>
        <v>N/A</v>
      </c>
      <c r="BF451" s="16" t="str">
        <f t="shared" si="1325"/>
        <v>N/A</v>
      </c>
      <c r="BG451" s="16" t="str">
        <f t="shared" si="1326"/>
        <v>N/A</v>
      </c>
      <c r="BH451" s="16" t="str">
        <f t="shared" si="1327"/>
        <v>N/A</v>
      </c>
      <c r="BI451" s="16" t="str">
        <f t="shared" si="1328"/>
        <v>N/A</v>
      </c>
      <c r="BJ451" s="16" t="str">
        <f t="shared" si="1329"/>
        <v>N/A</v>
      </c>
      <c r="BK451" s="16" t="str">
        <f t="shared" si="1330"/>
        <v>N/A</v>
      </c>
      <c r="BL451" s="16" t="str">
        <f t="shared" si="1331"/>
        <v>N/A</v>
      </c>
      <c r="BM451" s="16" t="str">
        <f t="shared" si="1332"/>
        <v>N/A</v>
      </c>
      <c r="BN451" s="16" t="str">
        <f t="shared" si="1333"/>
        <v>N/A</v>
      </c>
      <c r="BO451" s="16" t="str">
        <f t="shared" si="1334"/>
        <v>N/A</v>
      </c>
      <c r="BP451" s="16" t="str">
        <f t="shared" si="1335"/>
        <v>N/A</v>
      </c>
      <c r="BQ451" s="16" t="str">
        <f t="shared" si="1336"/>
        <v>N/A</v>
      </c>
      <c r="BR451" s="16" t="str">
        <f t="shared" si="1337"/>
        <v>N/A</v>
      </c>
      <c r="BS451" s="16" t="str">
        <f t="shared" si="1338"/>
        <v>N/A</v>
      </c>
      <c r="BT451" s="16" t="str">
        <f t="shared" si="1339"/>
        <v>N/A</v>
      </c>
      <c r="BU451" s="16" t="str">
        <f t="shared" si="1340"/>
        <v>N/A</v>
      </c>
      <c r="BV451" s="16" t="str">
        <f t="shared" si="1341"/>
        <v>N/A</v>
      </c>
      <c r="BW451" s="16" t="str">
        <f t="shared" si="1342"/>
        <v>N/A</v>
      </c>
      <c r="BX451" s="16" t="str">
        <f t="shared" si="1343"/>
        <v>N/A</v>
      </c>
      <c r="BY451" s="16" t="str">
        <f t="shared" si="1344"/>
        <v>N/A</v>
      </c>
      <c r="BZ451" s="16" t="str">
        <f t="shared" si="1345"/>
        <v>N/A</v>
      </c>
      <c r="CA451" s="16" t="str">
        <f t="shared" si="1346"/>
        <v>N/A</v>
      </c>
      <c r="CB451" s="16" t="str">
        <f t="shared" si="1347"/>
        <v>N/A</v>
      </c>
      <c r="CC451" s="19" t="str">
        <f t="shared" si="1348"/>
        <v>N/A</v>
      </c>
    </row>
    <row r="452" spans="27:81" x14ac:dyDescent="0.25">
      <c r="AA452" s="49">
        <v>0.2</v>
      </c>
      <c r="AB452" s="50">
        <v>0.2</v>
      </c>
      <c r="AC452" s="23" t="s">
        <v>9</v>
      </c>
      <c r="AD452" s="40" t="s">
        <v>2</v>
      </c>
      <c r="AE452" s="16">
        <f t="shared" si="1349"/>
        <v>16</v>
      </c>
      <c r="AF452" s="16">
        <v>20</v>
      </c>
      <c r="AG452" s="16">
        <f t="shared" si="1350"/>
        <v>24</v>
      </c>
      <c r="AH452" s="16">
        <f t="shared" si="1301"/>
        <v>16</v>
      </c>
      <c r="AI452" s="16">
        <f t="shared" si="1302"/>
        <v>20</v>
      </c>
      <c r="AJ452" s="16">
        <f t="shared" si="1303"/>
        <v>24</v>
      </c>
      <c r="AK452" s="16">
        <f t="shared" si="1304"/>
        <v>16</v>
      </c>
      <c r="AL452" s="16">
        <f t="shared" si="1305"/>
        <v>20</v>
      </c>
      <c r="AM452" s="16">
        <f t="shared" si="1306"/>
        <v>24</v>
      </c>
      <c r="AN452" s="16">
        <f t="shared" si="1307"/>
        <v>16</v>
      </c>
      <c r="AO452" s="16">
        <f t="shared" si="1308"/>
        <v>20</v>
      </c>
      <c r="AP452" s="16">
        <f t="shared" si="1309"/>
        <v>24</v>
      </c>
      <c r="AQ452" s="16">
        <f t="shared" si="1310"/>
        <v>16</v>
      </c>
      <c r="AR452" s="16">
        <f t="shared" si="1311"/>
        <v>20</v>
      </c>
      <c r="AS452" s="16">
        <f t="shared" si="1312"/>
        <v>24</v>
      </c>
      <c r="AT452" s="16">
        <f t="shared" si="1313"/>
        <v>16</v>
      </c>
      <c r="AU452" s="16">
        <f t="shared" si="1314"/>
        <v>20</v>
      </c>
      <c r="AV452" s="16">
        <f t="shared" si="1315"/>
        <v>24</v>
      </c>
      <c r="AW452" s="16">
        <f t="shared" si="1316"/>
        <v>16</v>
      </c>
      <c r="AX452" s="16">
        <f t="shared" si="1317"/>
        <v>20</v>
      </c>
      <c r="AY452" s="16">
        <f t="shared" si="1318"/>
        <v>24</v>
      </c>
      <c r="AZ452" s="16">
        <f t="shared" si="1319"/>
        <v>16</v>
      </c>
      <c r="BA452" s="16">
        <f t="shared" si="1320"/>
        <v>20</v>
      </c>
      <c r="BB452" s="16">
        <f t="shared" si="1321"/>
        <v>24</v>
      </c>
      <c r="BC452" s="16">
        <f t="shared" si="1322"/>
        <v>16</v>
      </c>
      <c r="BD452" s="16">
        <f t="shared" si="1323"/>
        <v>20</v>
      </c>
      <c r="BE452" s="16">
        <f t="shared" si="1324"/>
        <v>24</v>
      </c>
      <c r="BF452" s="16">
        <f t="shared" si="1325"/>
        <v>24</v>
      </c>
      <c r="BG452" s="16">
        <f t="shared" si="1326"/>
        <v>30</v>
      </c>
      <c r="BH452" s="16">
        <f t="shared" si="1327"/>
        <v>36</v>
      </c>
      <c r="BI452" s="16">
        <f t="shared" si="1328"/>
        <v>24</v>
      </c>
      <c r="BJ452" s="16">
        <f t="shared" si="1329"/>
        <v>30</v>
      </c>
      <c r="BK452" s="16">
        <f t="shared" si="1330"/>
        <v>36</v>
      </c>
      <c r="BL452" s="16">
        <f t="shared" si="1331"/>
        <v>24</v>
      </c>
      <c r="BM452" s="16">
        <f t="shared" si="1332"/>
        <v>30</v>
      </c>
      <c r="BN452" s="16">
        <f t="shared" si="1333"/>
        <v>36</v>
      </c>
      <c r="BO452" s="16">
        <f t="shared" si="1334"/>
        <v>24</v>
      </c>
      <c r="BP452" s="16">
        <f t="shared" si="1335"/>
        <v>30</v>
      </c>
      <c r="BQ452" s="16">
        <f t="shared" si="1336"/>
        <v>36</v>
      </c>
      <c r="BR452" s="16">
        <f t="shared" si="1337"/>
        <v>28.844410203711913</v>
      </c>
      <c r="BS452" s="16">
        <f t="shared" si="1338"/>
        <v>36.055512754639892</v>
      </c>
      <c r="BT452" s="16">
        <f t="shared" si="1339"/>
        <v>43.266615305567868</v>
      </c>
      <c r="BU452" s="16">
        <f t="shared" si="1340"/>
        <v>28.844410203711913</v>
      </c>
      <c r="BV452" s="16">
        <f t="shared" si="1341"/>
        <v>36.055512754639892</v>
      </c>
      <c r="BW452" s="16">
        <f t="shared" si="1342"/>
        <v>43.266615305567868</v>
      </c>
      <c r="BX452" s="16">
        <f t="shared" si="1343"/>
        <v>28.844410203711913</v>
      </c>
      <c r="BY452" s="16">
        <f t="shared" si="1344"/>
        <v>36.055512754639892</v>
      </c>
      <c r="BZ452" s="16">
        <f t="shared" si="1345"/>
        <v>43.266615305567868</v>
      </c>
      <c r="CA452" s="16">
        <f t="shared" si="1346"/>
        <v>28.844410203711913</v>
      </c>
      <c r="CB452" s="16">
        <f t="shared" si="1347"/>
        <v>36.055512754639892</v>
      </c>
      <c r="CC452" s="19">
        <f t="shared" si="1348"/>
        <v>43.266615305567868</v>
      </c>
    </row>
    <row r="453" spans="27:81" x14ac:dyDescent="0.25">
      <c r="AA453" s="49">
        <v>0.2</v>
      </c>
      <c r="AB453" s="50">
        <v>0.2</v>
      </c>
      <c r="AC453" s="23" t="s">
        <v>10</v>
      </c>
      <c r="AD453" s="40" t="s">
        <v>2</v>
      </c>
      <c r="AE453" s="16">
        <f t="shared" si="1349"/>
        <v>14</v>
      </c>
      <c r="AF453" s="16">
        <v>17.5</v>
      </c>
      <c r="AG453" s="16">
        <f t="shared" si="1350"/>
        <v>21</v>
      </c>
      <c r="AH453" s="16">
        <f t="shared" si="1301"/>
        <v>14</v>
      </c>
      <c r="AI453" s="16">
        <f t="shared" si="1302"/>
        <v>17.5</v>
      </c>
      <c r="AJ453" s="16">
        <f t="shared" si="1303"/>
        <v>21</v>
      </c>
      <c r="AK453" s="16">
        <f t="shared" si="1304"/>
        <v>14</v>
      </c>
      <c r="AL453" s="16">
        <f t="shared" si="1305"/>
        <v>17.5</v>
      </c>
      <c r="AM453" s="16">
        <f t="shared" si="1306"/>
        <v>21</v>
      </c>
      <c r="AN453" s="16">
        <f t="shared" si="1307"/>
        <v>14</v>
      </c>
      <c r="AO453" s="16">
        <f t="shared" si="1308"/>
        <v>17.5</v>
      </c>
      <c r="AP453" s="16">
        <f t="shared" si="1309"/>
        <v>21</v>
      </c>
      <c r="AQ453" s="16">
        <f t="shared" si="1310"/>
        <v>14</v>
      </c>
      <c r="AR453" s="16">
        <f t="shared" si="1311"/>
        <v>17.5</v>
      </c>
      <c r="AS453" s="16">
        <f t="shared" si="1312"/>
        <v>21</v>
      </c>
      <c r="AT453" s="16">
        <f t="shared" si="1313"/>
        <v>14</v>
      </c>
      <c r="AU453" s="16">
        <f t="shared" si="1314"/>
        <v>17.5</v>
      </c>
      <c r="AV453" s="16">
        <f t="shared" si="1315"/>
        <v>21</v>
      </c>
      <c r="AW453" s="16">
        <f t="shared" si="1316"/>
        <v>14</v>
      </c>
      <c r="AX453" s="16">
        <f t="shared" si="1317"/>
        <v>17.5</v>
      </c>
      <c r="AY453" s="16">
        <f t="shared" si="1318"/>
        <v>21</v>
      </c>
      <c r="AZ453" s="16">
        <f t="shared" si="1319"/>
        <v>14</v>
      </c>
      <c r="BA453" s="16">
        <f t="shared" si="1320"/>
        <v>17.5</v>
      </c>
      <c r="BB453" s="16">
        <f t="shared" si="1321"/>
        <v>21</v>
      </c>
      <c r="BC453" s="16">
        <f t="shared" si="1322"/>
        <v>14</v>
      </c>
      <c r="BD453" s="16">
        <f t="shared" si="1323"/>
        <v>17.5</v>
      </c>
      <c r="BE453" s="16">
        <f t="shared" si="1324"/>
        <v>21</v>
      </c>
      <c r="BF453" s="16">
        <f t="shared" si="1325"/>
        <v>14</v>
      </c>
      <c r="BG453" s="16">
        <f t="shared" si="1326"/>
        <v>17.5</v>
      </c>
      <c r="BH453" s="16">
        <f t="shared" si="1327"/>
        <v>21</v>
      </c>
      <c r="BI453" s="16">
        <f t="shared" si="1328"/>
        <v>14</v>
      </c>
      <c r="BJ453" s="16">
        <f t="shared" si="1329"/>
        <v>17.5</v>
      </c>
      <c r="BK453" s="16">
        <f t="shared" si="1330"/>
        <v>21</v>
      </c>
      <c r="BL453" s="16">
        <f t="shared" si="1331"/>
        <v>14</v>
      </c>
      <c r="BM453" s="16">
        <f t="shared" si="1332"/>
        <v>17.5</v>
      </c>
      <c r="BN453" s="16">
        <f t="shared" si="1333"/>
        <v>21</v>
      </c>
      <c r="BO453" s="16">
        <f t="shared" si="1334"/>
        <v>14</v>
      </c>
      <c r="BP453" s="16">
        <f t="shared" si="1335"/>
        <v>17.5</v>
      </c>
      <c r="BQ453" s="16">
        <f t="shared" si="1336"/>
        <v>21</v>
      </c>
      <c r="BR453" s="16">
        <f t="shared" si="1337"/>
        <v>19.798989873223331</v>
      </c>
      <c r="BS453" s="16">
        <f t="shared" si="1338"/>
        <v>24.748737341529164</v>
      </c>
      <c r="BT453" s="16">
        <f t="shared" si="1339"/>
        <v>29.698484809834998</v>
      </c>
      <c r="BU453" s="16">
        <f t="shared" si="1340"/>
        <v>19.798989873223331</v>
      </c>
      <c r="BV453" s="16">
        <f t="shared" si="1341"/>
        <v>24.748737341529164</v>
      </c>
      <c r="BW453" s="16">
        <f t="shared" si="1342"/>
        <v>29.698484809834998</v>
      </c>
      <c r="BX453" s="16">
        <f t="shared" si="1343"/>
        <v>19.798989873223331</v>
      </c>
      <c r="BY453" s="16">
        <f t="shared" si="1344"/>
        <v>24.748737341529164</v>
      </c>
      <c r="BZ453" s="16">
        <f t="shared" si="1345"/>
        <v>29.698484809834998</v>
      </c>
      <c r="CA453" s="16">
        <f t="shared" si="1346"/>
        <v>19.798989873223331</v>
      </c>
      <c r="CB453" s="16">
        <f t="shared" si="1347"/>
        <v>24.748737341529164</v>
      </c>
      <c r="CC453" s="19">
        <f t="shared" si="1348"/>
        <v>29.698484809834998</v>
      </c>
    </row>
    <row r="454" spans="27:81" x14ac:dyDescent="0.25">
      <c r="AA454" s="49">
        <v>0.2</v>
      </c>
      <c r="AB454" s="50">
        <v>0.2</v>
      </c>
      <c r="AC454" s="23" t="s">
        <v>11</v>
      </c>
      <c r="AD454" s="40" t="s">
        <v>2</v>
      </c>
      <c r="AE454" s="16">
        <f t="shared" si="1349"/>
        <v>17.680000000000003</v>
      </c>
      <c r="AF454" s="16">
        <v>22.1</v>
      </c>
      <c r="AG454" s="16">
        <f t="shared" si="1350"/>
        <v>26.52</v>
      </c>
      <c r="AH454" s="16">
        <f t="shared" si="1301"/>
        <v>17.680000000000003</v>
      </c>
      <c r="AI454" s="16">
        <f t="shared" si="1302"/>
        <v>22.1</v>
      </c>
      <c r="AJ454" s="16">
        <f t="shared" si="1303"/>
        <v>26.52</v>
      </c>
      <c r="AK454" s="16">
        <f t="shared" si="1304"/>
        <v>17.680000000000003</v>
      </c>
      <c r="AL454" s="16">
        <f t="shared" si="1305"/>
        <v>22.1</v>
      </c>
      <c r="AM454" s="16">
        <f t="shared" si="1306"/>
        <v>26.52</v>
      </c>
      <c r="AN454" s="16">
        <f t="shared" si="1307"/>
        <v>17.680000000000003</v>
      </c>
      <c r="AO454" s="16">
        <f t="shared" si="1308"/>
        <v>22.1</v>
      </c>
      <c r="AP454" s="16">
        <f t="shared" si="1309"/>
        <v>26.52</v>
      </c>
      <c r="AQ454" s="16">
        <f t="shared" si="1310"/>
        <v>17.680000000000003</v>
      </c>
      <c r="AR454" s="16">
        <f t="shared" si="1311"/>
        <v>22.1</v>
      </c>
      <c r="AS454" s="16">
        <f t="shared" si="1312"/>
        <v>26.52</v>
      </c>
      <c r="AT454" s="16">
        <f t="shared" si="1313"/>
        <v>22.984000000000005</v>
      </c>
      <c r="AU454" s="16">
        <f t="shared" si="1314"/>
        <v>28.730000000000004</v>
      </c>
      <c r="AV454" s="16">
        <f t="shared" si="1315"/>
        <v>34.475999999999999</v>
      </c>
      <c r="AW454" s="16">
        <f t="shared" si="1316"/>
        <v>22.984000000000005</v>
      </c>
      <c r="AX454" s="16">
        <f t="shared" si="1317"/>
        <v>28.730000000000004</v>
      </c>
      <c r="AY454" s="16">
        <f t="shared" si="1318"/>
        <v>34.475999999999999</v>
      </c>
      <c r="AZ454" s="16">
        <f t="shared" si="1319"/>
        <v>22.984000000000005</v>
      </c>
      <c r="BA454" s="16">
        <f t="shared" si="1320"/>
        <v>28.730000000000004</v>
      </c>
      <c r="BB454" s="16">
        <f t="shared" si="1321"/>
        <v>34.475999999999999</v>
      </c>
      <c r="BC454" s="16">
        <f t="shared" si="1322"/>
        <v>22.984000000000005</v>
      </c>
      <c r="BD454" s="16">
        <f t="shared" si="1323"/>
        <v>28.730000000000004</v>
      </c>
      <c r="BE454" s="16">
        <f t="shared" si="1324"/>
        <v>34.475999999999999</v>
      </c>
      <c r="BF454" s="16">
        <f t="shared" si="1325"/>
        <v>26.520000000000003</v>
      </c>
      <c r="BG454" s="16">
        <f t="shared" si="1326"/>
        <v>33.150000000000006</v>
      </c>
      <c r="BH454" s="16">
        <f t="shared" si="1327"/>
        <v>39.78</v>
      </c>
      <c r="BI454" s="16">
        <f t="shared" si="1328"/>
        <v>26.520000000000003</v>
      </c>
      <c r="BJ454" s="16">
        <f t="shared" si="1329"/>
        <v>33.150000000000006</v>
      </c>
      <c r="BK454" s="16">
        <f t="shared" si="1330"/>
        <v>39.78</v>
      </c>
      <c r="BL454" s="16">
        <f t="shared" si="1331"/>
        <v>26.520000000000003</v>
      </c>
      <c r="BM454" s="16">
        <f t="shared" si="1332"/>
        <v>33.150000000000006</v>
      </c>
      <c r="BN454" s="16">
        <f t="shared" si="1333"/>
        <v>39.78</v>
      </c>
      <c r="BO454" s="16">
        <f t="shared" si="1334"/>
        <v>26.520000000000003</v>
      </c>
      <c r="BP454" s="16">
        <f t="shared" si="1335"/>
        <v>33.150000000000006</v>
      </c>
      <c r="BQ454" s="16">
        <f t="shared" si="1336"/>
        <v>39.78</v>
      </c>
      <c r="BR454" s="16">
        <f t="shared" si="1337"/>
        <v>35.093797970581647</v>
      </c>
      <c r="BS454" s="16">
        <f t="shared" si="1338"/>
        <v>43.867247463227052</v>
      </c>
      <c r="BT454" s="16">
        <f t="shared" si="1339"/>
        <v>52.640696955872457</v>
      </c>
      <c r="BU454" s="16">
        <f t="shared" si="1340"/>
        <v>35.093797970581647</v>
      </c>
      <c r="BV454" s="16">
        <f t="shared" si="1341"/>
        <v>43.867247463227052</v>
      </c>
      <c r="BW454" s="16">
        <f t="shared" si="1342"/>
        <v>52.640696955872457</v>
      </c>
      <c r="BX454" s="16">
        <f t="shared" si="1343"/>
        <v>35.093797970581647</v>
      </c>
      <c r="BY454" s="16">
        <f t="shared" si="1344"/>
        <v>43.867247463227052</v>
      </c>
      <c r="BZ454" s="16">
        <f t="shared" si="1345"/>
        <v>52.640696955872457</v>
      </c>
      <c r="CA454" s="16">
        <f t="shared" si="1346"/>
        <v>35.093797970581647</v>
      </c>
      <c r="CB454" s="16">
        <f t="shared" si="1347"/>
        <v>43.867247463227052</v>
      </c>
      <c r="CC454" s="19">
        <f t="shared" si="1348"/>
        <v>52.640696955872457</v>
      </c>
    </row>
    <row r="455" spans="27:81" x14ac:dyDescent="0.25">
      <c r="AA455" s="49">
        <v>0.2</v>
      </c>
      <c r="AB455" s="50">
        <v>0.2</v>
      </c>
      <c r="AC455" s="23" t="s">
        <v>12</v>
      </c>
      <c r="AD455" s="40" t="s">
        <v>2</v>
      </c>
      <c r="AE455" s="16" t="str">
        <f t="shared" si="1349"/>
        <v>N/A</v>
      </c>
      <c r="AF455" s="16" t="s">
        <v>45</v>
      </c>
      <c r="AG455" s="16" t="str">
        <f t="shared" si="1350"/>
        <v>N/A</v>
      </c>
      <c r="AH455" s="16" t="str">
        <f t="shared" si="1301"/>
        <v>N/A</v>
      </c>
      <c r="AI455" s="16" t="str">
        <f t="shared" si="1302"/>
        <v>N/A</v>
      </c>
      <c r="AJ455" s="16" t="str">
        <f t="shared" si="1303"/>
        <v>N/A</v>
      </c>
      <c r="AK455" s="16" t="str">
        <f t="shared" si="1304"/>
        <v>N/A</v>
      </c>
      <c r="AL455" s="16" t="str">
        <f t="shared" si="1305"/>
        <v>N/A</v>
      </c>
      <c r="AM455" s="16" t="str">
        <f t="shared" si="1306"/>
        <v>N/A</v>
      </c>
      <c r="AN455" s="16" t="str">
        <f t="shared" si="1307"/>
        <v>N/A</v>
      </c>
      <c r="AO455" s="16" t="str">
        <f t="shared" si="1308"/>
        <v>N/A</v>
      </c>
      <c r="AP455" s="16" t="str">
        <f t="shared" si="1309"/>
        <v>N/A</v>
      </c>
      <c r="AQ455" s="16" t="str">
        <f t="shared" si="1310"/>
        <v>N/A</v>
      </c>
      <c r="AR455" s="16" t="str">
        <f t="shared" si="1311"/>
        <v>N/A</v>
      </c>
      <c r="AS455" s="16" t="str">
        <f t="shared" si="1312"/>
        <v>N/A</v>
      </c>
      <c r="AT455" s="16" t="str">
        <f t="shared" si="1313"/>
        <v>N/A</v>
      </c>
      <c r="AU455" s="16" t="str">
        <f t="shared" si="1314"/>
        <v>N/A</v>
      </c>
      <c r="AV455" s="16" t="str">
        <f t="shared" si="1315"/>
        <v>N/A</v>
      </c>
      <c r="AW455" s="16" t="str">
        <f t="shared" si="1316"/>
        <v>N/A</v>
      </c>
      <c r="AX455" s="16" t="str">
        <f t="shared" si="1317"/>
        <v>N/A</v>
      </c>
      <c r="AY455" s="16" t="str">
        <f t="shared" si="1318"/>
        <v>N/A</v>
      </c>
      <c r="AZ455" s="16" t="str">
        <f t="shared" si="1319"/>
        <v>N/A</v>
      </c>
      <c r="BA455" s="16" t="str">
        <f t="shared" si="1320"/>
        <v>N/A</v>
      </c>
      <c r="BB455" s="16" t="str">
        <f t="shared" si="1321"/>
        <v>N/A</v>
      </c>
      <c r="BC455" s="16" t="str">
        <f t="shared" si="1322"/>
        <v>N/A</v>
      </c>
      <c r="BD455" s="16" t="str">
        <f t="shared" si="1323"/>
        <v>N/A</v>
      </c>
      <c r="BE455" s="16" t="str">
        <f t="shared" si="1324"/>
        <v>N/A</v>
      </c>
      <c r="BF455" s="16" t="str">
        <f t="shared" si="1325"/>
        <v>N/A</v>
      </c>
      <c r="BG455" s="16" t="str">
        <f t="shared" si="1326"/>
        <v>N/A</v>
      </c>
      <c r="BH455" s="16" t="str">
        <f t="shared" si="1327"/>
        <v>N/A</v>
      </c>
      <c r="BI455" s="16" t="str">
        <f t="shared" si="1328"/>
        <v>N/A</v>
      </c>
      <c r="BJ455" s="16" t="str">
        <f t="shared" si="1329"/>
        <v>N/A</v>
      </c>
      <c r="BK455" s="16" t="str">
        <f t="shared" si="1330"/>
        <v>N/A</v>
      </c>
      <c r="BL455" s="16" t="str">
        <f t="shared" si="1331"/>
        <v>N/A</v>
      </c>
      <c r="BM455" s="16" t="str">
        <f t="shared" si="1332"/>
        <v>N/A</v>
      </c>
      <c r="BN455" s="16" t="str">
        <f t="shared" si="1333"/>
        <v>N/A</v>
      </c>
      <c r="BO455" s="16" t="str">
        <f t="shared" si="1334"/>
        <v>N/A</v>
      </c>
      <c r="BP455" s="16" t="str">
        <f t="shared" si="1335"/>
        <v>N/A</v>
      </c>
      <c r="BQ455" s="16" t="str">
        <f t="shared" si="1336"/>
        <v>N/A</v>
      </c>
      <c r="BR455" s="16" t="str">
        <f t="shared" si="1337"/>
        <v>N/A</v>
      </c>
      <c r="BS455" s="16" t="str">
        <f t="shared" si="1338"/>
        <v>N/A</v>
      </c>
      <c r="BT455" s="16" t="str">
        <f t="shared" si="1339"/>
        <v>N/A</v>
      </c>
      <c r="BU455" s="16" t="str">
        <f t="shared" si="1340"/>
        <v>N/A</v>
      </c>
      <c r="BV455" s="16" t="str">
        <f t="shared" si="1341"/>
        <v>N/A</v>
      </c>
      <c r="BW455" s="16" t="str">
        <f t="shared" si="1342"/>
        <v>N/A</v>
      </c>
      <c r="BX455" s="16" t="str">
        <f t="shared" si="1343"/>
        <v>N/A</v>
      </c>
      <c r="BY455" s="16" t="str">
        <f t="shared" si="1344"/>
        <v>N/A</v>
      </c>
      <c r="BZ455" s="16" t="str">
        <f t="shared" si="1345"/>
        <v>N/A</v>
      </c>
      <c r="CA455" s="16" t="str">
        <f t="shared" si="1346"/>
        <v>N/A</v>
      </c>
      <c r="CB455" s="16" t="str">
        <f t="shared" si="1347"/>
        <v>N/A</v>
      </c>
      <c r="CC455" s="19" t="str">
        <f t="shared" si="1348"/>
        <v>N/A</v>
      </c>
    </row>
    <row r="456" spans="27:81" x14ac:dyDescent="0.25">
      <c r="AA456" s="49">
        <v>0.2</v>
      </c>
      <c r="AB456" s="50">
        <v>0.2</v>
      </c>
      <c r="AC456" s="23" t="s">
        <v>13</v>
      </c>
      <c r="AD456" s="40" t="s">
        <v>2</v>
      </c>
      <c r="AE456" s="16" t="str">
        <f t="shared" si="1349"/>
        <v>N/A</v>
      </c>
      <c r="AF456" s="16" t="s">
        <v>45</v>
      </c>
      <c r="AG456" s="16" t="str">
        <f t="shared" si="1350"/>
        <v>N/A</v>
      </c>
      <c r="AH456" s="16" t="str">
        <f t="shared" si="1301"/>
        <v>N/A</v>
      </c>
      <c r="AI456" s="16" t="str">
        <f t="shared" si="1302"/>
        <v>N/A</v>
      </c>
      <c r="AJ456" s="16" t="str">
        <f t="shared" si="1303"/>
        <v>N/A</v>
      </c>
      <c r="AK456" s="16" t="str">
        <f t="shared" si="1304"/>
        <v>N/A</v>
      </c>
      <c r="AL456" s="16" t="str">
        <f t="shared" si="1305"/>
        <v>N/A</v>
      </c>
      <c r="AM456" s="16" t="str">
        <f t="shared" si="1306"/>
        <v>N/A</v>
      </c>
      <c r="AN456" s="16" t="str">
        <f t="shared" si="1307"/>
        <v>N/A</v>
      </c>
      <c r="AO456" s="16" t="str">
        <f t="shared" si="1308"/>
        <v>N/A</v>
      </c>
      <c r="AP456" s="16" t="str">
        <f t="shared" si="1309"/>
        <v>N/A</v>
      </c>
      <c r="AQ456" s="16" t="str">
        <f t="shared" si="1310"/>
        <v>N/A</v>
      </c>
      <c r="AR456" s="16" t="str">
        <f t="shared" si="1311"/>
        <v>N/A</v>
      </c>
      <c r="AS456" s="16" t="str">
        <f t="shared" si="1312"/>
        <v>N/A</v>
      </c>
      <c r="AT456" s="16" t="str">
        <f t="shared" si="1313"/>
        <v>N/A</v>
      </c>
      <c r="AU456" s="16" t="str">
        <f t="shared" si="1314"/>
        <v>N/A</v>
      </c>
      <c r="AV456" s="16" t="str">
        <f t="shared" si="1315"/>
        <v>N/A</v>
      </c>
      <c r="AW456" s="16" t="str">
        <f t="shared" si="1316"/>
        <v>N/A</v>
      </c>
      <c r="AX456" s="16" t="str">
        <f t="shared" si="1317"/>
        <v>N/A</v>
      </c>
      <c r="AY456" s="16" t="str">
        <f t="shared" si="1318"/>
        <v>N/A</v>
      </c>
      <c r="AZ456" s="16" t="str">
        <f t="shared" si="1319"/>
        <v>N/A</v>
      </c>
      <c r="BA456" s="16" t="str">
        <f t="shared" si="1320"/>
        <v>N/A</v>
      </c>
      <c r="BB456" s="16" t="str">
        <f t="shared" si="1321"/>
        <v>N/A</v>
      </c>
      <c r="BC456" s="16" t="str">
        <f t="shared" si="1322"/>
        <v>N/A</v>
      </c>
      <c r="BD456" s="16" t="str">
        <f t="shared" si="1323"/>
        <v>N/A</v>
      </c>
      <c r="BE456" s="16" t="str">
        <f t="shared" si="1324"/>
        <v>N/A</v>
      </c>
      <c r="BF456" s="16" t="str">
        <f t="shared" si="1325"/>
        <v>N/A</v>
      </c>
      <c r="BG456" s="16" t="str">
        <f t="shared" si="1326"/>
        <v>N/A</v>
      </c>
      <c r="BH456" s="16" t="str">
        <f t="shared" si="1327"/>
        <v>N/A</v>
      </c>
      <c r="BI456" s="16" t="str">
        <f t="shared" si="1328"/>
        <v>N/A</v>
      </c>
      <c r="BJ456" s="16" t="str">
        <f t="shared" si="1329"/>
        <v>N/A</v>
      </c>
      <c r="BK456" s="16" t="str">
        <f t="shared" si="1330"/>
        <v>N/A</v>
      </c>
      <c r="BL456" s="16" t="str">
        <f t="shared" si="1331"/>
        <v>N/A</v>
      </c>
      <c r="BM456" s="16" t="str">
        <f t="shared" si="1332"/>
        <v>N/A</v>
      </c>
      <c r="BN456" s="16" t="str">
        <f t="shared" si="1333"/>
        <v>N/A</v>
      </c>
      <c r="BO456" s="16" t="str">
        <f t="shared" si="1334"/>
        <v>N/A</v>
      </c>
      <c r="BP456" s="16" t="str">
        <f t="shared" si="1335"/>
        <v>N/A</v>
      </c>
      <c r="BQ456" s="16" t="str">
        <f t="shared" si="1336"/>
        <v>N/A</v>
      </c>
      <c r="BR456" s="16" t="str">
        <f t="shared" si="1337"/>
        <v>N/A</v>
      </c>
      <c r="BS456" s="16" t="str">
        <f t="shared" si="1338"/>
        <v>N/A</v>
      </c>
      <c r="BT456" s="16" t="str">
        <f t="shared" si="1339"/>
        <v>N/A</v>
      </c>
      <c r="BU456" s="16" t="str">
        <f t="shared" si="1340"/>
        <v>N/A</v>
      </c>
      <c r="BV456" s="16" t="str">
        <f t="shared" si="1341"/>
        <v>N/A</v>
      </c>
      <c r="BW456" s="16" t="str">
        <f t="shared" si="1342"/>
        <v>N/A</v>
      </c>
      <c r="BX456" s="16" t="str">
        <f t="shared" si="1343"/>
        <v>N/A</v>
      </c>
      <c r="BY456" s="16" t="str">
        <f t="shared" si="1344"/>
        <v>N/A</v>
      </c>
      <c r="BZ456" s="16" t="str">
        <f t="shared" si="1345"/>
        <v>N/A</v>
      </c>
      <c r="CA456" s="16" t="str">
        <f t="shared" si="1346"/>
        <v>N/A</v>
      </c>
      <c r="CB456" s="16" t="str">
        <f t="shared" si="1347"/>
        <v>N/A</v>
      </c>
      <c r="CC456" s="19" t="str">
        <f t="shared" si="1348"/>
        <v>N/A</v>
      </c>
    </row>
    <row r="457" spans="27:81" x14ac:dyDescent="0.25">
      <c r="AA457" s="49">
        <v>0.2</v>
      </c>
      <c r="AB457" s="50">
        <v>0.2</v>
      </c>
      <c r="AC457" s="23" t="s">
        <v>14</v>
      </c>
      <c r="AD457" s="40" t="s">
        <v>2</v>
      </c>
      <c r="AE457" s="16" t="str">
        <f t="shared" si="1349"/>
        <v>N/A</v>
      </c>
      <c r="AF457" s="16" t="s">
        <v>45</v>
      </c>
      <c r="AG457" s="16" t="str">
        <f t="shared" si="1350"/>
        <v>N/A</v>
      </c>
      <c r="AH457" s="16" t="str">
        <f t="shared" si="1301"/>
        <v>N/A</v>
      </c>
      <c r="AI457" s="16" t="str">
        <f t="shared" si="1302"/>
        <v>N/A</v>
      </c>
      <c r="AJ457" s="16" t="str">
        <f t="shared" si="1303"/>
        <v>N/A</v>
      </c>
      <c r="AK457" s="16" t="str">
        <f t="shared" si="1304"/>
        <v>N/A</v>
      </c>
      <c r="AL457" s="16" t="str">
        <f t="shared" si="1305"/>
        <v>N/A</v>
      </c>
      <c r="AM457" s="16" t="str">
        <f t="shared" si="1306"/>
        <v>N/A</v>
      </c>
      <c r="AN457" s="16" t="str">
        <f t="shared" si="1307"/>
        <v>N/A</v>
      </c>
      <c r="AO457" s="16" t="str">
        <f t="shared" si="1308"/>
        <v>N/A</v>
      </c>
      <c r="AP457" s="16" t="str">
        <f t="shared" si="1309"/>
        <v>N/A</v>
      </c>
      <c r="AQ457" s="16" t="str">
        <f t="shared" si="1310"/>
        <v>N/A</v>
      </c>
      <c r="AR457" s="16" t="str">
        <f t="shared" si="1311"/>
        <v>N/A</v>
      </c>
      <c r="AS457" s="16" t="str">
        <f t="shared" si="1312"/>
        <v>N/A</v>
      </c>
      <c r="AT457" s="16" t="str">
        <f t="shared" si="1313"/>
        <v>N/A</v>
      </c>
      <c r="AU457" s="16" t="str">
        <f t="shared" si="1314"/>
        <v>N/A</v>
      </c>
      <c r="AV457" s="16" t="str">
        <f t="shared" si="1315"/>
        <v>N/A</v>
      </c>
      <c r="AW457" s="16" t="str">
        <f t="shared" si="1316"/>
        <v>N/A</v>
      </c>
      <c r="AX457" s="16" t="str">
        <f t="shared" si="1317"/>
        <v>N/A</v>
      </c>
      <c r="AY457" s="16" t="str">
        <f t="shared" si="1318"/>
        <v>N/A</v>
      </c>
      <c r="AZ457" s="16" t="str">
        <f t="shared" si="1319"/>
        <v>N/A</v>
      </c>
      <c r="BA457" s="16" t="str">
        <f t="shared" si="1320"/>
        <v>N/A</v>
      </c>
      <c r="BB457" s="16" t="str">
        <f t="shared" si="1321"/>
        <v>N/A</v>
      </c>
      <c r="BC457" s="16" t="str">
        <f t="shared" si="1322"/>
        <v>N/A</v>
      </c>
      <c r="BD457" s="16" t="str">
        <f t="shared" si="1323"/>
        <v>N/A</v>
      </c>
      <c r="BE457" s="16" t="str">
        <f t="shared" si="1324"/>
        <v>N/A</v>
      </c>
      <c r="BF457" s="16" t="str">
        <f t="shared" si="1325"/>
        <v>N/A</v>
      </c>
      <c r="BG457" s="16" t="str">
        <f t="shared" si="1326"/>
        <v>N/A</v>
      </c>
      <c r="BH457" s="16" t="str">
        <f t="shared" si="1327"/>
        <v>N/A</v>
      </c>
      <c r="BI457" s="16" t="str">
        <f t="shared" si="1328"/>
        <v>N/A</v>
      </c>
      <c r="BJ457" s="16" t="str">
        <f t="shared" si="1329"/>
        <v>N/A</v>
      </c>
      <c r="BK457" s="16" t="str">
        <f t="shared" si="1330"/>
        <v>N/A</v>
      </c>
      <c r="BL457" s="16" t="str">
        <f t="shared" si="1331"/>
        <v>N/A</v>
      </c>
      <c r="BM457" s="16" t="str">
        <f t="shared" si="1332"/>
        <v>N/A</v>
      </c>
      <c r="BN457" s="16" t="str">
        <f t="shared" si="1333"/>
        <v>N/A</v>
      </c>
      <c r="BO457" s="16" t="str">
        <f t="shared" si="1334"/>
        <v>N/A</v>
      </c>
      <c r="BP457" s="16" t="str">
        <f t="shared" si="1335"/>
        <v>N/A</v>
      </c>
      <c r="BQ457" s="16" t="str">
        <f t="shared" si="1336"/>
        <v>N/A</v>
      </c>
      <c r="BR457" s="16" t="str">
        <f t="shared" si="1337"/>
        <v>N/A</v>
      </c>
      <c r="BS457" s="16" t="str">
        <f t="shared" si="1338"/>
        <v>N/A</v>
      </c>
      <c r="BT457" s="16" t="str">
        <f t="shared" si="1339"/>
        <v>N/A</v>
      </c>
      <c r="BU457" s="16" t="str">
        <f t="shared" si="1340"/>
        <v>N/A</v>
      </c>
      <c r="BV457" s="16" t="str">
        <f t="shared" si="1341"/>
        <v>N/A</v>
      </c>
      <c r="BW457" s="16" t="str">
        <f t="shared" si="1342"/>
        <v>N/A</v>
      </c>
      <c r="BX457" s="16" t="str">
        <f t="shared" si="1343"/>
        <v>N/A</v>
      </c>
      <c r="BY457" s="16" t="str">
        <f t="shared" si="1344"/>
        <v>N/A</v>
      </c>
      <c r="BZ457" s="16" t="str">
        <f t="shared" si="1345"/>
        <v>N/A</v>
      </c>
      <c r="CA457" s="16" t="str">
        <f t="shared" si="1346"/>
        <v>N/A</v>
      </c>
      <c r="CB457" s="16" t="str">
        <f t="shared" si="1347"/>
        <v>N/A</v>
      </c>
      <c r="CC457" s="19" t="str">
        <f t="shared" si="1348"/>
        <v>N/A</v>
      </c>
    </row>
    <row r="458" spans="27:81" x14ac:dyDescent="0.25">
      <c r="AA458" s="49">
        <v>0.2</v>
      </c>
      <c r="AB458" s="50">
        <v>0.2</v>
      </c>
      <c r="AC458" s="23" t="s">
        <v>15</v>
      </c>
      <c r="AD458" s="40" t="s">
        <v>2</v>
      </c>
      <c r="AE458" s="16" t="str">
        <f t="shared" si="1349"/>
        <v>N/A</v>
      </c>
      <c r="AF458" s="16" t="s">
        <v>45</v>
      </c>
      <c r="AG458" s="16" t="str">
        <f t="shared" si="1350"/>
        <v>N/A</v>
      </c>
      <c r="AH458" s="16" t="str">
        <f t="shared" si="1301"/>
        <v>N/A</v>
      </c>
      <c r="AI458" s="16" t="str">
        <f t="shared" si="1302"/>
        <v>N/A</v>
      </c>
      <c r="AJ458" s="16" t="str">
        <f t="shared" si="1303"/>
        <v>N/A</v>
      </c>
      <c r="AK458" s="16" t="str">
        <f t="shared" si="1304"/>
        <v>N/A</v>
      </c>
      <c r="AL458" s="16" t="str">
        <f t="shared" si="1305"/>
        <v>N/A</v>
      </c>
      <c r="AM458" s="16" t="str">
        <f t="shared" si="1306"/>
        <v>N/A</v>
      </c>
      <c r="AN458" s="16" t="str">
        <f t="shared" si="1307"/>
        <v>N/A</v>
      </c>
      <c r="AO458" s="16" t="str">
        <f t="shared" si="1308"/>
        <v>N/A</v>
      </c>
      <c r="AP458" s="16" t="str">
        <f t="shared" si="1309"/>
        <v>N/A</v>
      </c>
      <c r="AQ458" s="16" t="str">
        <f t="shared" si="1310"/>
        <v>N/A</v>
      </c>
      <c r="AR458" s="16" t="str">
        <f t="shared" si="1311"/>
        <v>N/A</v>
      </c>
      <c r="AS458" s="16" t="str">
        <f t="shared" si="1312"/>
        <v>N/A</v>
      </c>
      <c r="AT458" s="16" t="str">
        <f t="shared" si="1313"/>
        <v>N/A</v>
      </c>
      <c r="AU458" s="16" t="str">
        <f t="shared" si="1314"/>
        <v>N/A</v>
      </c>
      <c r="AV458" s="16" t="str">
        <f t="shared" si="1315"/>
        <v>N/A</v>
      </c>
      <c r="AW458" s="16" t="str">
        <f t="shared" si="1316"/>
        <v>N/A</v>
      </c>
      <c r="AX458" s="16" t="str">
        <f t="shared" si="1317"/>
        <v>N/A</v>
      </c>
      <c r="AY458" s="16" t="str">
        <f t="shared" si="1318"/>
        <v>N/A</v>
      </c>
      <c r="AZ458" s="16" t="str">
        <f t="shared" si="1319"/>
        <v>N/A</v>
      </c>
      <c r="BA458" s="16" t="str">
        <f t="shared" si="1320"/>
        <v>N/A</v>
      </c>
      <c r="BB458" s="16" t="str">
        <f t="shared" si="1321"/>
        <v>N/A</v>
      </c>
      <c r="BC458" s="16" t="str">
        <f t="shared" si="1322"/>
        <v>N/A</v>
      </c>
      <c r="BD458" s="16" t="str">
        <f t="shared" si="1323"/>
        <v>N/A</v>
      </c>
      <c r="BE458" s="16" t="str">
        <f t="shared" si="1324"/>
        <v>N/A</v>
      </c>
      <c r="BF458" s="16" t="str">
        <f t="shared" si="1325"/>
        <v>N/A</v>
      </c>
      <c r="BG458" s="16" t="str">
        <f t="shared" si="1326"/>
        <v>N/A</v>
      </c>
      <c r="BH458" s="16" t="str">
        <f t="shared" si="1327"/>
        <v>N/A</v>
      </c>
      <c r="BI458" s="16" t="str">
        <f t="shared" si="1328"/>
        <v>N/A</v>
      </c>
      <c r="BJ458" s="16" t="str">
        <f t="shared" si="1329"/>
        <v>N/A</v>
      </c>
      <c r="BK458" s="16" t="str">
        <f t="shared" si="1330"/>
        <v>N/A</v>
      </c>
      <c r="BL458" s="16" t="str">
        <f t="shared" si="1331"/>
        <v>N/A</v>
      </c>
      <c r="BM458" s="16" t="str">
        <f t="shared" si="1332"/>
        <v>N/A</v>
      </c>
      <c r="BN458" s="16" t="str">
        <f t="shared" si="1333"/>
        <v>N/A</v>
      </c>
      <c r="BO458" s="16" t="str">
        <f t="shared" si="1334"/>
        <v>N/A</v>
      </c>
      <c r="BP458" s="16" t="str">
        <f t="shared" si="1335"/>
        <v>N/A</v>
      </c>
      <c r="BQ458" s="16" t="str">
        <f t="shared" si="1336"/>
        <v>N/A</v>
      </c>
      <c r="BR458" s="16" t="str">
        <f t="shared" si="1337"/>
        <v>N/A</v>
      </c>
      <c r="BS458" s="16" t="str">
        <f t="shared" si="1338"/>
        <v>N/A</v>
      </c>
      <c r="BT458" s="16" t="str">
        <f t="shared" si="1339"/>
        <v>N/A</v>
      </c>
      <c r="BU458" s="16" t="str">
        <f t="shared" si="1340"/>
        <v>N/A</v>
      </c>
      <c r="BV458" s="16" t="str">
        <f t="shared" si="1341"/>
        <v>N/A</v>
      </c>
      <c r="BW458" s="16" t="str">
        <f t="shared" si="1342"/>
        <v>N/A</v>
      </c>
      <c r="BX458" s="16" t="str">
        <f t="shared" si="1343"/>
        <v>N/A</v>
      </c>
      <c r="BY458" s="16" t="str">
        <f t="shared" si="1344"/>
        <v>N/A</v>
      </c>
      <c r="BZ458" s="16" t="str">
        <f t="shared" si="1345"/>
        <v>N/A</v>
      </c>
      <c r="CA458" s="16" t="str">
        <f t="shared" si="1346"/>
        <v>N/A</v>
      </c>
      <c r="CB458" s="16" t="str">
        <f t="shared" si="1347"/>
        <v>N/A</v>
      </c>
      <c r="CC458" s="19" t="str">
        <f t="shared" si="1348"/>
        <v>N/A</v>
      </c>
    </row>
    <row r="459" spans="27:81" x14ac:dyDescent="0.25">
      <c r="AA459" s="49">
        <v>0.2</v>
      </c>
      <c r="AB459" s="50">
        <v>0.2</v>
      </c>
      <c r="AC459" s="23" t="s">
        <v>16</v>
      </c>
      <c r="AD459" s="40" t="s">
        <v>2</v>
      </c>
      <c r="AE459" s="16" t="str">
        <f t="shared" si="1349"/>
        <v>N/A</v>
      </c>
      <c r="AF459" s="16" t="s">
        <v>45</v>
      </c>
      <c r="AG459" s="16" t="str">
        <f t="shared" si="1350"/>
        <v>N/A</v>
      </c>
      <c r="AH459" s="16" t="str">
        <f t="shared" si="1301"/>
        <v>N/A</v>
      </c>
      <c r="AI459" s="16" t="str">
        <f t="shared" si="1302"/>
        <v>N/A</v>
      </c>
      <c r="AJ459" s="16" t="str">
        <f t="shared" si="1303"/>
        <v>N/A</v>
      </c>
      <c r="AK459" s="16" t="str">
        <f t="shared" si="1304"/>
        <v>N/A</v>
      </c>
      <c r="AL459" s="16" t="str">
        <f t="shared" si="1305"/>
        <v>N/A</v>
      </c>
      <c r="AM459" s="16" t="str">
        <f t="shared" si="1306"/>
        <v>N/A</v>
      </c>
      <c r="AN459" s="16" t="str">
        <f t="shared" si="1307"/>
        <v>N/A</v>
      </c>
      <c r="AO459" s="16" t="str">
        <f t="shared" si="1308"/>
        <v>N/A</v>
      </c>
      <c r="AP459" s="16" t="str">
        <f t="shared" si="1309"/>
        <v>N/A</v>
      </c>
      <c r="AQ459" s="16" t="str">
        <f t="shared" si="1310"/>
        <v>N/A</v>
      </c>
      <c r="AR459" s="16" t="str">
        <f t="shared" si="1311"/>
        <v>N/A</v>
      </c>
      <c r="AS459" s="16" t="str">
        <f t="shared" si="1312"/>
        <v>N/A</v>
      </c>
      <c r="AT459" s="16" t="str">
        <f t="shared" si="1313"/>
        <v>N/A</v>
      </c>
      <c r="AU459" s="16" t="str">
        <f t="shared" si="1314"/>
        <v>N/A</v>
      </c>
      <c r="AV459" s="16" t="str">
        <f t="shared" si="1315"/>
        <v>N/A</v>
      </c>
      <c r="AW459" s="16" t="str">
        <f t="shared" si="1316"/>
        <v>N/A</v>
      </c>
      <c r="AX459" s="16" t="str">
        <f t="shared" si="1317"/>
        <v>N/A</v>
      </c>
      <c r="AY459" s="16" t="str">
        <f t="shared" si="1318"/>
        <v>N/A</v>
      </c>
      <c r="AZ459" s="16" t="str">
        <f t="shared" si="1319"/>
        <v>N/A</v>
      </c>
      <c r="BA459" s="16" t="str">
        <f t="shared" si="1320"/>
        <v>N/A</v>
      </c>
      <c r="BB459" s="16" t="str">
        <f t="shared" si="1321"/>
        <v>N/A</v>
      </c>
      <c r="BC459" s="16" t="str">
        <f t="shared" si="1322"/>
        <v>N/A</v>
      </c>
      <c r="BD459" s="16" t="str">
        <f t="shared" si="1323"/>
        <v>N/A</v>
      </c>
      <c r="BE459" s="16" t="str">
        <f t="shared" si="1324"/>
        <v>N/A</v>
      </c>
      <c r="BF459" s="16" t="str">
        <f t="shared" si="1325"/>
        <v>N/A</v>
      </c>
      <c r="BG459" s="16" t="str">
        <f t="shared" si="1326"/>
        <v>N/A</v>
      </c>
      <c r="BH459" s="16" t="str">
        <f t="shared" si="1327"/>
        <v>N/A</v>
      </c>
      <c r="BI459" s="16" t="str">
        <f t="shared" si="1328"/>
        <v>N/A</v>
      </c>
      <c r="BJ459" s="16" t="str">
        <f t="shared" si="1329"/>
        <v>N/A</v>
      </c>
      <c r="BK459" s="16" t="str">
        <f t="shared" si="1330"/>
        <v>N/A</v>
      </c>
      <c r="BL459" s="16" t="str">
        <f t="shared" si="1331"/>
        <v>N/A</v>
      </c>
      <c r="BM459" s="16" t="str">
        <f t="shared" si="1332"/>
        <v>N/A</v>
      </c>
      <c r="BN459" s="16" t="str">
        <f t="shared" si="1333"/>
        <v>N/A</v>
      </c>
      <c r="BO459" s="16" t="str">
        <f t="shared" si="1334"/>
        <v>N/A</v>
      </c>
      <c r="BP459" s="16" t="str">
        <f t="shared" si="1335"/>
        <v>N/A</v>
      </c>
      <c r="BQ459" s="16" t="str">
        <f t="shared" si="1336"/>
        <v>N/A</v>
      </c>
      <c r="BR459" s="16" t="str">
        <f t="shared" si="1337"/>
        <v>N/A</v>
      </c>
      <c r="BS459" s="16" t="str">
        <f t="shared" si="1338"/>
        <v>N/A</v>
      </c>
      <c r="BT459" s="16" t="str">
        <f t="shared" si="1339"/>
        <v>N/A</v>
      </c>
      <c r="BU459" s="16" t="str">
        <f t="shared" si="1340"/>
        <v>N/A</v>
      </c>
      <c r="BV459" s="16" t="str">
        <f t="shared" si="1341"/>
        <v>N/A</v>
      </c>
      <c r="BW459" s="16" t="str">
        <f t="shared" si="1342"/>
        <v>N/A</v>
      </c>
      <c r="BX459" s="16" t="str">
        <f t="shared" si="1343"/>
        <v>N/A</v>
      </c>
      <c r="BY459" s="16" t="str">
        <f t="shared" si="1344"/>
        <v>N/A</v>
      </c>
      <c r="BZ459" s="16" t="str">
        <f t="shared" si="1345"/>
        <v>N/A</v>
      </c>
      <c r="CA459" s="16" t="str">
        <f t="shared" si="1346"/>
        <v>N/A</v>
      </c>
      <c r="CB459" s="16" t="str">
        <f t="shared" si="1347"/>
        <v>N/A</v>
      </c>
      <c r="CC459" s="19" t="str">
        <f t="shared" si="1348"/>
        <v>N/A</v>
      </c>
    </row>
    <row r="460" spans="27:81" ht="15.75" thickBot="1" x14ac:dyDescent="0.3">
      <c r="AA460" s="51">
        <v>0.2</v>
      </c>
      <c r="AB460" s="52">
        <v>0.2</v>
      </c>
      <c r="AC460" s="24" t="s">
        <v>17</v>
      </c>
      <c r="AD460" s="41" t="s">
        <v>2</v>
      </c>
      <c r="AE460" s="21" t="str">
        <f t="shared" si="1349"/>
        <v>N/A</v>
      </c>
      <c r="AF460" s="21" t="s">
        <v>45</v>
      </c>
      <c r="AG460" s="21" t="str">
        <f t="shared" si="1350"/>
        <v>N/A</v>
      </c>
      <c r="AH460" s="21" t="str">
        <f t="shared" si="1301"/>
        <v>N/A</v>
      </c>
      <c r="AI460" s="21" t="str">
        <f t="shared" si="1302"/>
        <v>N/A</v>
      </c>
      <c r="AJ460" s="21" t="str">
        <f t="shared" si="1303"/>
        <v>N/A</v>
      </c>
      <c r="AK460" s="21" t="str">
        <f t="shared" si="1304"/>
        <v>N/A</v>
      </c>
      <c r="AL460" s="21" t="str">
        <f t="shared" si="1305"/>
        <v>N/A</v>
      </c>
      <c r="AM460" s="21" t="str">
        <f t="shared" si="1306"/>
        <v>N/A</v>
      </c>
      <c r="AN460" s="21" t="str">
        <f t="shared" si="1307"/>
        <v>N/A</v>
      </c>
      <c r="AO460" s="21" t="str">
        <f t="shared" si="1308"/>
        <v>N/A</v>
      </c>
      <c r="AP460" s="21" t="str">
        <f t="shared" si="1309"/>
        <v>N/A</v>
      </c>
      <c r="AQ460" s="21" t="str">
        <f t="shared" si="1310"/>
        <v>N/A</v>
      </c>
      <c r="AR460" s="21" t="str">
        <f t="shared" si="1311"/>
        <v>N/A</v>
      </c>
      <c r="AS460" s="21" t="str">
        <f t="shared" si="1312"/>
        <v>N/A</v>
      </c>
      <c r="AT460" s="21" t="str">
        <f t="shared" si="1313"/>
        <v>N/A</v>
      </c>
      <c r="AU460" s="21" t="str">
        <f t="shared" si="1314"/>
        <v>N/A</v>
      </c>
      <c r="AV460" s="21" t="str">
        <f t="shared" si="1315"/>
        <v>N/A</v>
      </c>
      <c r="AW460" s="21" t="str">
        <f t="shared" si="1316"/>
        <v>N/A</v>
      </c>
      <c r="AX460" s="21" t="str">
        <f t="shared" si="1317"/>
        <v>N/A</v>
      </c>
      <c r="AY460" s="21" t="str">
        <f t="shared" si="1318"/>
        <v>N/A</v>
      </c>
      <c r="AZ460" s="21" t="str">
        <f t="shared" si="1319"/>
        <v>N/A</v>
      </c>
      <c r="BA460" s="21" t="str">
        <f t="shared" si="1320"/>
        <v>N/A</v>
      </c>
      <c r="BB460" s="21" t="str">
        <f t="shared" si="1321"/>
        <v>N/A</v>
      </c>
      <c r="BC460" s="21" t="str">
        <f t="shared" si="1322"/>
        <v>N/A</v>
      </c>
      <c r="BD460" s="21" t="str">
        <f t="shared" si="1323"/>
        <v>N/A</v>
      </c>
      <c r="BE460" s="21" t="str">
        <f t="shared" si="1324"/>
        <v>N/A</v>
      </c>
      <c r="BF460" s="21" t="str">
        <f t="shared" si="1325"/>
        <v>N/A</v>
      </c>
      <c r="BG460" s="21" t="str">
        <f t="shared" si="1326"/>
        <v>N/A</v>
      </c>
      <c r="BH460" s="21" t="str">
        <f t="shared" si="1327"/>
        <v>N/A</v>
      </c>
      <c r="BI460" s="21" t="str">
        <f t="shared" si="1328"/>
        <v>N/A</v>
      </c>
      <c r="BJ460" s="21" t="str">
        <f t="shared" si="1329"/>
        <v>N/A</v>
      </c>
      <c r="BK460" s="21" t="str">
        <f t="shared" si="1330"/>
        <v>N/A</v>
      </c>
      <c r="BL460" s="21" t="str">
        <f t="shared" si="1331"/>
        <v>N/A</v>
      </c>
      <c r="BM460" s="21" t="str">
        <f t="shared" si="1332"/>
        <v>N/A</v>
      </c>
      <c r="BN460" s="21" t="str">
        <f t="shared" si="1333"/>
        <v>N/A</v>
      </c>
      <c r="BO460" s="21" t="str">
        <f t="shared" si="1334"/>
        <v>N/A</v>
      </c>
      <c r="BP460" s="21" t="str">
        <f t="shared" si="1335"/>
        <v>N/A</v>
      </c>
      <c r="BQ460" s="21" t="str">
        <f t="shared" si="1336"/>
        <v>N/A</v>
      </c>
      <c r="BR460" s="21" t="str">
        <f t="shared" si="1337"/>
        <v>N/A</v>
      </c>
      <c r="BS460" s="21" t="str">
        <f t="shared" si="1338"/>
        <v>N/A</v>
      </c>
      <c r="BT460" s="21" t="str">
        <f t="shared" si="1339"/>
        <v>N/A</v>
      </c>
      <c r="BU460" s="21" t="str">
        <f t="shared" si="1340"/>
        <v>N/A</v>
      </c>
      <c r="BV460" s="21" t="str">
        <f t="shared" si="1341"/>
        <v>N/A</v>
      </c>
      <c r="BW460" s="21" t="str">
        <f t="shared" si="1342"/>
        <v>N/A</v>
      </c>
      <c r="BX460" s="21" t="str">
        <f t="shared" si="1343"/>
        <v>N/A</v>
      </c>
      <c r="BY460" s="21" t="str">
        <f t="shared" si="1344"/>
        <v>N/A</v>
      </c>
      <c r="BZ460" s="21" t="str">
        <f t="shared" si="1345"/>
        <v>N/A</v>
      </c>
      <c r="CA460" s="21" t="str">
        <f t="shared" si="1346"/>
        <v>N/A</v>
      </c>
      <c r="CB460" s="21" t="str">
        <f t="shared" si="1347"/>
        <v>N/A</v>
      </c>
      <c r="CC460" s="22" t="str">
        <f t="shared" si="1348"/>
        <v>N/A</v>
      </c>
    </row>
    <row r="461" spans="27:81" ht="15.75" thickBot="1" x14ac:dyDescent="0.3"/>
    <row r="462" spans="27:81" x14ac:dyDescent="0.25">
      <c r="AA462" s="61" t="s">
        <v>84</v>
      </c>
      <c r="AB462" s="62"/>
      <c r="AC462" s="17" t="s">
        <v>24</v>
      </c>
      <c r="AD462" s="34"/>
      <c r="AE462" s="67" t="s">
        <v>92</v>
      </c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9"/>
    </row>
    <row r="463" spans="27:81" x14ac:dyDescent="0.25">
      <c r="AA463" s="63"/>
      <c r="AB463" s="64"/>
      <c r="AC463" s="18" t="s">
        <v>26</v>
      </c>
      <c r="AD463" s="35"/>
      <c r="AE463" s="77" t="s">
        <v>2</v>
      </c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  <c r="AQ463" s="78"/>
      <c r="AR463" s="78"/>
      <c r="AS463" s="78"/>
      <c r="AT463" s="78"/>
      <c r="AU463" s="78"/>
      <c r="AV463" s="78"/>
      <c r="AW463" s="78"/>
      <c r="AX463" s="78"/>
      <c r="AY463" s="78"/>
      <c r="AZ463" s="78"/>
      <c r="BA463" s="78"/>
      <c r="BB463" s="78"/>
      <c r="BC463" s="78"/>
      <c r="BD463" s="78"/>
      <c r="BE463" s="78"/>
      <c r="BF463" s="78"/>
      <c r="BG463" s="78"/>
      <c r="BH463" s="78"/>
      <c r="BI463" s="78"/>
      <c r="BJ463" s="78"/>
      <c r="BK463" s="78"/>
      <c r="BL463" s="78"/>
      <c r="BM463" s="78"/>
      <c r="BN463" s="78"/>
      <c r="BO463" s="78"/>
      <c r="BP463" s="78"/>
      <c r="BQ463" s="78"/>
      <c r="BR463" s="78"/>
      <c r="BS463" s="78"/>
      <c r="BT463" s="78"/>
      <c r="BU463" s="78"/>
      <c r="BV463" s="78"/>
      <c r="BW463" s="78"/>
      <c r="BX463" s="78"/>
      <c r="BY463" s="78"/>
      <c r="BZ463" s="78"/>
      <c r="CA463" s="78"/>
      <c r="CB463" s="78"/>
      <c r="CC463" s="79"/>
    </row>
    <row r="464" spans="27:81" x14ac:dyDescent="0.25">
      <c r="AA464" s="65" t="s">
        <v>84</v>
      </c>
      <c r="AB464" s="66"/>
      <c r="AC464" s="20" t="s">
        <v>20</v>
      </c>
      <c r="AD464" s="43"/>
      <c r="AE464" s="73" t="s">
        <v>29</v>
      </c>
      <c r="AF464" s="74"/>
      <c r="AG464" s="75"/>
      <c r="AH464" s="73" t="s">
        <v>27</v>
      </c>
      <c r="AI464" s="74"/>
      <c r="AJ464" s="75"/>
      <c r="AK464" s="73" t="s">
        <v>28</v>
      </c>
      <c r="AL464" s="74"/>
      <c r="AM464" s="75"/>
      <c r="AN464" s="73" t="s">
        <v>30</v>
      </c>
      <c r="AO464" s="74"/>
      <c r="AP464" s="75"/>
      <c r="AQ464" s="73" t="s">
        <v>31</v>
      </c>
      <c r="AR464" s="74"/>
      <c r="AS464" s="75"/>
      <c r="AT464" s="73" t="s">
        <v>32</v>
      </c>
      <c r="AU464" s="74"/>
      <c r="AV464" s="75"/>
      <c r="AW464" s="73" t="s">
        <v>33</v>
      </c>
      <c r="AX464" s="74"/>
      <c r="AY464" s="75"/>
      <c r="AZ464" s="73" t="s">
        <v>34</v>
      </c>
      <c r="BA464" s="74"/>
      <c r="BB464" s="75"/>
      <c r="BC464" s="73" t="s">
        <v>35</v>
      </c>
      <c r="BD464" s="74"/>
      <c r="BE464" s="75"/>
      <c r="BF464" s="73" t="s">
        <v>36</v>
      </c>
      <c r="BG464" s="74"/>
      <c r="BH464" s="75"/>
      <c r="BI464" s="73" t="s">
        <v>37</v>
      </c>
      <c r="BJ464" s="74"/>
      <c r="BK464" s="75"/>
      <c r="BL464" s="73" t="s">
        <v>38</v>
      </c>
      <c r="BM464" s="74"/>
      <c r="BN464" s="75"/>
      <c r="BO464" s="73" t="s">
        <v>39</v>
      </c>
      <c r="BP464" s="74"/>
      <c r="BQ464" s="75"/>
      <c r="BR464" s="73" t="s">
        <v>40</v>
      </c>
      <c r="BS464" s="74"/>
      <c r="BT464" s="75"/>
      <c r="BU464" s="73" t="s">
        <v>41</v>
      </c>
      <c r="BV464" s="74"/>
      <c r="BW464" s="75"/>
      <c r="BX464" s="73" t="s">
        <v>42</v>
      </c>
      <c r="BY464" s="74"/>
      <c r="BZ464" s="75"/>
      <c r="CA464" s="73" t="s">
        <v>43</v>
      </c>
      <c r="CB464" s="74"/>
      <c r="CC464" s="76"/>
    </row>
    <row r="465" spans="27:81" x14ac:dyDescent="0.25">
      <c r="AA465" s="6" t="s">
        <v>66</v>
      </c>
      <c r="AB465" s="8" t="s">
        <v>67</v>
      </c>
      <c r="AC465" s="20" t="s">
        <v>68</v>
      </c>
      <c r="AD465" s="39"/>
      <c r="AE465" s="36" t="s">
        <v>66</v>
      </c>
      <c r="AF465" s="37" t="s">
        <v>114</v>
      </c>
      <c r="AG465" s="38" t="s">
        <v>67</v>
      </c>
      <c r="AH465" s="36" t="s">
        <v>66</v>
      </c>
      <c r="AI465" s="37" t="s">
        <v>114</v>
      </c>
      <c r="AJ465" s="38" t="s">
        <v>67</v>
      </c>
      <c r="AK465" s="36" t="s">
        <v>66</v>
      </c>
      <c r="AL465" s="37" t="s">
        <v>114</v>
      </c>
      <c r="AM465" s="38" t="s">
        <v>67</v>
      </c>
      <c r="AN465" s="36" t="s">
        <v>66</v>
      </c>
      <c r="AO465" s="37" t="s">
        <v>114</v>
      </c>
      <c r="AP465" s="38" t="s">
        <v>67</v>
      </c>
      <c r="AQ465" s="36" t="s">
        <v>66</v>
      </c>
      <c r="AR465" s="37" t="s">
        <v>114</v>
      </c>
      <c r="AS465" s="38" t="s">
        <v>67</v>
      </c>
      <c r="AT465" s="36" t="s">
        <v>66</v>
      </c>
      <c r="AU465" s="37" t="s">
        <v>114</v>
      </c>
      <c r="AV465" s="38" t="s">
        <v>67</v>
      </c>
      <c r="AW465" s="36" t="s">
        <v>66</v>
      </c>
      <c r="AX465" s="37" t="s">
        <v>114</v>
      </c>
      <c r="AY465" s="38" t="s">
        <v>67</v>
      </c>
      <c r="AZ465" s="36" t="s">
        <v>66</v>
      </c>
      <c r="BA465" s="37" t="s">
        <v>114</v>
      </c>
      <c r="BB465" s="38" t="s">
        <v>67</v>
      </c>
      <c r="BC465" s="36" t="s">
        <v>66</v>
      </c>
      <c r="BD465" s="37" t="s">
        <v>114</v>
      </c>
      <c r="BE465" s="38" t="s">
        <v>67</v>
      </c>
      <c r="BF465" s="36" t="s">
        <v>66</v>
      </c>
      <c r="BG465" s="37" t="s">
        <v>114</v>
      </c>
      <c r="BH465" s="38" t="s">
        <v>67</v>
      </c>
      <c r="BI465" s="36" t="s">
        <v>66</v>
      </c>
      <c r="BJ465" s="37" t="s">
        <v>114</v>
      </c>
      <c r="BK465" s="38" t="s">
        <v>67</v>
      </c>
      <c r="BL465" s="36" t="s">
        <v>66</v>
      </c>
      <c r="BM465" s="37" t="s">
        <v>114</v>
      </c>
      <c r="BN465" s="38" t="s">
        <v>67</v>
      </c>
      <c r="BO465" s="36" t="s">
        <v>66</v>
      </c>
      <c r="BP465" s="37" t="s">
        <v>114</v>
      </c>
      <c r="BQ465" s="38" t="s">
        <v>67</v>
      </c>
      <c r="BR465" s="36" t="s">
        <v>66</v>
      </c>
      <c r="BS465" s="37" t="s">
        <v>114</v>
      </c>
      <c r="BT465" s="38" t="s">
        <v>67</v>
      </c>
      <c r="BU465" s="36" t="s">
        <v>66</v>
      </c>
      <c r="BV465" s="37" t="s">
        <v>114</v>
      </c>
      <c r="BW465" s="38" t="s">
        <v>67</v>
      </c>
      <c r="BX465" s="36" t="s">
        <v>66</v>
      </c>
      <c r="BY465" s="37" t="s">
        <v>114</v>
      </c>
      <c r="BZ465" s="38" t="s">
        <v>67</v>
      </c>
      <c r="CA465" s="36" t="s">
        <v>66</v>
      </c>
      <c r="CB465" s="37" t="s">
        <v>114</v>
      </c>
      <c r="CC465" s="42" t="s">
        <v>67</v>
      </c>
    </row>
    <row r="466" spans="27:81" x14ac:dyDescent="0.25">
      <c r="AA466" s="49">
        <v>0.2</v>
      </c>
      <c r="AB466" s="50">
        <v>0.2</v>
      </c>
      <c r="AC466" s="23" t="s">
        <v>6</v>
      </c>
      <c r="AD466" s="40" t="s">
        <v>2</v>
      </c>
      <c r="AE466" s="16">
        <f>IF(ISNUMBER(AF466),AF466*(1-$AA466),"N/A")</f>
        <v>64</v>
      </c>
      <c r="AF466" s="16">
        <v>80</v>
      </c>
      <c r="AG466" s="16">
        <f>IF(ISNUMBER(AF466),AF466*(1+$AB466),"N/A")</f>
        <v>96</v>
      </c>
      <c r="AH466" s="16">
        <f t="shared" ref="AH466:AH477" si="1351">IF(ISNUMBER($AE466),$AE466*SQRT(SUMSQ(HLOOKUP(AH$5,$J$2:$Y$8,2,FALSE)*VLOOKUP($AC466,$B$2:$G$15,MATCH($AD466,$B$3:$G$3,0),FALSE),HLOOKUP(AH$5,$J$2:$Y$8,3,FALSE)*VLOOKUP($AC466,$B$17:$G$30,MATCH($AD466,$B$18:$G$18,0),FALSE),HLOOKUP(AH$5,$J$2:$Y$8,6,FALSE)))+HLOOKUP(AH$5,$J$2:$Y$8,4,FALSE)*VLOOKUP($AC466,$B$32:$G$45,MATCH($AD466,$B$33:$G$33,0),FALSE)+HLOOKUP(AH$5,$J$2:$Y$8,5,FALSE)*VLOOKUP($AC466,$B$47:$G$60,MATCH($AD466,$B$48:$G$48,0),FALSE),"N/A")</f>
        <v>64</v>
      </c>
      <c r="AI466" s="16">
        <f t="shared" ref="AI466:AI477" si="1352">IF(ISNUMBER($AF466),$AF466*SQRT(SUMSQ(HLOOKUP(AH$5,$J$2:$Y$8,2,FALSE)*VLOOKUP($AC466,$B$2:$G$15,MATCH($AD466,$B$3:$G$3,0),FALSE),HLOOKUP(AH$5,$J$2:$Y$8,3,FALSE)*VLOOKUP($AC466,$B$17:$G$30,MATCH($AD466,$B$18:$G$18,0),FALSE),HLOOKUP(AH$5,$J$2:$Y$8,6,FALSE)))+HLOOKUP(AH$5,$J$2:$Y$8,4,FALSE)*VLOOKUP($AC466,$B$32:$G$45,MATCH($AD466,$B$33:$G$33,0),FALSE)+HLOOKUP(AH$5,$J$2:$Y$8,5,FALSE)*VLOOKUP($AC466,$B$47:$G$60,MATCH($AD466,$B$48:$G$48,0),FALSE),"N/A")</f>
        <v>80</v>
      </c>
      <c r="AJ466" s="16">
        <f t="shared" ref="AJ466:AJ477" si="1353">IF(ISNUMBER($AG466),$AG466*SQRT(SUMSQ(HLOOKUP(AH$5,$J$2:$Y$8,2,FALSE)*VLOOKUP($AC466,$B$2:$G$15,MATCH($AD466,$B$3:$G$3,0),FALSE),HLOOKUP(AH$5,$J$2:$Y$8,3,FALSE)*VLOOKUP($AC466,$B$17:$G$30,MATCH($AD466,$B$18:$G$18,0),FALSE),HLOOKUP(AH$5,$J$2:$Y$8,6,FALSE)))+HLOOKUP(AH$5,$J$2:$Y$8,4,FALSE)*VLOOKUP($AC466,$B$32:$G$45,MATCH($AD466,$B$33:$G$33,0),FALSE)+HLOOKUP(AH$5,$J$2:$Y$8,5,FALSE)*VLOOKUP($AC466,$B$47:$G$60,MATCH($AD466,$B$48:$G$48,0),FALSE),"N/A")</f>
        <v>96</v>
      </c>
      <c r="AK466" s="16">
        <f t="shared" ref="AK466:AK477" si="1354">IF(ISNUMBER($AE466),$AE466*SQRT(SUMSQ(HLOOKUP(AK$5,$J$2:$Y$8,2,FALSE)*VLOOKUP($AC466,$B$2:$G$15,MATCH($AD466,$B$3:$G$3,0),FALSE),HLOOKUP(AK$5,$J$2:$Y$8,3,FALSE)*VLOOKUP($AC466,$B$17:$G$30,MATCH($AD466,$B$18:$G$18,0),FALSE),HLOOKUP(AK$5,$J$2:$Y$8,6,FALSE)))+HLOOKUP(AK$5,$J$2:$Y$8,4,FALSE)*VLOOKUP($AC466,$B$32:$G$45,MATCH($AD466,$B$33:$G$33,0),FALSE)+HLOOKUP(AK$5,$J$2:$Y$8,5,FALSE)*VLOOKUP($AC466,$B$47:$G$60,MATCH($AD466,$B$48:$G$48,0),FALSE),"N/A")</f>
        <v>54</v>
      </c>
      <c r="AL466" s="16">
        <f t="shared" ref="AL466:AL477" si="1355">IF(ISNUMBER($AF466),$AF466*SQRT(SUMSQ(HLOOKUP(AK$5,$J$2:$Y$8,2,FALSE)*VLOOKUP($AC466,$B$2:$G$15,MATCH($AD466,$B$3:$G$3,0),FALSE),HLOOKUP(AK$5,$J$2:$Y$8,3,FALSE)*VLOOKUP($AC466,$B$17:$G$30,MATCH($AD466,$B$18:$G$18,0),FALSE),HLOOKUP(AK$5,$J$2:$Y$8,6,FALSE)))+HLOOKUP(AK$5,$J$2:$Y$8,4,FALSE)*VLOOKUP($AC466,$B$32:$G$45,MATCH($AD466,$B$33:$G$33,0),FALSE)+HLOOKUP(AK$5,$J$2:$Y$8,5,FALSE)*VLOOKUP($AC466,$B$47:$G$60,MATCH($AD466,$B$48:$G$48,0),FALSE),"N/A")</f>
        <v>70</v>
      </c>
      <c r="AM466" s="16">
        <f t="shared" ref="AM466:AM477" si="1356">IF(ISNUMBER($AG466),$AG466*SQRT(SUMSQ(HLOOKUP(AK$5,$J$2:$Y$8,2,FALSE)*VLOOKUP($AC466,$B$2:$G$15,MATCH($AD466,$B$3:$G$3,0),FALSE),HLOOKUP(AK$5,$J$2:$Y$8,3,FALSE)*VLOOKUP($AC466,$B$17:$G$30,MATCH($AD466,$B$18:$G$18,0),FALSE),HLOOKUP(AK$5,$J$2:$Y$8,6,FALSE)))+HLOOKUP(AK$5,$J$2:$Y$8,4,FALSE)*VLOOKUP($AC466,$B$32:$G$45,MATCH($AD466,$B$33:$G$33,0),FALSE)+HLOOKUP(AK$5,$J$2:$Y$8,5,FALSE)*VLOOKUP($AC466,$B$47:$G$60,MATCH($AD466,$B$48:$G$48,0),FALSE),"N/A")</f>
        <v>86</v>
      </c>
      <c r="AN466" s="16">
        <f t="shared" ref="AN466:AN477" si="1357">IF(ISNUMBER($AE466),$AE466*SQRT(SUMSQ(HLOOKUP(AN$5,$J$2:$Y$8,2,FALSE)*VLOOKUP($AC466,$B$2:$G$15,MATCH($AD466,$B$3:$G$3,0),FALSE),HLOOKUP(AN$5,$J$2:$Y$8,3,FALSE)*VLOOKUP($AC466,$B$17:$G$30,MATCH($AD466,$B$18:$G$18,0),FALSE),HLOOKUP(AN$5,$J$2:$Y$8,6,FALSE)))+HLOOKUP(AN$5,$J$2:$Y$8,4,FALSE)*VLOOKUP($AC466,$B$32:$G$45,MATCH($AD466,$B$33:$G$33,0),FALSE)+HLOOKUP(AN$5,$J$2:$Y$8,5,FALSE)*VLOOKUP($AC466,$B$47:$G$60,MATCH($AD466,$B$48:$G$48,0),FALSE),"N/A")</f>
        <v>65.3</v>
      </c>
      <c r="AO466" s="16">
        <f t="shared" ref="AO466:AO477" si="1358">IF(ISNUMBER($AF466),$AF466*SQRT(SUMSQ(HLOOKUP(AN$5,$J$2:$Y$8,2,FALSE)*VLOOKUP($AC466,$B$2:$G$15,MATCH($AD466,$B$3:$G$3,0),FALSE),HLOOKUP(AN$5,$J$2:$Y$8,3,FALSE)*VLOOKUP($AC466,$B$17:$G$30,MATCH($AD466,$B$18:$G$18,0),FALSE),HLOOKUP(AN$5,$J$2:$Y$8,6,FALSE)))+HLOOKUP(AN$5,$J$2:$Y$8,4,FALSE)*VLOOKUP($AC466,$B$32:$G$45,MATCH($AD466,$B$33:$G$33,0),FALSE)+HLOOKUP(AN$5,$J$2:$Y$8,5,FALSE)*VLOOKUP($AC466,$B$47:$G$60,MATCH($AD466,$B$48:$G$48,0),FALSE),"N/A")</f>
        <v>81.3</v>
      </c>
      <c r="AP466" s="16">
        <f t="shared" ref="AP466:AP477" si="1359">IF(ISNUMBER($AG466),$AG466*SQRT(SUMSQ(HLOOKUP(AN$5,$J$2:$Y$8,2,FALSE)*VLOOKUP($AC466,$B$2:$G$15,MATCH($AD466,$B$3:$G$3,0),FALSE),HLOOKUP(AN$5,$J$2:$Y$8,3,FALSE)*VLOOKUP($AC466,$B$17:$G$30,MATCH($AD466,$B$18:$G$18,0),FALSE),HLOOKUP(AN$5,$J$2:$Y$8,6,FALSE)))+HLOOKUP(AN$5,$J$2:$Y$8,4,FALSE)*VLOOKUP($AC466,$B$32:$G$45,MATCH($AD466,$B$33:$G$33,0),FALSE)+HLOOKUP(AN$5,$J$2:$Y$8,5,FALSE)*VLOOKUP($AC466,$B$47:$G$60,MATCH($AD466,$B$48:$G$48,0),FALSE),"N/A")</f>
        <v>97.3</v>
      </c>
      <c r="AQ466" s="16">
        <f t="shared" ref="AQ466:AQ477" si="1360">IF(ISNUMBER($AE466),$AE466*SQRT(SUMSQ(HLOOKUP(AQ$5,$J$2:$Y$8,2,FALSE)*VLOOKUP($AC466,$B$2:$G$15,MATCH($AD466,$B$3:$G$3,0),FALSE),HLOOKUP(AQ$5,$J$2:$Y$8,3,FALSE)*VLOOKUP($AC466,$B$17:$G$30,MATCH($AD466,$B$18:$G$18,0),FALSE),HLOOKUP(AQ$5,$J$2:$Y$8,6,FALSE)))+HLOOKUP(AQ$5,$J$2:$Y$8,4,FALSE)*VLOOKUP($AC466,$B$32:$G$45,MATCH($AD466,$B$33:$G$33,0),FALSE)+HLOOKUP(AQ$5,$J$2:$Y$8,5,FALSE)*VLOOKUP($AC466,$B$47:$G$60,MATCH($AD466,$B$48:$G$48,0),FALSE),"N/A")</f>
        <v>55.3</v>
      </c>
      <c r="AR466" s="16">
        <f t="shared" ref="AR466:AR477" si="1361">IF(ISNUMBER($AF466),$AF466*SQRT(SUMSQ(HLOOKUP(AQ$5,$J$2:$Y$8,2,FALSE)*VLOOKUP($AC466,$B$2:$G$15,MATCH($AD466,$B$3:$G$3,0),FALSE),HLOOKUP(AQ$5,$J$2:$Y$8,3,FALSE)*VLOOKUP($AC466,$B$17:$G$30,MATCH($AD466,$B$18:$G$18,0),FALSE),HLOOKUP(AQ$5,$J$2:$Y$8,6,FALSE)))+HLOOKUP(AQ$5,$J$2:$Y$8,4,FALSE)*VLOOKUP($AC466,$B$32:$G$45,MATCH($AD466,$B$33:$G$33,0),FALSE)+HLOOKUP(AQ$5,$J$2:$Y$8,5,FALSE)*VLOOKUP($AC466,$B$47:$G$60,MATCH($AD466,$B$48:$G$48,0),FALSE),"N/A")</f>
        <v>71.3</v>
      </c>
      <c r="AS466" s="16">
        <f t="shared" ref="AS466:AS477" si="1362">IF(ISNUMBER($AG466),$AG466*SQRT(SUMSQ(HLOOKUP(AQ$5,$J$2:$Y$8,2,FALSE)*VLOOKUP($AC466,$B$2:$G$15,MATCH($AD466,$B$3:$G$3,0),FALSE),HLOOKUP(AQ$5,$J$2:$Y$8,3,FALSE)*VLOOKUP($AC466,$B$17:$G$30,MATCH($AD466,$B$18:$G$18,0),FALSE),HLOOKUP(AQ$5,$J$2:$Y$8,6,FALSE)))+HLOOKUP(AQ$5,$J$2:$Y$8,4,FALSE)*VLOOKUP($AC466,$B$32:$G$45,MATCH($AD466,$B$33:$G$33,0),FALSE)+HLOOKUP(AQ$5,$J$2:$Y$8,5,FALSE)*VLOOKUP($AC466,$B$47:$G$60,MATCH($AD466,$B$48:$G$48,0),FALSE),"N/A")</f>
        <v>87.3</v>
      </c>
      <c r="AT466" s="16">
        <f t="shared" ref="AT466:AT477" si="1363">IF(ISNUMBER($AE466),$AE466*SQRT(SUMSQ(HLOOKUP(AT$5,$J$2:$Y$8,2,FALSE)*VLOOKUP($AC466,$B$2:$G$15,MATCH($AD466,$B$3:$G$3,0),FALSE),HLOOKUP(AT$5,$J$2:$Y$8,3,FALSE)*VLOOKUP($AC466,$B$17:$G$30,MATCH($AD466,$B$18:$G$18,0),FALSE),HLOOKUP(AT$5,$J$2:$Y$8,6,FALSE)))+HLOOKUP(AT$5,$J$2:$Y$8,4,FALSE)*VLOOKUP($AC466,$B$32:$G$45,MATCH($AD466,$B$33:$G$33,0),FALSE)+HLOOKUP(AT$5,$J$2:$Y$8,5,FALSE)*VLOOKUP($AC466,$B$47:$G$60,MATCH($AD466,$B$48:$G$48,0),FALSE),"N/A")</f>
        <v>70.400000000000006</v>
      </c>
      <c r="AU466" s="16">
        <f t="shared" ref="AU466:AU477" si="1364">IF(ISNUMBER($AF466),$AF466*SQRT(SUMSQ(HLOOKUP(AT$5,$J$2:$Y$8,2,FALSE)*VLOOKUP($AC466,$B$2:$G$15,MATCH($AD466,$B$3:$G$3,0),FALSE),HLOOKUP(AT$5,$J$2:$Y$8,3,FALSE)*VLOOKUP($AC466,$B$17:$G$30,MATCH($AD466,$B$18:$G$18,0),FALSE),HLOOKUP(AT$5,$J$2:$Y$8,6,FALSE)))+HLOOKUP(AT$5,$J$2:$Y$8,4,FALSE)*VLOOKUP($AC466,$B$32:$G$45,MATCH($AD466,$B$33:$G$33,0),FALSE)+HLOOKUP(AT$5,$J$2:$Y$8,5,FALSE)*VLOOKUP($AC466,$B$47:$G$60,MATCH($AD466,$B$48:$G$48,0),FALSE),"N/A")</f>
        <v>88</v>
      </c>
      <c r="AV466" s="16">
        <f t="shared" ref="AV466:AV477" si="1365">IF(ISNUMBER($AG466),$AG466*SQRT(SUMSQ(HLOOKUP(AT$5,$J$2:$Y$8,2,FALSE)*VLOOKUP($AC466,$B$2:$G$15,MATCH($AD466,$B$3:$G$3,0),FALSE),HLOOKUP(AT$5,$J$2:$Y$8,3,FALSE)*VLOOKUP($AC466,$B$17:$G$30,MATCH($AD466,$B$18:$G$18,0),FALSE),HLOOKUP(AT$5,$J$2:$Y$8,6,FALSE)))+HLOOKUP(AT$5,$J$2:$Y$8,4,FALSE)*VLOOKUP($AC466,$B$32:$G$45,MATCH($AD466,$B$33:$G$33,0),FALSE)+HLOOKUP(AT$5,$J$2:$Y$8,5,FALSE)*VLOOKUP($AC466,$B$47:$G$60,MATCH($AD466,$B$48:$G$48,0),FALSE),"N/A")</f>
        <v>105.60000000000001</v>
      </c>
      <c r="AW466" s="16">
        <f t="shared" ref="AW466:AW477" si="1366">IF(ISNUMBER($AE466),$AE466*SQRT(SUMSQ(HLOOKUP(AW$5,$J$2:$Y$8,2,FALSE)*VLOOKUP($AC466,$B$2:$G$15,MATCH($AD466,$B$3:$G$3,0),FALSE),HLOOKUP(AW$5,$J$2:$Y$8,3,FALSE)*VLOOKUP($AC466,$B$17:$G$30,MATCH($AD466,$B$18:$G$18,0),FALSE),HLOOKUP(AW$5,$J$2:$Y$8,6,FALSE)))+HLOOKUP(AW$5,$J$2:$Y$8,4,FALSE)*VLOOKUP($AC466,$B$32:$G$45,MATCH($AD466,$B$33:$G$33,0),FALSE)+HLOOKUP(AW$5,$J$2:$Y$8,5,FALSE)*VLOOKUP($AC466,$B$47:$G$60,MATCH($AD466,$B$48:$G$48,0),FALSE),"N/A")</f>
        <v>60.400000000000006</v>
      </c>
      <c r="AX466" s="16">
        <f t="shared" ref="AX466:AX477" si="1367">IF(ISNUMBER($AF466),$AF466*SQRT(SUMSQ(HLOOKUP(AW$5,$J$2:$Y$8,2,FALSE)*VLOOKUP($AC466,$B$2:$G$15,MATCH($AD466,$B$3:$G$3,0),FALSE),HLOOKUP(AW$5,$J$2:$Y$8,3,FALSE)*VLOOKUP($AC466,$B$17:$G$30,MATCH($AD466,$B$18:$G$18,0),FALSE),HLOOKUP(AW$5,$J$2:$Y$8,6,FALSE)))+HLOOKUP(AW$5,$J$2:$Y$8,4,FALSE)*VLOOKUP($AC466,$B$32:$G$45,MATCH($AD466,$B$33:$G$33,0),FALSE)+HLOOKUP(AW$5,$J$2:$Y$8,5,FALSE)*VLOOKUP($AC466,$B$47:$G$60,MATCH($AD466,$B$48:$G$48,0),FALSE),"N/A")</f>
        <v>78</v>
      </c>
      <c r="AY466" s="16">
        <f t="shared" ref="AY466:AY477" si="1368">IF(ISNUMBER($AG466),$AG466*SQRT(SUMSQ(HLOOKUP(AW$5,$J$2:$Y$8,2,FALSE)*VLOOKUP($AC466,$B$2:$G$15,MATCH($AD466,$B$3:$G$3,0),FALSE),HLOOKUP(AW$5,$J$2:$Y$8,3,FALSE)*VLOOKUP($AC466,$B$17:$G$30,MATCH($AD466,$B$18:$G$18,0),FALSE),HLOOKUP(AW$5,$J$2:$Y$8,6,FALSE)))+HLOOKUP(AW$5,$J$2:$Y$8,4,FALSE)*VLOOKUP($AC466,$B$32:$G$45,MATCH($AD466,$B$33:$G$33,0),FALSE)+HLOOKUP(AW$5,$J$2:$Y$8,5,FALSE)*VLOOKUP($AC466,$B$47:$G$60,MATCH($AD466,$B$48:$G$48,0),FALSE),"N/A")</f>
        <v>95.600000000000009</v>
      </c>
      <c r="AZ466" s="16">
        <f t="shared" ref="AZ466:AZ477" si="1369">IF(ISNUMBER($AE466),$AE466*SQRT(SUMSQ(HLOOKUP(AZ$5,$J$2:$Y$8,2,FALSE)*VLOOKUP($AC466,$B$2:$G$15,MATCH($AD466,$B$3:$G$3,0),FALSE),HLOOKUP(AZ$5,$J$2:$Y$8,3,FALSE)*VLOOKUP($AC466,$B$17:$G$30,MATCH($AD466,$B$18:$G$18,0),FALSE),HLOOKUP(AZ$5,$J$2:$Y$8,6,FALSE)))+HLOOKUP(AZ$5,$J$2:$Y$8,4,FALSE)*VLOOKUP($AC466,$B$32:$G$45,MATCH($AD466,$B$33:$G$33,0),FALSE)+HLOOKUP(AZ$5,$J$2:$Y$8,5,FALSE)*VLOOKUP($AC466,$B$47:$G$60,MATCH($AD466,$B$48:$G$48,0),FALSE),"N/A")</f>
        <v>71.7</v>
      </c>
      <c r="BA466" s="16">
        <f t="shared" ref="BA466:BA477" si="1370">IF(ISNUMBER($AF466),$AF466*SQRT(SUMSQ(HLOOKUP(AZ$5,$J$2:$Y$8,2,FALSE)*VLOOKUP($AC466,$B$2:$G$15,MATCH($AD466,$B$3:$G$3,0),FALSE),HLOOKUP(AZ$5,$J$2:$Y$8,3,FALSE)*VLOOKUP($AC466,$B$17:$G$30,MATCH($AD466,$B$18:$G$18,0),FALSE),HLOOKUP(AZ$5,$J$2:$Y$8,6,FALSE)))+HLOOKUP(AZ$5,$J$2:$Y$8,4,FALSE)*VLOOKUP($AC466,$B$32:$G$45,MATCH($AD466,$B$33:$G$33,0),FALSE)+HLOOKUP(AZ$5,$J$2:$Y$8,5,FALSE)*VLOOKUP($AC466,$B$47:$G$60,MATCH($AD466,$B$48:$G$48,0),FALSE),"N/A")</f>
        <v>89.3</v>
      </c>
      <c r="BB466" s="16">
        <f t="shared" ref="BB466:BB477" si="1371">IF(ISNUMBER($AG466),$AG466*SQRT(SUMSQ(HLOOKUP(AZ$5,$J$2:$Y$8,2,FALSE)*VLOOKUP($AC466,$B$2:$G$15,MATCH($AD466,$B$3:$G$3,0),FALSE),HLOOKUP(AZ$5,$J$2:$Y$8,3,FALSE)*VLOOKUP($AC466,$B$17:$G$30,MATCH($AD466,$B$18:$G$18,0),FALSE),HLOOKUP(AZ$5,$J$2:$Y$8,6,FALSE)))+HLOOKUP(AZ$5,$J$2:$Y$8,4,FALSE)*VLOOKUP($AC466,$B$32:$G$45,MATCH($AD466,$B$33:$G$33,0),FALSE)+HLOOKUP(AZ$5,$J$2:$Y$8,5,FALSE)*VLOOKUP($AC466,$B$47:$G$60,MATCH($AD466,$B$48:$G$48,0),FALSE),"N/A")</f>
        <v>106.9</v>
      </c>
      <c r="BC466" s="16">
        <f t="shared" ref="BC466:BC477" si="1372">IF(ISNUMBER($AE466),$AE466*SQRT(SUMSQ(HLOOKUP(BC$5,$J$2:$Y$8,2,FALSE)*VLOOKUP($AC466,$B$2:$G$15,MATCH($AD466,$B$3:$G$3,0),FALSE),HLOOKUP(BC$5,$J$2:$Y$8,3,FALSE)*VLOOKUP($AC466,$B$17:$G$30,MATCH($AD466,$B$18:$G$18,0),FALSE),HLOOKUP(BC$5,$J$2:$Y$8,6,FALSE)))+HLOOKUP(BC$5,$J$2:$Y$8,4,FALSE)*VLOOKUP($AC466,$B$32:$G$45,MATCH($AD466,$B$33:$G$33,0),FALSE)+HLOOKUP(BC$5,$J$2:$Y$8,5,FALSE)*VLOOKUP($AC466,$B$47:$G$60,MATCH($AD466,$B$48:$G$48,0),FALSE),"N/A")</f>
        <v>61.7</v>
      </c>
      <c r="BD466" s="16">
        <f t="shared" ref="BD466:BD477" si="1373">IF(ISNUMBER($AF466),$AF466*SQRT(SUMSQ(HLOOKUP(BC$5,$J$2:$Y$8,2,FALSE)*VLOOKUP($AC466,$B$2:$G$15,MATCH($AD466,$B$3:$G$3,0),FALSE),HLOOKUP(BC$5,$J$2:$Y$8,3,FALSE)*VLOOKUP($AC466,$B$17:$G$30,MATCH($AD466,$B$18:$G$18,0),FALSE),HLOOKUP(BC$5,$J$2:$Y$8,6,FALSE)))+HLOOKUP(BC$5,$J$2:$Y$8,4,FALSE)*VLOOKUP($AC466,$B$32:$G$45,MATCH($AD466,$B$33:$G$33,0),FALSE)+HLOOKUP(BC$5,$J$2:$Y$8,5,FALSE)*VLOOKUP($AC466,$B$47:$G$60,MATCH($AD466,$B$48:$G$48,0),FALSE),"N/A")</f>
        <v>79.3</v>
      </c>
      <c r="BE466" s="16">
        <f t="shared" ref="BE466:BE477" si="1374">IF(ISNUMBER($AG466),$AG466*SQRT(SUMSQ(HLOOKUP(BC$5,$J$2:$Y$8,2,FALSE)*VLOOKUP($AC466,$B$2:$G$15,MATCH($AD466,$B$3:$G$3,0),FALSE),HLOOKUP(BC$5,$J$2:$Y$8,3,FALSE)*VLOOKUP($AC466,$B$17:$G$30,MATCH($AD466,$B$18:$G$18,0),FALSE),HLOOKUP(BC$5,$J$2:$Y$8,6,FALSE)))+HLOOKUP(BC$5,$J$2:$Y$8,4,FALSE)*VLOOKUP($AC466,$B$32:$G$45,MATCH($AD466,$B$33:$G$33,0),FALSE)+HLOOKUP(BC$5,$J$2:$Y$8,5,FALSE)*VLOOKUP($AC466,$B$47:$G$60,MATCH($AD466,$B$48:$G$48,0),FALSE),"N/A")</f>
        <v>96.9</v>
      </c>
      <c r="BF466" s="16">
        <f t="shared" ref="BF466:BF477" si="1375">IF(ISNUMBER($AE466),$AE466*SQRT(SUMSQ(HLOOKUP(BF$5,$J$2:$Y$8,2,FALSE)*VLOOKUP($AC466,$B$2:$G$15,MATCH($AD466,$B$3:$G$3,0),FALSE),HLOOKUP(BF$5,$J$2:$Y$8,3,FALSE)*VLOOKUP($AC466,$B$17:$G$30,MATCH($AD466,$B$18:$G$18,0),FALSE),HLOOKUP(BF$5,$J$2:$Y$8,6,FALSE)))+HLOOKUP(BF$5,$J$2:$Y$8,4,FALSE)*VLOOKUP($AC466,$B$32:$G$45,MATCH($AD466,$B$33:$G$33,0),FALSE)+HLOOKUP(BF$5,$J$2:$Y$8,5,FALSE)*VLOOKUP($AC466,$B$47:$G$60,MATCH($AD466,$B$48:$G$48,0),FALSE),"N/A")</f>
        <v>102.4</v>
      </c>
      <c r="BG466" s="16">
        <f t="shared" ref="BG466:BG477" si="1376">IF(ISNUMBER($AF466),$AF466*SQRT(SUMSQ(HLOOKUP(BF$5,$J$2:$Y$8,2,FALSE)*VLOOKUP($AC466,$B$2:$G$15,MATCH($AD466,$B$3:$G$3,0),FALSE),HLOOKUP(BF$5,$J$2:$Y$8,3,FALSE)*VLOOKUP($AC466,$B$17:$G$30,MATCH($AD466,$B$18:$G$18,0),FALSE),HLOOKUP(BF$5,$J$2:$Y$8,6,FALSE)))+HLOOKUP(BF$5,$J$2:$Y$8,4,FALSE)*VLOOKUP($AC466,$B$32:$G$45,MATCH($AD466,$B$33:$G$33,0),FALSE)+HLOOKUP(BF$5,$J$2:$Y$8,5,FALSE)*VLOOKUP($AC466,$B$47:$G$60,MATCH($AD466,$B$48:$G$48,0),FALSE),"N/A")</f>
        <v>128</v>
      </c>
      <c r="BH466" s="16">
        <f t="shared" ref="BH466:BH477" si="1377">IF(ISNUMBER($AG466),$AG466*SQRT(SUMSQ(HLOOKUP(BF$5,$J$2:$Y$8,2,FALSE)*VLOOKUP($AC466,$B$2:$G$15,MATCH($AD466,$B$3:$G$3,0),FALSE),HLOOKUP(BF$5,$J$2:$Y$8,3,FALSE)*VLOOKUP($AC466,$B$17:$G$30,MATCH($AD466,$B$18:$G$18,0),FALSE),HLOOKUP(BF$5,$J$2:$Y$8,6,FALSE)))+HLOOKUP(BF$5,$J$2:$Y$8,4,FALSE)*VLOOKUP($AC466,$B$32:$G$45,MATCH($AD466,$B$33:$G$33,0),FALSE)+HLOOKUP(BF$5,$J$2:$Y$8,5,FALSE)*VLOOKUP($AC466,$B$47:$G$60,MATCH($AD466,$B$48:$G$48,0),FALSE),"N/A")</f>
        <v>153.60000000000002</v>
      </c>
      <c r="BI466" s="16">
        <f t="shared" ref="BI466:BI477" si="1378">IF(ISNUMBER($AE466),$AE466*SQRT(SUMSQ(HLOOKUP(BI$5,$J$2:$Y$8,2,FALSE)*VLOOKUP($AC466,$B$2:$G$15,MATCH($AD466,$B$3:$G$3,0),FALSE),HLOOKUP(BI$5,$J$2:$Y$8,3,FALSE)*VLOOKUP($AC466,$B$17:$G$30,MATCH($AD466,$B$18:$G$18,0),FALSE),HLOOKUP(BI$5,$J$2:$Y$8,6,FALSE)))+HLOOKUP(BI$5,$J$2:$Y$8,4,FALSE)*VLOOKUP($AC466,$B$32:$G$45,MATCH($AD466,$B$33:$G$33,0),FALSE)+HLOOKUP(BI$5,$J$2:$Y$8,5,FALSE)*VLOOKUP($AC466,$B$47:$G$60,MATCH($AD466,$B$48:$G$48,0),FALSE),"N/A")</f>
        <v>92.4</v>
      </c>
      <c r="BJ466" s="16">
        <f t="shared" ref="BJ466:BJ477" si="1379">IF(ISNUMBER($AF466),$AF466*SQRT(SUMSQ(HLOOKUP(BI$5,$J$2:$Y$8,2,FALSE)*VLOOKUP($AC466,$B$2:$G$15,MATCH($AD466,$B$3:$G$3,0),FALSE),HLOOKUP(BI$5,$J$2:$Y$8,3,FALSE)*VLOOKUP($AC466,$B$17:$G$30,MATCH($AD466,$B$18:$G$18,0),FALSE),HLOOKUP(BI$5,$J$2:$Y$8,6,FALSE)))+HLOOKUP(BI$5,$J$2:$Y$8,4,FALSE)*VLOOKUP($AC466,$B$32:$G$45,MATCH($AD466,$B$33:$G$33,0),FALSE)+HLOOKUP(BI$5,$J$2:$Y$8,5,FALSE)*VLOOKUP($AC466,$B$47:$G$60,MATCH($AD466,$B$48:$G$48,0),FALSE),"N/A")</f>
        <v>118</v>
      </c>
      <c r="BK466" s="16">
        <f t="shared" ref="BK466:BK477" si="1380">IF(ISNUMBER($AG466),$AG466*SQRT(SUMSQ(HLOOKUP(BI$5,$J$2:$Y$8,2,FALSE)*VLOOKUP($AC466,$B$2:$G$15,MATCH($AD466,$B$3:$G$3,0),FALSE),HLOOKUP(BI$5,$J$2:$Y$8,3,FALSE)*VLOOKUP($AC466,$B$17:$G$30,MATCH($AD466,$B$18:$G$18,0),FALSE),HLOOKUP(BI$5,$J$2:$Y$8,6,FALSE)))+HLOOKUP(BI$5,$J$2:$Y$8,4,FALSE)*VLOOKUP($AC466,$B$32:$G$45,MATCH($AD466,$B$33:$G$33,0),FALSE)+HLOOKUP(BI$5,$J$2:$Y$8,5,FALSE)*VLOOKUP($AC466,$B$47:$G$60,MATCH($AD466,$B$48:$G$48,0),FALSE),"N/A")</f>
        <v>143.60000000000002</v>
      </c>
      <c r="BL466" s="16">
        <f t="shared" ref="BL466:BL477" si="1381">IF(ISNUMBER($AE466),$AE466*SQRT(SUMSQ(HLOOKUP(BL$5,$J$2:$Y$8,2,FALSE)*VLOOKUP($AC466,$B$2:$G$15,MATCH($AD466,$B$3:$G$3,0),FALSE),HLOOKUP(BL$5,$J$2:$Y$8,3,FALSE)*VLOOKUP($AC466,$B$17:$G$30,MATCH($AD466,$B$18:$G$18,0),FALSE),HLOOKUP(BL$5,$J$2:$Y$8,6,FALSE)))+HLOOKUP(BL$5,$J$2:$Y$8,4,FALSE)*VLOOKUP($AC466,$B$32:$G$45,MATCH($AD466,$B$33:$G$33,0),FALSE)+HLOOKUP(BL$5,$J$2:$Y$8,5,FALSE)*VLOOKUP($AC466,$B$47:$G$60,MATCH($AD466,$B$48:$G$48,0),FALSE),"N/A")</f>
        <v>103.7</v>
      </c>
      <c r="BM466" s="16">
        <f t="shared" ref="BM466:BM477" si="1382">IF(ISNUMBER($AF466),$AF466*SQRT(SUMSQ(HLOOKUP(BL$5,$J$2:$Y$8,2,FALSE)*VLOOKUP($AC466,$B$2:$G$15,MATCH($AD466,$B$3:$G$3,0),FALSE),HLOOKUP(BL$5,$J$2:$Y$8,3,FALSE)*VLOOKUP($AC466,$B$17:$G$30,MATCH($AD466,$B$18:$G$18,0),FALSE),HLOOKUP(BL$5,$J$2:$Y$8,6,FALSE)))+HLOOKUP(BL$5,$J$2:$Y$8,4,FALSE)*VLOOKUP($AC466,$B$32:$G$45,MATCH($AD466,$B$33:$G$33,0),FALSE)+HLOOKUP(BL$5,$J$2:$Y$8,5,FALSE)*VLOOKUP($AC466,$B$47:$G$60,MATCH($AD466,$B$48:$G$48,0),FALSE),"N/A")</f>
        <v>129.30000000000001</v>
      </c>
      <c r="BN466" s="16">
        <f t="shared" ref="BN466:BN477" si="1383">IF(ISNUMBER($AG466),$AG466*SQRT(SUMSQ(HLOOKUP(BL$5,$J$2:$Y$8,2,FALSE)*VLOOKUP($AC466,$B$2:$G$15,MATCH($AD466,$B$3:$G$3,0),FALSE),HLOOKUP(BL$5,$J$2:$Y$8,3,FALSE)*VLOOKUP($AC466,$B$17:$G$30,MATCH($AD466,$B$18:$G$18,0),FALSE),HLOOKUP(BL$5,$J$2:$Y$8,6,FALSE)))+HLOOKUP(BL$5,$J$2:$Y$8,4,FALSE)*VLOOKUP($AC466,$B$32:$G$45,MATCH($AD466,$B$33:$G$33,0),FALSE)+HLOOKUP(BL$5,$J$2:$Y$8,5,FALSE)*VLOOKUP($AC466,$B$47:$G$60,MATCH($AD466,$B$48:$G$48,0),FALSE),"N/A")</f>
        <v>154.90000000000003</v>
      </c>
      <c r="BO466" s="16">
        <f t="shared" ref="BO466:BO477" si="1384">IF(ISNUMBER($AE466),$AE466*SQRT(SUMSQ(HLOOKUP(BO$5,$J$2:$Y$8,2,FALSE)*VLOOKUP($AC466,$B$2:$G$15,MATCH($AD466,$B$3:$G$3,0),FALSE),HLOOKUP(BO$5,$J$2:$Y$8,3,FALSE)*VLOOKUP($AC466,$B$17:$G$30,MATCH($AD466,$B$18:$G$18,0),FALSE),HLOOKUP(BO$5,$J$2:$Y$8,6,FALSE)))+HLOOKUP(BO$5,$J$2:$Y$8,4,FALSE)*VLOOKUP($AC466,$B$32:$G$45,MATCH($AD466,$B$33:$G$33,0),FALSE)+HLOOKUP(BO$5,$J$2:$Y$8,5,FALSE)*VLOOKUP($AC466,$B$47:$G$60,MATCH($AD466,$B$48:$G$48,0),FALSE),"N/A")</f>
        <v>93.7</v>
      </c>
      <c r="BP466" s="16">
        <f t="shared" ref="BP466:BP477" si="1385">IF(ISNUMBER($AF466),$AF466*SQRT(SUMSQ(HLOOKUP(BO$5,$J$2:$Y$8,2,FALSE)*VLOOKUP($AC466,$B$2:$G$15,MATCH($AD466,$B$3:$G$3,0),FALSE),HLOOKUP(BO$5,$J$2:$Y$8,3,FALSE)*VLOOKUP($AC466,$B$17:$G$30,MATCH($AD466,$B$18:$G$18,0),FALSE),HLOOKUP(BO$5,$J$2:$Y$8,6,FALSE)))+HLOOKUP(BO$5,$J$2:$Y$8,4,FALSE)*VLOOKUP($AC466,$B$32:$G$45,MATCH($AD466,$B$33:$G$33,0),FALSE)+HLOOKUP(BO$5,$J$2:$Y$8,5,FALSE)*VLOOKUP($AC466,$B$47:$G$60,MATCH($AD466,$B$48:$G$48,0),FALSE),"N/A")</f>
        <v>119.30000000000001</v>
      </c>
      <c r="BQ466" s="16">
        <f t="shared" ref="BQ466:BQ477" si="1386">IF(ISNUMBER($AG466),$AG466*SQRT(SUMSQ(HLOOKUP(BO$5,$J$2:$Y$8,2,FALSE)*VLOOKUP($AC466,$B$2:$G$15,MATCH($AD466,$B$3:$G$3,0),FALSE),HLOOKUP(BO$5,$J$2:$Y$8,3,FALSE)*VLOOKUP($AC466,$B$17:$G$30,MATCH($AD466,$B$18:$G$18,0),FALSE),HLOOKUP(BO$5,$J$2:$Y$8,6,FALSE)))+HLOOKUP(BO$5,$J$2:$Y$8,4,FALSE)*VLOOKUP($AC466,$B$32:$G$45,MATCH($AD466,$B$33:$G$33,0),FALSE)+HLOOKUP(BO$5,$J$2:$Y$8,5,FALSE)*VLOOKUP($AC466,$B$47:$G$60,MATCH($AD466,$B$48:$G$48,0),FALSE),"N/A")</f>
        <v>144.90000000000003</v>
      </c>
      <c r="BR466" s="16">
        <f t="shared" ref="BR466:BR477" si="1387">IF(ISNUMBER($AE466),$AE466*SQRT(SUMSQ(HLOOKUP(BR$5,$J$2:$Y$8,2,FALSE)*VLOOKUP($AC466,$B$2:$G$15,MATCH($AD466,$B$3:$G$3,0),FALSE),HLOOKUP(BR$5,$J$2:$Y$8,3,FALSE)*VLOOKUP($AC466,$B$17:$G$30,MATCH($AD466,$B$18:$G$18,0),FALSE),HLOOKUP(BR$5,$J$2:$Y$8,6,FALSE)))+HLOOKUP(BR$5,$J$2:$Y$8,4,FALSE)*VLOOKUP($AC466,$B$32:$G$45,MATCH($AD466,$B$33:$G$33,0),FALSE)+HLOOKUP(BR$5,$J$2:$Y$8,5,FALSE)*VLOOKUP($AC466,$B$47:$G$60,MATCH($AD466,$B$48:$G$48,0),FALSE),"N/A")</f>
        <v>124.26552216926464</v>
      </c>
      <c r="BS466" s="16">
        <f t="shared" ref="BS466:BS477" si="1388">IF(ISNUMBER($AF466),$AF466*SQRT(SUMSQ(HLOOKUP(BR$5,$J$2:$Y$8,2,FALSE)*VLOOKUP($AC466,$B$2:$G$15,MATCH($AD466,$B$3:$G$3,0),FALSE),HLOOKUP(BR$5,$J$2:$Y$8,3,FALSE)*VLOOKUP($AC466,$B$17:$G$30,MATCH($AD466,$B$18:$G$18,0),FALSE),HLOOKUP(BR$5,$J$2:$Y$8,6,FALSE)))+HLOOKUP(BR$5,$J$2:$Y$8,4,FALSE)*VLOOKUP($AC466,$B$32:$G$45,MATCH($AD466,$B$33:$G$33,0),FALSE)+HLOOKUP(BR$5,$J$2:$Y$8,5,FALSE)*VLOOKUP($AC466,$B$47:$G$60,MATCH($AD466,$B$48:$G$48,0),FALSE),"N/A")</f>
        <v>155.3319027115808</v>
      </c>
      <c r="BT466" s="16">
        <f t="shared" ref="BT466:BT477" si="1389">IF(ISNUMBER($AG466),$AG466*SQRT(SUMSQ(HLOOKUP(BR$5,$J$2:$Y$8,2,FALSE)*VLOOKUP($AC466,$B$2:$G$15,MATCH($AD466,$B$3:$G$3,0),FALSE),HLOOKUP(BR$5,$J$2:$Y$8,3,FALSE)*VLOOKUP($AC466,$B$17:$G$30,MATCH($AD466,$B$18:$G$18,0),FALSE),HLOOKUP(BR$5,$J$2:$Y$8,6,FALSE)))+HLOOKUP(BR$5,$J$2:$Y$8,4,FALSE)*VLOOKUP($AC466,$B$32:$G$45,MATCH($AD466,$B$33:$G$33,0),FALSE)+HLOOKUP(BR$5,$J$2:$Y$8,5,FALSE)*VLOOKUP($AC466,$B$47:$G$60,MATCH($AD466,$B$48:$G$48,0),FALSE),"N/A")</f>
        <v>186.39828325389698</v>
      </c>
      <c r="BU466" s="16">
        <f t="shared" ref="BU466:BU477" si="1390">IF(ISNUMBER($AE466),$AE466*SQRT(SUMSQ(HLOOKUP(BU$5,$J$2:$Y$8,2,FALSE)*VLOOKUP($AC466,$B$2:$G$15,MATCH($AD466,$B$3:$G$3,0),FALSE),HLOOKUP(BU$5,$J$2:$Y$8,3,FALSE)*VLOOKUP($AC466,$B$17:$G$30,MATCH($AD466,$B$18:$G$18,0),FALSE),HLOOKUP(BU$5,$J$2:$Y$8,6,FALSE)))+HLOOKUP(BU$5,$J$2:$Y$8,4,FALSE)*VLOOKUP($AC466,$B$32:$G$45,MATCH($AD466,$B$33:$G$33,0),FALSE)+HLOOKUP(BU$5,$J$2:$Y$8,5,FALSE)*VLOOKUP($AC466,$B$47:$G$60,MATCH($AD466,$B$48:$G$48,0),FALSE),"N/A")</f>
        <v>114.26552216926464</v>
      </c>
      <c r="BV466" s="16">
        <f t="shared" ref="BV466:BV477" si="1391">IF(ISNUMBER($AF466),$AF466*SQRT(SUMSQ(HLOOKUP(BU$5,$J$2:$Y$8,2,FALSE)*VLOOKUP($AC466,$B$2:$G$15,MATCH($AD466,$B$3:$G$3,0),FALSE),HLOOKUP(BU$5,$J$2:$Y$8,3,FALSE)*VLOOKUP($AC466,$B$17:$G$30,MATCH($AD466,$B$18:$G$18,0),FALSE),HLOOKUP(BU$5,$J$2:$Y$8,6,FALSE)))+HLOOKUP(BU$5,$J$2:$Y$8,4,FALSE)*VLOOKUP($AC466,$B$32:$G$45,MATCH($AD466,$B$33:$G$33,0),FALSE)+HLOOKUP(BU$5,$J$2:$Y$8,5,FALSE)*VLOOKUP($AC466,$B$47:$G$60,MATCH($AD466,$B$48:$G$48,0),FALSE),"N/A")</f>
        <v>145.3319027115808</v>
      </c>
      <c r="BW466" s="16">
        <f t="shared" ref="BW466:BW477" si="1392">IF(ISNUMBER($AG466),$AG466*SQRT(SUMSQ(HLOOKUP(BU$5,$J$2:$Y$8,2,FALSE)*VLOOKUP($AC466,$B$2:$G$15,MATCH($AD466,$B$3:$G$3,0),FALSE),HLOOKUP(BU$5,$J$2:$Y$8,3,FALSE)*VLOOKUP($AC466,$B$17:$G$30,MATCH($AD466,$B$18:$G$18,0),FALSE),HLOOKUP(BU$5,$J$2:$Y$8,6,FALSE)))+HLOOKUP(BU$5,$J$2:$Y$8,4,FALSE)*VLOOKUP($AC466,$B$32:$G$45,MATCH($AD466,$B$33:$G$33,0),FALSE)+HLOOKUP(BU$5,$J$2:$Y$8,5,FALSE)*VLOOKUP($AC466,$B$47:$G$60,MATCH($AD466,$B$48:$G$48,0),FALSE),"N/A")</f>
        <v>176.39828325389698</v>
      </c>
      <c r="BX466" s="16">
        <f t="shared" ref="BX466:BX477" si="1393">IF(ISNUMBER($AE466),$AE466*SQRT(SUMSQ(HLOOKUP(BX$5,$J$2:$Y$8,2,FALSE)*VLOOKUP($AC466,$B$2:$G$15,MATCH($AD466,$B$3:$G$3,0),FALSE),HLOOKUP(BX$5,$J$2:$Y$8,3,FALSE)*VLOOKUP($AC466,$B$17:$G$30,MATCH($AD466,$B$18:$G$18,0),FALSE),HLOOKUP(BX$5,$J$2:$Y$8,6,FALSE)))+HLOOKUP(BX$5,$J$2:$Y$8,4,FALSE)*VLOOKUP($AC466,$B$32:$G$45,MATCH($AD466,$B$33:$G$33,0),FALSE)+HLOOKUP(BX$5,$J$2:$Y$8,5,FALSE)*VLOOKUP($AC466,$B$47:$G$60,MATCH($AD466,$B$48:$G$48,0),FALSE),"N/A")</f>
        <v>125.56552216926464</v>
      </c>
      <c r="BY466" s="16">
        <f t="shared" ref="BY466:BY477" si="1394">IF(ISNUMBER($AF466),$AF466*SQRT(SUMSQ(HLOOKUP(BX$5,$J$2:$Y$8,2,FALSE)*VLOOKUP($AC466,$B$2:$G$15,MATCH($AD466,$B$3:$G$3,0),FALSE),HLOOKUP(BX$5,$J$2:$Y$8,3,FALSE)*VLOOKUP($AC466,$B$17:$G$30,MATCH($AD466,$B$18:$G$18,0),FALSE),HLOOKUP(BX$5,$J$2:$Y$8,6,FALSE)))+HLOOKUP(BX$5,$J$2:$Y$8,4,FALSE)*VLOOKUP($AC466,$B$32:$G$45,MATCH($AD466,$B$33:$G$33,0),FALSE)+HLOOKUP(BX$5,$J$2:$Y$8,5,FALSE)*VLOOKUP($AC466,$B$47:$G$60,MATCH($AD466,$B$48:$G$48,0),FALSE),"N/A")</f>
        <v>156.63190271158081</v>
      </c>
      <c r="BZ466" s="16">
        <f t="shared" ref="BZ466:BZ477" si="1395">IF(ISNUMBER($AG466),$AG466*SQRT(SUMSQ(HLOOKUP(BX$5,$J$2:$Y$8,2,FALSE)*VLOOKUP($AC466,$B$2:$G$15,MATCH($AD466,$B$3:$G$3,0),FALSE),HLOOKUP(BX$5,$J$2:$Y$8,3,FALSE)*VLOOKUP($AC466,$B$17:$G$30,MATCH($AD466,$B$18:$G$18,0),FALSE),HLOOKUP(BX$5,$J$2:$Y$8,6,FALSE)))+HLOOKUP(BX$5,$J$2:$Y$8,4,FALSE)*VLOOKUP($AC466,$B$32:$G$45,MATCH($AD466,$B$33:$G$33,0),FALSE)+HLOOKUP(BX$5,$J$2:$Y$8,5,FALSE)*VLOOKUP($AC466,$B$47:$G$60,MATCH($AD466,$B$48:$G$48,0),FALSE),"N/A")</f>
        <v>187.69828325389699</v>
      </c>
      <c r="CA466" s="16">
        <f t="shared" ref="CA466:CA477" si="1396">IF(ISNUMBER($AE466),$AE466*SQRT(SUMSQ(HLOOKUP(CA$5,$J$2:$Y$8,2,FALSE)*VLOOKUP($AC466,$B$2:$G$15,MATCH($AD466,$B$3:$G$3,0),FALSE),HLOOKUP(CA$5,$J$2:$Y$8,3,FALSE)*VLOOKUP($AC466,$B$17:$G$30,MATCH($AD466,$B$18:$G$18,0),FALSE),HLOOKUP(CA$5,$J$2:$Y$8,6,FALSE)))+HLOOKUP(CA$5,$J$2:$Y$8,4,FALSE)*VLOOKUP($AC466,$B$32:$G$45,MATCH($AD466,$B$33:$G$33,0),FALSE)+HLOOKUP(CA$5,$J$2:$Y$8,5,FALSE)*VLOOKUP($AC466,$B$47:$G$60,MATCH($AD466,$B$48:$G$48,0),FALSE),"N/A")</f>
        <v>115.56552216926464</v>
      </c>
      <c r="CB466" s="16">
        <f t="shared" ref="CB466:CB477" si="1397">IF(ISNUMBER($AF466),$AF466*SQRT(SUMSQ(HLOOKUP(CA$5,$J$2:$Y$8,2,FALSE)*VLOOKUP($AC466,$B$2:$G$15,MATCH($AD466,$B$3:$G$3,0),FALSE),HLOOKUP(CA$5,$J$2:$Y$8,3,FALSE)*VLOOKUP($AC466,$B$17:$G$30,MATCH($AD466,$B$18:$G$18,0),FALSE),HLOOKUP(CA$5,$J$2:$Y$8,6,FALSE)))+HLOOKUP(CA$5,$J$2:$Y$8,4,FALSE)*VLOOKUP($AC466,$B$32:$G$45,MATCH($AD466,$B$33:$G$33,0),FALSE)+HLOOKUP(CA$5,$J$2:$Y$8,5,FALSE)*VLOOKUP($AC466,$B$47:$G$60,MATCH($AD466,$B$48:$G$48,0),FALSE),"N/A")</f>
        <v>146.63190271158081</v>
      </c>
      <c r="CC466" s="19">
        <f t="shared" ref="CC466:CC477" si="1398">IF(ISNUMBER($AG466),$AG466*SQRT(SUMSQ(HLOOKUP(CA$5,$J$2:$Y$8,2,FALSE)*VLOOKUP($AC466,$B$2:$G$15,MATCH($AD466,$B$3:$G$3,0),FALSE),HLOOKUP(CA$5,$J$2:$Y$8,3,FALSE)*VLOOKUP($AC466,$B$17:$G$30,MATCH($AD466,$B$18:$G$18,0),FALSE),HLOOKUP(CA$5,$J$2:$Y$8,6,FALSE)))+HLOOKUP(CA$5,$J$2:$Y$8,4,FALSE)*VLOOKUP($AC466,$B$32:$G$45,MATCH($AD466,$B$33:$G$33,0),FALSE)+HLOOKUP(CA$5,$J$2:$Y$8,5,FALSE)*VLOOKUP($AC466,$B$47:$G$60,MATCH($AD466,$B$48:$G$48,0),FALSE),"N/A")</f>
        <v>177.69828325389699</v>
      </c>
    </row>
    <row r="467" spans="27:81" x14ac:dyDescent="0.25">
      <c r="AA467" s="49">
        <v>0.2</v>
      </c>
      <c r="AB467" s="50">
        <v>0.2</v>
      </c>
      <c r="AC467" s="23" t="s">
        <v>7</v>
      </c>
      <c r="AD467" s="40" t="s">
        <v>2</v>
      </c>
      <c r="AE467" s="16">
        <f t="shared" ref="AE467:AE477" si="1399">IF(ISNUMBER(AF467),AF467*(1-$AA467),"N/A")</f>
        <v>8.8000000000000007</v>
      </c>
      <c r="AF467" s="16">
        <v>11</v>
      </c>
      <c r="AG467" s="16">
        <f t="shared" ref="AG467:AG477" si="1400">IF(ISNUMBER(AF467),AF467*(1+$AB467),"N/A")</f>
        <v>13.2</v>
      </c>
      <c r="AH467" s="16">
        <f t="shared" si="1351"/>
        <v>8.8000000000000007</v>
      </c>
      <c r="AI467" s="16">
        <f t="shared" si="1352"/>
        <v>11</v>
      </c>
      <c r="AJ467" s="16">
        <f t="shared" si="1353"/>
        <v>13.2</v>
      </c>
      <c r="AK467" s="16">
        <f t="shared" si="1354"/>
        <v>8.8000000000000007</v>
      </c>
      <c r="AL467" s="16">
        <f t="shared" si="1355"/>
        <v>11</v>
      </c>
      <c r="AM467" s="16">
        <f t="shared" si="1356"/>
        <v>13.2</v>
      </c>
      <c r="AN467" s="16">
        <f t="shared" si="1357"/>
        <v>8.8000000000000007</v>
      </c>
      <c r="AO467" s="16">
        <f t="shared" si="1358"/>
        <v>11</v>
      </c>
      <c r="AP467" s="16">
        <f t="shared" si="1359"/>
        <v>13.2</v>
      </c>
      <c r="AQ467" s="16">
        <f t="shared" si="1360"/>
        <v>8.8000000000000007</v>
      </c>
      <c r="AR467" s="16">
        <f t="shared" si="1361"/>
        <v>11</v>
      </c>
      <c r="AS467" s="16">
        <f t="shared" si="1362"/>
        <v>13.2</v>
      </c>
      <c r="AT467" s="16">
        <f t="shared" si="1363"/>
        <v>8.8000000000000007</v>
      </c>
      <c r="AU467" s="16">
        <f t="shared" si="1364"/>
        <v>11</v>
      </c>
      <c r="AV467" s="16">
        <f t="shared" si="1365"/>
        <v>13.2</v>
      </c>
      <c r="AW467" s="16">
        <f t="shared" si="1366"/>
        <v>8.8000000000000007</v>
      </c>
      <c r="AX467" s="16">
        <f t="shared" si="1367"/>
        <v>11</v>
      </c>
      <c r="AY467" s="16">
        <f t="shared" si="1368"/>
        <v>13.2</v>
      </c>
      <c r="AZ467" s="16">
        <f t="shared" si="1369"/>
        <v>8.8000000000000007</v>
      </c>
      <c r="BA467" s="16">
        <f t="shared" si="1370"/>
        <v>11</v>
      </c>
      <c r="BB467" s="16">
        <f t="shared" si="1371"/>
        <v>13.2</v>
      </c>
      <c r="BC467" s="16">
        <f t="shared" si="1372"/>
        <v>8.8000000000000007</v>
      </c>
      <c r="BD467" s="16">
        <f t="shared" si="1373"/>
        <v>11</v>
      </c>
      <c r="BE467" s="16">
        <f t="shared" si="1374"/>
        <v>13.2</v>
      </c>
      <c r="BF467" s="16">
        <f t="shared" si="1375"/>
        <v>8.8000000000000007</v>
      </c>
      <c r="BG467" s="16">
        <f t="shared" si="1376"/>
        <v>11</v>
      </c>
      <c r="BH467" s="16">
        <f t="shared" si="1377"/>
        <v>13.2</v>
      </c>
      <c r="BI467" s="16">
        <f t="shared" si="1378"/>
        <v>8.8000000000000007</v>
      </c>
      <c r="BJ467" s="16">
        <f t="shared" si="1379"/>
        <v>11</v>
      </c>
      <c r="BK467" s="16">
        <f t="shared" si="1380"/>
        <v>13.2</v>
      </c>
      <c r="BL467" s="16">
        <f t="shared" si="1381"/>
        <v>8.8000000000000007</v>
      </c>
      <c r="BM467" s="16">
        <f t="shared" si="1382"/>
        <v>11</v>
      </c>
      <c r="BN467" s="16">
        <f t="shared" si="1383"/>
        <v>13.2</v>
      </c>
      <c r="BO467" s="16">
        <f t="shared" si="1384"/>
        <v>8.8000000000000007</v>
      </c>
      <c r="BP467" s="16">
        <f t="shared" si="1385"/>
        <v>11</v>
      </c>
      <c r="BQ467" s="16">
        <f t="shared" si="1386"/>
        <v>13.2</v>
      </c>
      <c r="BR467" s="16">
        <f t="shared" si="1387"/>
        <v>12.445079348883239</v>
      </c>
      <c r="BS467" s="16">
        <f t="shared" si="1388"/>
        <v>15.556349186104047</v>
      </c>
      <c r="BT467" s="16">
        <f t="shared" si="1389"/>
        <v>18.667619023324853</v>
      </c>
      <c r="BU467" s="16">
        <f t="shared" si="1390"/>
        <v>12.445079348883239</v>
      </c>
      <c r="BV467" s="16">
        <f t="shared" si="1391"/>
        <v>15.556349186104047</v>
      </c>
      <c r="BW467" s="16">
        <f t="shared" si="1392"/>
        <v>18.667619023324853</v>
      </c>
      <c r="BX467" s="16">
        <f t="shared" si="1393"/>
        <v>12.445079348883239</v>
      </c>
      <c r="BY467" s="16">
        <f t="shared" si="1394"/>
        <v>15.556349186104047</v>
      </c>
      <c r="BZ467" s="16">
        <f t="shared" si="1395"/>
        <v>18.667619023324853</v>
      </c>
      <c r="CA467" s="16">
        <f t="shared" si="1396"/>
        <v>12.445079348883239</v>
      </c>
      <c r="CB467" s="16">
        <f t="shared" si="1397"/>
        <v>15.556349186104047</v>
      </c>
      <c r="CC467" s="19">
        <f t="shared" si="1398"/>
        <v>18.667619023324853</v>
      </c>
    </row>
    <row r="468" spans="27:81" x14ac:dyDescent="0.25">
      <c r="AA468" s="49">
        <v>0.2</v>
      </c>
      <c r="AB468" s="50">
        <v>0.2</v>
      </c>
      <c r="AC468" s="23" t="s">
        <v>8</v>
      </c>
      <c r="AD468" s="40" t="s">
        <v>2</v>
      </c>
      <c r="AE468" s="16" t="str">
        <f t="shared" si="1399"/>
        <v>N/A</v>
      </c>
      <c r="AF468" s="16" t="s">
        <v>45</v>
      </c>
      <c r="AG468" s="16" t="str">
        <f t="shared" si="1400"/>
        <v>N/A</v>
      </c>
      <c r="AH468" s="16" t="str">
        <f t="shared" si="1351"/>
        <v>N/A</v>
      </c>
      <c r="AI468" s="16" t="str">
        <f t="shared" si="1352"/>
        <v>N/A</v>
      </c>
      <c r="AJ468" s="16" t="str">
        <f t="shared" si="1353"/>
        <v>N/A</v>
      </c>
      <c r="AK468" s="16" t="str">
        <f t="shared" si="1354"/>
        <v>N/A</v>
      </c>
      <c r="AL468" s="16" t="str">
        <f t="shared" si="1355"/>
        <v>N/A</v>
      </c>
      <c r="AM468" s="16" t="str">
        <f t="shared" si="1356"/>
        <v>N/A</v>
      </c>
      <c r="AN468" s="16" t="str">
        <f t="shared" si="1357"/>
        <v>N/A</v>
      </c>
      <c r="AO468" s="16" t="str">
        <f t="shared" si="1358"/>
        <v>N/A</v>
      </c>
      <c r="AP468" s="16" t="str">
        <f t="shared" si="1359"/>
        <v>N/A</v>
      </c>
      <c r="AQ468" s="16" t="str">
        <f t="shared" si="1360"/>
        <v>N/A</v>
      </c>
      <c r="AR468" s="16" t="str">
        <f t="shared" si="1361"/>
        <v>N/A</v>
      </c>
      <c r="AS468" s="16" t="str">
        <f t="shared" si="1362"/>
        <v>N/A</v>
      </c>
      <c r="AT468" s="16" t="str">
        <f t="shared" si="1363"/>
        <v>N/A</v>
      </c>
      <c r="AU468" s="16" t="str">
        <f t="shared" si="1364"/>
        <v>N/A</v>
      </c>
      <c r="AV468" s="16" t="str">
        <f t="shared" si="1365"/>
        <v>N/A</v>
      </c>
      <c r="AW468" s="16" t="str">
        <f t="shared" si="1366"/>
        <v>N/A</v>
      </c>
      <c r="AX468" s="16" t="str">
        <f t="shared" si="1367"/>
        <v>N/A</v>
      </c>
      <c r="AY468" s="16" t="str">
        <f t="shared" si="1368"/>
        <v>N/A</v>
      </c>
      <c r="AZ468" s="16" t="str">
        <f t="shared" si="1369"/>
        <v>N/A</v>
      </c>
      <c r="BA468" s="16" t="str">
        <f t="shared" si="1370"/>
        <v>N/A</v>
      </c>
      <c r="BB468" s="16" t="str">
        <f t="shared" si="1371"/>
        <v>N/A</v>
      </c>
      <c r="BC468" s="16" t="str">
        <f t="shared" si="1372"/>
        <v>N/A</v>
      </c>
      <c r="BD468" s="16" t="str">
        <f t="shared" si="1373"/>
        <v>N/A</v>
      </c>
      <c r="BE468" s="16" t="str">
        <f t="shared" si="1374"/>
        <v>N/A</v>
      </c>
      <c r="BF468" s="16" t="str">
        <f t="shared" si="1375"/>
        <v>N/A</v>
      </c>
      <c r="BG468" s="16" t="str">
        <f t="shared" si="1376"/>
        <v>N/A</v>
      </c>
      <c r="BH468" s="16" t="str">
        <f t="shared" si="1377"/>
        <v>N/A</v>
      </c>
      <c r="BI468" s="16" t="str">
        <f t="shared" si="1378"/>
        <v>N/A</v>
      </c>
      <c r="BJ468" s="16" t="str">
        <f t="shared" si="1379"/>
        <v>N/A</v>
      </c>
      <c r="BK468" s="16" t="str">
        <f t="shared" si="1380"/>
        <v>N/A</v>
      </c>
      <c r="BL468" s="16" t="str">
        <f t="shared" si="1381"/>
        <v>N/A</v>
      </c>
      <c r="BM468" s="16" t="str">
        <f t="shared" si="1382"/>
        <v>N/A</v>
      </c>
      <c r="BN468" s="16" t="str">
        <f t="shared" si="1383"/>
        <v>N/A</v>
      </c>
      <c r="BO468" s="16" t="str">
        <f t="shared" si="1384"/>
        <v>N/A</v>
      </c>
      <c r="BP468" s="16" t="str">
        <f t="shared" si="1385"/>
        <v>N/A</v>
      </c>
      <c r="BQ468" s="16" t="str">
        <f t="shared" si="1386"/>
        <v>N/A</v>
      </c>
      <c r="BR468" s="16" t="str">
        <f t="shared" si="1387"/>
        <v>N/A</v>
      </c>
      <c r="BS468" s="16" t="str">
        <f t="shared" si="1388"/>
        <v>N/A</v>
      </c>
      <c r="BT468" s="16" t="str">
        <f t="shared" si="1389"/>
        <v>N/A</v>
      </c>
      <c r="BU468" s="16" t="str">
        <f t="shared" si="1390"/>
        <v>N/A</v>
      </c>
      <c r="BV468" s="16" t="str">
        <f t="shared" si="1391"/>
        <v>N/A</v>
      </c>
      <c r="BW468" s="16" t="str">
        <f t="shared" si="1392"/>
        <v>N/A</v>
      </c>
      <c r="BX468" s="16" t="str">
        <f t="shared" si="1393"/>
        <v>N/A</v>
      </c>
      <c r="BY468" s="16" t="str">
        <f t="shared" si="1394"/>
        <v>N/A</v>
      </c>
      <c r="BZ468" s="16" t="str">
        <f t="shared" si="1395"/>
        <v>N/A</v>
      </c>
      <c r="CA468" s="16" t="str">
        <f t="shared" si="1396"/>
        <v>N/A</v>
      </c>
      <c r="CB468" s="16" t="str">
        <f t="shared" si="1397"/>
        <v>N/A</v>
      </c>
      <c r="CC468" s="19" t="str">
        <f t="shared" si="1398"/>
        <v>N/A</v>
      </c>
    </row>
    <row r="469" spans="27:81" x14ac:dyDescent="0.25">
      <c r="AA469" s="49">
        <v>0.2</v>
      </c>
      <c r="AB469" s="50">
        <v>0.2</v>
      </c>
      <c r="AC469" s="23" t="s">
        <v>9</v>
      </c>
      <c r="AD469" s="40" t="s">
        <v>2</v>
      </c>
      <c r="AE469" s="16">
        <f t="shared" si="1399"/>
        <v>16</v>
      </c>
      <c r="AF469" s="16">
        <v>20</v>
      </c>
      <c r="AG469" s="16">
        <f t="shared" si="1400"/>
        <v>24</v>
      </c>
      <c r="AH469" s="16">
        <f t="shared" si="1351"/>
        <v>16</v>
      </c>
      <c r="AI469" s="16">
        <f t="shared" si="1352"/>
        <v>20</v>
      </c>
      <c r="AJ469" s="16">
        <f t="shared" si="1353"/>
        <v>24</v>
      </c>
      <c r="AK469" s="16">
        <f t="shared" si="1354"/>
        <v>16</v>
      </c>
      <c r="AL469" s="16">
        <f t="shared" si="1355"/>
        <v>20</v>
      </c>
      <c r="AM469" s="16">
        <f t="shared" si="1356"/>
        <v>24</v>
      </c>
      <c r="AN469" s="16">
        <f t="shared" si="1357"/>
        <v>16</v>
      </c>
      <c r="AO469" s="16">
        <f t="shared" si="1358"/>
        <v>20</v>
      </c>
      <c r="AP469" s="16">
        <f t="shared" si="1359"/>
        <v>24</v>
      </c>
      <c r="AQ469" s="16">
        <f t="shared" si="1360"/>
        <v>16</v>
      </c>
      <c r="AR469" s="16">
        <f t="shared" si="1361"/>
        <v>20</v>
      </c>
      <c r="AS469" s="16">
        <f t="shared" si="1362"/>
        <v>24</v>
      </c>
      <c r="AT469" s="16">
        <f t="shared" si="1363"/>
        <v>16</v>
      </c>
      <c r="AU469" s="16">
        <f t="shared" si="1364"/>
        <v>20</v>
      </c>
      <c r="AV469" s="16">
        <f t="shared" si="1365"/>
        <v>24</v>
      </c>
      <c r="AW469" s="16">
        <f t="shared" si="1366"/>
        <v>16</v>
      </c>
      <c r="AX469" s="16">
        <f t="shared" si="1367"/>
        <v>20</v>
      </c>
      <c r="AY469" s="16">
        <f t="shared" si="1368"/>
        <v>24</v>
      </c>
      <c r="AZ469" s="16">
        <f t="shared" si="1369"/>
        <v>16</v>
      </c>
      <c r="BA469" s="16">
        <f t="shared" si="1370"/>
        <v>20</v>
      </c>
      <c r="BB469" s="16">
        <f t="shared" si="1371"/>
        <v>24</v>
      </c>
      <c r="BC469" s="16">
        <f t="shared" si="1372"/>
        <v>16</v>
      </c>
      <c r="BD469" s="16">
        <f t="shared" si="1373"/>
        <v>20</v>
      </c>
      <c r="BE469" s="16">
        <f t="shared" si="1374"/>
        <v>24</v>
      </c>
      <c r="BF469" s="16">
        <f t="shared" si="1375"/>
        <v>24</v>
      </c>
      <c r="BG469" s="16">
        <f t="shared" si="1376"/>
        <v>30</v>
      </c>
      <c r="BH469" s="16">
        <f t="shared" si="1377"/>
        <v>36</v>
      </c>
      <c r="BI469" s="16">
        <f t="shared" si="1378"/>
        <v>24</v>
      </c>
      <c r="BJ469" s="16">
        <f t="shared" si="1379"/>
        <v>30</v>
      </c>
      <c r="BK469" s="16">
        <f t="shared" si="1380"/>
        <v>36</v>
      </c>
      <c r="BL469" s="16">
        <f t="shared" si="1381"/>
        <v>24</v>
      </c>
      <c r="BM469" s="16">
        <f t="shared" si="1382"/>
        <v>30</v>
      </c>
      <c r="BN469" s="16">
        <f t="shared" si="1383"/>
        <v>36</v>
      </c>
      <c r="BO469" s="16">
        <f t="shared" si="1384"/>
        <v>24</v>
      </c>
      <c r="BP469" s="16">
        <f t="shared" si="1385"/>
        <v>30</v>
      </c>
      <c r="BQ469" s="16">
        <f t="shared" si="1386"/>
        <v>36</v>
      </c>
      <c r="BR469" s="16">
        <f t="shared" si="1387"/>
        <v>28.844410203711913</v>
      </c>
      <c r="BS469" s="16">
        <f t="shared" si="1388"/>
        <v>36.055512754639892</v>
      </c>
      <c r="BT469" s="16">
        <f t="shared" si="1389"/>
        <v>43.266615305567868</v>
      </c>
      <c r="BU469" s="16">
        <f t="shared" si="1390"/>
        <v>28.844410203711913</v>
      </c>
      <c r="BV469" s="16">
        <f t="shared" si="1391"/>
        <v>36.055512754639892</v>
      </c>
      <c r="BW469" s="16">
        <f t="shared" si="1392"/>
        <v>43.266615305567868</v>
      </c>
      <c r="BX469" s="16">
        <f t="shared" si="1393"/>
        <v>28.844410203711913</v>
      </c>
      <c r="BY469" s="16">
        <f t="shared" si="1394"/>
        <v>36.055512754639892</v>
      </c>
      <c r="BZ469" s="16">
        <f t="shared" si="1395"/>
        <v>43.266615305567868</v>
      </c>
      <c r="CA469" s="16">
        <f t="shared" si="1396"/>
        <v>28.844410203711913</v>
      </c>
      <c r="CB469" s="16">
        <f t="shared" si="1397"/>
        <v>36.055512754639892</v>
      </c>
      <c r="CC469" s="19">
        <f t="shared" si="1398"/>
        <v>43.266615305567868</v>
      </c>
    </row>
    <row r="470" spans="27:81" x14ac:dyDescent="0.25">
      <c r="AA470" s="49">
        <v>0.2</v>
      </c>
      <c r="AB470" s="50">
        <v>0.2</v>
      </c>
      <c r="AC470" s="23" t="s">
        <v>10</v>
      </c>
      <c r="AD470" s="40" t="s">
        <v>2</v>
      </c>
      <c r="AE470" s="16">
        <f t="shared" si="1399"/>
        <v>14</v>
      </c>
      <c r="AF470" s="16">
        <v>17.5</v>
      </c>
      <c r="AG470" s="16">
        <f t="shared" si="1400"/>
        <v>21</v>
      </c>
      <c r="AH470" s="16">
        <f t="shared" si="1351"/>
        <v>14</v>
      </c>
      <c r="AI470" s="16">
        <f t="shared" si="1352"/>
        <v>17.5</v>
      </c>
      <c r="AJ470" s="16">
        <f t="shared" si="1353"/>
        <v>21</v>
      </c>
      <c r="AK470" s="16">
        <f t="shared" si="1354"/>
        <v>14</v>
      </c>
      <c r="AL470" s="16">
        <f t="shared" si="1355"/>
        <v>17.5</v>
      </c>
      <c r="AM470" s="16">
        <f t="shared" si="1356"/>
        <v>21</v>
      </c>
      <c r="AN470" s="16">
        <f t="shared" si="1357"/>
        <v>14</v>
      </c>
      <c r="AO470" s="16">
        <f t="shared" si="1358"/>
        <v>17.5</v>
      </c>
      <c r="AP470" s="16">
        <f t="shared" si="1359"/>
        <v>21</v>
      </c>
      <c r="AQ470" s="16">
        <f t="shared" si="1360"/>
        <v>14</v>
      </c>
      <c r="AR470" s="16">
        <f t="shared" si="1361"/>
        <v>17.5</v>
      </c>
      <c r="AS470" s="16">
        <f t="shared" si="1362"/>
        <v>21</v>
      </c>
      <c r="AT470" s="16">
        <f t="shared" si="1363"/>
        <v>14</v>
      </c>
      <c r="AU470" s="16">
        <f t="shared" si="1364"/>
        <v>17.5</v>
      </c>
      <c r="AV470" s="16">
        <f t="shared" si="1365"/>
        <v>21</v>
      </c>
      <c r="AW470" s="16">
        <f t="shared" si="1366"/>
        <v>14</v>
      </c>
      <c r="AX470" s="16">
        <f t="shared" si="1367"/>
        <v>17.5</v>
      </c>
      <c r="AY470" s="16">
        <f t="shared" si="1368"/>
        <v>21</v>
      </c>
      <c r="AZ470" s="16">
        <f t="shared" si="1369"/>
        <v>14</v>
      </c>
      <c r="BA470" s="16">
        <f t="shared" si="1370"/>
        <v>17.5</v>
      </c>
      <c r="BB470" s="16">
        <f t="shared" si="1371"/>
        <v>21</v>
      </c>
      <c r="BC470" s="16">
        <f t="shared" si="1372"/>
        <v>14</v>
      </c>
      <c r="BD470" s="16">
        <f t="shared" si="1373"/>
        <v>17.5</v>
      </c>
      <c r="BE470" s="16">
        <f t="shared" si="1374"/>
        <v>21</v>
      </c>
      <c r="BF470" s="16">
        <f t="shared" si="1375"/>
        <v>14</v>
      </c>
      <c r="BG470" s="16">
        <f t="shared" si="1376"/>
        <v>17.5</v>
      </c>
      <c r="BH470" s="16">
        <f t="shared" si="1377"/>
        <v>21</v>
      </c>
      <c r="BI470" s="16">
        <f t="shared" si="1378"/>
        <v>14</v>
      </c>
      <c r="BJ470" s="16">
        <f t="shared" si="1379"/>
        <v>17.5</v>
      </c>
      <c r="BK470" s="16">
        <f t="shared" si="1380"/>
        <v>21</v>
      </c>
      <c r="BL470" s="16">
        <f t="shared" si="1381"/>
        <v>14</v>
      </c>
      <c r="BM470" s="16">
        <f t="shared" si="1382"/>
        <v>17.5</v>
      </c>
      <c r="BN470" s="16">
        <f t="shared" si="1383"/>
        <v>21</v>
      </c>
      <c r="BO470" s="16">
        <f t="shared" si="1384"/>
        <v>14</v>
      </c>
      <c r="BP470" s="16">
        <f t="shared" si="1385"/>
        <v>17.5</v>
      </c>
      <c r="BQ470" s="16">
        <f t="shared" si="1386"/>
        <v>21</v>
      </c>
      <c r="BR470" s="16">
        <f t="shared" si="1387"/>
        <v>19.798989873223331</v>
      </c>
      <c r="BS470" s="16">
        <f t="shared" si="1388"/>
        <v>24.748737341529164</v>
      </c>
      <c r="BT470" s="16">
        <f t="shared" si="1389"/>
        <v>29.698484809834998</v>
      </c>
      <c r="BU470" s="16">
        <f t="shared" si="1390"/>
        <v>19.798989873223331</v>
      </c>
      <c r="BV470" s="16">
        <f t="shared" si="1391"/>
        <v>24.748737341529164</v>
      </c>
      <c r="BW470" s="16">
        <f t="shared" si="1392"/>
        <v>29.698484809834998</v>
      </c>
      <c r="BX470" s="16">
        <f t="shared" si="1393"/>
        <v>19.798989873223331</v>
      </c>
      <c r="BY470" s="16">
        <f t="shared" si="1394"/>
        <v>24.748737341529164</v>
      </c>
      <c r="BZ470" s="16">
        <f t="shared" si="1395"/>
        <v>29.698484809834998</v>
      </c>
      <c r="CA470" s="16">
        <f t="shared" si="1396"/>
        <v>19.798989873223331</v>
      </c>
      <c r="CB470" s="16">
        <f t="shared" si="1397"/>
        <v>24.748737341529164</v>
      </c>
      <c r="CC470" s="19">
        <f t="shared" si="1398"/>
        <v>29.698484809834998</v>
      </c>
    </row>
    <row r="471" spans="27:81" x14ac:dyDescent="0.25">
      <c r="AA471" s="49">
        <v>0.2</v>
      </c>
      <c r="AB471" s="50">
        <v>0.2</v>
      </c>
      <c r="AC471" s="23" t="s">
        <v>11</v>
      </c>
      <c r="AD471" s="40" t="s">
        <v>2</v>
      </c>
      <c r="AE471" s="16">
        <f t="shared" si="1399"/>
        <v>17.680000000000003</v>
      </c>
      <c r="AF471" s="16">
        <v>22.1</v>
      </c>
      <c r="AG471" s="16">
        <f t="shared" si="1400"/>
        <v>26.52</v>
      </c>
      <c r="AH471" s="16">
        <f t="shared" si="1351"/>
        <v>17.680000000000003</v>
      </c>
      <c r="AI471" s="16">
        <f t="shared" si="1352"/>
        <v>22.1</v>
      </c>
      <c r="AJ471" s="16">
        <f t="shared" si="1353"/>
        <v>26.52</v>
      </c>
      <c r="AK471" s="16">
        <f t="shared" si="1354"/>
        <v>17.680000000000003</v>
      </c>
      <c r="AL471" s="16">
        <f t="shared" si="1355"/>
        <v>22.1</v>
      </c>
      <c r="AM471" s="16">
        <f t="shared" si="1356"/>
        <v>26.52</v>
      </c>
      <c r="AN471" s="16">
        <f t="shared" si="1357"/>
        <v>17.680000000000003</v>
      </c>
      <c r="AO471" s="16">
        <f t="shared" si="1358"/>
        <v>22.1</v>
      </c>
      <c r="AP471" s="16">
        <f t="shared" si="1359"/>
        <v>26.52</v>
      </c>
      <c r="AQ471" s="16">
        <f t="shared" si="1360"/>
        <v>17.680000000000003</v>
      </c>
      <c r="AR471" s="16">
        <f t="shared" si="1361"/>
        <v>22.1</v>
      </c>
      <c r="AS471" s="16">
        <f t="shared" si="1362"/>
        <v>26.52</v>
      </c>
      <c r="AT471" s="16">
        <f t="shared" si="1363"/>
        <v>22.984000000000005</v>
      </c>
      <c r="AU471" s="16">
        <f t="shared" si="1364"/>
        <v>28.730000000000004</v>
      </c>
      <c r="AV471" s="16">
        <f t="shared" si="1365"/>
        <v>34.475999999999999</v>
      </c>
      <c r="AW471" s="16">
        <f t="shared" si="1366"/>
        <v>22.984000000000005</v>
      </c>
      <c r="AX471" s="16">
        <f t="shared" si="1367"/>
        <v>28.730000000000004</v>
      </c>
      <c r="AY471" s="16">
        <f t="shared" si="1368"/>
        <v>34.475999999999999</v>
      </c>
      <c r="AZ471" s="16">
        <f t="shared" si="1369"/>
        <v>22.984000000000005</v>
      </c>
      <c r="BA471" s="16">
        <f t="shared" si="1370"/>
        <v>28.730000000000004</v>
      </c>
      <c r="BB471" s="16">
        <f t="shared" si="1371"/>
        <v>34.475999999999999</v>
      </c>
      <c r="BC471" s="16">
        <f t="shared" si="1372"/>
        <v>22.984000000000005</v>
      </c>
      <c r="BD471" s="16">
        <f t="shared" si="1373"/>
        <v>28.730000000000004</v>
      </c>
      <c r="BE471" s="16">
        <f t="shared" si="1374"/>
        <v>34.475999999999999</v>
      </c>
      <c r="BF471" s="16">
        <f t="shared" si="1375"/>
        <v>26.520000000000003</v>
      </c>
      <c r="BG471" s="16">
        <f t="shared" si="1376"/>
        <v>33.150000000000006</v>
      </c>
      <c r="BH471" s="16">
        <f t="shared" si="1377"/>
        <v>39.78</v>
      </c>
      <c r="BI471" s="16">
        <f t="shared" si="1378"/>
        <v>26.520000000000003</v>
      </c>
      <c r="BJ471" s="16">
        <f t="shared" si="1379"/>
        <v>33.150000000000006</v>
      </c>
      <c r="BK471" s="16">
        <f t="shared" si="1380"/>
        <v>39.78</v>
      </c>
      <c r="BL471" s="16">
        <f t="shared" si="1381"/>
        <v>26.520000000000003</v>
      </c>
      <c r="BM471" s="16">
        <f t="shared" si="1382"/>
        <v>33.150000000000006</v>
      </c>
      <c r="BN471" s="16">
        <f t="shared" si="1383"/>
        <v>39.78</v>
      </c>
      <c r="BO471" s="16">
        <f t="shared" si="1384"/>
        <v>26.520000000000003</v>
      </c>
      <c r="BP471" s="16">
        <f t="shared" si="1385"/>
        <v>33.150000000000006</v>
      </c>
      <c r="BQ471" s="16">
        <f t="shared" si="1386"/>
        <v>39.78</v>
      </c>
      <c r="BR471" s="16">
        <f t="shared" si="1387"/>
        <v>35.093797970581647</v>
      </c>
      <c r="BS471" s="16">
        <f t="shared" si="1388"/>
        <v>43.867247463227052</v>
      </c>
      <c r="BT471" s="16">
        <f t="shared" si="1389"/>
        <v>52.640696955872457</v>
      </c>
      <c r="BU471" s="16">
        <f t="shared" si="1390"/>
        <v>35.093797970581647</v>
      </c>
      <c r="BV471" s="16">
        <f t="shared" si="1391"/>
        <v>43.867247463227052</v>
      </c>
      <c r="BW471" s="16">
        <f t="shared" si="1392"/>
        <v>52.640696955872457</v>
      </c>
      <c r="BX471" s="16">
        <f t="shared" si="1393"/>
        <v>35.093797970581647</v>
      </c>
      <c r="BY471" s="16">
        <f t="shared" si="1394"/>
        <v>43.867247463227052</v>
      </c>
      <c r="BZ471" s="16">
        <f t="shared" si="1395"/>
        <v>52.640696955872457</v>
      </c>
      <c r="CA471" s="16">
        <f t="shared" si="1396"/>
        <v>35.093797970581647</v>
      </c>
      <c r="CB471" s="16">
        <f t="shared" si="1397"/>
        <v>43.867247463227052</v>
      </c>
      <c r="CC471" s="19">
        <f t="shared" si="1398"/>
        <v>52.640696955872457</v>
      </c>
    </row>
    <row r="472" spans="27:81" x14ac:dyDescent="0.25">
      <c r="AA472" s="49">
        <v>0.2</v>
      </c>
      <c r="AB472" s="50">
        <v>0.2</v>
      </c>
      <c r="AC472" s="23" t="s">
        <v>12</v>
      </c>
      <c r="AD472" s="40" t="s">
        <v>2</v>
      </c>
      <c r="AE472" s="16" t="str">
        <f t="shared" si="1399"/>
        <v>N/A</v>
      </c>
      <c r="AF472" s="16" t="s">
        <v>45</v>
      </c>
      <c r="AG472" s="16" t="str">
        <f t="shared" si="1400"/>
        <v>N/A</v>
      </c>
      <c r="AH472" s="16" t="str">
        <f t="shared" si="1351"/>
        <v>N/A</v>
      </c>
      <c r="AI472" s="16" t="str">
        <f t="shared" si="1352"/>
        <v>N/A</v>
      </c>
      <c r="AJ472" s="16" t="str">
        <f t="shared" si="1353"/>
        <v>N/A</v>
      </c>
      <c r="AK472" s="16" t="str">
        <f t="shared" si="1354"/>
        <v>N/A</v>
      </c>
      <c r="AL472" s="16" t="str">
        <f t="shared" si="1355"/>
        <v>N/A</v>
      </c>
      <c r="AM472" s="16" t="str">
        <f t="shared" si="1356"/>
        <v>N/A</v>
      </c>
      <c r="AN472" s="16" t="str">
        <f t="shared" si="1357"/>
        <v>N/A</v>
      </c>
      <c r="AO472" s="16" t="str">
        <f t="shared" si="1358"/>
        <v>N/A</v>
      </c>
      <c r="AP472" s="16" t="str">
        <f t="shared" si="1359"/>
        <v>N/A</v>
      </c>
      <c r="AQ472" s="16" t="str">
        <f t="shared" si="1360"/>
        <v>N/A</v>
      </c>
      <c r="AR472" s="16" t="str">
        <f t="shared" si="1361"/>
        <v>N/A</v>
      </c>
      <c r="AS472" s="16" t="str">
        <f t="shared" si="1362"/>
        <v>N/A</v>
      </c>
      <c r="AT472" s="16" t="str">
        <f t="shared" si="1363"/>
        <v>N/A</v>
      </c>
      <c r="AU472" s="16" t="str">
        <f t="shared" si="1364"/>
        <v>N/A</v>
      </c>
      <c r="AV472" s="16" t="str">
        <f t="shared" si="1365"/>
        <v>N/A</v>
      </c>
      <c r="AW472" s="16" t="str">
        <f t="shared" si="1366"/>
        <v>N/A</v>
      </c>
      <c r="AX472" s="16" t="str">
        <f t="shared" si="1367"/>
        <v>N/A</v>
      </c>
      <c r="AY472" s="16" t="str">
        <f t="shared" si="1368"/>
        <v>N/A</v>
      </c>
      <c r="AZ472" s="16" t="str">
        <f t="shared" si="1369"/>
        <v>N/A</v>
      </c>
      <c r="BA472" s="16" t="str">
        <f t="shared" si="1370"/>
        <v>N/A</v>
      </c>
      <c r="BB472" s="16" t="str">
        <f t="shared" si="1371"/>
        <v>N/A</v>
      </c>
      <c r="BC472" s="16" t="str">
        <f t="shared" si="1372"/>
        <v>N/A</v>
      </c>
      <c r="BD472" s="16" t="str">
        <f t="shared" si="1373"/>
        <v>N/A</v>
      </c>
      <c r="BE472" s="16" t="str">
        <f t="shared" si="1374"/>
        <v>N/A</v>
      </c>
      <c r="BF472" s="16" t="str">
        <f t="shared" si="1375"/>
        <v>N/A</v>
      </c>
      <c r="BG472" s="16" t="str">
        <f t="shared" si="1376"/>
        <v>N/A</v>
      </c>
      <c r="BH472" s="16" t="str">
        <f t="shared" si="1377"/>
        <v>N/A</v>
      </c>
      <c r="BI472" s="16" t="str">
        <f t="shared" si="1378"/>
        <v>N/A</v>
      </c>
      <c r="BJ472" s="16" t="str">
        <f t="shared" si="1379"/>
        <v>N/A</v>
      </c>
      <c r="BK472" s="16" t="str">
        <f t="shared" si="1380"/>
        <v>N/A</v>
      </c>
      <c r="BL472" s="16" t="str">
        <f t="shared" si="1381"/>
        <v>N/A</v>
      </c>
      <c r="BM472" s="16" t="str">
        <f t="shared" si="1382"/>
        <v>N/A</v>
      </c>
      <c r="BN472" s="16" t="str">
        <f t="shared" si="1383"/>
        <v>N/A</v>
      </c>
      <c r="BO472" s="16" t="str">
        <f t="shared" si="1384"/>
        <v>N/A</v>
      </c>
      <c r="BP472" s="16" t="str">
        <f t="shared" si="1385"/>
        <v>N/A</v>
      </c>
      <c r="BQ472" s="16" t="str">
        <f t="shared" si="1386"/>
        <v>N/A</v>
      </c>
      <c r="BR472" s="16" t="str">
        <f t="shared" si="1387"/>
        <v>N/A</v>
      </c>
      <c r="BS472" s="16" t="str">
        <f t="shared" si="1388"/>
        <v>N/A</v>
      </c>
      <c r="BT472" s="16" t="str">
        <f t="shared" si="1389"/>
        <v>N/A</v>
      </c>
      <c r="BU472" s="16" t="str">
        <f t="shared" si="1390"/>
        <v>N/A</v>
      </c>
      <c r="BV472" s="16" t="str">
        <f t="shared" si="1391"/>
        <v>N/A</v>
      </c>
      <c r="BW472" s="16" t="str">
        <f t="shared" si="1392"/>
        <v>N/A</v>
      </c>
      <c r="BX472" s="16" t="str">
        <f t="shared" si="1393"/>
        <v>N/A</v>
      </c>
      <c r="BY472" s="16" t="str">
        <f t="shared" si="1394"/>
        <v>N/A</v>
      </c>
      <c r="BZ472" s="16" t="str">
        <f t="shared" si="1395"/>
        <v>N/A</v>
      </c>
      <c r="CA472" s="16" t="str">
        <f t="shared" si="1396"/>
        <v>N/A</v>
      </c>
      <c r="CB472" s="16" t="str">
        <f t="shared" si="1397"/>
        <v>N/A</v>
      </c>
      <c r="CC472" s="19" t="str">
        <f t="shared" si="1398"/>
        <v>N/A</v>
      </c>
    </row>
    <row r="473" spans="27:81" x14ac:dyDescent="0.25">
      <c r="AA473" s="49">
        <v>0.2</v>
      </c>
      <c r="AB473" s="50">
        <v>0.2</v>
      </c>
      <c r="AC473" s="23" t="s">
        <v>13</v>
      </c>
      <c r="AD473" s="40" t="s">
        <v>2</v>
      </c>
      <c r="AE473" s="16" t="str">
        <f t="shared" si="1399"/>
        <v>N/A</v>
      </c>
      <c r="AF473" s="16" t="s">
        <v>45</v>
      </c>
      <c r="AG473" s="16" t="str">
        <f t="shared" si="1400"/>
        <v>N/A</v>
      </c>
      <c r="AH473" s="16" t="str">
        <f t="shared" si="1351"/>
        <v>N/A</v>
      </c>
      <c r="AI473" s="16" t="str">
        <f t="shared" si="1352"/>
        <v>N/A</v>
      </c>
      <c r="AJ473" s="16" t="str">
        <f t="shared" si="1353"/>
        <v>N/A</v>
      </c>
      <c r="AK473" s="16" t="str">
        <f t="shared" si="1354"/>
        <v>N/A</v>
      </c>
      <c r="AL473" s="16" t="str">
        <f t="shared" si="1355"/>
        <v>N/A</v>
      </c>
      <c r="AM473" s="16" t="str">
        <f t="shared" si="1356"/>
        <v>N/A</v>
      </c>
      <c r="AN473" s="16" t="str">
        <f t="shared" si="1357"/>
        <v>N/A</v>
      </c>
      <c r="AO473" s="16" t="str">
        <f t="shared" si="1358"/>
        <v>N/A</v>
      </c>
      <c r="AP473" s="16" t="str">
        <f t="shared" si="1359"/>
        <v>N/A</v>
      </c>
      <c r="AQ473" s="16" t="str">
        <f t="shared" si="1360"/>
        <v>N/A</v>
      </c>
      <c r="AR473" s="16" t="str">
        <f t="shared" si="1361"/>
        <v>N/A</v>
      </c>
      <c r="AS473" s="16" t="str">
        <f t="shared" si="1362"/>
        <v>N/A</v>
      </c>
      <c r="AT473" s="16" t="str">
        <f t="shared" si="1363"/>
        <v>N/A</v>
      </c>
      <c r="AU473" s="16" t="str">
        <f t="shared" si="1364"/>
        <v>N/A</v>
      </c>
      <c r="AV473" s="16" t="str">
        <f t="shared" si="1365"/>
        <v>N/A</v>
      </c>
      <c r="AW473" s="16" t="str">
        <f t="shared" si="1366"/>
        <v>N/A</v>
      </c>
      <c r="AX473" s="16" t="str">
        <f t="shared" si="1367"/>
        <v>N/A</v>
      </c>
      <c r="AY473" s="16" t="str">
        <f t="shared" si="1368"/>
        <v>N/A</v>
      </c>
      <c r="AZ473" s="16" t="str">
        <f t="shared" si="1369"/>
        <v>N/A</v>
      </c>
      <c r="BA473" s="16" t="str">
        <f t="shared" si="1370"/>
        <v>N/A</v>
      </c>
      <c r="BB473" s="16" t="str">
        <f t="shared" si="1371"/>
        <v>N/A</v>
      </c>
      <c r="BC473" s="16" t="str">
        <f t="shared" si="1372"/>
        <v>N/A</v>
      </c>
      <c r="BD473" s="16" t="str">
        <f t="shared" si="1373"/>
        <v>N/A</v>
      </c>
      <c r="BE473" s="16" t="str">
        <f t="shared" si="1374"/>
        <v>N/A</v>
      </c>
      <c r="BF473" s="16" t="str">
        <f t="shared" si="1375"/>
        <v>N/A</v>
      </c>
      <c r="BG473" s="16" t="str">
        <f t="shared" si="1376"/>
        <v>N/A</v>
      </c>
      <c r="BH473" s="16" t="str">
        <f t="shared" si="1377"/>
        <v>N/A</v>
      </c>
      <c r="BI473" s="16" t="str">
        <f t="shared" si="1378"/>
        <v>N/A</v>
      </c>
      <c r="BJ473" s="16" t="str">
        <f t="shared" si="1379"/>
        <v>N/A</v>
      </c>
      <c r="BK473" s="16" t="str">
        <f t="shared" si="1380"/>
        <v>N/A</v>
      </c>
      <c r="BL473" s="16" t="str">
        <f t="shared" si="1381"/>
        <v>N/A</v>
      </c>
      <c r="BM473" s="16" t="str">
        <f t="shared" si="1382"/>
        <v>N/A</v>
      </c>
      <c r="BN473" s="16" t="str">
        <f t="shared" si="1383"/>
        <v>N/A</v>
      </c>
      <c r="BO473" s="16" t="str">
        <f t="shared" si="1384"/>
        <v>N/A</v>
      </c>
      <c r="BP473" s="16" t="str">
        <f t="shared" si="1385"/>
        <v>N/A</v>
      </c>
      <c r="BQ473" s="16" t="str">
        <f t="shared" si="1386"/>
        <v>N/A</v>
      </c>
      <c r="BR473" s="16" t="str">
        <f t="shared" si="1387"/>
        <v>N/A</v>
      </c>
      <c r="BS473" s="16" t="str">
        <f t="shared" si="1388"/>
        <v>N/A</v>
      </c>
      <c r="BT473" s="16" t="str">
        <f t="shared" si="1389"/>
        <v>N/A</v>
      </c>
      <c r="BU473" s="16" t="str">
        <f t="shared" si="1390"/>
        <v>N/A</v>
      </c>
      <c r="BV473" s="16" t="str">
        <f t="shared" si="1391"/>
        <v>N/A</v>
      </c>
      <c r="BW473" s="16" t="str">
        <f t="shared" si="1392"/>
        <v>N/A</v>
      </c>
      <c r="BX473" s="16" t="str">
        <f t="shared" si="1393"/>
        <v>N/A</v>
      </c>
      <c r="BY473" s="16" t="str">
        <f t="shared" si="1394"/>
        <v>N/A</v>
      </c>
      <c r="BZ473" s="16" t="str">
        <f t="shared" si="1395"/>
        <v>N/A</v>
      </c>
      <c r="CA473" s="16" t="str">
        <f t="shared" si="1396"/>
        <v>N/A</v>
      </c>
      <c r="CB473" s="16" t="str">
        <f t="shared" si="1397"/>
        <v>N/A</v>
      </c>
      <c r="CC473" s="19" t="str">
        <f t="shared" si="1398"/>
        <v>N/A</v>
      </c>
    </row>
    <row r="474" spans="27:81" x14ac:dyDescent="0.25">
      <c r="AA474" s="49">
        <v>0.2</v>
      </c>
      <c r="AB474" s="50">
        <v>0.2</v>
      </c>
      <c r="AC474" s="23" t="s">
        <v>14</v>
      </c>
      <c r="AD474" s="40" t="s">
        <v>2</v>
      </c>
      <c r="AE474" s="16" t="str">
        <f t="shared" si="1399"/>
        <v>N/A</v>
      </c>
      <c r="AF474" s="16" t="s">
        <v>45</v>
      </c>
      <c r="AG474" s="16" t="str">
        <f t="shared" si="1400"/>
        <v>N/A</v>
      </c>
      <c r="AH474" s="16" t="str">
        <f t="shared" si="1351"/>
        <v>N/A</v>
      </c>
      <c r="AI474" s="16" t="str">
        <f t="shared" si="1352"/>
        <v>N/A</v>
      </c>
      <c r="AJ474" s="16" t="str">
        <f t="shared" si="1353"/>
        <v>N/A</v>
      </c>
      <c r="AK474" s="16" t="str">
        <f t="shared" si="1354"/>
        <v>N/A</v>
      </c>
      <c r="AL474" s="16" t="str">
        <f t="shared" si="1355"/>
        <v>N/A</v>
      </c>
      <c r="AM474" s="16" t="str">
        <f t="shared" si="1356"/>
        <v>N/A</v>
      </c>
      <c r="AN474" s="16" t="str">
        <f t="shared" si="1357"/>
        <v>N/A</v>
      </c>
      <c r="AO474" s="16" t="str">
        <f t="shared" si="1358"/>
        <v>N/A</v>
      </c>
      <c r="AP474" s="16" t="str">
        <f t="shared" si="1359"/>
        <v>N/A</v>
      </c>
      <c r="AQ474" s="16" t="str">
        <f t="shared" si="1360"/>
        <v>N/A</v>
      </c>
      <c r="AR474" s="16" t="str">
        <f t="shared" si="1361"/>
        <v>N/A</v>
      </c>
      <c r="AS474" s="16" t="str">
        <f t="shared" si="1362"/>
        <v>N/A</v>
      </c>
      <c r="AT474" s="16" t="str">
        <f t="shared" si="1363"/>
        <v>N/A</v>
      </c>
      <c r="AU474" s="16" t="str">
        <f t="shared" si="1364"/>
        <v>N/A</v>
      </c>
      <c r="AV474" s="16" t="str">
        <f t="shared" si="1365"/>
        <v>N/A</v>
      </c>
      <c r="AW474" s="16" t="str">
        <f t="shared" si="1366"/>
        <v>N/A</v>
      </c>
      <c r="AX474" s="16" t="str">
        <f t="shared" si="1367"/>
        <v>N/A</v>
      </c>
      <c r="AY474" s="16" t="str">
        <f t="shared" si="1368"/>
        <v>N/A</v>
      </c>
      <c r="AZ474" s="16" t="str">
        <f t="shared" si="1369"/>
        <v>N/A</v>
      </c>
      <c r="BA474" s="16" t="str">
        <f t="shared" si="1370"/>
        <v>N/A</v>
      </c>
      <c r="BB474" s="16" t="str">
        <f t="shared" si="1371"/>
        <v>N/A</v>
      </c>
      <c r="BC474" s="16" t="str">
        <f t="shared" si="1372"/>
        <v>N/A</v>
      </c>
      <c r="BD474" s="16" t="str">
        <f t="shared" si="1373"/>
        <v>N/A</v>
      </c>
      <c r="BE474" s="16" t="str">
        <f t="shared" si="1374"/>
        <v>N/A</v>
      </c>
      <c r="BF474" s="16" t="str">
        <f t="shared" si="1375"/>
        <v>N/A</v>
      </c>
      <c r="BG474" s="16" t="str">
        <f t="shared" si="1376"/>
        <v>N/A</v>
      </c>
      <c r="BH474" s="16" t="str">
        <f t="shared" si="1377"/>
        <v>N/A</v>
      </c>
      <c r="BI474" s="16" t="str">
        <f t="shared" si="1378"/>
        <v>N/A</v>
      </c>
      <c r="BJ474" s="16" t="str">
        <f t="shared" si="1379"/>
        <v>N/A</v>
      </c>
      <c r="BK474" s="16" t="str">
        <f t="shared" si="1380"/>
        <v>N/A</v>
      </c>
      <c r="BL474" s="16" t="str">
        <f t="shared" si="1381"/>
        <v>N/A</v>
      </c>
      <c r="BM474" s="16" t="str">
        <f t="shared" si="1382"/>
        <v>N/A</v>
      </c>
      <c r="BN474" s="16" t="str">
        <f t="shared" si="1383"/>
        <v>N/A</v>
      </c>
      <c r="BO474" s="16" t="str">
        <f t="shared" si="1384"/>
        <v>N/A</v>
      </c>
      <c r="BP474" s="16" t="str">
        <f t="shared" si="1385"/>
        <v>N/A</v>
      </c>
      <c r="BQ474" s="16" t="str">
        <f t="shared" si="1386"/>
        <v>N/A</v>
      </c>
      <c r="BR474" s="16" t="str">
        <f t="shared" si="1387"/>
        <v>N/A</v>
      </c>
      <c r="BS474" s="16" t="str">
        <f t="shared" si="1388"/>
        <v>N/A</v>
      </c>
      <c r="BT474" s="16" t="str">
        <f t="shared" si="1389"/>
        <v>N/A</v>
      </c>
      <c r="BU474" s="16" t="str">
        <f t="shared" si="1390"/>
        <v>N/A</v>
      </c>
      <c r="BV474" s="16" t="str">
        <f t="shared" si="1391"/>
        <v>N/A</v>
      </c>
      <c r="BW474" s="16" t="str">
        <f t="shared" si="1392"/>
        <v>N/A</v>
      </c>
      <c r="BX474" s="16" t="str">
        <f t="shared" si="1393"/>
        <v>N/A</v>
      </c>
      <c r="BY474" s="16" t="str">
        <f t="shared" si="1394"/>
        <v>N/A</v>
      </c>
      <c r="BZ474" s="16" t="str">
        <f t="shared" si="1395"/>
        <v>N/A</v>
      </c>
      <c r="CA474" s="16" t="str">
        <f t="shared" si="1396"/>
        <v>N/A</v>
      </c>
      <c r="CB474" s="16" t="str">
        <f t="shared" si="1397"/>
        <v>N/A</v>
      </c>
      <c r="CC474" s="19" t="str">
        <f t="shared" si="1398"/>
        <v>N/A</v>
      </c>
    </row>
    <row r="475" spans="27:81" x14ac:dyDescent="0.25">
      <c r="AA475" s="49">
        <v>0.2</v>
      </c>
      <c r="AB475" s="50">
        <v>0.2</v>
      </c>
      <c r="AC475" s="23" t="s">
        <v>15</v>
      </c>
      <c r="AD475" s="40" t="s">
        <v>2</v>
      </c>
      <c r="AE475" s="16" t="str">
        <f t="shared" si="1399"/>
        <v>N/A</v>
      </c>
      <c r="AF475" s="16" t="s">
        <v>45</v>
      </c>
      <c r="AG475" s="16" t="str">
        <f t="shared" si="1400"/>
        <v>N/A</v>
      </c>
      <c r="AH475" s="16" t="str">
        <f t="shared" si="1351"/>
        <v>N/A</v>
      </c>
      <c r="AI475" s="16" t="str">
        <f t="shared" si="1352"/>
        <v>N/A</v>
      </c>
      <c r="AJ475" s="16" t="str">
        <f t="shared" si="1353"/>
        <v>N/A</v>
      </c>
      <c r="AK475" s="16" t="str">
        <f t="shared" si="1354"/>
        <v>N/A</v>
      </c>
      <c r="AL475" s="16" t="str">
        <f t="shared" si="1355"/>
        <v>N/A</v>
      </c>
      <c r="AM475" s="16" t="str">
        <f t="shared" si="1356"/>
        <v>N/A</v>
      </c>
      <c r="AN475" s="16" t="str">
        <f t="shared" si="1357"/>
        <v>N/A</v>
      </c>
      <c r="AO475" s="16" t="str">
        <f t="shared" si="1358"/>
        <v>N/A</v>
      </c>
      <c r="AP475" s="16" t="str">
        <f t="shared" si="1359"/>
        <v>N/A</v>
      </c>
      <c r="AQ475" s="16" t="str">
        <f t="shared" si="1360"/>
        <v>N/A</v>
      </c>
      <c r="AR475" s="16" t="str">
        <f t="shared" si="1361"/>
        <v>N/A</v>
      </c>
      <c r="AS475" s="16" t="str">
        <f t="shared" si="1362"/>
        <v>N/A</v>
      </c>
      <c r="AT475" s="16" t="str">
        <f t="shared" si="1363"/>
        <v>N/A</v>
      </c>
      <c r="AU475" s="16" t="str">
        <f t="shared" si="1364"/>
        <v>N/A</v>
      </c>
      <c r="AV475" s="16" t="str">
        <f t="shared" si="1365"/>
        <v>N/A</v>
      </c>
      <c r="AW475" s="16" t="str">
        <f t="shared" si="1366"/>
        <v>N/A</v>
      </c>
      <c r="AX475" s="16" t="str">
        <f t="shared" si="1367"/>
        <v>N/A</v>
      </c>
      <c r="AY475" s="16" t="str">
        <f t="shared" si="1368"/>
        <v>N/A</v>
      </c>
      <c r="AZ475" s="16" t="str">
        <f t="shared" si="1369"/>
        <v>N/A</v>
      </c>
      <c r="BA475" s="16" t="str">
        <f t="shared" si="1370"/>
        <v>N/A</v>
      </c>
      <c r="BB475" s="16" t="str">
        <f t="shared" si="1371"/>
        <v>N/A</v>
      </c>
      <c r="BC475" s="16" t="str">
        <f t="shared" si="1372"/>
        <v>N/A</v>
      </c>
      <c r="BD475" s="16" t="str">
        <f t="shared" si="1373"/>
        <v>N/A</v>
      </c>
      <c r="BE475" s="16" t="str">
        <f t="shared" si="1374"/>
        <v>N/A</v>
      </c>
      <c r="BF475" s="16" t="str">
        <f t="shared" si="1375"/>
        <v>N/A</v>
      </c>
      <c r="BG475" s="16" t="str">
        <f t="shared" si="1376"/>
        <v>N/A</v>
      </c>
      <c r="BH475" s="16" t="str">
        <f t="shared" si="1377"/>
        <v>N/A</v>
      </c>
      <c r="BI475" s="16" t="str">
        <f t="shared" si="1378"/>
        <v>N/A</v>
      </c>
      <c r="BJ475" s="16" t="str">
        <f t="shared" si="1379"/>
        <v>N/A</v>
      </c>
      <c r="BK475" s="16" t="str">
        <f t="shared" si="1380"/>
        <v>N/A</v>
      </c>
      <c r="BL475" s="16" t="str">
        <f t="shared" si="1381"/>
        <v>N/A</v>
      </c>
      <c r="BM475" s="16" t="str">
        <f t="shared" si="1382"/>
        <v>N/A</v>
      </c>
      <c r="BN475" s="16" t="str">
        <f t="shared" si="1383"/>
        <v>N/A</v>
      </c>
      <c r="BO475" s="16" t="str">
        <f t="shared" si="1384"/>
        <v>N/A</v>
      </c>
      <c r="BP475" s="16" t="str">
        <f t="shared" si="1385"/>
        <v>N/A</v>
      </c>
      <c r="BQ475" s="16" t="str">
        <f t="shared" si="1386"/>
        <v>N/A</v>
      </c>
      <c r="BR475" s="16" t="str">
        <f t="shared" si="1387"/>
        <v>N/A</v>
      </c>
      <c r="BS475" s="16" t="str">
        <f t="shared" si="1388"/>
        <v>N/A</v>
      </c>
      <c r="BT475" s="16" t="str">
        <f t="shared" si="1389"/>
        <v>N/A</v>
      </c>
      <c r="BU475" s="16" t="str">
        <f t="shared" si="1390"/>
        <v>N/A</v>
      </c>
      <c r="BV475" s="16" t="str">
        <f t="shared" si="1391"/>
        <v>N/A</v>
      </c>
      <c r="BW475" s="16" t="str">
        <f t="shared" si="1392"/>
        <v>N/A</v>
      </c>
      <c r="BX475" s="16" t="str">
        <f t="shared" si="1393"/>
        <v>N/A</v>
      </c>
      <c r="BY475" s="16" t="str">
        <f t="shared" si="1394"/>
        <v>N/A</v>
      </c>
      <c r="BZ475" s="16" t="str">
        <f t="shared" si="1395"/>
        <v>N/A</v>
      </c>
      <c r="CA475" s="16" t="str">
        <f t="shared" si="1396"/>
        <v>N/A</v>
      </c>
      <c r="CB475" s="16" t="str">
        <f t="shared" si="1397"/>
        <v>N/A</v>
      </c>
      <c r="CC475" s="19" t="str">
        <f t="shared" si="1398"/>
        <v>N/A</v>
      </c>
    </row>
    <row r="476" spans="27:81" x14ac:dyDescent="0.25">
      <c r="AA476" s="49">
        <v>0.2</v>
      </c>
      <c r="AB476" s="50">
        <v>0.2</v>
      </c>
      <c r="AC476" s="23" t="s">
        <v>16</v>
      </c>
      <c r="AD476" s="40" t="s">
        <v>2</v>
      </c>
      <c r="AE476" s="16" t="str">
        <f t="shared" si="1399"/>
        <v>N/A</v>
      </c>
      <c r="AF476" s="16" t="s">
        <v>45</v>
      </c>
      <c r="AG476" s="16" t="str">
        <f t="shared" si="1400"/>
        <v>N/A</v>
      </c>
      <c r="AH476" s="16" t="str">
        <f t="shared" si="1351"/>
        <v>N/A</v>
      </c>
      <c r="AI476" s="16" t="str">
        <f t="shared" si="1352"/>
        <v>N/A</v>
      </c>
      <c r="AJ476" s="16" t="str">
        <f t="shared" si="1353"/>
        <v>N/A</v>
      </c>
      <c r="AK476" s="16" t="str">
        <f t="shared" si="1354"/>
        <v>N/A</v>
      </c>
      <c r="AL476" s="16" t="str">
        <f t="shared" si="1355"/>
        <v>N/A</v>
      </c>
      <c r="AM476" s="16" t="str">
        <f t="shared" si="1356"/>
        <v>N/A</v>
      </c>
      <c r="AN476" s="16" t="str">
        <f t="shared" si="1357"/>
        <v>N/A</v>
      </c>
      <c r="AO476" s="16" t="str">
        <f t="shared" si="1358"/>
        <v>N/A</v>
      </c>
      <c r="AP476" s="16" t="str">
        <f t="shared" si="1359"/>
        <v>N/A</v>
      </c>
      <c r="AQ476" s="16" t="str">
        <f t="shared" si="1360"/>
        <v>N/A</v>
      </c>
      <c r="AR476" s="16" t="str">
        <f t="shared" si="1361"/>
        <v>N/A</v>
      </c>
      <c r="AS476" s="16" t="str">
        <f t="shared" si="1362"/>
        <v>N/A</v>
      </c>
      <c r="AT476" s="16" t="str">
        <f t="shared" si="1363"/>
        <v>N/A</v>
      </c>
      <c r="AU476" s="16" t="str">
        <f t="shared" si="1364"/>
        <v>N/A</v>
      </c>
      <c r="AV476" s="16" t="str">
        <f t="shared" si="1365"/>
        <v>N/A</v>
      </c>
      <c r="AW476" s="16" t="str">
        <f t="shared" si="1366"/>
        <v>N/A</v>
      </c>
      <c r="AX476" s="16" t="str">
        <f t="shared" si="1367"/>
        <v>N/A</v>
      </c>
      <c r="AY476" s="16" t="str">
        <f t="shared" si="1368"/>
        <v>N/A</v>
      </c>
      <c r="AZ476" s="16" t="str">
        <f t="shared" si="1369"/>
        <v>N/A</v>
      </c>
      <c r="BA476" s="16" t="str">
        <f t="shared" si="1370"/>
        <v>N/A</v>
      </c>
      <c r="BB476" s="16" t="str">
        <f t="shared" si="1371"/>
        <v>N/A</v>
      </c>
      <c r="BC476" s="16" t="str">
        <f t="shared" si="1372"/>
        <v>N/A</v>
      </c>
      <c r="BD476" s="16" t="str">
        <f t="shared" si="1373"/>
        <v>N/A</v>
      </c>
      <c r="BE476" s="16" t="str">
        <f t="shared" si="1374"/>
        <v>N/A</v>
      </c>
      <c r="BF476" s="16" t="str">
        <f t="shared" si="1375"/>
        <v>N/A</v>
      </c>
      <c r="BG476" s="16" t="str">
        <f t="shared" si="1376"/>
        <v>N/A</v>
      </c>
      <c r="BH476" s="16" t="str">
        <f t="shared" si="1377"/>
        <v>N/A</v>
      </c>
      <c r="BI476" s="16" t="str">
        <f t="shared" si="1378"/>
        <v>N/A</v>
      </c>
      <c r="BJ476" s="16" t="str">
        <f t="shared" si="1379"/>
        <v>N/A</v>
      </c>
      <c r="BK476" s="16" t="str">
        <f t="shared" si="1380"/>
        <v>N/A</v>
      </c>
      <c r="BL476" s="16" t="str">
        <f t="shared" si="1381"/>
        <v>N/A</v>
      </c>
      <c r="BM476" s="16" t="str">
        <f t="shared" si="1382"/>
        <v>N/A</v>
      </c>
      <c r="BN476" s="16" t="str">
        <f t="shared" si="1383"/>
        <v>N/A</v>
      </c>
      <c r="BO476" s="16" t="str">
        <f t="shared" si="1384"/>
        <v>N/A</v>
      </c>
      <c r="BP476" s="16" t="str">
        <f t="shared" si="1385"/>
        <v>N/A</v>
      </c>
      <c r="BQ476" s="16" t="str">
        <f t="shared" si="1386"/>
        <v>N/A</v>
      </c>
      <c r="BR476" s="16" t="str">
        <f t="shared" si="1387"/>
        <v>N/A</v>
      </c>
      <c r="BS476" s="16" t="str">
        <f t="shared" si="1388"/>
        <v>N/A</v>
      </c>
      <c r="BT476" s="16" t="str">
        <f t="shared" si="1389"/>
        <v>N/A</v>
      </c>
      <c r="BU476" s="16" t="str">
        <f t="shared" si="1390"/>
        <v>N/A</v>
      </c>
      <c r="BV476" s="16" t="str">
        <f t="shared" si="1391"/>
        <v>N/A</v>
      </c>
      <c r="BW476" s="16" t="str">
        <f t="shared" si="1392"/>
        <v>N/A</v>
      </c>
      <c r="BX476" s="16" t="str">
        <f t="shared" si="1393"/>
        <v>N/A</v>
      </c>
      <c r="BY476" s="16" t="str">
        <f t="shared" si="1394"/>
        <v>N/A</v>
      </c>
      <c r="BZ476" s="16" t="str">
        <f t="shared" si="1395"/>
        <v>N/A</v>
      </c>
      <c r="CA476" s="16" t="str">
        <f t="shared" si="1396"/>
        <v>N/A</v>
      </c>
      <c r="CB476" s="16" t="str">
        <f t="shared" si="1397"/>
        <v>N/A</v>
      </c>
      <c r="CC476" s="19" t="str">
        <f t="shared" si="1398"/>
        <v>N/A</v>
      </c>
    </row>
    <row r="477" spans="27:81" ht="15.75" thickBot="1" x14ac:dyDescent="0.3">
      <c r="AA477" s="51">
        <v>0.2</v>
      </c>
      <c r="AB477" s="52">
        <v>0.2</v>
      </c>
      <c r="AC477" s="24" t="s">
        <v>17</v>
      </c>
      <c r="AD477" s="41" t="s">
        <v>2</v>
      </c>
      <c r="AE477" s="21" t="str">
        <f t="shared" si="1399"/>
        <v>N/A</v>
      </c>
      <c r="AF477" s="21" t="s">
        <v>45</v>
      </c>
      <c r="AG477" s="21" t="str">
        <f t="shared" si="1400"/>
        <v>N/A</v>
      </c>
      <c r="AH477" s="21" t="str">
        <f t="shared" si="1351"/>
        <v>N/A</v>
      </c>
      <c r="AI477" s="21" t="str">
        <f t="shared" si="1352"/>
        <v>N/A</v>
      </c>
      <c r="AJ477" s="21" t="str">
        <f t="shared" si="1353"/>
        <v>N/A</v>
      </c>
      <c r="AK477" s="21" t="str">
        <f t="shared" si="1354"/>
        <v>N/A</v>
      </c>
      <c r="AL477" s="21" t="str">
        <f t="shared" si="1355"/>
        <v>N/A</v>
      </c>
      <c r="AM477" s="21" t="str">
        <f t="shared" si="1356"/>
        <v>N/A</v>
      </c>
      <c r="AN477" s="21" t="str">
        <f t="shared" si="1357"/>
        <v>N/A</v>
      </c>
      <c r="AO477" s="21" t="str">
        <f t="shared" si="1358"/>
        <v>N/A</v>
      </c>
      <c r="AP477" s="21" t="str">
        <f t="shared" si="1359"/>
        <v>N/A</v>
      </c>
      <c r="AQ477" s="21" t="str">
        <f t="shared" si="1360"/>
        <v>N/A</v>
      </c>
      <c r="AR477" s="21" t="str">
        <f t="shared" si="1361"/>
        <v>N/A</v>
      </c>
      <c r="AS477" s="21" t="str">
        <f t="shared" si="1362"/>
        <v>N/A</v>
      </c>
      <c r="AT477" s="21" t="str">
        <f t="shared" si="1363"/>
        <v>N/A</v>
      </c>
      <c r="AU477" s="21" t="str">
        <f t="shared" si="1364"/>
        <v>N/A</v>
      </c>
      <c r="AV477" s="21" t="str">
        <f t="shared" si="1365"/>
        <v>N/A</v>
      </c>
      <c r="AW477" s="21" t="str">
        <f t="shared" si="1366"/>
        <v>N/A</v>
      </c>
      <c r="AX477" s="21" t="str">
        <f t="shared" si="1367"/>
        <v>N/A</v>
      </c>
      <c r="AY477" s="21" t="str">
        <f t="shared" si="1368"/>
        <v>N/A</v>
      </c>
      <c r="AZ477" s="21" t="str">
        <f t="shared" si="1369"/>
        <v>N/A</v>
      </c>
      <c r="BA477" s="21" t="str">
        <f t="shared" si="1370"/>
        <v>N/A</v>
      </c>
      <c r="BB477" s="21" t="str">
        <f t="shared" si="1371"/>
        <v>N/A</v>
      </c>
      <c r="BC477" s="21" t="str">
        <f t="shared" si="1372"/>
        <v>N/A</v>
      </c>
      <c r="BD477" s="21" t="str">
        <f t="shared" si="1373"/>
        <v>N/A</v>
      </c>
      <c r="BE477" s="21" t="str">
        <f t="shared" si="1374"/>
        <v>N/A</v>
      </c>
      <c r="BF477" s="21" t="str">
        <f t="shared" si="1375"/>
        <v>N/A</v>
      </c>
      <c r="BG477" s="21" t="str">
        <f t="shared" si="1376"/>
        <v>N/A</v>
      </c>
      <c r="BH477" s="21" t="str">
        <f t="shared" si="1377"/>
        <v>N/A</v>
      </c>
      <c r="BI477" s="21" t="str">
        <f t="shared" si="1378"/>
        <v>N/A</v>
      </c>
      <c r="BJ477" s="21" t="str">
        <f t="shared" si="1379"/>
        <v>N/A</v>
      </c>
      <c r="BK477" s="21" t="str">
        <f t="shared" si="1380"/>
        <v>N/A</v>
      </c>
      <c r="BL477" s="21" t="str">
        <f t="shared" si="1381"/>
        <v>N/A</v>
      </c>
      <c r="BM477" s="21" t="str">
        <f t="shared" si="1382"/>
        <v>N/A</v>
      </c>
      <c r="BN477" s="21" t="str">
        <f t="shared" si="1383"/>
        <v>N/A</v>
      </c>
      <c r="BO477" s="21" t="str">
        <f t="shared" si="1384"/>
        <v>N/A</v>
      </c>
      <c r="BP477" s="21" t="str">
        <f t="shared" si="1385"/>
        <v>N/A</v>
      </c>
      <c r="BQ477" s="21" t="str">
        <f t="shared" si="1386"/>
        <v>N/A</v>
      </c>
      <c r="BR477" s="21" t="str">
        <f t="shared" si="1387"/>
        <v>N/A</v>
      </c>
      <c r="BS477" s="21" t="str">
        <f t="shared" si="1388"/>
        <v>N/A</v>
      </c>
      <c r="BT477" s="21" t="str">
        <f t="shared" si="1389"/>
        <v>N/A</v>
      </c>
      <c r="BU477" s="21" t="str">
        <f t="shared" si="1390"/>
        <v>N/A</v>
      </c>
      <c r="BV477" s="21" t="str">
        <f t="shared" si="1391"/>
        <v>N/A</v>
      </c>
      <c r="BW477" s="21" t="str">
        <f t="shared" si="1392"/>
        <v>N/A</v>
      </c>
      <c r="BX477" s="21" t="str">
        <f t="shared" si="1393"/>
        <v>N/A</v>
      </c>
      <c r="BY477" s="21" t="str">
        <f t="shared" si="1394"/>
        <v>N/A</v>
      </c>
      <c r="BZ477" s="21" t="str">
        <f t="shared" si="1395"/>
        <v>N/A</v>
      </c>
      <c r="CA477" s="21" t="str">
        <f t="shared" si="1396"/>
        <v>N/A</v>
      </c>
      <c r="CB477" s="21" t="str">
        <f t="shared" si="1397"/>
        <v>N/A</v>
      </c>
      <c r="CC477" s="22" t="str">
        <f t="shared" si="1398"/>
        <v>N/A</v>
      </c>
    </row>
    <row r="478" spans="27:81" ht="15.75" thickBot="1" x14ac:dyDescent="0.3"/>
    <row r="479" spans="27:81" x14ac:dyDescent="0.25">
      <c r="AA479" s="61" t="s">
        <v>84</v>
      </c>
      <c r="AB479" s="62"/>
      <c r="AC479" s="17" t="s">
        <v>24</v>
      </c>
      <c r="AD479" s="34"/>
      <c r="AE479" s="67" t="s">
        <v>93</v>
      </c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9"/>
    </row>
    <row r="480" spans="27:81" x14ac:dyDescent="0.25">
      <c r="AA480" s="63"/>
      <c r="AB480" s="64"/>
      <c r="AC480" s="18" t="s">
        <v>26</v>
      </c>
      <c r="AD480" s="35"/>
      <c r="AE480" s="77" t="s">
        <v>2</v>
      </c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  <c r="AQ480" s="78"/>
      <c r="AR480" s="78"/>
      <c r="AS480" s="78"/>
      <c r="AT480" s="78"/>
      <c r="AU480" s="78"/>
      <c r="AV480" s="78"/>
      <c r="AW480" s="78"/>
      <c r="AX480" s="78"/>
      <c r="AY480" s="78"/>
      <c r="AZ480" s="78"/>
      <c r="BA480" s="78"/>
      <c r="BB480" s="78"/>
      <c r="BC480" s="78"/>
      <c r="BD480" s="78"/>
      <c r="BE480" s="78"/>
      <c r="BF480" s="78"/>
      <c r="BG480" s="78"/>
      <c r="BH480" s="78"/>
      <c r="BI480" s="78"/>
      <c r="BJ480" s="78"/>
      <c r="BK480" s="78"/>
      <c r="BL480" s="78"/>
      <c r="BM480" s="78"/>
      <c r="BN480" s="78"/>
      <c r="BO480" s="78"/>
      <c r="BP480" s="78"/>
      <c r="BQ480" s="78"/>
      <c r="BR480" s="78"/>
      <c r="BS480" s="78"/>
      <c r="BT480" s="78"/>
      <c r="BU480" s="78"/>
      <c r="BV480" s="78"/>
      <c r="BW480" s="78"/>
      <c r="BX480" s="78"/>
      <c r="BY480" s="78"/>
      <c r="BZ480" s="78"/>
      <c r="CA480" s="78"/>
      <c r="CB480" s="78"/>
      <c r="CC480" s="79"/>
    </row>
    <row r="481" spans="27:81" x14ac:dyDescent="0.25">
      <c r="AA481" s="65" t="s">
        <v>84</v>
      </c>
      <c r="AB481" s="66"/>
      <c r="AC481" s="20" t="s">
        <v>20</v>
      </c>
      <c r="AD481" s="43"/>
      <c r="AE481" s="73" t="s">
        <v>29</v>
      </c>
      <c r="AF481" s="74"/>
      <c r="AG481" s="75"/>
      <c r="AH481" s="73" t="s">
        <v>27</v>
      </c>
      <c r="AI481" s="74"/>
      <c r="AJ481" s="75"/>
      <c r="AK481" s="73" t="s">
        <v>28</v>
      </c>
      <c r="AL481" s="74"/>
      <c r="AM481" s="75"/>
      <c r="AN481" s="73" t="s">
        <v>30</v>
      </c>
      <c r="AO481" s="74"/>
      <c r="AP481" s="75"/>
      <c r="AQ481" s="73" t="s">
        <v>31</v>
      </c>
      <c r="AR481" s="74"/>
      <c r="AS481" s="75"/>
      <c r="AT481" s="73" t="s">
        <v>32</v>
      </c>
      <c r="AU481" s="74"/>
      <c r="AV481" s="75"/>
      <c r="AW481" s="73" t="s">
        <v>33</v>
      </c>
      <c r="AX481" s="74"/>
      <c r="AY481" s="75"/>
      <c r="AZ481" s="73" t="s">
        <v>34</v>
      </c>
      <c r="BA481" s="74"/>
      <c r="BB481" s="75"/>
      <c r="BC481" s="73" t="s">
        <v>35</v>
      </c>
      <c r="BD481" s="74"/>
      <c r="BE481" s="75"/>
      <c r="BF481" s="73" t="s">
        <v>36</v>
      </c>
      <c r="BG481" s="74"/>
      <c r="BH481" s="75"/>
      <c r="BI481" s="73" t="s">
        <v>37</v>
      </c>
      <c r="BJ481" s="74"/>
      <c r="BK481" s="75"/>
      <c r="BL481" s="73" t="s">
        <v>38</v>
      </c>
      <c r="BM481" s="74"/>
      <c r="BN481" s="75"/>
      <c r="BO481" s="73" t="s">
        <v>39</v>
      </c>
      <c r="BP481" s="74"/>
      <c r="BQ481" s="75"/>
      <c r="BR481" s="73" t="s">
        <v>40</v>
      </c>
      <c r="BS481" s="74"/>
      <c r="BT481" s="75"/>
      <c r="BU481" s="73" t="s">
        <v>41</v>
      </c>
      <c r="BV481" s="74"/>
      <c r="BW481" s="75"/>
      <c r="BX481" s="73" t="s">
        <v>42</v>
      </c>
      <c r="BY481" s="74"/>
      <c r="BZ481" s="75"/>
      <c r="CA481" s="73" t="s">
        <v>43</v>
      </c>
      <c r="CB481" s="74"/>
      <c r="CC481" s="76"/>
    </row>
    <row r="482" spans="27:81" x14ac:dyDescent="0.25">
      <c r="AA482" s="6" t="s">
        <v>66</v>
      </c>
      <c r="AB482" s="8" t="s">
        <v>67</v>
      </c>
      <c r="AC482" s="20" t="s">
        <v>68</v>
      </c>
      <c r="AD482" s="39"/>
      <c r="AE482" s="36" t="s">
        <v>66</v>
      </c>
      <c r="AF482" s="37" t="s">
        <v>114</v>
      </c>
      <c r="AG482" s="38" t="s">
        <v>67</v>
      </c>
      <c r="AH482" s="36" t="s">
        <v>66</v>
      </c>
      <c r="AI482" s="37" t="s">
        <v>114</v>
      </c>
      <c r="AJ482" s="38" t="s">
        <v>67</v>
      </c>
      <c r="AK482" s="36" t="s">
        <v>66</v>
      </c>
      <c r="AL482" s="37" t="s">
        <v>114</v>
      </c>
      <c r="AM482" s="38" t="s">
        <v>67</v>
      </c>
      <c r="AN482" s="36" t="s">
        <v>66</v>
      </c>
      <c r="AO482" s="37" t="s">
        <v>114</v>
      </c>
      <c r="AP482" s="38" t="s">
        <v>67</v>
      </c>
      <c r="AQ482" s="36" t="s">
        <v>66</v>
      </c>
      <c r="AR482" s="37" t="s">
        <v>114</v>
      </c>
      <c r="AS482" s="38" t="s">
        <v>67</v>
      </c>
      <c r="AT482" s="36" t="s">
        <v>66</v>
      </c>
      <c r="AU482" s="37" t="s">
        <v>114</v>
      </c>
      <c r="AV482" s="38" t="s">
        <v>67</v>
      </c>
      <c r="AW482" s="36" t="s">
        <v>66</v>
      </c>
      <c r="AX482" s="37" t="s">
        <v>114</v>
      </c>
      <c r="AY482" s="38" t="s">
        <v>67</v>
      </c>
      <c r="AZ482" s="36" t="s">
        <v>66</v>
      </c>
      <c r="BA482" s="37" t="s">
        <v>114</v>
      </c>
      <c r="BB482" s="38" t="s">
        <v>67</v>
      </c>
      <c r="BC482" s="36" t="s">
        <v>66</v>
      </c>
      <c r="BD482" s="37" t="s">
        <v>114</v>
      </c>
      <c r="BE482" s="38" t="s">
        <v>67</v>
      </c>
      <c r="BF482" s="36" t="s">
        <v>66</v>
      </c>
      <c r="BG482" s="37" t="s">
        <v>114</v>
      </c>
      <c r="BH482" s="38" t="s">
        <v>67</v>
      </c>
      <c r="BI482" s="36" t="s">
        <v>66</v>
      </c>
      <c r="BJ482" s="37" t="s">
        <v>114</v>
      </c>
      <c r="BK482" s="38" t="s">
        <v>67</v>
      </c>
      <c r="BL482" s="36" t="s">
        <v>66</v>
      </c>
      <c r="BM482" s="37" t="s">
        <v>114</v>
      </c>
      <c r="BN482" s="38" t="s">
        <v>67</v>
      </c>
      <c r="BO482" s="36" t="s">
        <v>66</v>
      </c>
      <c r="BP482" s="37" t="s">
        <v>114</v>
      </c>
      <c r="BQ482" s="38" t="s">
        <v>67</v>
      </c>
      <c r="BR482" s="36" t="s">
        <v>66</v>
      </c>
      <c r="BS482" s="37" t="s">
        <v>114</v>
      </c>
      <c r="BT482" s="38" t="s">
        <v>67</v>
      </c>
      <c r="BU482" s="36" t="s">
        <v>66</v>
      </c>
      <c r="BV482" s="37" t="s">
        <v>114</v>
      </c>
      <c r="BW482" s="38" t="s">
        <v>67</v>
      </c>
      <c r="BX482" s="36" t="s">
        <v>66</v>
      </c>
      <c r="BY482" s="37" t="s">
        <v>114</v>
      </c>
      <c r="BZ482" s="38" t="s">
        <v>67</v>
      </c>
      <c r="CA482" s="36" t="s">
        <v>66</v>
      </c>
      <c r="CB482" s="37" t="s">
        <v>114</v>
      </c>
      <c r="CC482" s="42" t="s">
        <v>67</v>
      </c>
    </row>
    <row r="483" spans="27:81" x14ac:dyDescent="0.25">
      <c r="AA483" s="49">
        <v>0.2</v>
      </c>
      <c r="AB483" s="50">
        <v>0.2</v>
      </c>
      <c r="AC483" s="23" t="s">
        <v>6</v>
      </c>
      <c r="AD483" s="40" t="s">
        <v>2</v>
      </c>
      <c r="AE483" s="16">
        <f>IF(ISNUMBER(AF483),AF483*(1-$AA483),"N/A")</f>
        <v>64</v>
      </c>
      <c r="AF483" s="16">
        <v>80</v>
      </c>
      <c r="AG483" s="16">
        <f>IF(ISNUMBER(AF483),AF483*(1+$AB483),"N/A")</f>
        <v>96</v>
      </c>
      <c r="AH483" s="16">
        <f t="shared" ref="AH483:AH494" si="1401">IF(ISNUMBER($AE483),$AE483*SQRT(SUMSQ(HLOOKUP(AH$5,$J$2:$Y$8,2,FALSE)*VLOOKUP($AC483,$B$2:$G$15,MATCH($AD483,$B$3:$G$3,0),FALSE),HLOOKUP(AH$5,$J$2:$Y$8,3,FALSE)*VLOOKUP($AC483,$B$17:$G$30,MATCH($AD483,$B$18:$G$18,0),FALSE),HLOOKUP(AH$5,$J$2:$Y$8,6,FALSE)))+HLOOKUP(AH$5,$J$2:$Y$8,4,FALSE)*VLOOKUP($AC483,$B$32:$G$45,MATCH($AD483,$B$33:$G$33,0),FALSE)+HLOOKUP(AH$5,$J$2:$Y$8,5,FALSE)*VLOOKUP($AC483,$B$47:$G$60,MATCH($AD483,$B$48:$G$48,0),FALSE),"N/A")</f>
        <v>64</v>
      </c>
      <c r="AI483" s="16">
        <f t="shared" ref="AI483:AI494" si="1402">IF(ISNUMBER($AF483),$AF483*SQRT(SUMSQ(HLOOKUP(AH$5,$J$2:$Y$8,2,FALSE)*VLOOKUP($AC483,$B$2:$G$15,MATCH($AD483,$B$3:$G$3,0),FALSE),HLOOKUP(AH$5,$J$2:$Y$8,3,FALSE)*VLOOKUP($AC483,$B$17:$G$30,MATCH($AD483,$B$18:$G$18,0),FALSE),HLOOKUP(AH$5,$J$2:$Y$8,6,FALSE)))+HLOOKUP(AH$5,$J$2:$Y$8,4,FALSE)*VLOOKUP($AC483,$B$32:$G$45,MATCH($AD483,$B$33:$G$33,0),FALSE)+HLOOKUP(AH$5,$J$2:$Y$8,5,FALSE)*VLOOKUP($AC483,$B$47:$G$60,MATCH($AD483,$B$48:$G$48,0),FALSE),"N/A")</f>
        <v>80</v>
      </c>
      <c r="AJ483" s="16">
        <f t="shared" ref="AJ483:AJ494" si="1403">IF(ISNUMBER($AG483),$AG483*SQRT(SUMSQ(HLOOKUP(AH$5,$J$2:$Y$8,2,FALSE)*VLOOKUP($AC483,$B$2:$G$15,MATCH($AD483,$B$3:$G$3,0),FALSE),HLOOKUP(AH$5,$J$2:$Y$8,3,FALSE)*VLOOKUP($AC483,$B$17:$G$30,MATCH($AD483,$B$18:$G$18,0),FALSE),HLOOKUP(AH$5,$J$2:$Y$8,6,FALSE)))+HLOOKUP(AH$5,$J$2:$Y$8,4,FALSE)*VLOOKUP($AC483,$B$32:$G$45,MATCH($AD483,$B$33:$G$33,0),FALSE)+HLOOKUP(AH$5,$J$2:$Y$8,5,FALSE)*VLOOKUP($AC483,$B$47:$G$60,MATCH($AD483,$B$48:$G$48,0),FALSE),"N/A")</f>
        <v>96</v>
      </c>
      <c r="AK483" s="16">
        <f t="shared" ref="AK483:AK494" si="1404">IF(ISNUMBER($AE483),$AE483*SQRT(SUMSQ(HLOOKUP(AK$5,$J$2:$Y$8,2,FALSE)*VLOOKUP($AC483,$B$2:$G$15,MATCH($AD483,$B$3:$G$3,0),FALSE),HLOOKUP(AK$5,$J$2:$Y$8,3,FALSE)*VLOOKUP($AC483,$B$17:$G$30,MATCH($AD483,$B$18:$G$18,0),FALSE),HLOOKUP(AK$5,$J$2:$Y$8,6,FALSE)))+HLOOKUP(AK$5,$J$2:$Y$8,4,FALSE)*VLOOKUP($AC483,$B$32:$G$45,MATCH($AD483,$B$33:$G$33,0),FALSE)+HLOOKUP(AK$5,$J$2:$Y$8,5,FALSE)*VLOOKUP($AC483,$B$47:$G$60,MATCH($AD483,$B$48:$G$48,0),FALSE),"N/A")</f>
        <v>54</v>
      </c>
      <c r="AL483" s="16">
        <f t="shared" ref="AL483:AL494" si="1405">IF(ISNUMBER($AF483),$AF483*SQRT(SUMSQ(HLOOKUP(AK$5,$J$2:$Y$8,2,FALSE)*VLOOKUP($AC483,$B$2:$G$15,MATCH($AD483,$B$3:$G$3,0),FALSE),HLOOKUP(AK$5,$J$2:$Y$8,3,FALSE)*VLOOKUP($AC483,$B$17:$G$30,MATCH($AD483,$B$18:$G$18,0),FALSE),HLOOKUP(AK$5,$J$2:$Y$8,6,FALSE)))+HLOOKUP(AK$5,$J$2:$Y$8,4,FALSE)*VLOOKUP($AC483,$B$32:$G$45,MATCH($AD483,$B$33:$G$33,0),FALSE)+HLOOKUP(AK$5,$J$2:$Y$8,5,FALSE)*VLOOKUP($AC483,$B$47:$G$60,MATCH($AD483,$B$48:$G$48,0),FALSE),"N/A")</f>
        <v>70</v>
      </c>
      <c r="AM483" s="16">
        <f t="shared" ref="AM483:AM494" si="1406">IF(ISNUMBER($AG483),$AG483*SQRT(SUMSQ(HLOOKUP(AK$5,$J$2:$Y$8,2,FALSE)*VLOOKUP($AC483,$B$2:$G$15,MATCH($AD483,$B$3:$G$3,0),FALSE),HLOOKUP(AK$5,$J$2:$Y$8,3,FALSE)*VLOOKUP($AC483,$B$17:$G$30,MATCH($AD483,$B$18:$G$18,0),FALSE),HLOOKUP(AK$5,$J$2:$Y$8,6,FALSE)))+HLOOKUP(AK$5,$J$2:$Y$8,4,FALSE)*VLOOKUP($AC483,$B$32:$G$45,MATCH($AD483,$B$33:$G$33,0),FALSE)+HLOOKUP(AK$5,$J$2:$Y$8,5,FALSE)*VLOOKUP($AC483,$B$47:$G$60,MATCH($AD483,$B$48:$G$48,0),FALSE),"N/A")</f>
        <v>86</v>
      </c>
      <c r="AN483" s="16">
        <f t="shared" ref="AN483:AN494" si="1407">IF(ISNUMBER($AE483),$AE483*SQRT(SUMSQ(HLOOKUP(AN$5,$J$2:$Y$8,2,FALSE)*VLOOKUP($AC483,$B$2:$G$15,MATCH($AD483,$B$3:$G$3,0),FALSE),HLOOKUP(AN$5,$J$2:$Y$8,3,FALSE)*VLOOKUP($AC483,$B$17:$G$30,MATCH($AD483,$B$18:$G$18,0),FALSE),HLOOKUP(AN$5,$J$2:$Y$8,6,FALSE)))+HLOOKUP(AN$5,$J$2:$Y$8,4,FALSE)*VLOOKUP($AC483,$B$32:$G$45,MATCH($AD483,$B$33:$G$33,0),FALSE)+HLOOKUP(AN$5,$J$2:$Y$8,5,FALSE)*VLOOKUP($AC483,$B$47:$G$60,MATCH($AD483,$B$48:$G$48,0),FALSE),"N/A")</f>
        <v>65.3</v>
      </c>
      <c r="AO483" s="16">
        <f t="shared" ref="AO483:AO494" si="1408">IF(ISNUMBER($AF483),$AF483*SQRT(SUMSQ(HLOOKUP(AN$5,$J$2:$Y$8,2,FALSE)*VLOOKUP($AC483,$B$2:$G$15,MATCH($AD483,$B$3:$G$3,0),FALSE),HLOOKUP(AN$5,$J$2:$Y$8,3,FALSE)*VLOOKUP($AC483,$B$17:$G$30,MATCH($AD483,$B$18:$G$18,0),FALSE),HLOOKUP(AN$5,$J$2:$Y$8,6,FALSE)))+HLOOKUP(AN$5,$J$2:$Y$8,4,FALSE)*VLOOKUP($AC483,$B$32:$G$45,MATCH($AD483,$B$33:$G$33,0),FALSE)+HLOOKUP(AN$5,$J$2:$Y$8,5,FALSE)*VLOOKUP($AC483,$B$47:$G$60,MATCH($AD483,$B$48:$G$48,0),FALSE),"N/A")</f>
        <v>81.3</v>
      </c>
      <c r="AP483" s="16">
        <f t="shared" ref="AP483:AP494" si="1409">IF(ISNUMBER($AG483),$AG483*SQRT(SUMSQ(HLOOKUP(AN$5,$J$2:$Y$8,2,FALSE)*VLOOKUP($AC483,$B$2:$G$15,MATCH($AD483,$B$3:$G$3,0),FALSE),HLOOKUP(AN$5,$J$2:$Y$8,3,FALSE)*VLOOKUP($AC483,$B$17:$G$30,MATCH($AD483,$B$18:$G$18,0),FALSE),HLOOKUP(AN$5,$J$2:$Y$8,6,FALSE)))+HLOOKUP(AN$5,$J$2:$Y$8,4,FALSE)*VLOOKUP($AC483,$B$32:$G$45,MATCH($AD483,$B$33:$G$33,0),FALSE)+HLOOKUP(AN$5,$J$2:$Y$8,5,FALSE)*VLOOKUP($AC483,$B$47:$G$60,MATCH($AD483,$B$48:$G$48,0),FALSE),"N/A")</f>
        <v>97.3</v>
      </c>
      <c r="AQ483" s="16">
        <f t="shared" ref="AQ483:AQ494" si="1410">IF(ISNUMBER($AE483),$AE483*SQRT(SUMSQ(HLOOKUP(AQ$5,$J$2:$Y$8,2,FALSE)*VLOOKUP($AC483,$B$2:$G$15,MATCH($AD483,$B$3:$G$3,0),FALSE),HLOOKUP(AQ$5,$J$2:$Y$8,3,FALSE)*VLOOKUP($AC483,$B$17:$G$30,MATCH($AD483,$B$18:$G$18,0),FALSE),HLOOKUP(AQ$5,$J$2:$Y$8,6,FALSE)))+HLOOKUP(AQ$5,$J$2:$Y$8,4,FALSE)*VLOOKUP($AC483,$B$32:$G$45,MATCH($AD483,$B$33:$G$33,0),FALSE)+HLOOKUP(AQ$5,$J$2:$Y$8,5,FALSE)*VLOOKUP($AC483,$B$47:$G$60,MATCH($AD483,$B$48:$G$48,0),FALSE),"N/A")</f>
        <v>55.3</v>
      </c>
      <c r="AR483" s="16">
        <f t="shared" ref="AR483:AR494" si="1411">IF(ISNUMBER($AF483),$AF483*SQRT(SUMSQ(HLOOKUP(AQ$5,$J$2:$Y$8,2,FALSE)*VLOOKUP($AC483,$B$2:$G$15,MATCH($AD483,$B$3:$G$3,0),FALSE),HLOOKUP(AQ$5,$J$2:$Y$8,3,FALSE)*VLOOKUP($AC483,$B$17:$G$30,MATCH($AD483,$B$18:$G$18,0),FALSE),HLOOKUP(AQ$5,$J$2:$Y$8,6,FALSE)))+HLOOKUP(AQ$5,$J$2:$Y$8,4,FALSE)*VLOOKUP($AC483,$B$32:$G$45,MATCH($AD483,$B$33:$G$33,0),FALSE)+HLOOKUP(AQ$5,$J$2:$Y$8,5,FALSE)*VLOOKUP($AC483,$B$47:$G$60,MATCH($AD483,$B$48:$G$48,0),FALSE),"N/A")</f>
        <v>71.3</v>
      </c>
      <c r="AS483" s="16">
        <f t="shared" ref="AS483:AS494" si="1412">IF(ISNUMBER($AG483),$AG483*SQRT(SUMSQ(HLOOKUP(AQ$5,$J$2:$Y$8,2,FALSE)*VLOOKUP($AC483,$B$2:$G$15,MATCH($AD483,$B$3:$G$3,0),FALSE),HLOOKUP(AQ$5,$J$2:$Y$8,3,FALSE)*VLOOKUP($AC483,$B$17:$G$30,MATCH($AD483,$B$18:$G$18,0),FALSE),HLOOKUP(AQ$5,$J$2:$Y$8,6,FALSE)))+HLOOKUP(AQ$5,$J$2:$Y$8,4,FALSE)*VLOOKUP($AC483,$B$32:$G$45,MATCH($AD483,$B$33:$G$33,0),FALSE)+HLOOKUP(AQ$5,$J$2:$Y$8,5,FALSE)*VLOOKUP($AC483,$B$47:$G$60,MATCH($AD483,$B$48:$G$48,0),FALSE),"N/A")</f>
        <v>87.3</v>
      </c>
      <c r="AT483" s="16">
        <f t="shared" ref="AT483:AT494" si="1413">IF(ISNUMBER($AE483),$AE483*SQRT(SUMSQ(HLOOKUP(AT$5,$J$2:$Y$8,2,FALSE)*VLOOKUP($AC483,$B$2:$G$15,MATCH($AD483,$B$3:$G$3,0),FALSE),HLOOKUP(AT$5,$J$2:$Y$8,3,FALSE)*VLOOKUP($AC483,$B$17:$G$30,MATCH($AD483,$B$18:$G$18,0),FALSE),HLOOKUP(AT$5,$J$2:$Y$8,6,FALSE)))+HLOOKUP(AT$5,$J$2:$Y$8,4,FALSE)*VLOOKUP($AC483,$B$32:$G$45,MATCH($AD483,$B$33:$G$33,0),FALSE)+HLOOKUP(AT$5,$J$2:$Y$8,5,FALSE)*VLOOKUP($AC483,$B$47:$G$60,MATCH($AD483,$B$48:$G$48,0),FALSE),"N/A")</f>
        <v>70.400000000000006</v>
      </c>
      <c r="AU483" s="16">
        <f t="shared" ref="AU483:AU494" si="1414">IF(ISNUMBER($AF483),$AF483*SQRT(SUMSQ(HLOOKUP(AT$5,$J$2:$Y$8,2,FALSE)*VLOOKUP($AC483,$B$2:$G$15,MATCH($AD483,$B$3:$G$3,0),FALSE),HLOOKUP(AT$5,$J$2:$Y$8,3,FALSE)*VLOOKUP($AC483,$B$17:$G$30,MATCH($AD483,$B$18:$G$18,0),FALSE),HLOOKUP(AT$5,$J$2:$Y$8,6,FALSE)))+HLOOKUP(AT$5,$J$2:$Y$8,4,FALSE)*VLOOKUP($AC483,$B$32:$G$45,MATCH($AD483,$B$33:$G$33,0),FALSE)+HLOOKUP(AT$5,$J$2:$Y$8,5,FALSE)*VLOOKUP($AC483,$B$47:$G$60,MATCH($AD483,$B$48:$G$48,0),FALSE),"N/A")</f>
        <v>88</v>
      </c>
      <c r="AV483" s="16">
        <f t="shared" ref="AV483:AV494" si="1415">IF(ISNUMBER($AG483),$AG483*SQRT(SUMSQ(HLOOKUP(AT$5,$J$2:$Y$8,2,FALSE)*VLOOKUP($AC483,$B$2:$G$15,MATCH($AD483,$B$3:$G$3,0),FALSE),HLOOKUP(AT$5,$J$2:$Y$8,3,FALSE)*VLOOKUP($AC483,$B$17:$G$30,MATCH($AD483,$B$18:$G$18,0),FALSE),HLOOKUP(AT$5,$J$2:$Y$8,6,FALSE)))+HLOOKUP(AT$5,$J$2:$Y$8,4,FALSE)*VLOOKUP($AC483,$B$32:$G$45,MATCH($AD483,$B$33:$G$33,0),FALSE)+HLOOKUP(AT$5,$J$2:$Y$8,5,FALSE)*VLOOKUP($AC483,$B$47:$G$60,MATCH($AD483,$B$48:$G$48,0),FALSE),"N/A")</f>
        <v>105.60000000000001</v>
      </c>
      <c r="AW483" s="16">
        <f t="shared" ref="AW483:AW494" si="1416">IF(ISNUMBER($AE483),$AE483*SQRT(SUMSQ(HLOOKUP(AW$5,$J$2:$Y$8,2,FALSE)*VLOOKUP($AC483,$B$2:$G$15,MATCH($AD483,$B$3:$G$3,0),FALSE),HLOOKUP(AW$5,$J$2:$Y$8,3,FALSE)*VLOOKUP($AC483,$B$17:$G$30,MATCH($AD483,$B$18:$G$18,0),FALSE),HLOOKUP(AW$5,$J$2:$Y$8,6,FALSE)))+HLOOKUP(AW$5,$J$2:$Y$8,4,FALSE)*VLOOKUP($AC483,$B$32:$G$45,MATCH($AD483,$B$33:$G$33,0),FALSE)+HLOOKUP(AW$5,$J$2:$Y$8,5,FALSE)*VLOOKUP($AC483,$B$47:$G$60,MATCH($AD483,$B$48:$G$48,0),FALSE),"N/A")</f>
        <v>60.400000000000006</v>
      </c>
      <c r="AX483" s="16">
        <f t="shared" ref="AX483:AX494" si="1417">IF(ISNUMBER($AF483),$AF483*SQRT(SUMSQ(HLOOKUP(AW$5,$J$2:$Y$8,2,FALSE)*VLOOKUP($AC483,$B$2:$G$15,MATCH($AD483,$B$3:$G$3,0),FALSE),HLOOKUP(AW$5,$J$2:$Y$8,3,FALSE)*VLOOKUP($AC483,$B$17:$G$30,MATCH($AD483,$B$18:$G$18,0),FALSE),HLOOKUP(AW$5,$J$2:$Y$8,6,FALSE)))+HLOOKUP(AW$5,$J$2:$Y$8,4,FALSE)*VLOOKUP($AC483,$B$32:$G$45,MATCH($AD483,$B$33:$G$33,0),FALSE)+HLOOKUP(AW$5,$J$2:$Y$8,5,FALSE)*VLOOKUP($AC483,$B$47:$G$60,MATCH($AD483,$B$48:$G$48,0),FALSE),"N/A")</f>
        <v>78</v>
      </c>
      <c r="AY483" s="16">
        <f t="shared" ref="AY483:AY494" si="1418">IF(ISNUMBER($AG483),$AG483*SQRT(SUMSQ(HLOOKUP(AW$5,$J$2:$Y$8,2,FALSE)*VLOOKUP($AC483,$B$2:$G$15,MATCH($AD483,$B$3:$G$3,0),FALSE),HLOOKUP(AW$5,$J$2:$Y$8,3,FALSE)*VLOOKUP($AC483,$B$17:$G$30,MATCH($AD483,$B$18:$G$18,0),FALSE),HLOOKUP(AW$5,$J$2:$Y$8,6,FALSE)))+HLOOKUP(AW$5,$J$2:$Y$8,4,FALSE)*VLOOKUP($AC483,$B$32:$G$45,MATCH($AD483,$B$33:$G$33,0),FALSE)+HLOOKUP(AW$5,$J$2:$Y$8,5,FALSE)*VLOOKUP($AC483,$B$47:$G$60,MATCH($AD483,$B$48:$G$48,0),FALSE),"N/A")</f>
        <v>95.600000000000009</v>
      </c>
      <c r="AZ483" s="16">
        <f t="shared" ref="AZ483:AZ494" si="1419">IF(ISNUMBER($AE483),$AE483*SQRT(SUMSQ(HLOOKUP(AZ$5,$J$2:$Y$8,2,FALSE)*VLOOKUP($AC483,$B$2:$G$15,MATCH($AD483,$B$3:$G$3,0),FALSE),HLOOKUP(AZ$5,$J$2:$Y$8,3,FALSE)*VLOOKUP($AC483,$B$17:$G$30,MATCH($AD483,$B$18:$G$18,0),FALSE),HLOOKUP(AZ$5,$J$2:$Y$8,6,FALSE)))+HLOOKUP(AZ$5,$J$2:$Y$8,4,FALSE)*VLOOKUP($AC483,$B$32:$G$45,MATCH($AD483,$B$33:$G$33,0),FALSE)+HLOOKUP(AZ$5,$J$2:$Y$8,5,FALSE)*VLOOKUP($AC483,$B$47:$G$60,MATCH($AD483,$B$48:$G$48,0),FALSE),"N/A")</f>
        <v>71.7</v>
      </c>
      <c r="BA483" s="16">
        <f t="shared" ref="BA483:BA494" si="1420">IF(ISNUMBER($AF483),$AF483*SQRT(SUMSQ(HLOOKUP(AZ$5,$J$2:$Y$8,2,FALSE)*VLOOKUP($AC483,$B$2:$G$15,MATCH($AD483,$B$3:$G$3,0),FALSE),HLOOKUP(AZ$5,$J$2:$Y$8,3,FALSE)*VLOOKUP($AC483,$B$17:$G$30,MATCH($AD483,$B$18:$G$18,0),FALSE),HLOOKUP(AZ$5,$J$2:$Y$8,6,FALSE)))+HLOOKUP(AZ$5,$J$2:$Y$8,4,FALSE)*VLOOKUP($AC483,$B$32:$G$45,MATCH($AD483,$B$33:$G$33,0),FALSE)+HLOOKUP(AZ$5,$J$2:$Y$8,5,FALSE)*VLOOKUP($AC483,$B$47:$G$60,MATCH($AD483,$B$48:$G$48,0),FALSE),"N/A")</f>
        <v>89.3</v>
      </c>
      <c r="BB483" s="16">
        <f t="shared" ref="BB483:BB494" si="1421">IF(ISNUMBER($AG483),$AG483*SQRT(SUMSQ(HLOOKUP(AZ$5,$J$2:$Y$8,2,FALSE)*VLOOKUP($AC483,$B$2:$G$15,MATCH($AD483,$B$3:$G$3,0),FALSE),HLOOKUP(AZ$5,$J$2:$Y$8,3,FALSE)*VLOOKUP($AC483,$B$17:$G$30,MATCH($AD483,$B$18:$G$18,0),FALSE),HLOOKUP(AZ$5,$J$2:$Y$8,6,FALSE)))+HLOOKUP(AZ$5,$J$2:$Y$8,4,FALSE)*VLOOKUP($AC483,$B$32:$G$45,MATCH($AD483,$B$33:$G$33,0),FALSE)+HLOOKUP(AZ$5,$J$2:$Y$8,5,FALSE)*VLOOKUP($AC483,$B$47:$G$60,MATCH($AD483,$B$48:$G$48,0),FALSE),"N/A")</f>
        <v>106.9</v>
      </c>
      <c r="BC483" s="16">
        <f t="shared" ref="BC483:BC494" si="1422">IF(ISNUMBER($AE483),$AE483*SQRT(SUMSQ(HLOOKUP(BC$5,$J$2:$Y$8,2,FALSE)*VLOOKUP($AC483,$B$2:$G$15,MATCH($AD483,$B$3:$G$3,0),FALSE),HLOOKUP(BC$5,$J$2:$Y$8,3,FALSE)*VLOOKUP($AC483,$B$17:$G$30,MATCH($AD483,$B$18:$G$18,0),FALSE),HLOOKUP(BC$5,$J$2:$Y$8,6,FALSE)))+HLOOKUP(BC$5,$J$2:$Y$8,4,FALSE)*VLOOKUP($AC483,$B$32:$G$45,MATCH($AD483,$B$33:$G$33,0),FALSE)+HLOOKUP(BC$5,$J$2:$Y$8,5,FALSE)*VLOOKUP($AC483,$B$47:$G$60,MATCH($AD483,$B$48:$G$48,0),FALSE),"N/A")</f>
        <v>61.7</v>
      </c>
      <c r="BD483" s="16">
        <f t="shared" ref="BD483:BD494" si="1423">IF(ISNUMBER($AF483),$AF483*SQRT(SUMSQ(HLOOKUP(BC$5,$J$2:$Y$8,2,FALSE)*VLOOKUP($AC483,$B$2:$G$15,MATCH($AD483,$B$3:$G$3,0),FALSE),HLOOKUP(BC$5,$J$2:$Y$8,3,FALSE)*VLOOKUP($AC483,$B$17:$G$30,MATCH($AD483,$B$18:$G$18,0),FALSE),HLOOKUP(BC$5,$J$2:$Y$8,6,FALSE)))+HLOOKUP(BC$5,$J$2:$Y$8,4,FALSE)*VLOOKUP($AC483,$B$32:$G$45,MATCH($AD483,$B$33:$G$33,0),FALSE)+HLOOKUP(BC$5,$J$2:$Y$8,5,FALSE)*VLOOKUP($AC483,$B$47:$G$60,MATCH($AD483,$B$48:$G$48,0),FALSE),"N/A")</f>
        <v>79.3</v>
      </c>
      <c r="BE483" s="16">
        <f t="shared" ref="BE483:BE494" si="1424">IF(ISNUMBER($AG483),$AG483*SQRT(SUMSQ(HLOOKUP(BC$5,$J$2:$Y$8,2,FALSE)*VLOOKUP($AC483,$B$2:$G$15,MATCH($AD483,$B$3:$G$3,0),FALSE),HLOOKUP(BC$5,$J$2:$Y$8,3,FALSE)*VLOOKUP($AC483,$B$17:$G$30,MATCH($AD483,$B$18:$G$18,0),FALSE),HLOOKUP(BC$5,$J$2:$Y$8,6,FALSE)))+HLOOKUP(BC$5,$J$2:$Y$8,4,FALSE)*VLOOKUP($AC483,$B$32:$G$45,MATCH($AD483,$B$33:$G$33,0),FALSE)+HLOOKUP(BC$5,$J$2:$Y$8,5,FALSE)*VLOOKUP($AC483,$B$47:$G$60,MATCH($AD483,$B$48:$G$48,0),FALSE),"N/A")</f>
        <v>96.9</v>
      </c>
      <c r="BF483" s="16">
        <f t="shared" ref="BF483:BF494" si="1425">IF(ISNUMBER($AE483),$AE483*SQRT(SUMSQ(HLOOKUP(BF$5,$J$2:$Y$8,2,FALSE)*VLOOKUP($AC483,$B$2:$G$15,MATCH($AD483,$B$3:$G$3,0),FALSE),HLOOKUP(BF$5,$J$2:$Y$8,3,FALSE)*VLOOKUP($AC483,$B$17:$G$30,MATCH($AD483,$B$18:$G$18,0),FALSE),HLOOKUP(BF$5,$J$2:$Y$8,6,FALSE)))+HLOOKUP(BF$5,$J$2:$Y$8,4,FALSE)*VLOOKUP($AC483,$B$32:$G$45,MATCH($AD483,$B$33:$G$33,0),FALSE)+HLOOKUP(BF$5,$J$2:$Y$8,5,FALSE)*VLOOKUP($AC483,$B$47:$G$60,MATCH($AD483,$B$48:$G$48,0),FALSE),"N/A")</f>
        <v>102.4</v>
      </c>
      <c r="BG483" s="16">
        <f t="shared" ref="BG483:BG494" si="1426">IF(ISNUMBER($AF483),$AF483*SQRT(SUMSQ(HLOOKUP(BF$5,$J$2:$Y$8,2,FALSE)*VLOOKUP($AC483,$B$2:$G$15,MATCH($AD483,$B$3:$G$3,0),FALSE),HLOOKUP(BF$5,$J$2:$Y$8,3,FALSE)*VLOOKUP($AC483,$B$17:$G$30,MATCH($AD483,$B$18:$G$18,0),FALSE),HLOOKUP(BF$5,$J$2:$Y$8,6,FALSE)))+HLOOKUP(BF$5,$J$2:$Y$8,4,FALSE)*VLOOKUP($AC483,$B$32:$G$45,MATCH($AD483,$B$33:$G$33,0),FALSE)+HLOOKUP(BF$5,$J$2:$Y$8,5,FALSE)*VLOOKUP($AC483,$B$47:$G$60,MATCH($AD483,$B$48:$G$48,0),FALSE),"N/A")</f>
        <v>128</v>
      </c>
      <c r="BH483" s="16">
        <f t="shared" ref="BH483:BH494" si="1427">IF(ISNUMBER($AG483),$AG483*SQRT(SUMSQ(HLOOKUP(BF$5,$J$2:$Y$8,2,FALSE)*VLOOKUP($AC483,$B$2:$G$15,MATCH($AD483,$B$3:$G$3,0),FALSE),HLOOKUP(BF$5,$J$2:$Y$8,3,FALSE)*VLOOKUP($AC483,$B$17:$G$30,MATCH($AD483,$B$18:$G$18,0),FALSE),HLOOKUP(BF$5,$J$2:$Y$8,6,FALSE)))+HLOOKUP(BF$5,$J$2:$Y$8,4,FALSE)*VLOOKUP($AC483,$B$32:$G$45,MATCH($AD483,$B$33:$G$33,0),FALSE)+HLOOKUP(BF$5,$J$2:$Y$8,5,FALSE)*VLOOKUP($AC483,$B$47:$G$60,MATCH($AD483,$B$48:$G$48,0),FALSE),"N/A")</f>
        <v>153.60000000000002</v>
      </c>
      <c r="BI483" s="16">
        <f t="shared" ref="BI483:BI494" si="1428">IF(ISNUMBER($AE483),$AE483*SQRT(SUMSQ(HLOOKUP(BI$5,$J$2:$Y$8,2,FALSE)*VLOOKUP($AC483,$B$2:$G$15,MATCH($AD483,$B$3:$G$3,0),FALSE),HLOOKUP(BI$5,$J$2:$Y$8,3,FALSE)*VLOOKUP($AC483,$B$17:$G$30,MATCH($AD483,$B$18:$G$18,0),FALSE),HLOOKUP(BI$5,$J$2:$Y$8,6,FALSE)))+HLOOKUP(BI$5,$J$2:$Y$8,4,FALSE)*VLOOKUP($AC483,$B$32:$G$45,MATCH($AD483,$B$33:$G$33,0),FALSE)+HLOOKUP(BI$5,$J$2:$Y$8,5,FALSE)*VLOOKUP($AC483,$B$47:$G$60,MATCH($AD483,$B$48:$G$48,0),FALSE),"N/A")</f>
        <v>92.4</v>
      </c>
      <c r="BJ483" s="16">
        <f t="shared" ref="BJ483:BJ494" si="1429">IF(ISNUMBER($AF483),$AF483*SQRT(SUMSQ(HLOOKUP(BI$5,$J$2:$Y$8,2,FALSE)*VLOOKUP($AC483,$B$2:$G$15,MATCH($AD483,$B$3:$G$3,0),FALSE),HLOOKUP(BI$5,$J$2:$Y$8,3,FALSE)*VLOOKUP($AC483,$B$17:$G$30,MATCH($AD483,$B$18:$G$18,0),FALSE),HLOOKUP(BI$5,$J$2:$Y$8,6,FALSE)))+HLOOKUP(BI$5,$J$2:$Y$8,4,FALSE)*VLOOKUP($AC483,$B$32:$G$45,MATCH($AD483,$B$33:$G$33,0),FALSE)+HLOOKUP(BI$5,$J$2:$Y$8,5,FALSE)*VLOOKUP($AC483,$B$47:$G$60,MATCH($AD483,$B$48:$G$48,0),FALSE),"N/A")</f>
        <v>118</v>
      </c>
      <c r="BK483" s="16">
        <f t="shared" ref="BK483:BK494" si="1430">IF(ISNUMBER($AG483),$AG483*SQRT(SUMSQ(HLOOKUP(BI$5,$J$2:$Y$8,2,FALSE)*VLOOKUP($AC483,$B$2:$G$15,MATCH($AD483,$B$3:$G$3,0),FALSE),HLOOKUP(BI$5,$J$2:$Y$8,3,FALSE)*VLOOKUP($AC483,$B$17:$G$30,MATCH($AD483,$B$18:$G$18,0),FALSE),HLOOKUP(BI$5,$J$2:$Y$8,6,FALSE)))+HLOOKUP(BI$5,$J$2:$Y$8,4,FALSE)*VLOOKUP($AC483,$B$32:$G$45,MATCH($AD483,$B$33:$G$33,0),FALSE)+HLOOKUP(BI$5,$J$2:$Y$8,5,FALSE)*VLOOKUP($AC483,$B$47:$G$60,MATCH($AD483,$B$48:$G$48,0),FALSE),"N/A")</f>
        <v>143.60000000000002</v>
      </c>
      <c r="BL483" s="16">
        <f t="shared" ref="BL483:BL494" si="1431">IF(ISNUMBER($AE483),$AE483*SQRT(SUMSQ(HLOOKUP(BL$5,$J$2:$Y$8,2,FALSE)*VLOOKUP($AC483,$B$2:$G$15,MATCH($AD483,$B$3:$G$3,0),FALSE),HLOOKUP(BL$5,$J$2:$Y$8,3,FALSE)*VLOOKUP($AC483,$B$17:$G$30,MATCH($AD483,$B$18:$G$18,0),FALSE),HLOOKUP(BL$5,$J$2:$Y$8,6,FALSE)))+HLOOKUP(BL$5,$J$2:$Y$8,4,FALSE)*VLOOKUP($AC483,$B$32:$G$45,MATCH($AD483,$B$33:$G$33,0),FALSE)+HLOOKUP(BL$5,$J$2:$Y$8,5,FALSE)*VLOOKUP($AC483,$B$47:$G$60,MATCH($AD483,$B$48:$G$48,0),FALSE),"N/A")</f>
        <v>103.7</v>
      </c>
      <c r="BM483" s="16">
        <f t="shared" ref="BM483:BM494" si="1432">IF(ISNUMBER($AF483),$AF483*SQRT(SUMSQ(HLOOKUP(BL$5,$J$2:$Y$8,2,FALSE)*VLOOKUP($AC483,$B$2:$G$15,MATCH($AD483,$B$3:$G$3,0),FALSE),HLOOKUP(BL$5,$J$2:$Y$8,3,FALSE)*VLOOKUP($AC483,$B$17:$G$30,MATCH($AD483,$B$18:$G$18,0),FALSE),HLOOKUP(BL$5,$J$2:$Y$8,6,FALSE)))+HLOOKUP(BL$5,$J$2:$Y$8,4,FALSE)*VLOOKUP($AC483,$B$32:$G$45,MATCH($AD483,$B$33:$G$33,0),FALSE)+HLOOKUP(BL$5,$J$2:$Y$8,5,FALSE)*VLOOKUP($AC483,$B$47:$G$60,MATCH($AD483,$B$48:$G$48,0),FALSE),"N/A")</f>
        <v>129.30000000000001</v>
      </c>
      <c r="BN483" s="16">
        <f t="shared" ref="BN483:BN494" si="1433">IF(ISNUMBER($AG483),$AG483*SQRT(SUMSQ(HLOOKUP(BL$5,$J$2:$Y$8,2,FALSE)*VLOOKUP($AC483,$B$2:$G$15,MATCH($AD483,$B$3:$G$3,0),FALSE),HLOOKUP(BL$5,$J$2:$Y$8,3,FALSE)*VLOOKUP($AC483,$B$17:$G$30,MATCH($AD483,$B$18:$G$18,0),FALSE),HLOOKUP(BL$5,$J$2:$Y$8,6,FALSE)))+HLOOKUP(BL$5,$J$2:$Y$8,4,FALSE)*VLOOKUP($AC483,$B$32:$G$45,MATCH($AD483,$B$33:$G$33,0),FALSE)+HLOOKUP(BL$5,$J$2:$Y$8,5,FALSE)*VLOOKUP($AC483,$B$47:$G$60,MATCH($AD483,$B$48:$G$48,0),FALSE),"N/A")</f>
        <v>154.90000000000003</v>
      </c>
      <c r="BO483" s="16">
        <f t="shared" ref="BO483:BO494" si="1434">IF(ISNUMBER($AE483),$AE483*SQRT(SUMSQ(HLOOKUP(BO$5,$J$2:$Y$8,2,FALSE)*VLOOKUP($AC483,$B$2:$G$15,MATCH($AD483,$B$3:$G$3,0),FALSE),HLOOKUP(BO$5,$J$2:$Y$8,3,FALSE)*VLOOKUP($AC483,$B$17:$G$30,MATCH($AD483,$B$18:$G$18,0),FALSE),HLOOKUP(BO$5,$J$2:$Y$8,6,FALSE)))+HLOOKUP(BO$5,$J$2:$Y$8,4,FALSE)*VLOOKUP($AC483,$B$32:$G$45,MATCH($AD483,$B$33:$G$33,0),FALSE)+HLOOKUP(BO$5,$J$2:$Y$8,5,FALSE)*VLOOKUP($AC483,$B$47:$G$60,MATCH($AD483,$B$48:$G$48,0),FALSE),"N/A")</f>
        <v>93.7</v>
      </c>
      <c r="BP483" s="16">
        <f t="shared" ref="BP483:BP494" si="1435">IF(ISNUMBER($AF483),$AF483*SQRT(SUMSQ(HLOOKUP(BO$5,$J$2:$Y$8,2,FALSE)*VLOOKUP($AC483,$B$2:$G$15,MATCH($AD483,$B$3:$G$3,0),FALSE),HLOOKUP(BO$5,$J$2:$Y$8,3,FALSE)*VLOOKUP($AC483,$B$17:$G$30,MATCH($AD483,$B$18:$G$18,0),FALSE),HLOOKUP(BO$5,$J$2:$Y$8,6,FALSE)))+HLOOKUP(BO$5,$J$2:$Y$8,4,FALSE)*VLOOKUP($AC483,$B$32:$G$45,MATCH($AD483,$B$33:$G$33,0),FALSE)+HLOOKUP(BO$5,$J$2:$Y$8,5,FALSE)*VLOOKUP($AC483,$B$47:$G$60,MATCH($AD483,$B$48:$G$48,0),FALSE),"N/A")</f>
        <v>119.30000000000001</v>
      </c>
      <c r="BQ483" s="16">
        <f t="shared" ref="BQ483:BQ494" si="1436">IF(ISNUMBER($AG483),$AG483*SQRT(SUMSQ(HLOOKUP(BO$5,$J$2:$Y$8,2,FALSE)*VLOOKUP($AC483,$B$2:$G$15,MATCH($AD483,$B$3:$G$3,0),FALSE),HLOOKUP(BO$5,$J$2:$Y$8,3,FALSE)*VLOOKUP($AC483,$B$17:$G$30,MATCH($AD483,$B$18:$G$18,0),FALSE),HLOOKUP(BO$5,$J$2:$Y$8,6,FALSE)))+HLOOKUP(BO$5,$J$2:$Y$8,4,FALSE)*VLOOKUP($AC483,$B$32:$G$45,MATCH($AD483,$B$33:$G$33,0),FALSE)+HLOOKUP(BO$5,$J$2:$Y$8,5,FALSE)*VLOOKUP($AC483,$B$47:$G$60,MATCH($AD483,$B$48:$G$48,0),FALSE),"N/A")</f>
        <v>144.90000000000003</v>
      </c>
      <c r="BR483" s="16">
        <f t="shared" ref="BR483:BR494" si="1437">IF(ISNUMBER($AE483),$AE483*SQRT(SUMSQ(HLOOKUP(BR$5,$J$2:$Y$8,2,FALSE)*VLOOKUP($AC483,$B$2:$G$15,MATCH($AD483,$B$3:$G$3,0),FALSE),HLOOKUP(BR$5,$J$2:$Y$8,3,FALSE)*VLOOKUP($AC483,$B$17:$G$30,MATCH($AD483,$B$18:$G$18,0),FALSE),HLOOKUP(BR$5,$J$2:$Y$8,6,FALSE)))+HLOOKUP(BR$5,$J$2:$Y$8,4,FALSE)*VLOOKUP($AC483,$B$32:$G$45,MATCH($AD483,$B$33:$G$33,0),FALSE)+HLOOKUP(BR$5,$J$2:$Y$8,5,FALSE)*VLOOKUP($AC483,$B$47:$G$60,MATCH($AD483,$B$48:$G$48,0),FALSE),"N/A")</f>
        <v>124.26552216926464</v>
      </c>
      <c r="BS483" s="16">
        <f t="shared" ref="BS483:BS494" si="1438">IF(ISNUMBER($AF483),$AF483*SQRT(SUMSQ(HLOOKUP(BR$5,$J$2:$Y$8,2,FALSE)*VLOOKUP($AC483,$B$2:$G$15,MATCH($AD483,$B$3:$G$3,0),FALSE),HLOOKUP(BR$5,$J$2:$Y$8,3,FALSE)*VLOOKUP($AC483,$B$17:$G$30,MATCH($AD483,$B$18:$G$18,0),FALSE),HLOOKUP(BR$5,$J$2:$Y$8,6,FALSE)))+HLOOKUP(BR$5,$J$2:$Y$8,4,FALSE)*VLOOKUP($AC483,$B$32:$G$45,MATCH($AD483,$B$33:$G$33,0),FALSE)+HLOOKUP(BR$5,$J$2:$Y$8,5,FALSE)*VLOOKUP($AC483,$B$47:$G$60,MATCH($AD483,$B$48:$G$48,0),FALSE),"N/A")</f>
        <v>155.3319027115808</v>
      </c>
      <c r="BT483" s="16">
        <f t="shared" ref="BT483:BT494" si="1439">IF(ISNUMBER($AG483),$AG483*SQRT(SUMSQ(HLOOKUP(BR$5,$J$2:$Y$8,2,FALSE)*VLOOKUP($AC483,$B$2:$G$15,MATCH($AD483,$B$3:$G$3,0),FALSE),HLOOKUP(BR$5,$J$2:$Y$8,3,FALSE)*VLOOKUP($AC483,$B$17:$G$30,MATCH($AD483,$B$18:$G$18,0),FALSE),HLOOKUP(BR$5,$J$2:$Y$8,6,FALSE)))+HLOOKUP(BR$5,$J$2:$Y$8,4,FALSE)*VLOOKUP($AC483,$B$32:$G$45,MATCH($AD483,$B$33:$G$33,0),FALSE)+HLOOKUP(BR$5,$J$2:$Y$8,5,FALSE)*VLOOKUP($AC483,$B$47:$G$60,MATCH($AD483,$B$48:$G$48,0),FALSE),"N/A")</f>
        <v>186.39828325389698</v>
      </c>
      <c r="BU483" s="16">
        <f t="shared" ref="BU483:BU494" si="1440">IF(ISNUMBER($AE483),$AE483*SQRT(SUMSQ(HLOOKUP(BU$5,$J$2:$Y$8,2,FALSE)*VLOOKUP($AC483,$B$2:$G$15,MATCH($AD483,$B$3:$G$3,0),FALSE),HLOOKUP(BU$5,$J$2:$Y$8,3,FALSE)*VLOOKUP($AC483,$B$17:$G$30,MATCH($AD483,$B$18:$G$18,0),FALSE),HLOOKUP(BU$5,$J$2:$Y$8,6,FALSE)))+HLOOKUP(BU$5,$J$2:$Y$8,4,FALSE)*VLOOKUP($AC483,$B$32:$G$45,MATCH($AD483,$B$33:$G$33,0),FALSE)+HLOOKUP(BU$5,$J$2:$Y$8,5,FALSE)*VLOOKUP($AC483,$B$47:$G$60,MATCH($AD483,$B$48:$G$48,0),FALSE),"N/A")</f>
        <v>114.26552216926464</v>
      </c>
      <c r="BV483" s="16">
        <f t="shared" ref="BV483:BV494" si="1441">IF(ISNUMBER($AF483),$AF483*SQRT(SUMSQ(HLOOKUP(BU$5,$J$2:$Y$8,2,FALSE)*VLOOKUP($AC483,$B$2:$G$15,MATCH($AD483,$B$3:$G$3,0),FALSE),HLOOKUP(BU$5,$J$2:$Y$8,3,FALSE)*VLOOKUP($AC483,$B$17:$G$30,MATCH($AD483,$B$18:$G$18,0),FALSE),HLOOKUP(BU$5,$J$2:$Y$8,6,FALSE)))+HLOOKUP(BU$5,$J$2:$Y$8,4,FALSE)*VLOOKUP($AC483,$B$32:$G$45,MATCH($AD483,$B$33:$G$33,0),FALSE)+HLOOKUP(BU$5,$J$2:$Y$8,5,FALSE)*VLOOKUP($AC483,$B$47:$G$60,MATCH($AD483,$B$48:$G$48,0),FALSE),"N/A")</f>
        <v>145.3319027115808</v>
      </c>
      <c r="BW483" s="16">
        <f t="shared" ref="BW483:BW494" si="1442">IF(ISNUMBER($AG483),$AG483*SQRT(SUMSQ(HLOOKUP(BU$5,$J$2:$Y$8,2,FALSE)*VLOOKUP($AC483,$B$2:$G$15,MATCH($AD483,$B$3:$G$3,0),FALSE),HLOOKUP(BU$5,$J$2:$Y$8,3,FALSE)*VLOOKUP($AC483,$B$17:$G$30,MATCH($AD483,$B$18:$G$18,0),FALSE),HLOOKUP(BU$5,$J$2:$Y$8,6,FALSE)))+HLOOKUP(BU$5,$J$2:$Y$8,4,FALSE)*VLOOKUP($AC483,$B$32:$G$45,MATCH($AD483,$B$33:$G$33,0),FALSE)+HLOOKUP(BU$5,$J$2:$Y$8,5,FALSE)*VLOOKUP($AC483,$B$47:$G$60,MATCH($AD483,$B$48:$G$48,0),FALSE),"N/A")</f>
        <v>176.39828325389698</v>
      </c>
      <c r="BX483" s="16">
        <f t="shared" ref="BX483:BX494" si="1443">IF(ISNUMBER($AE483),$AE483*SQRT(SUMSQ(HLOOKUP(BX$5,$J$2:$Y$8,2,FALSE)*VLOOKUP($AC483,$B$2:$G$15,MATCH($AD483,$B$3:$G$3,0),FALSE),HLOOKUP(BX$5,$J$2:$Y$8,3,FALSE)*VLOOKUP($AC483,$B$17:$G$30,MATCH($AD483,$B$18:$G$18,0),FALSE),HLOOKUP(BX$5,$J$2:$Y$8,6,FALSE)))+HLOOKUP(BX$5,$J$2:$Y$8,4,FALSE)*VLOOKUP($AC483,$B$32:$G$45,MATCH($AD483,$B$33:$G$33,0),FALSE)+HLOOKUP(BX$5,$J$2:$Y$8,5,FALSE)*VLOOKUP($AC483,$B$47:$G$60,MATCH($AD483,$B$48:$G$48,0),FALSE),"N/A")</f>
        <v>125.56552216926464</v>
      </c>
      <c r="BY483" s="16">
        <f t="shared" ref="BY483:BY494" si="1444">IF(ISNUMBER($AF483),$AF483*SQRT(SUMSQ(HLOOKUP(BX$5,$J$2:$Y$8,2,FALSE)*VLOOKUP($AC483,$B$2:$G$15,MATCH($AD483,$B$3:$G$3,0),FALSE),HLOOKUP(BX$5,$J$2:$Y$8,3,FALSE)*VLOOKUP($AC483,$B$17:$G$30,MATCH($AD483,$B$18:$G$18,0),FALSE),HLOOKUP(BX$5,$J$2:$Y$8,6,FALSE)))+HLOOKUP(BX$5,$J$2:$Y$8,4,FALSE)*VLOOKUP($AC483,$B$32:$G$45,MATCH($AD483,$B$33:$G$33,0),FALSE)+HLOOKUP(BX$5,$J$2:$Y$8,5,FALSE)*VLOOKUP($AC483,$B$47:$G$60,MATCH($AD483,$B$48:$G$48,0),FALSE),"N/A")</f>
        <v>156.63190271158081</v>
      </c>
      <c r="BZ483" s="16">
        <f t="shared" ref="BZ483:BZ494" si="1445">IF(ISNUMBER($AG483),$AG483*SQRT(SUMSQ(HLOOKUP(BX$5,$J$2:$Y$8,2,FALSE)*VLOOKUP($AC483,$B$2:$G$15,MATCH($AD483,$B$3:$G$3,0),FALSE),HLOOKUP(BX$5,$J$2:$Y$8,3,FALSE)*VLOOKUP($AC483,$B$17:$G$30,MATCH($AD483,$B$18:$G$18,0),FALSE),HLOOKUP(BX$5,$J$2:$Y$8,6,FALSE)))+HLOOKUP(BX$5,$J$2:$Y$8,4,FALSE)*VLOOKUP($AC483,$B$32:$G$45,MATCH($AD483,$B$33:$G$33,0),FALSE)+HLOOKUP(BX$5,$J$2:$Y$8,5,FALSE)*VLOOKUP($AC483,$B$47:$G$60,MATCH($AD483,$B$48:$G$48,0),FALSE),"N/A")</f>
        <v>187.69828325389699</v>
      </c>
      <c r="CA483" s="16">
        <f t="shared" ref="CA483:CA494" si="1446">IF(ISNUMBER($AE483),$AE483*SQRT(SUMSQ(HLOOKUP(CA$5,$J$2:$Y$8,2,FALSE)*VLOOKUP($AC483,$B$2:$G$15,MATCH($AD483,$B$3:$G$3,0),FALSE),HLOOKUP(CA$5,$J$2:$Y$8,3,FALSE)*VLOOKUP($AC483,$B$17:$G$30,MATCH($AD483,$B$18:$G$18,0),FALSE),HLOOKUP(CA$5,$J$2:$Y$8,6,FALSE)))+HLOOKUP(CA$5,$J$2:$Y$8,4,FALSE)*VLOOKUP($AC483,$B$32:$G$45,MATCH($AD483,$B$33:$G$33,0),FALSE)+HLOOKUP(CA$5,$J$2:$Y$8,5,FALSE)*VLOOKUP($AC483,$B$47:$G$60,MATCH($AD483,$B$48:$G$48,0),FALSE),"N/A")</f>
        <v>115.56552216926464</v>
      </c>
      <c r="CB483" s="16">
        <f t="shared" ref="CB483:CB494" si="1447">IF(ISNUMBER($AF483),$AF483*SQRT(SUMSQ(HLOOKUP(CA$5,$J$2:$Y$8,2,FALSE)*VLOOKUP($AC483,$B$2:$G$15,MATCH($AD483,$B$3:$G$3,0),FALSE),HLOOKUP(CA$5,$J$2:$Y$8,3,FALSE)*VLOOKUP($AC483,$B$17:$G$30,MATCH($AD483,$B$18:$G$18,0),FALSE),HLOOKUP(CA$5,$J$2:$Y$8,6,FALSE)))+HLOOKUP(CA$5,$J$2:$Y$8,4,FALSE)*VLOOKUP($AC483,$B$32:$G$45,MATCH($AD483,$B$33:$G$33,0),FALSE)+HLOOKUP(CA$5,$J$2:$Y$8,5,FALSE)*VLOOKUP($AC483,$B$47:$G$60,MATCH($AD483,$B$48:$G$48,0),FALSE),"N/A")</f>
        <v>146.63190271158081</v>
      </c>
      <c r="CC483" s="19">
        <f t="shared" ref="CC483:CC494" si="1448">IF(ISNUMBER($AG483),$AG483*SQRT(SUMSQ(HLOOKUP(CA$5,$J$2:$Y$8,2,FALSE)*VLOOKUP($AC483,$B$2:$G$15,MATCH($AD483,$B$3:$G$3,0),FALSE),HLOOKUP(CA$5,$J$2:$Y$8,3,FALSE)*VLOOKUP($AC483,$B$17:$G$30,MATCH($AD483,$B$18:$G$18,0),FALSE),HLOOKUP(CA$5,$J$2:$Y$8,6,FALSE)))+HLOOKUP(CA$5,$J$2:$Y$8,4,FALSE)*VLOOKUP($AC483,$B$32:$G$45,MATCH($AD483,$B$33:$G$33,0),FALSE)+HLOOKUP(CA$5,$J$2:$Y$8,5,FALSE)*VLOOKUP($AC483,$B$47:$G$60,MATCH($AD483,$B$48:$G$48,0),FALSE),"N/A")</f>
        <v>177.69828325389699</v>
      </c>
    </row>
    <row r="484" spans="27:81" x14ac:dyDescent="0.25">
      <c r="AA484" s="49">
        <v>0.2</v>
      </c>
      <c r="AB484" s="50">
        <v>0.2</v>
      </c>
      <c r="AC484" s="23" t="s">
        <v>7</v>
      </c>
      <c r="AD484" s="40" t="s">
        <v>2</v>
      </c>
      <c r="AE484" s="16">
        <f t="shared" ref="AE484:AE494" si="1449">IF(ISNUMBER(AF484),AF484*(1-$AA484),"N/A")</f>
        <v>8.8000000000000007</v>
      </c>
      <c r="AF484" s="16">
        <v>11</v>
      </c>
      <c r="AG484" s="16">
        <f t="shared" ref="AG484:AG494" si="1450">IF(ISNUMBER(AF484),AF484*(1+$AB484),"N/A")</f>
        <v>13.2</v>
      </c>
      <c r="AH484" s="16">
        <f t="shared" si="1401"/>
        <v>8.8000000000000007</v>
      </c>
      <c r="AI484" s="16">
        <f t="shared" si="1402"/>
        <v>11</v>
      </c>
      <c r="AJ484" s="16">
        <f t="shared" si="1403"/>
        <v>13.2</v>
      </c>
      <c r="AK484" s="16">
        <f t="shared" si="1404"/>
        <v>8.8000000000000007</v>
      </c>
      <c r="AL484" s="16">
        <f t="shared" si="1405"/>
        <v>11</v>
      </c>
      <c r="AM484" s="16">
        <f t="shared" si="1406"/>
        <v>13.2</v>
      </c>
      <c r="AN484" s="16">
        <f t="shared" si="1407"/>
        <v>8.8000000000000007</v>
      </c>
      <c r="AO484" s="16">
        <f t="shared" si="1408"/>
        <v>11</v>
      </c>
      <c r="AP484" s="16">
        <f t="shared" si="1409"/>
        <v>13.2</v>
      </c>
      <c r="AQ484" s="16">
        <f t="shared" si="1410"/>
        <v>8.8000000000000007</v>
      </c>
      <c r="AR484" s="16">
        <f t="shared" si="1411"/>
        <v>11</v>
      </c>
      <c r="AS484" s="16">
        <f t="shared" si="1412"/>
        <v>13.2</v>
      </c>
      <c r="AT484" s="16">
        <f t="shared" si="1413"/>
        <v>8.8000000000000007</v>
      </c>
      <c r="AU484" s="16">
        <f t="shared" si="1414"/>
        <v>11</v>
      </c>
      <c r="AV484" s="16">
        <f t="shared" si="1415"/>
        <v>13.2</v>
      </c>
      <c r="AW484" s="16">
        <f t="shared" si="1416"/>
        <v>8.8000000000000007</v>
      </c>
      <c r="AX484" s="16">
        <f t="shared" si="1417"/>
        <v>11</v>
      </c>
      <c r="AY484" s="16">
        <f t="shared" si="1418"/>
        <v>13.2</v>
      </c>
      <c r="AZ484" s="16">
        <f t="shared" si="1419"/>
        <v>8.8000000000000007</v>
      </c>
      <c r="BA484" s="16">
        <f t="shared" si="1420"/>
        <v>11</v>
      </c>
      <c r="BB484" s="16">
        <f t="shared" si="1421"/>
        <v>13.2</v>
      </c>
      <c r="BC484" s="16">
        <f t="shared" si="1422"/>
        <v>8.8000000000000007</v>
      </c>
      <c r="BD484" s="16">
        <f t="shared" si="1423"/>
        <v>11</v>
      </c>
      <c r="BE484" s="16">
        <f t="shared" si="1424"/>
        <v>13.2</v>
      </c>
      <c r="BF484" s="16">
        <f t="shared" si="1425"/>
        <v>8.8000000000000007</v>
      </c>
      <c r="BG484" s="16">
        <f t="shared" si="1426"/>
        <v>11</v>
      </c>
      <c r="BH484" s="16">
        <f t="shared" si="1427"/>
        <v>13.2</v>
      </c>
      <c r="BI484" s="16">
        <f t="shared" si="1428"/>
        <v>8.8000000000000007</v>
      </c>
      <c r="BJ484" s="16">
        <f t="shared" si="1429"/>
        <v>11</v>
      </c>
      <c r="BK484" s="16">
        <f t="shared" si="1430"/>
        <v>13.2</v>
      </c>
      <c r="BL484" s="16">
        <f t="shared" si="1431"/>
        <v>8.8000000000000007</v>
      </c>
      <c r="BM484" s="16">
        <f t="shared" si="1432"/>
        <v>11</v>
      </c>
      <c r="BN484" s="16">
        <f t="shared" si="1433"/>
        <v>13.2</v>
      </c>
      <c r="BO484" s="16">
        <f t="shared" si="1434"/>
        <v>8.8000000000000007</v>
      </c>
      <c r="BP484" s="16">
        <f t="shared" si="1435"/>
        <v>11</v>
      </c>
      <c r="BQ484" s="16">
        <f t="shared" si="1436"/>
        <v>13.2</v>
      </c>
      <c r="BR484" s="16">
        <f t="shared" si="1437"/>
        <v>12.445079348883239</v>
      </c>
      <c r="BS484" s="16">
        <f t="shared" si="1438"/>
        <v>15.556349186104047</v>
      </c>
      <c r="BT484" s="16">
        <f t="shared" si="1439"/>
        <v>18.667619023324853</v>
      </c>
      <c r="BU484" s="16">
        <f t="shared" si="1440"/>
        <v>12.445079348883239</v>
      </c>
      <c r="BV484" s="16">
        <f t="shared" si="1441"/>
        <v>15.556349186104047</v>
      </c>
      <c r="BW484" s="16">
        <f t="shared" si="1442"/>
        <v>18.667619023324853</v>
      </c>
      <c r="BX484" s="16">
        <f t="shared" si="1443"/>
        <v>12.445079348883239</v>
      </c>
      <c r="BY484" s="16">
        <f t="shared" si="1444"/>
        <v>15.556349186104047</v>
      </c>
      <c r="BZ484" s="16">
        <f t="shared" si="1445"/>
        <v>18.667619023324853</v>
      </c>
      <c r="CA484" s="16">
        <f t="shared" si="1446"/>
        <v>12.445079348883239</v>
      </c>
      <c r="CB484" s="16">
        <f t="shared" si="1447"/>
        <v>15.556349186104047</v>
      </c>
      <c r="CC484" s="19">
        <f t="shared" si="1448"/>
        <v>18.667619023324853</v>
      </c>
    </row>
    <row r="485" spans="27:81" x14ac:dyDescent="0.25">
      <c r="AA485" s="49">
        <v>0.2</v>
      </c>
      <c r="AB485" s="50">
        <v>0.2</v>
      </c>
      <c r="AC485" s="23" t="s">
        <v>8</v>
      </c>
      <c r="AD485" s="40" t="s">
        <v>2</v>
      </c>
      <c r="AE485" s="16" t="str">
        <f t="shared" si="1449"/>
        <v>N/A</v>
      </c>
      <c r="AF485" s="16" t="s">
        <v>45</v>
      </c>
      <c r="AG485" s="16" t="str">
        <f t="shared" si="1450"/>
        <v>N/A</v>
      </c>
      <c r="AH485" s="16" t="str">
        <f t="shared" si="1401"/>
        <v>N/A</v>
      </c>
      <c r="AI485" s="16" t="str">
        <f t="shared" si="1402"/>
        <v>N/A</v>
      </c>
      <c r="AJ485" s="16" t="str">
        <f t="shared" si="1403"/>
        <v>N/A</v>
      </c>
      <c r="AK485" s="16" t="str">
        <f t="shared" si="1404"/>
        <v>N/A</v>
      </c>
      <c r="AL485" s="16" t="str">
        <f t="shared" si="1405"/>
        <v>N/A</v>
      </c>
      <c r="AM485" s="16" t="str">
        <f t="shared" si="1406"/>
        <v>N/A</v>
      </c>
      <c r="AN485" s="16" t="str">
        <f t="shared" si="1407"/>
        <v>N/A</v>
      </c>
      <c r="AO485" s="16" t="str">
        <f t="shared" si="1408"/>
        <v>N/A</v>
      </c>
      <c r="AP485" s="16" t="str">
        <f t="shared" si="1409"/>
        <v>N/A</v>
      </c>
      <c r="AQ485" s="16" t="str">
        <f t="shared" si="1410"/>
        <v>N/A</v>
      </c>
      <c r="AR485" s="16" t="str">
        <f t="shared" si="1411"/>
        <v>N/A</v>
      </c>
      <c r="AS485" s="16" t="str">
        <f t="shared" si="1412"/>
        <v>N/A</v>
      </c>
      <c r="AT485" s="16" t="str">
        <f t="shared" si="1413"/>
        <v>N/A</v>
      </c>
      <c r="AU485" s="16" t="str">
        <f t="shared" si="1414"/>
        <v>N/A</v>
      </c>
      <c r="AV485" s="16" t="str">
        <f t="shared" si="1415"/>
        <v>N/A</v>
      </c>
      <c r="AW485" s="16" t="str">
        <f t="shared" si="1416"/>
        <v>N/A</v>
      </c>
      <c r="AX485" s="16" t="str">
        <f t="shared" si="1417"/>
        <v>N/A</v>
      </c>
      <c r="AY485" s="16" t="str">
        <f t="shared" si="1418"/>
        <v>N/A</v>
      </c>
      <c r="AZ485" s="16" t="str">
        <f t="shared" si="1419"/>
        <v>N/A</v>
      </c>
      <c r="BA485" s="16" t="str">
        <f t="shared" si="1420"/>
        <v>N/A</v>
      </c>
      <c r="BB485" s="16" t="str">
        <f t="shared" si="1421"/>
        <v>N/A</v>
      </c>
      <c r="BC485" s="16" t="str">
        <f t="shared" si="1422"/>
        <v>N/A</v>
      </c>
      <c r="BD485" s="16" t="str">
        <f t="shared" si="1423"/>
        <v>N/A</v>
      </c>
      <c r="BE485" s="16" t="str">
        <f t="shared" si="1424"/>
        <v>N/A</v>
      </c>
      <c r="BF485" s="16" t="str">
        <f t="shared" si="1425"/>
        <v>N/A</v>
      </c>
      <c r="BG485" s="16" t="str">
        <f t="shared" si="1426"/>
        <v>N/A</v>
      </c>
      <c r="BH485" s="16" t="str">
        <f t="shared" si="1427"/>
        <v>N/A</v>
      </c>
      <c r="BI485" s="16" t="str">
        <f t="shared" si="1428"/>
        <v>N/A</v>
      </c>
      <c r="BJ485" s="16" t="str">
        <f t="shared" si="1429"/>
        <v>N/A</v>
      </c>
      <c r="BK485" s="16" t="str">
        <f t="shared" si="1430"/>
        <v>N/A</v>
      </c>
      <c r="BL485" s="16" t="str">
        <f t="shared" si="1431"/>
        <v>N/A</v>
      </c>
      <c r="BM485" s="16" t="str">
        <f t="shared" si="1432"/>
        <v>N/A</v>
      </c>
      <c r="BN485" s="16" t="str">
        <f t="shared" si="1433"/>
        <v>N/A</v>
      </c>
      <c r="BO485" s="16" t="str">
        <f t="shared" si="1434"/>
        <v>N/A</v>
      </c>
      <c r="BP485" s="16" t="str">
        <f t="shared" si="1435"/>
        <v>N/A</v>
      </c>
      <c r="BQ485" s="16" t="str">
        <f t="shared" si="1436"/>
        <v>N/A</v>
      </c>
      <c r="BR485" s="16" t="str">
        <f t="shared" si="1437"/>
        <v>N/A</v>
      </c>
      <c r="BS485" s="16" t="str">
        <f t="shared" si="1438"/>
        <v>N/A</v>
      </c>
      <c r="BT485" s="16" t="str">
        <f t="shared" si="1439"/>
        <v>N/A</v>
      </c>
      <c r="BU485" s="16" t="str">
        <f t="shared" si="1440"/>
        <v>N/A</v>
      </c>
      <c r="BV485" s="16" t="str">
        <f t="shared" si="1441"/>
        <v>N/A</v>
      </c>
      <c r="BW485" s="16" t="str">
        <f t="shared" si="1442"/>
        <v>N/A</v>
      </c>
      <c r="BX485" s="16" t="str">
        <f t="shared" si="1443"/>
        <v>N/A</v>
      </c>
      <c r="BY485" s="16" t="str">
        <f t="shared" si="1444"/>
        <v>N/A</v>
      </c>
      <c r="BZ485" s="16" t="str">
        <f t="shared" si="1445"/>
        <v>N/A</v>
      </c>
      <c r="CA485" s="16" t="str">
        <f t="shared" si="1446"/>
        <v>N/A</v>
      </c>
      <c r="CB485" s="16" t="str">
        <f t="shared" si="1447"/>
        <v>N/A</v>
      </c>
      <c r="CC485" s="19" t="str">
        <f t="shared" si="1448"/>
        <v>N/A</v>
      </c>
    </row>
    <row r="486" spans="27:81" x14ac:dyDescent="0.25">
      <c r="AA486" s="49">
        <v>0.2</v>
      </c>
      <c r="AB486" s="50">
        <v>0.2</v>
      </c>
      <c r="AC486" s="23" t="s">
        <v>9</v>
      </c>
      <c r="AD486" s="40" t="s">
        <v>2</v>
      </c>
      <c r="AE486" s="16">
        <f t="shared" si="1449"/>
        <v>16</v>
      </c>
      <c r="AF486" s="16">
        <v>20</v>
      </c>
      <c r="AG486" s="16">
        <f t="shared" si="1450"/>
        <v>24</v>
      </c>
      <c r="AH486" s="16">
        <f t="shared" si="1401"/>
        <v>16</v>
      </c>
      <c r="AI486" s="16">
        <f t="shared" si="1402"/>
        <v>20</v>
      </c>
      <c r="AJ486" s="16">
        <f t="shared" si="1403"/>
        <v>24</v>
      </c>
      <c r="AK486" s="16">
        <f t="shared" si="1404"/>
        <v>16</v>
      </c>
      <c r="AL486" s="16">
        <f t="shared" si="1405"/>
        <v>20</v>
      </c>
      <c r="AM486" s="16">
        <f t="shared" si="1406"/>
        <v>24</v>
      </c>
      <c r="AN486" s="16">
        <f t="shared" si="1407"/>
        <v>16</v>
      </c>
      <c r="AO486" s="16">
        <f t="shared" si="1408"/>
        <v>20</v>
      </c>
      <c r="AP486" s="16">
        <f t="shared" si="1409"/>
        <v>24</v>
      </c>
      <c r="AQ486" s="16">
        <f t="shared" si="1410"/>
        <v>16</v>
      </c>
      <c r="AR486" s="16">
        <f t="shared" si="1411"/>
        <v>20</v>
      </c>
      <c r="AS486" s="16">
        <f t="shared" si="1412"/>
        <v>24</v>
      </c>
      <c r="AT486" s="16">
        <f t="shared" si="1413"/>
        <v>16</v>
      </c>
      <c r="AU486" s="16">
        <f t="shared" si="1414"/>
        <v>20</v>
      </c>
      <c r="AV486" s="16">
        <f t="shared" si="1415"/>
        <v>24</v>
      </c>
      <c r="AW486" s="16">
        <f t="shared" si="1416"/>
        <v>16</v>
      </c>
      <c r="AX486" s="16">
        <f t="shared" si="1417"/>
        <v>20</v>
      </c>
      <c r="AY486" s="16">
        <f t="shared" si="1418"/>
        <v>24</v>
      </c>
      <c r="AZ486" s="16">
        <f t="shared" si="1419"/>
        <v>16</v>
      </c>
      <c r="BA486" s="16">
        <f t="shared" si="1420"/>
        <v>20</v>
      </c>
      <c r="BB486" s="16">
        <f t="shared" si="1421"/>
        <v>24</v>
      </c>
      <c r="BC486" s="16">
        <f t="shared" si="1422"/>
        <v>16</v>
      </c>
      <c r="BD486" s="16">
        <f t="shared" si="1423"/>
        <v>20</v>
      </c>
      <c r="BE486" s="16">
        <f t="shared" si="1424"/>
        <v>24</v>
      </c>
      <c r="BF486" s="16">
        <f t="shared" si="1425"/>
        <v>24</v>
      </c>
      <c r="BG486" s="16">
        <f t="shared" si="1426"/>
        <v>30</v>
      </c>
      <c r="BH486" s="16">
        <f t="shared" si="1427"/>
        <v>36</v>
      </c>
      <c r="BI486" s="16">
        <f t="shared" si="1428"/>
        <v>24</v>
      </c>
      <c r="BJ486" s="16">
        <f t="shared" si="1429"/>
        <v>30</v>
      </c>
      <c r="BK486" s="16">
        <f t="shared" si="1430"/>
        <v>36</v>
      </c>
      <c r="BL486" s="16">
        <f t="shared" si="1431"/>
        <v>24</v>
      </c>
      <c r="BM486" s="16">
        <f t="shared" si="1432"/>
        <v>30</v>
      </c>
      <c r="BN486" s="16">
        <f t="shared" si="1433"/>
        <v>36</v>
      </c>
      <c r="BO486" s="16">
        <f t="shared" si="1434"/>
        <v>24</v>
      </c>
      <c r="BP486" s="16">
        <f t="shared" si="1435"/>
        <v>30</v>
      </c>
      <c r="BQ486" s="16">
        <f t="shared" si="1436"/>
        <v>36</v>
      </c>
      <c r="BR486" s="16">
        <f t="shared" si="1437"/>
        <v>28.844410203711913</v>
      </c>
      <c r="BS486" s="16">
        <f t="shared" si="1438"/>
        <v>36.055512754639892</v>
      </c>
      <c r="BT486" s="16">
        <f t="shared" si="1439"/>
        <v>43.266615305567868</v>
      </c>
      <c r="BU486" s="16">
        <f t="shared" si="1440"/>
        <v>28.844410203711913</v>
      </c>
      <c r="BV486" s="16">
        <f t="shared" si="1441"/>
        <v>36.055512754639892</v>
      </c>
      <c r="BW486" s="16">
        <f t="shared" si="1442"/>
        <v>43.266615305567868</v>
      </c>
      <c r="BX486" s="16">
        <f t="shared" si="1443"/>
        <v>28.844410203711913</v>
      </c>
      <c r="BY486" s="16">
        <f t="shared" si="1444"/>
        <v>36.055512754639892</v>
      </c>
      <c r="BZ486" s="16">
        <f t="shared" si="1445"/>
        <v>43.266615305567868</v>
      </c>
      <c r="CA486" s="16">
        <f t="shared" si="1446"/>
        <v>28.844410203711913</v>
      </c>
      <c r="CB486" s="16">
        <f t="shared" si="1447"/>
        <v>36.055512754639892</v>
      </c>
      <c r="CC486" s="19">
        <f t="shared" si="1448"/>
        <v>43.266615305567868</v>
      </c>
    </row>
    <row r="487" spans="27:81" x14ac:dyDescent="0.25">
      <c r="AA487" s="49">
        <v>0.2</v>
      </c>
      <c r="AB487" s="50">
        <v>0.2</v>
      </c>
      <c r="AC487" s="23" t="s">
        <v>10</v>
      </c>
      <c r="AD487" s="40" t="s">
        <v>2</v>
      </c>
      <c r="AE487" s="16">
        <f t="shared" si="1449"/>
        <v>14</v>
      </c>
      <c r="AF487" s="16">
        <v>17.5</v>
      </c>
      <c r="AG487" s="16">
        <f t="shared" si="1450"/>
        <v>21</v>
      </c>
      <c r="AH487" s="16">
        <f t="shared" si="1401"/>
        <v>14</v>
      </c>
      <c r="AI487" s="16">
        <f t="shared" si="1402"/>
        <v>17.5</v>
      </c>
      <c r="AJ487" s="16">
        <f t="shared" si="1403"/>
        <v>21</v>
      </c>
      <c r="AK487" s="16">
        <f t="shared" si="1404"/>
        <v>14</v>
      </c>
      <c r="AL487" s="16">
        <f t="shared" si="1405"/>
        <v>17.5</v>
      </c>
      <c r="AM487" s="16">
        <f t="shared" si="1406"/>
        <v>21</v>
      </c>
      <c r="AN487" s="16">
        <f t="shared" si="1407"/>
        <v>14</v>
      </c>
      <c r="AO487" s="16">
        <f t="shared" si="1408"/>
        <v>17.5</v>
      </c>
      <c r="AP487" s="16">
        <f t="shared" si="1409"/>
        <v>21</v>
      </c>
      <c r="AQ487" s="16">
        <f t="shared" si="1410"/>
        <v>14</v>
      </c>
      <c r="AR487" s="16">
        <f t="shared" si="1411"/>
        <v>17.5</v>
      </c>
      <c r="AS487" s="16">
        <f t="shared" si="1412"/>
        <v>21</v>
      </c>
      <c r="AT487" s="16">
        <f t="shared" si="1413"/>
        <v>14</v>
      </c>
      <c r="AU487" s="16">
        <f t="shared" si="1414"/>
        <v>17.5</v>
      </c>
      <c r="AV487" s="16">
        <f t="shared" si="1415"/>
        <v>21</v>
      </c>
      <c r="AW487" s="16">
        <f t="shared" si="1416"/>
        <v>14</v>
      </c>
      <c r="AX487" s="16">
        <f t="shared" si="1417"/>
        <v>17.5</v>
      </c>
      <c r="AY487" s="16">
        <f t="shared" si="1418"/>
        <v>21</v>
      </c>
      <c r="AZ487" s="16">
        <f t="shared" si="1419"/>
        <v>14</v>
      </c>
      <c r="BA487" s="16">
        <f t="shared" si="1420"/>
        <v>17.5</v>
      </c>
      <c r="BB487" s="16">
        <f t="shared" si="1421"/>
        <v>21</v>
      </c>
      <c r="BC487" s="16">
        <f t="shared" si="1422"/>
        <v>14</v>
      </c>
      <c r="BD487" s="16">
        <f t="shared" si="1423"/>
        <v>17.5</v>
      </c>
      <c r="BE487" s="16">
        <f t="shared" si="1424"/>
        <v>21</v>
      </c>
      <c r="BF487" s="16">
        <f t="shared" si="1425"/>
        <v>14</v>
      </c>
      <c r="BG487" s="16">
        <f t="shared" si="1426"/>
        <v>17.5</v>
      </c>
      <c r="BH487" s="16">
        <f t="shared" si="1427"/>
        <v>21</v>
      </c>
      <c r="BI487" s="16">
        <f t="shared" si="1428"/>
        <v>14</v>
      </c>
      <c r="BJ487" s="16">
        <f t="shared" si="1429"/>
        <v>17.5</v>
      </c>
      <c r="BK487" s="16">
        <f t="shared" si="1430"/>
        <v>21</v>
      </c>
      <c r="BL487" s="16">
        <f t="shared" si="1431"/>
        <v>14</v>
      </c>
      <c r="BM487" s="16">
        <f t="shared" si="1432"/>
        <v>17.5</v>
      </c>
      <c r="BN487" s="16">
        <f t="shared" si="1433"/>
        <v>21</v>
      </c>
      <c r="BO487" s="16">
        <f t="shared" si="1434"/>
        <v>14</v>
      </c>
      <c r="BP487" s="16">
        <f t="shared" si="1435"/>
        <v>17.5</v>
      </c>
      <c r="BQ487" s="16">
        <f t="shared" si="1436"/>
        <v>21</v>
      </c>
      <c r="BR487" s="16">
        <f t="shared" si="1437"/>
        <v>19.798989873223331</v>
      </c>
      <c r="BS487" s="16">
        <f t="shared" si="1438"/>
        <v>24.748737341529164</v>
      </c>
      <c r="BT487" s="16">
        <f t="shared" si="1439"/>
        <v>29.698484809834998</v>
      </c>
      <c r="BU487" s="16">
        <f t="shared" si="1440"/>
        <v>19.798989873223331</v>
      </c>
      <c r="BV487" s="16">
        <f t="shared" si="1441"/>
        <v>24.748737341529164</v>
      </c>
      <c r="BW487" s="16">
        <f t="shared" si="1442"/>
        <v>29.698484809834998</v>
      </c>
      <c r="BX487" s="16">
        <f t="shared" si="1443"/>
        <v>19.798989873223331</v>
      </c>
      <c r="BY487" s="16">
        <f t="shared" si="1444"/>
        <v>24.748737341529164</v>
      </c>
      <c r="BZ487" s="16">
        <f t="shared" si="1445"/>
        <v>29.698484809834998</v>
      </c>
      <c r="CA487" s="16">
        <f t="shared" si="1446"/>
        <v>19.798989873223331</v>
      </c>
      <c r="CB487" s="16">
        <f t="shared" si="1447"/>
        <v>24.748737341529164</v>
      </c>
      <c r="CC487" s="19">
        <f t="shared" si="1448"/>
        <v>29.698484809834998</v>
      </c>
    </row>
    <row r="488" spans="27:81" x14ac:dyDescent="0.25">
      <c r="AA488" s="49">
        <v>0.2</v>
      </c>
      <c r="AB488" s="50">
        <v>0.2</v>
      </c>
      <c r="AC488" s="23" t="s">
        <v>11</v>
      </c>
      <c r="AD488" s="40" t="s">
        <v>2</v>
      </c>
      <c r="AE488" s="16">
        <f t="shared" si="1449"/>
        <v>17.680000000000003</v>
      </c>
      <c r="AF488" s="16">
        <v>22.1</v>
      </c>
      <c r="AG488" s="16">
        <f t="shared" si="1450"/>
        <v>26.52</v>
      </c>
      <c r="AH488" s="16">
        <f t="shared" si="1401"/>
        <v>17.680000000000003</v>
      </c>
      <c r="AI488" s="16">
        <f t="shared" si="1402"/>
        <v>22.1</v>
      </c>
      <c r="AJ488" s="16">
        <f t="shared" si="1403"/>
        <v>26.52</v>
      </c>
      <c r="AK488" s="16">
        <f t="shared" si="1404"/>
        <v>17.680000000000003</v>
      </c>
      <c r="AL488" s="16">
        <f t="shared" si="1405"/>
        <v>22.1</v>
      </c>
      <c r="AM488" s="16">
        <f t="shared" si="1406"/>
        <v>26.52</v>
      </c>
      <c r="AN488" s="16">
        <f t="shared" si="1407"/>
        <v>17.680000000000003</v>
      </c>
      <c r="AO488" s="16">
        <f t="shared" si="1408"/>
        <v>22.1</v>
      </c>
      <c r="AP488" s="16">
        <f t="shared" si="1409"/>
        <v>26.52</v>
      </c>
      <c r="AQ488" s="16">
        <f t="shared" si="1410"/>
        <v>17.680000000000003</v>
      </c>
      <c r="AR488" s="16">
        <f t="shared" si="1411"/>
        <v>22.1</v>
      </c>
      <c r="AS488" s="16">
        <f t="shared" si="1412"/>
        <v>26.52</v>
      </c>
      <c r="AT488" s="16">
        <f t="shared" si="1413"/>
        <v>22.984000000000005</v>
      </c>
      <c r="AU488" s="16">
        <f t="shared" si="1414"/>
        <v>28.730000000000004</v>
      </c>
      <c r="AV488" s="16">
        <f t="shared" si="1415"/>
        <v>34.475999999999999</v>
      </c>
      <c r="AW488" s="16">
        <f t="shared" si="1416"/>
        <v>22.984000000000005</v>
      </c>
      <c r="AX488" s="16">
        <f t="shared" si="1417"/>
        <v>28.730000000000004</v>
      </c>
      <c r="AY488" s="16">
        <f t="shared" si="1418"/>
        <v>34.475999999999999</v>
      </c>
      <c r="AZ488" s="16">
        <f t="shared" si="1419"/>
        <v>22.984000000000005</v>
      </c>
      <c r="BA488" s="16">
        <f t="shared" si="1420"/>
        <v>28.730000000000004</v>
      </c>
      <c r="BB488" s="16">
        <f t="shared" si="1421"/>
        <v>34.475999999999999</v>
      </c>
      <c r="BC488" s="16">
        <f t="shared" si="1422"/>
        <v>22.984000000000005</v>
      </c>
      <c r="BD488" s="16">
        <f t="shared" si="1423"/>
        <v>28.730000000000004</v>
      </c>
      <c r="BE488" s="16">
        <f t="shared" si="1424"/>
        <v>34.475999999999999</v>
      </c>
      <c r="BF488" s="16">
        <f t="shared" si="1425"/>
        <v>26.520000000000003</v>
      </c>
      <c r="BG488" s="16">
        <f t="shared" si="1426"/>
        <v>33.150000000000006</v>
      </c>
      <c r="BH488" s="16">
        <f t="shared" si="1427"/>
        <v>39.78</v>
      </c>
      <c r="BI488" s="16">
        <f t="shared" si="1428"/>
        <v>26.520000000000003</v>
      </c>
      <c r="BJ488" s="16">
        <f t="shared" si="1429"/>
        <v>33.150000000000006</v>
      </c>
      <c r="BK488" s="16">
        <f t="shared" si="1430"/>
        <v>39.78</v>
      </c>
      <c r="BL488" s="16">
        <f t="shared" si="1431"/>
        <v>26.520000000000003</v>
      </c>
      <c r="BM488" s="16">
        <f t="shared" si="1432"/>
        <v>33.150000000000006</v>
      </c>
      <c r="BN488" s="16">
        <f t="shared" si="1433"/>
        <v>39.78</v>
      </c>
      <c r="BO488" s="16">
        <f t="shared" si="1434"/>
        <v>26.520000000000003</v>
      </c>
      <c r="BP488" s="16">
        <f t="shared" si="1435"/>
        <v>33.150000000000006</v>
      </c>
      <c r="BQ488" s="16">
        <f t="shared" si="1436"/>
        <v>39.78</v>
      </c>
      <c r="BR488" s="16">
        <f t="shared" si="1437"/>
        <v>35.093797970581647</v>
      </c>
      <c r="BS488" s="16">
        <f t="shared" si="1438"/>
        <v>43.867247463227052</v>
      </c>
      <c r="BT488" s="16">
        <f t="shared" si="1439"/>
        <v>52.640696955872457</v>
      </c>
      <c r="BU488" s="16">
        <f t="shared" si="1440"/>
        <v>35.093797970581647</v>
      </c>
      <c r="BV488" s="16">
        <f t="shared" si="1441"/>
        <v>43.867247463227052</v>
      </c>
      <c r="BW488" s="16">
        <f t="shared" si="1442"/>
        <v>52.640696955872457</v>
      </c>
      <c r="BX488" s="16">
        <f t="shared" si="1443"/>
        <v>35.093797970581647</v>
      </c>
      <c r="BY488" s="16">
        <f t="shared" si="1444"/>
        <v>43.867247463227052</v>
      </c>
      <c r="BZ488" s="16">
        <f t="shared" si="1445"/>
        <v>52.640696955872457</v>
      </c>
      <c r="CA488" s="16">
        <f t="shared" si="1446"/>
        <v>35.093797970581647</v>
      </c>
      <c r="CB488" s="16">
        <f t="shared" si="1447"/>
        <v>43.867247463227052</v>
      </c>
      <c r="CC488" s="19">
        <f t="shared" si="1448"/>
        <v>52.640696955872457</v>
      </c>
    </row>
    <row r="489" spans="27:81" x14ac:dyDescent="0.25">
      <c r="AA489" s="49">
        <v>0.2</v>
      </c>
      <c r="AB489" s="50">
        <v>0.2</v>
      </c>
      <c r="AC489" s="23" t="s">
        <v>12</v>
      </c>
      <c r="AD489" s="40" t="s">
        <v>2</v>
      </c>
      <c r="AE489" s="16" t="str">
        <f t="shared" si="1449"/>
        <v>N/A</v>
      </c>
      <c r="AF489" s="16" t="s">
        <v>45</v>
      </c>
      <c r="AG489" s="16" t="str">
        <f t="shared" si="1450"/>
        <v>N/A</v>
      </c>
      <c r="AH489" s="16" t="str">
        <f t="shared" si="1401"/>
        <v>N/A</v>
      </c>
      <c r="AI489" s="16" t="str">
        <f t="shared" si="1402"/>
        <v>N/A</v>
      </c>
      <c r="AJ489" s="16" t="str">
        <f t="shared" si="1403"/>
        <v>N/A</v>
      </c>
      <c r="AK489" s="16" t="str">
        <f t="shared" si="1404"/>
        <v>N/A</v>
      </c>
      <c r="AL489" s="16" t="str">
        <f t="shared" si="1405"/>
        <v>N/A</v>
      </c>
      <c r="AM489" s="16" t="str">
        <f t="shared" si="1406"/>
        <v>N/A</v>
      </c>
      <c r="AN489" s="16" t="str">
        <f t="shared" si="1407"/>
        <v>N/A</v>
      </c>
      <c r="AO489" s="16" t="str">
        <f t="shared" si="1408"/>
        <v>N/A</v>
      </c>
      <c r="AP489" s="16" t="str">
        <f t="shared" si="1409"/>
        <v>N/A</v>
      </c>
      <c r="AQ489" s="16" t="str">
        <f t="shared" si="1410"/>
        <v>N/A</v>
      </c>
      <c r="AR489" s="16" t="str">
        <f t="shared" si="1411"/>
        <v>N/A</v>
      </c>
      <c r="AS489" s="16" t="str">
        <f t="shared" si="1412"/>
        <v>N/A</v>
      </c>
      <c r="AT489" s="16" t="str">
        <f t="shared" si="1413"/>
        <v>N/A</v>
      </c>
      <c r="AU489" s="16" t="str">
        <f t="shared" si="1414"/>
        <v>N/A</v>
      </c>
      <c r="AV489" s="16" t="str">
        <f t="shared" si="1415"/>
        <v>N/A</v>
      </c>
      <c r="AW489" s="16" t="str">
        <f t="shared" si="1416"/>
        <v>N/A</v>
      </c>
      <c r="AX489" s="16" t="str">
        <f t="shared" si="1417"/>
        <v>N/A</v>
      </c>
      <c r="AY489" s="16" t="str">
        <f t="shared" si="1418"/>
        <v>N/A</v>
      </c>
      <c r="AZ489" s="16" t="str">
        <f t="shared" si="1419"/>
        <v>N/A</v>
      </c>
      <c r="BA489" s="16" t="str">
        <f t="shared" si="1420"/>
        <v>N/A</v>
      </c>
      <c r="BB489" s="16" t="str">
        <f t="shared" si="1421"/>
        <v>N/A</v>
      </c>
      <c r="BC489" s="16" t="str">
        <f t="shared" si="1422"/>
        <v>N/A</v>
      </c>
      <c r="BD489" s="16" t="str">
        <f t="shared" si="1423"/>
        <v>N/A</v>
      </c>
      <c r="BE489" s="16" t="str">
        <f t="shared" si="1424"/>
        <v>N/A</v>
      </c>
      <c r="BF489" s="16" t="str">
        <f t="shared" si="1425"/>
        <v>N/A</v>
      </c>
      <c r="BG489" s="16" t="str">
        <f t="shared" si="1426"/>
        <v>N/A</v>
      </c>
      <c r="BH489" s="16" t="str">
        <f t="shared" si="1427"/>
        <v>N/A</v>
      </c>
      <c r="BI489" s="16" t="str">
        <f t="shared" si="1428"/>
        <v>N/A</v>
      </c>
      <c r="BJ489" s="16" t="str">
        <f t="shared" si="1429"/>
        <v>N/A</v>
      </c>
      <c r="BK489" s="16" t="str">
        <f t="shared" si="1430"/>
        <v>N/A</v>
      </c>
      <c r="BL489" s="16" t="str">
        <f t="shared" si="1431"/>
        <v>N/A</v>
      </c>
      <c r="BM489" s="16" t="str">
        <f t="shared" si="1432"/>
        <v>N/A</v>
      </c>
      <c r="BN489" s="16" t="str">
        <f t="shared" si="1433"/>
        <v>N/A</v>
      </c>
      <c r="BO489" s="16" t="str">
        <f t="shared" si="1434"/>
        <v>N/A</v>
      </c>
      <c r="BP489" s="16" t="str">
        <f t="shared" si="1435"/>
        <v>N/A</v>
      </c>
      <c r="BQ489" s="16" t="str">
        <f t="shared" si="1436"/>
        <v>N/A</v>
      </c>
      <c r="BR489" s="16" t="str">
        <f t="shared" si="1437"/>
        <v>N/A</v>
      </c>
      <c r="BS489" s="16" t="str">
        <f t="shared" si="1438"/>
        <v>N/A</v>
      </c>
      <c r="BT489" s="16" t="str">
        <f t="shared" si="1439"/>
        <v>N/A</v>
      </c>
      <c r="BU489" s="16" t="str">
        <f t="shared" si="1440"/>
        <v>N/A</v>
      </c>
      <c r="BV489" s="16" t="str">
        <f t="shared" si="1441"/>
        <v>N/A</v>
      </c>
      <c r="BW489" s="16" t="str">
        <f t="shared" si="1442"/>
        <v>N/A</v>
      </c>
      <c r="BX489" s="16" t="str">
        <f t="shared" si="1443"/>
        <v>N/A</v>
      </c>
      <c r="BY489" s="16" t="str">
        <f t="shared" si="1444"/>
        <v>N/A</v>
      </c>
      <c r="BZ489" s="16" t="str">
        <f t="shared" si="1445"/>
        <v>N/A</v>
      </c>
      <c r="CA489" s="16" t="str">
        <f t="shared" si="1446"/>
        <v>N/A</v>
      </c>
      <c r="CB489" s="16" t="str">
        <f t="shared" si="1447"/>
        <v>N/A</v>
      </c>
      <c r="CC489" s="19" t="str">
        <f t="shared" si="1448"/>
        <v>N/A</v>
      </c>
    </row>
    <row r="490" spans="27:81" x14ac:dyDescent="0.25">
      <c r="AA490" s="49">
        <v>0.2</v>
      </c>
      <c r="AB490" s="50">
        <v>0.2</v>
      </c>
      <c r="AC490" s="23" t="s">
        <v>13</v>
      </c>
      <c r="AD490" s="40" t="s">
        <v>2</v>
      </c>
      <c r="AE490" s="16" t="str">
        <f t="shared" si="1449"/>
        <v>N/A</v>
      </c>
      <c r="AF490" s="16" t="s">
        <v>45</v>
      </c>
      <c r="AG490" s="16" t="str">
        <f t="shared" si="1450"/>
        <v>N/A</v>
      </c>
      <c r="AH490" s="16" t="str">
        <f t="shared" si="1401"/>
        <v>N/A</v>
      </c>
      <c r="AI490" s="16" t="str">
        <f t="shared" si="1402"/>
        <v>N/A</v>
      </c>
      <c r="AJ490" s="16" t="str">
        <f t="shared" si="1403"/>
        <v>N/A</v>
      </c>
      <c r="AK490" s="16" t="str">
        <f t="shared" si="1404"/>
        <v>N/A</v>
      </c>
      <c r="AL490" s="16" t="str">
        <f t="shared" si="1405"/>
        <v>N/A</v>
      </c>
      <c r="AM490" s="16" t="str">
        <f t="shared" si="1406"/>
        <v>N/A</v>
      </c>
      <c r="AN490" s="16" t="str">
        <f t="shared" si="1407"/>
        <v>N/A</v>
      </c>
      <c r="AO490" s="16" t="str">
        <f t="shared" si="1408"/>
        <v>N/A</v>
      </c>
      <c r="AP490" s="16" t="str">
        <f t="shared" si="1409"/>
        <v>N/A</v>
      </c>
      <c r="AQ490" s="16" t="str">
        <f t="shared" si="1410"/>
        <v>N/A</v>
      </c>
      <c r="AR490" s="16" t="str">
        <f t="shared" si="1411"/>
        <v>N/A</v>
      </c>
      <c r="AS490" s="16" t="str">
        <f t="shared" si="1412"/>
        <v>N/A</v>
      </c>
      <c r="AT490" s="16" t="str">
        <f t="shared" si="1413"/>
        <v>N/A</v>
      </c>
      <c r="AU490" s="16" t="str">
        <f t="shared" si="1414"/>
        <v>N/A</v>
      </c>
      <c r="AV490" s="16" t="str">
        <f t="shared" si="1415"/>
        <v>N/A</v>
      </c>
      <c r="AW490" s="16" t="str">
        <f t="shared" si="1416"/>
        <v>N/A</v>
      </c>
      <c r="AX490" s="16" t="str">
        <f t="shared" si="1417"/>
        <v>N/A</v>
      </c>
      <c r="AY490" s="16" t="str">
        <f t="shared" si="1418"/>
        <v>N/A</v>
      </c>
      <c r="AZ490" s="16" t="str">
        <f t="shared" si="1419"/>
        <v>N/A</v>
      </c>
      <c r="BA490" s="16" t="str">
        <f t="shared" si="1420"/>
        <v>N/A</v>
      </c>
      <c r="BB490" s="16" t="str">
        <f t="shared" si="1421"/>
        <v>N/A</v>
      </c>
      <c r="BC490" s="16" t="str">
        <f t="shared" si="1422"/>
        <v>N/A</v>
      </c>
      <c r="BD490" s="16" t="str">
        <f t="shared" si="1423"/>
        <v>N/A</v>
      </c>
      <c r="BE490" s="16" t="str">
        <f t="shared" si="1424"/>
        <v>N/A</v>
      </c>
      <c r="BF490" s="16" t="str">
        <f t="shared" si="1425"/>
        <v>N/A</v>
      </c>
      <c r="BG490" s="16" t="str">
        <f t="shared" si="1426"/>
        <v>N/A</v>
      </c>
      <c r="BH490" s="16" t="str">
        <f t="shared" si="1427"/>
        <v>N/A</v>
      </c>
      <c r="BI490" s="16" t="str">
        <f t="shared" si="1428"/>
        <v>N/A</v>
      </c>
      <c r="BJ490" s="16" t="str">
        <f t="shared" si="1429"/>
        <v>N/A</v>
      </c>
      <c r="BK490" s="16" t="str">
        <f t="shared" si="1430"/>
        <v>N/A</v>
      </c>
      <c r="BL490" s="16" t="str">
        <f t="shared" si="1431"/>
        <v>N/A</v>
      </c>
      <c r="BM490" s="16" t="str">
        <f t="shared" si="1432"/>
        <v>N/A</v>
      </c>
      <c r="BN490" s="16" t="str">
        <f t="shared" si="1433"/>
        <v>N/A</v>
      </c>
      <c r="BO490" s="16" t="str">
        <f t="shared" si="1434"/>
        <v>N/A</v>
      </c>
      <c r="BP490" s="16" t="str">
        <f t="shared" si="1435"/>
        <v>N/A</v>
      </c>
      <c r="BQ490" s="16" t="str">
        <f t="shared" si="1436"/>
        <v>N/A</v>
      </c>
      <c r="BR490" s="16" t="str">
        <f t="shared" si="1437"/>
        <v>N/A</v>
      </c>
      <c r="BS490" s="16" t="str">
        <f t="shared" si="1438"/>
        <v>N/A</v>
      </c>
      <c r="BT490" s="16" t="str">
        <f t="shared" si="1439"/>
        <v>N/A</v>
      </c>
      <c r="BU490" s="16" t="str">
        <f t="shared" si="1440"/>
        <v>N/A</v>
      </c>
      <c r="BV490" s="16" t="str">
        <f t="shared" si="1441"/>
        <v>N/A</v>
      </c>
      <c r="BW490" s="16" t="str">
        <f t="shared" si="1442"/>
        <v>N/A</v>
      </c>
      <c r="BX490" s="16" t="str">
        <f t="shared" si="1443"/>
        <v>N/A</v>
      </c>
      <c r="BY490" s="16" t="str">
        <f t="shared" si="1444"/>
        <v>N/A</v>
      </c>
      <c r="BZ490" s="16" t="str">
        <f t="shared" si="1445"/>
        <v>N/A</v>
      </c>
      <c r="CA490" s="16" t="str">
        <f t="shared" si="1446"/>
        <v>N/A</v>
      </c>
      <c r="CB490" s="16" t="str">
        <f t="shared" si="1447"/>
        <v>N/A</v>
      </c>
      <c r="CC490" s="19" t="str">
        <f t="shared" si="1448"/>
        <v>N/A</v>
      </c>
    </row>
    <row r="491" spans="27:81" x14ac:dyDescent="0.25">
      <c r="AA491" s="49">
        <v>0.2</v>
      </c>
      <c r="AB491" s="50">
        <v>0.2</v>
      </c>
      <c r="AC491" s="23" t="s">
        <v>14</v>
      </c>
      <c r="AD491" s="40" t="s">
        <v>2</v>
      </c>
      <c r="AE491" s="16" t="str">
        <f t="shared" si="1449"/>
        <v>N/A</v>
      </c>
      <c r="AF491" s="16" t="s">
        <v>45</v>
      </c>
      <c r="AG491" s="16" t="str">
        <f t="shared" si="1450"/>
        <v>N/A</v>
      </c>
      <c r="AH491" s="16" t="str">
        <f t="shared" si="1401"/>
        <v>N/A</v>
      </c>
      <c r="AI491" s="16" t="str">
        <f t="shared" si="1402"/>
        <v>N/A</v>
      </c>
      <c r="AJ491" s="16" t="str">
        <f t="shared" si="1403"/>
        <v>N/A</v>
      </c>
      <c r="AK491" s="16" t="str">
        <f t="shared" si="1404"/>
        <v>N/A</v>
      </c>
      <c r="AL491" s="16" t="str">
        <f t="shared" si="1405"/>
        <v>N/A</v>
      </c>
      <c r="AM491" s="16" t="str">
        <f t="shared" si="1406"/>
        <v>N/A</v>
      </c>
      <c r="AN491" s="16" t="str">
        <f t="shared" si="1407"/>
        <v>N/A</v>
      </c>
      <c r="AO491" s="16" t="str">
        <f t="shared" si="1408"/>
        <v>N/A</v>
      </c>
      <c r="AP491" s="16" t="str">
        <f t="shared" si="1409"/>
        <v>N/A</v>
      </c>
      <c r="AQ491" s="16" t="str">
        <f t="shared" si="1410"/>
        <v>N/A</v>
      </c>
      <c r="AR491" s="16" t="str">
        <f t="shared" si="1411"/>
        <v>N/A</v>
      </c>
      <c r="AS491" s="16" t="str">
        <f t="shared" si="1412"/>
        <v>N/A</v>
      </c>
      <c r="AT491" s="16" t="str">
        <f t="shared" si="1413"/>
        <v>N/A</v>
      </c>
      <c r="AU491" s="16" t="str">
        <f t="shared" si="1414"/>
        <v>N/A</v>
      </c>
      <c r="AV491" s="16" t="str">
        <f t="shared" si="1415"/>
        <v>N/A</v>
      </c>
      <c r="AW491" s="16" t="str">
        <f t="shared" si="1416"/>
        <v>N/A</v>
      </c>
      <c r="AX491" s="16" t="str">
        <f t="shared" si="1417"/>
        <v>N/A</v>
      </c>
      <c r="AY491" s="16" t="str">
        <f t="shared" si="1418"/>
        <v>N/A</v>
      </c>
      <c r="AZ491" s="16" t="str">
        <f t="shared" si="1419"/>
        <v>N/A</v>
      </c>
      <c r="BA491" s="16" t="str">
        <f t="shared" si="1420"/>
        <v>N/A</v>
      </c>
      <c r="BB491" s="16" t="str">
        <f t="shared" si="1421"/>
        <v>N/A</v>
      </c>
      <c r="BC491" s="16" t="str">
        <f t="shared" si="1422"/>
        <v>N/A</v>
      </c>
      <c r="BD491" s="16" t="str">
        <f t="shared" si="1423"/>
        <v>N/A</v>
      </c>
      <c r="BE491" s="16" t="str">
        <f t="shared" si="1424"/>
        <v>N/A</v>
      </c>
      <c r="BF491" s="16" t="str">
        <f t="shared" si="1425"/>
        <v>N/A</v>
      </c>
      <c r="BG491" s="16" t="str">
        <f t="shared" si="1426"/>
        <v>N/A</v>
      </c>
      <c r="BH491" s="16" t="str">
        <f t="shared" si="1427"/>
        <v>N/A</v>
      </c>
      <c r="BI491" s="16" t="str">
        <f t="shared" si="1428"/>
        <v>N/A</v>
      </c>
      <c r="BJ491" s="16" t="str">
        <f t="shared" si="1429"/>
        <v>N/A</v>
      </c>
      <c r="BK491" s="16" t="str">
        <f t="shared" si="1430"/>
        <v>N/A</v>
      </c>
      <c r="BL491" s="16" t="str">
        <f t="shared" si="1431"/>
        <v>N/A</v>
      </c>
      <c r="BM491" s="16" t="str">
        <f t="shared" si="1432"/>
        <v>N/A</v>
      </c>
      <c r="BN491" s="16" t="str">
        <f t="shared" si="1433"/>
        <v>N/A</v>
      </c>
      <c r="BO491" s="16" t="str">
        <f t="shared" si="1434"/>
        <v>N/A</v>
      </c>
      <c r="BP491" s="16" t="str">
        <f t="shared" si="1435"/>
        <v>N/A</v>
      </c>
      <c r="BQ491" s="16" t="str">
        <f t="shared" si="1436"/>
        <v>N/A</v>
      </c>
      <c r="BR491" s="16" t="str">
        <f t="shared" si="1437"/>
        <v>N/A</v>
      </c>
      <c r="BS491" s="16" t="str">
        <f t="shared" si="1438"/>
        <v>N/A</v>
      </c>
      <c r="BT491" s="16" t="str">
        <f t="shared" si="1439"/>
        <v>N/A</v>
      </c>
      <c r="BU491" s="16" t="str">
        <f t="shared" si="1440"/>
        <v>N/A</v>
      </c>
      <c r="BV491" s="16" t="str">
        <f t="shared" si="1441"/>
        <v>N/A</v>
      </c>
      <c r="BW491" s="16" t="str">
        <f t="shared" si="1442"/>
        <v>N/A</v>
      </c>
      <c r="BX491" s="16" t="str">
        <f t="shared" si="1443"/>
        <v>N/A</v>
      </c>
      <c r="BY491" s="16" t="str">
        <f t="shared" si="1444"/>
        <v>N/A</v>
      </c>
      <c r="BZ491" s="16" t="str">
        <f t="shared" si="1445"/>
        <v>N/A</v>
      </c>
      <c r="CA491" s="16" t="str">
        <f t="shared" si="1446"/>
        <v>N/A</v>
      </c>
      <c r="CB491" s="16" t="str">
        <f t="shared" si="1447"/>
        <v>N/A</v>
      </c>
      <c r="CC491" s="19" t="str">
        <f t="shared" si="1448"/>
        <v>N/A</v>
      </c>
    </row>
    <row r="492" spans="27:81" x14ac:dyDescent="0.25">
      <c r="AA492" s="49">
        <v>0.2</v>
      </c>
      <c r="AB492" s="50">
        <v>0.2</v>
      </c>
      <c r="AC492" s="23" t="s">
        <v>15</v>
      </c>
      <c r="AD492" s="40" t="s">
        <v>2</v>
      </c>
      <c r="AE492" s="16" t="str">
        <f t="shared" si="1449"/>
        <v>N/A</v>
      </c>
      <c r="AF492" s="16" t="s">
        <v>45</v>
      </c>
      <c r="AG492" s="16" t="str">
        <f t="shared" si="1450"/>
        <v>N/A</v>
      </c>
      <c r="AH492" s="16" t="str">
        <f t="shared" si="1401"/>
        <v>N/A</v>
      </c>
      <c r="AI492" s="16" t="str">
        <f t="shared" si="1402"/>
        <v>N/A</v>
      </c>
      <c r="AJ492" s="16" t="str">
        <f t="shared" si="1403"/>
        <v>N/A</v>
      </c>
      <c r="AK492" s="16" t="str">
        <f t="shared" si="1404"/>
        <v>N/A</v>
      </c>
      <c r="AL492" s="16" t="str">
        <f t="shared" si="1405"/>
        <v>N/A</v>
      </c>
      <c r="AM492" s="16" t="str">
        <f t="shared" si="1406"/>
        <v>N/A</v>
      </c>
      <c r="AN492" s="16" t="str">
        <f t="shared" si="1407"/>
        <v>N/A</v>
      </c>
      <c r="AO492" s="16" t="str">
        <f t="shared" si="1408"/>
        <v>N/A</v>
      </c>
      <c r="AP492" s="16" t="str">
        <f t="shared" si="1409"/>
        <v>N/A</v>
      </c>
      <c r="AQ492" s="16" t="str">
        <f t="shared" si="1410"/>
        <v>N/A</v>
      </c>
      <c r="AR492" s="16" t="str">
        <f t="shared" si="1411"/>
        <v>N/A</v>
      </c>
      <c r="AS492" s="16" t="str">
        <f t="shared" si="1412"/>
        <v>N/A</v>
      </c>
      <c r="AT492" s="16" t="str">
        <f t="shared" si="1413"/>
        <v>N/A</v>
      </c>
      <c r="AU492" s="16" t="str">
        <f t="shared" si="1414"/>
        <v>N/A</v>
      </c>
      <c r="AV492" s="16" t="str">
        <f t="shared" si="1415"/>
        <v>N/A</v>
      </c>
      <c r="AW492" s="16" t="str">
        <f t="shared" si="1416"/>
        <v>N/A</v>
      </c>
      <c r="AX492" s="16" t="str">
        <f t="shared" si="1417"/>
        <v>N/A</v>
      </c>
      <c r="AY492" s="16" t="str">
        <f t="shared" si="1418"/>
        <v>N/A</v>
      </c>
      <c r="AZ492" s="16" t="str">
        <f t="shared" si="1419"/>
        <v>N/A</v>
      </c>
      <c r="BA492" s="16" t="str">
        <f t="shared" si="1420"/>
        <v>N/A</v>
      </c>
      <c r="BB492" s="16" t="str">
        <f t="shared" si="1421"/>
        <v>N/A</v>
      </c>
      <c r="BC492" s="16" t="str">
        <f t="shared" si="1422"/>
        <v>N/A</v>
      </c>
      <c r="BD492" s="16" t="str">
        <f t="shared" si="1423"/>
        <v>N/A</v>
      </c>
      <c r="BE492" s="16" t="str">
        <f t="shared" si="1424"/>
        <v>N/A</v>
      </c>
      <c r="BF492" s="16" t="str">
        <f t="shared" si="1425"/>
        <v>N/A</v>
      </c>
      <c r="BG492" s="16" t="str">
        <f t="shared" si="1426"/>
        <v>N/A</v>
      </c>
      <c r="BH492" s="16" t="str">
        <f t="shared" si="1427"/>
        <v>N/A</v>
      </c>
      <c r="BI492" s="16" t="str">
        <f t="shared" si="1428"/>
        <v>N/A</v>
      </c>
      <c r="BJ492" s="16" t="str">
        <f t="shared" si="1429"/>
        <v>N/A</v>
      </c>
      <c r="BK492" s="16" t="str">
        <f t="shared" si="1430"/>
        <v>N/A</v>
      </c>
      <c r="BL492" s="16" t="str">
        <f t="shared" si="1431"/>
        <v>N/A</v>
      </c>
      <c r="BM492" s="16" t="str">
        <f t="shared" si="1432"/>
        <v>N/A</v>
      </c>
      <c r="BN492" s="16" t="str">
        <f t="shared" si="1433"/>
        <v>N/A</v>
      </c>
      <c r="BO492" s="16" t="str">
        <f t="shared" si="1434"/>
        <v>N/A</v>
      </c>
      <c r="BP492" s="16" t="str">
        <f t="shared" si="1435"/>
        <v>N/A</v>
      </c>
      <c r="BQ492" s="16" t="str">
        <f t="shared" si="1436"/>
        <v>N/A</v>
      </c>
      <c r="BR492" s="16" t="str">
        <f t="shared" si="1437"/>
        <v>N/A</v>
      </c>
      <c r="BS492" s="16" t="str">
        <f t="shared" si="1438"/>
        <v>N/A</v>
      </c>
      <c r="BT492" s="16" t="str">
        <f t="shared" si="1439"/>
        <v>N/A</v>
      </c>
      <c r="BU492" s="16" t="str">
        <f t="shared" si="1440"/>
        <v>N/A</v>
      </c>
      <c r="BV492" s="16" t="str">
        <f t="shared" si="1441"/>
        <v>N/A</v>
      </c>
      <c r="BW492" s="16" t="str">
        <f t="shared" si="1442"/>
        <v>N/A</v>
      </c>
      <c r="BX492" s="16" t="str">
        <f t="shared" si="1443"/>
        <v>N/A</v>
      </c>
      <c r="BY492" s="16" t="str">
        <f t="shared" si="1444"/>
        <v>N/A</v>
      </c>
      <c r="BZ492" s="16" t="str">
        <f t="shared" si="1445"/>
        <v>N/A</v>
      </c>
      <c r="CA492" s="16" t="str">
        <f t="shared" si="1446"/>
        <v>N/A</v>
      </c>
      <c r="CB492" s="16" t="str">
        <f t="shared" si="1447"/>
        <v>N/A</v>
      </c>
      <c r="CC492" s="19" t="str">
        <f t="shared" si="1448"/>
        <v>N/A</v>
      </c>
    </row>
    <row r="493" spans="27:81" x14ac:dyDescent="0.25">
      <c r="AA493" s="49">
        <v>0.2</v>
      </c>
      <c r="AB493" s="50">
        <v>0.2</v>
      </c>
      <c r="AC493" s="23" t="s">
        <v>16</v>
      </c>
      <c r="AD493" s="40" t="s">
        <v>2</v>
      </c>
      <c r="AE493" s="16" t="str">
        <f t="shared" si="1449"/>
        <v>N/A</v>
      </c>
      <c r="AF493" s="16" t="s">
        <v>45</v>
      </c>
      <c r="AG493" s="16" t="str">
        <f t="shared" si="1450"/>
        <v>N/A</v>
      </c>
      <c r="AH493" s="16" t="str">
        <f t="shared" si="1401"/>
        <v>N/A</v>
      </c>
      <c r="AI493" s="16" t="str">
        <f t="shared" si="1402"/>
        <v>N/A</v>
      </c>
      <c r="AJ493" s="16" t="str">
        <f t="shared" si="1403"/>
        <v>N/A</v>
      </c>
      <c r="AK493" s="16" t="str">
        <f t="shared" si="1404"/>
        <v>N/A</v>
      </c>
      <c r="AL493" s="16" t="str">
        <f t="shared" si="1405"/>
        <v>N/A</v>
      </c>
      <c r="AM493" s="16" t="str">
        <f t="shared" si="1406"/>
        <v>N/A</v>
      </c>
      <c r="AN493" s="16" t="str">
        <f t="shared" si="1407"/>
        <v>N/A</v>
      </c>
      <c r="AO493" s="16" t="str">
        <f t="shared" si="1408"/>
        <v>N/A</v>
      </c>
      <c r="AP493" s="16" t="str">
        <f t="shared" si="1409"/>
        <v>N/A</v>
      </c>
      <c r="AQ493" s="16" t="str">
        <f t="shared" si="1410"/>
        <v>N/A</v>
      </c>
      <c r="AR493" s="16" t="str">
        <f t="shared" si="1411"/>
        <v>N/A</v>
      </c>
      <c r="AS493" s="16" t="str">
        <f t="shared" si="1412"/>
        <v>N/A</v>
      </c>
      <c r="AT493" s="16" t="str">
        <f t="shared" si="1413"/>
        <v>N/A</v>
      </c>
      <c r="AU493" s="16" t="str">
        <f t="shared" si="1414"/>
        <v>N/A</v>
      </c>
      <c r="AV493" s="16" t="str">
        <f t="shared" si="1415"/>
        <v>N/A</v>
      </c>
      <c r="AW493" s="16" t="str">
        <f t="shared" si="1416"/>
        <v>N/A</v>
      </c>
      <c r="AX493" s="16" t="str">
        <f t="shared" si="1417"/>
        <v>N/A</v>
      </c>
      <c r="AY493" s="16" t="str">
        <f t="shared" si="1418"/>
        <v>N/A</v>
      </c>
      <c r="AZ493" s="16" t="str">
        <f t="shared" si="1419"/>
        <v>N/A</v>
      </c>
      <c r="BA493" s="16" t="str">
        <f t="shared" si="1420"/>
        <v>N/A</v>
      </c>
      <c r="BB493" s="16" t="str">
        <f t="shared" si="1421"/>
        <v>N/A</v>
      </c>
      <c r="BC493" s="16" t="str">
        <f t="shared" si="1422"/>
        <v>N/A</v>
      </c>
      <c r="BD493" s="16" t="str">
        <f t="shared" si="1423"/>
        <v>N/A</v>
      </c>
      <c r="BE493" s="16" t="str">
        <f t="shared" si="1424"/>
        <v>N/A</v>
      </c>
      <c r="BF493" s="16" t="str">
        <f t="shared" si="1425"/>
        <v>N/A</v>
      </c>
      <c r="BG493" s="16" t="str">
        <f t="shared" si="1426"/>
        <v>N/A</v>
      </c>
      <c r="BH493" s="16" t="str">
        <f t="shared" si="1427"/>
        <v>N/A</v>
      </c>
      <c r="BI493" s="16" t="str">
        <f t="shared" si="1428"/>
        <v>N/A</v>
      </c>
      <c r="BJ493" s="16" t="str">
        <f t="shared" si="1429"/>
        <v>N/A</v>
      </c>
      <c r="BK493" s="16" t="str">
        <f t="shared" si="1430"/>
        <v>N/A</v>
      </c>
      <c r="BL493" s="16" t="str">
        <f t="shared" si="1431"/>
        <v>N/A</v>
      </c>
      <c r="BM493" s="16" t="str">
        <f t="shared" si="1432"/>
        <v>N/A</v>
      </c>
      <c r="BN493" s="16" t="str">
        <f t="shared" si="1433"/>
        <v>N/A</v>
      </c>
      <c r="BO493" s="16" t="str">
        <f t="shared" si="1434"/>
        <v>N/A</v>
      </c>
      <c r="BP493" s="16" t="str">
        <f t="shared" si="1435"/>
        <v>N/A</v>
      </c>
      <c r="BQ493" s="16" t="str">
        <f t="shared" si="1436"/>
        <v>N/A</v>
      </c>
      <c r="BR493" s="16" t="str">
        <f t="shared" si="1437"/>
        <v>N/A</v>
      </c>
      <c r="BS493" s="16" t="str">
        <f t="shared" si="1438"/>
        <v>N/A</v>
      </c>
      <c r="BT493" s="16" t="str">
        <f t="shared" si="1439"/>
        <v>N/A</v>
      </c>
      <c r="BU493" s="16" t="str">
        <f t="shared" si="1440"/>
        <v>N/A</v>
      </c>
      <c r="BV493" s="16" t="str">
        <f t="shared" si="1441"/>
        <v>N/A</v>
      </c>
      <c r="BW493" s="16" t="str">
        <f t="shared" si="1442"/>
        <v>N/A</v>
      </c>
      <c r="BX493" s="16" t="str">
        <f t="shared" si="1443"/>
        <v>N/A</v>
      </c>
      <c r="BY493" s="16" t="str">
        <f t="shared" si="1444"/>
        <v>N/A</v>
      </c>
      <c r="BZ493" s="16" t="str">
        <f t="shared" si="1445"/>
        <v>N/A</v>
      </c>
      <c r="CA493" s="16" t="str">
        <f t="shared" si="1446"/>
        <v>N/A</v>
      </c>
      <c r="CB493" s="16" t="str">
        <f t="shared" si="1447"/>
        <v>N/A</v>
      </c>
      <c r="CC493" s="19" t="str">
        <f t="shared" si="1448"/>
        <v>N/A</v>
      </c>
    </row>
    <row r="494" spans="27:81" ht="15.75" thickBot="1" x14ac:dyDescent="0.3">
      <c r="AA494" s="51">
        <v>0.2</v>
      </c>
      <c r="AB494" s="52">
        <v>0.2</v>
      </c>
      <c r="AC494" s="24" t="s">
        <v>17</v>
      </c>
      <c r="AD494" s="41" t="s">
        <v>2</v>
      </c>
      <c r="AE494" s="21" t="str">
        <f t="shared" si="1449"/>
        <v>N/A</v>
      </c>
      <c r="AF494" s="21" t="s">
        <v>45</v>
      </c>
      <c r="AG494" s="21" t="str">
        <f t="shared" si="1450"/>
        <v>N/A</v>
      </c>
      <c r="AH494" s="21" t="str">
        <f t="shared" si="1401"/>
        <v>N/A</v>
      </c>
      <c r="AI494" s="21" t="str">
        <f t="shared" si="1402"/>
        <v>N/A</v>
      </c>
      <c r="AJ494" s="21" t="str">
        <f t="shared" si="1403"/>
        <v>N/A</v>
      </c>
      <c r="AK494" s="21" t="str">
        <f t="shared" si="1404"/>
        <v>N/A</v>
      </c>
      <c r="AL494" s="21" t="str">
        <f t="shared" si="1405"/>
        <v>N/A</v>
      </c>
      <c r="AM494" s="21" t="str">
        <f t="shared" si="1406"/>
        <v>N/A</v>
      </c>
      <c r="AN494" s="21" t="str">
        <f t="shared" si="1407"/>
        <v>N/A</v>
      </c>
      <c r="AO494" s="21" t="str">
        <f t="shared" si="1408"/>
        <v>N/A</v>
      </c>
      <c r="AP494" s="21" t="str">
        <f t="shared" si="1409"/>
        <v>N/A</v>
      </c>
      <c r="AQ494" s="21" t="str">
        <f t="shared" si="1410"/>
        <v>N/A</v>
      </c>
      <c r="AR494" s="21" t="str">
        <f t="shared" si="1411"/>
        <v>N/A</v>
      </c>
      <c r="AS494" s="21" t="str">
        <f t="shared" si="1412"/>
        <v>N/A</v>
      </c>
      <c r="AT494" s="21" t="str">
        <f t="shared" si="1413"/>
        <v>N/A</v>
      </c>
      <c r="AU494" s="21" t="str">
        <f t="shared" si="1414"/>
        <v>N/A</v>
      </c>
      <c r="AV494" s="21" t="str">
        <f t="shared" si="1415"/>
        <v>N/A</v>
      </c>
      <c r="AW494" s="21" t="str">
        <f t="shared" si="1416"/>
        <v>N/A</v>
      </c>
      <c r="AX494" s="21" t="str">
        <f t="shared" si="1417"/>
        <v>N/A</v>
      </c>
      <c r="AY494" s="21" t="str">
        <f t="shared" si="1418"/>
        <v>N/A</v>
      </c>
      <c r="AZ494" s="21" t="str">
        <f t="shared" si="1419"/>
        <v>N/A</v>
      </c>
      <c r="BA494" s="21" t="str">
        <f t="shared" si="1420"/>
        <v>N/A</v>
      </c>
      <c r="BB494" s="21" t="str">
        <f t="shared" si="1421"/>
        <v>N/A</v>
      </c>
      <c r="BC494" s="21" t="str">
        <f t="shared" si="1422"/>
        <v>N/A</v>
      </c>
      <c r="BD494" s="21" t="str">
        <f t="shared" si="1423"/>
        <v>N/A</v>
      </c>
      <c r="BE494" s="21" t="str">
        <f t="shared" si="1424"/>
        <v>N/A</v>
      </c>
      <c r="BF494" s="21" t="str">
        <f t="shared" si="1425"/>
        <v>N/A</v>
      </c>
      <c r="BG494" s="21" t="str">
        <f t="shared" si="1426"/>
        <v>N/A</v>
      </c>
      <c r="BH494" s="21" t="str">
        <f t="shared" si="1427"/>
        <v>N/A</v>
      </c>
      <c r="BI494" s="21" t="str">
        <f t="shared" si="1428"/>
        <v>N/A</v>
      </c>
      <c r="BJ494" s="21" t="str">
        <f t="shared" si="1429"/>
        <v>N/A</v>
      </c>
      <c r="BK494" s="21" t="str">
        <f t="shared" si="1430"/>
        <v>N/A</v>
      </c>
      <c r="BL494" s="21" t="str">
        <f t="shared" si="1431"/>
        <v>N/A</v>
      </c>
      <c r="BM494" s="21" t="str">
        <f t="shared" si="1432"/>
        <v>N/A</v>
      </c>
      <c r="BN494" s="21" t="str">
        <f t="shared" si="1433"/>
        <v>N/A</v>
      </c>
      <c r="BO494" s="21" t="str">
        <f t="shared" si="1434"/>
        <v>N/A</v>
      </c>
      <c r="BP494" s="21" t="str">
        <f t="shared" si="1435"/>
        <v>N/A</v>
      </c>
      <c r="BQ494" s="21" t="str">
        <f t="shared" si="1436"/>
        <v>N/A</v>
      </c>
      <c r="BR494" s="21" t="str">
        <f t="shared" si="1437"/>
        <v>N/A</v>
      </c>
      <c r="BS494" s="21" t="str">
        <f t="shared" si="1438"/>
        <v>N/A</v>
      </c>
      <c r="BT494" s="21" t="str">
        <f t="shared" si="1439"/>
        <v>N/A</v>
      </c>
      <c r="BU494" s="21" t="str">
        <f t="shared" si="1440"/>
        <v>N/A</v>
      </c>
      <c r="BV494" s="21" t="str">
        <f t="shared" si="1441"/>
        <v>N/A</v>
      </c>
      <c r="BW494" s="21" t="str">
        <f t="shared" si="1442"/>
        <v>N/A</v>
      </c>
      <c r="BX494" s="21" t="str">
        <f t="shared" si="1443"/>
        <v>N/A</v>
      </c>
      <c r="BY494" s="21" t="str">
        <f t="shared" si="1444"/>
        <v>N/A</v>
      </c>
      <c r="BZ494" s="21" t="str">
        <f t="shared" si="1445"/>
        <v>N/A</v>
      </c>
      <c r="CA494" s="21" t="str">
        <f t="shared" si="1446"/>
        <v>N/A</v>
      </c>
      <c r="CB494" s="21" t="str">
        <f t="shared" si="1447"/>
        <v>N/A</v>
      </c>
      <c r="CC494" s="22" t="str">
        <f t="shared" si="1448"/>
        <v>N/A</v>
      </c>
    </row>
    <row r="495" spans="27:81" ht="15.75" thickBot="1" x14ac:dyDescent="0.3"/>
    <row r="496" spans="27:81" x14ac:dyDescent="0.25">
      <c r="AA496" s="61" t="s">
        <v>84</v>
      </c>
      <c r="AB496" s="62"/>
      <c r="AC496" s="17" t="s">
        <v>24</v>
      </c>
      <c r="AD496" s="34"/>
      <c r="AE496" s="67" t="s">
        <v>94</v>
      </c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9"/>
    </row>
    <row r="497" spans="27:81" x14ac:dyDescent="0.25">
      <c r="AA497" s="63"/>
      <c r="AB497" s="64"/>
      <c r="AC497" s="18" t="s">
        <v>26</v>
      </c>
      <c r="AD497" s="35"/>
      <c r="AE497" s="77" t="s">
        <v>2</v>
      </c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  <c r="AQ497" s="78"/>
      <c r="AR497" s="78"/>
      <c r="AS497" s="78"/>
      <c r="AT497" s="78"/>
      <c r="AU497" s="78"/>
      <c r="AV497" s="78"/>
      <c r="AW497" s="78"/>
      <c r="AX497" s="78"/>
      <c r="AY497" s="78"/>
      <c r="AZ497" s="78"/>
      <c r="BA497" s="78"/>
      <c r="BB497" s="78"/>
      <c r="BC497" s="78"/>
      <c r="BD497" s="78"/>
      <c r="BE497" s="78"/>
      <c r="BF497" s="78"/>
      <c r="BG497" s="78"/>
      <c r="BH497" s="78"/>
      <c r="BI497" s="78"/>
      <c r="BJ497" s="78"/>
      <c r="BK497" s="78"/>
      <c r="BL497" s="78"/>
      <c r="BM497" s="78"/>
      <c r="BN497" s="78"/>
      <c r="BO497" s="78"/>
      <c r="BP497" s="78"/>
      <c r="BQ497" s="78"/>
      <c r="BR497" s="78"/>
      <c r="BS497" s="78"/>
      <c r="BT497" s="78"/>
      <c r="BU497" s="78"/>
      <c r="BV497" s="78"/>
      <c r="BW497" s="78"/>
      <c r="BX497" s="78"/>
      <c r="BY497" s="78"/>
      <c r="BZ497" s="78"/>
      <c r="CA497" s="78"/>
      <c r="CB497" s="78"/>
      <c r="CC497" s="79"/>
    </row>
    <row r="498" spans="27:81" x14ac:dyDescent="0.25">
      <c r="AA498" s="65" t="s">
        <v>84</v>
      </c>
      <c r="AB498" s="66"/>
      <c r="AC498" s="20" t="s">
        <v>20</v>
      </c>
      <c r="AD498" s="43"/>
      <c r="AE498" s="73" t="s">
        <v>29</v>
      </c>
      <c r="AF498" s="74"/>
      <c r="AG498" s="75"/>
      <c r="AH498" s="73" t="s">
        <v>27</v>
      </c>
      <c r="AI498" s="74"/>
      <c r="AJ498" s="75"/>
      <c r="AK498" s="73" t="s">
        <v>28</v>
      </c>
      <c r="AL498" s="74"/>
      <c r="AM498" s="75"/>
      <c r="AN498" s="73" t="s">
        <v>30</v>
      </c>
      <c r="AO498" s="74"/>
      <c r="AP498" s="75"/>
      <c r="AQ498" s="73" t="s">
        <v>31</v>
      </c>
      <c r="AR498" s="74"/>
      <c r="AS498" s="75"/>
      <c r="AT498" s="73" t="s">
        <v>32</v>
      </c>
      <c r="AU498" s="74"/>
      <c r="AV498" s="75"/>
      <c r="AW498" s="73" t="s">
        <v>33</v>
      </c>
      <c r="AX498" s="74"/>
      <c r="AY498" s="75"/>
      <c r="AZ498" s="73" t="s">
        <v>34</v>
      </c>
      <c r="BA498" s="74"/>
      <c r="BB498" s="75"/>
      <c r="BC498" s="73" t="s">
        <v>35</v>
      </c>
      <c r="BD498" s="74"/>
      <c r="BE498" s="75"/>
      <c r="BF498" s="73" t="s">
        <v>36</v>
      </c>
      <c r="BG498" s="74"/>
      <c r="BH498" s="75"/>
      <c r="BI498" s="73" t="s">
        <v>37</v>
      </c>
      <c r="BJ498" s="74"/>
      <c r="BK498" s="75"/>
      <c r="BL498" s="73" t="s">
        <v>38</v>
      </c>
      <c r="BM498" s="74"/>
      <c r="BN498" s="75"/>
      <c r="BO498" s="73" t="s">
        <v>39</v>
      </c>
      <c r="BP498" s="74"/>
      <c r="BQ498" s="75"/>
      <c r="BR498" s="73" t="s">
        <v>40</v>
      </c>
      <c r="BS498" s="74"/>
      <c r="BT498" s="75"/>
      <c r="BU498" s="73" t="s">
        <v>41</v>
      </c>
      <c r="BV498" s="74"/>
      <c r="BW498" s="75"/>
      <c r="BX498" s="73" t="s">
        <v>42</v>
      </c>
      <c r="BY498" s="74"/>
      <c r="BZ498" s="75"/>
      <c r="CA498" s="73" t="s">
        <v>43</v>
      </c>
      <c r="CB498" s="74"/>
      <c r="CC498" s="76"/>
    </row>
    <row r="499" spans="27:81" x14ac:dyDescent="0.25">
      <c r="AA499" s="6" t="s">
        <v>66</v>
      </c>
      <c r="AB499" s="8" t="s">
        <v>67</v>
      </c>
      <c r="AC499" s="20" t="s">
        <v>68</v>
      </c>
      <c r="AD499" s="39"/>
      <c r="AE499" s="36" t="s">
        <v>66</v>
      </c>
      <c r="AF499" s="37" t="s">
        <v>114</v>
      </c>
      <c r="AG499" s="38" t="s">
        <v>67</v>
      </c>
      <c r="AH499" s="36" t="s">
        <v>66</v>
      </c>
      <c r="AI499" s="37" t="s">
        <v>114</v>
      </c>
      <c r="AJ499" s="38" t="s">
        <v>67</v>
      </c>
      <c r="AK499" s="36" t="s">
        <v>66</v>
      </c>
      <c r="AL499" s="37" t="s">
        <v>114</v>
      </c>
      <c r="AM499" s="38" t="s">
        <v>67</v>
      </c>
      <c r="AN499" s="36" t="s">
        <v>66</v>
      </c>
      <c r="AO499" s="37" t="s">
        <v>114</v>
      </c>
      <c r="AP499" s="38" t="s">
        <v>67</v>
      </c>
      <c r="AQ499" s="36" t="s">
        <v>66</v>
      </c>
      <c r="AR499" s="37" t="s">
        <v>114</v>
      </c>
      <c r="AS499" s="38" t="s">
        <v>67</v>
      </c>
      <c r="AT499" s="36" t="s">
        <v>66</v>
      </c>
      <c r="AU499" s="37" t="s">
        <v>114</v>
      </c>
      <c r="AV499" s="38" t="s">
        <v>67</v>
      </c>
      <c r="AW499" s="36" t="s">
        <v>66</v>
      </c>
      <c r="AX499" s="37" t="s">
        <v>114</v>
      </c>
      <c r="AY499" s="38" t="s">
        <v>67</v>
      </c>
      <c r="AZ499" s="36" t="s">
        <v>66</v>
      </c>
      <c r="BA499" s="37" t="s">
        <v>114</v>
      </c>
      <c r="BB499" s="38" t="s">
        <v>67</v>
      </c>
      <c r="BC499" s="36" t="s">
        <v>66</v>
      </c>
      <c r="BD499" s="37" t="s">
        <v>114</v>
      </c>
      <c r="BE499" s="38" t="s">
        <v>67</v>
      </c>
      <c r="BF499" s="36" t="s">
        <v>66</v>
      </c>
      <c r="BG499" s="37" t="s">
        <v>114</v>
      </c>
      <c r="BH499" s="38" t="s">
        <v>67</v>
      </c>
      <c r="BI499" s="36" t="s">
        <v>66</v>
      </c>
      <c r="BJ499" s="37" t="s">
        <v>114</v>
      </c>
      <c r="BK499" s="38" t="s">
        <v>67</v>
      </c>
      <c r="BL499" s="36" t="s">
        <v>66</v>
      </c>
      <c r="BM499" s="37" t="s">
        <v>114</v>
      </c>
      <c r="BN499" s="38" t="s">
        <v>67</v>
      </c>
      <c r="BO499" s="36" t="s">
        <v>66</v>
      </c>
      <c r="BP499" s="37" t="s">
        <v>114</v>
      </c>
      <c r="BQ499" s="38" t="s">
        <v>67</v>
      </c>
      <c r="BR499" s="36" t="s">
        <v>66</v>
      </c>
      <c r="BS499" s="37" t="s">
        <v>114</v>
      </c>
      <c r="BT499" s="38" t="s">
        <v>67</v>
      </c>
      <c r="BU499" s="36" t="s">
        <v>66</v>
      </c>
      <c r="BV499" s="37" t="s">
        <v>114</v>
      </c>
      <c r="BW499" s="38" t="s">
        <v>67</v>
      </c>
      <c r="BX499" s="36" t="s">
        <v>66</v>
      </c>
      <c r="BY499" s="37" t="s">
        <v>114</v>
      </c>
      <c r="BZ499" s="38" t="s">
        <v>67</v>
      </c>
      <c r="CA499" s="36" t="s">
        <v>66</v>
      </c>
      <c r="CB499" s="37" t="s">
        <v>114</v>
      </c>
      <c r="CC499" s="42" t="s">
        <v>67</v>
      </c>
    </row>
    <row r="500" spans="27:81" x14ac:dyDescent="0.25">
      <c r="AA500" s="49">
        <v>0.2</v>
      </c>
      <c r="AB500" s="50">
        <v>0.2</v>
      </c>
      <c r="AC500" s="23" t="s">
        <v>6</v>
      </c>
      <c r="AD500" s="40" t="s">
        <v>2</v>
      </c>
      <c r="AE500" s="16">
        <f>IF(ISNUMBER(AF500),AF500*(1-$AA500),"N/A")</f>
        <v>64</v>
      </c>
      <c r="AF500" s="16">
        <v>80</v>
      </c>
      <c r="AG500" s="16">
        <f>IF(ISNUMBER(AF500),AF500*(1+$AB500),"N/A")</f>
        <v>96</v>
      </c>
      <c r="AH500" s="16">
        <f t="shared" ref="AH500:AH511" si="1451">IF(ISNUMBER($AE500),$AE500*SQRT(SUMSQ(HLOOKUP(AH$5,$J$2:$Y$8,2,FALSE)*VLOOKUP($AC500,$B$2:$G$15,MATCH($AD500,$B$3:$G$3,0),FALSE),HLOOKUP(AH$5,$J$2:$Y$8,3,FALSE)*VLOOKUP($AC500,$B$17:$G$30,MATCH($AD500,$B$18:$G$18,0),FALSE),HLOOKUP(AH$5,$J$2:$Y$8,6,FALSE)))+HLOOKUP(AH$5,$J$2:$Y$8,4,FALSE)*VLOOKUP($AC500,$B$32:$G$45,MATCH($AD500,$B$33:$G$33,0),FALSE)+HLOOKUP(AH$5,$J$2:$Y$8,5,FALSE)*VLOOKUP($AC500,$B$47:$G$60,MATCH($AD500,$B$48:$G$48,0),FALSE),"N/A")</f>
        <v>64</v>
      </c>
      <c r="AI500" s="16">
        <f t="shared" ref="AI500:AI511" si="1452">IF(ISNUMBER($AF500),$AF500*SQRT(SUMSQ(HLOOKUP(AH$5,$J$2:$Y$8,2,FALSE)*VLOOKUP($AC500,$B$2:$G$15,MATCH($AD500,$B$3:$G$3,0),FALSE),HLOOKUP(AH$5,$J$2:$Y$8,3,FALSE)*VLOOKUP($AC500,$B$17:$G$30,MATCH($AD500,$B$18:$G$18,0),FALSE),HLOOKUP(AH$5,$J$2:$Y$8,6,FALSE)))+HLOOKUP(AH$5,$J$2:$Y$8,4,FALSE)*VLOOKUP($AC500,$B$32:$G$45,MATCH($AD500,$B$33:$G$33,0),FALSE)+HLOOKUP(AH$5,$J$2:$Y$8,5,FALSE)*VLOOKUP($AC500,$B$47:$G$60,MATCH($AD500,$B$48:$G$48,0),FALSE),"N/A")</f>
        <v>80</v>
      </c>
      <c r="AJ500" s="16">
        <f t="shared" ref="AJ500:AJ511" si="1453">IF(ISNUMBER($AG500),$AG500*SQRT(SUMSQ(HLOOKUP(AH$5,$J$2:$Y$8,2,FALSE)*VLOOKUP($AC500,$B$2:$G$15,MATCH($AD500,$B$3:$G$3,0),FALSE),HLOOKUP(AH$5,$J$2:$Y$8,3,FALSE)*VLOOKUP($AC500,$B$17:$G$30,MATCH($AD500,$B$18:$G$18,0),FALSE),HLOOKUP(AH$5,$J$2:$Y$8,6,FALSE)))+HLOOKUP(AH$5,$J$2:$Y$8,4,FALSE)*VLOOKUP($AC500,$B$32:$G$45,MATCH($AD500,$B$33:$G$33,0),FALSE)+HLOOKUP(AH$5,$J$2:$Y$8,5,FALSE)*VLOOKUP($AC500,$B$47:$G$60,MATCH($AD500,$B$48:$G$48,0),FALSE),"N/A")</f>
        <v>96</v>
      </c>
      <c r="AK500" s="16">
        <f t="shared" ref="AK500:AK511" si="1454">IF(ISNUMBER($AE500),$AE500*SQRT(SUMSQ(HLOOKUP(AK$5,$J$2:$Y$8,2,FALSE)*VLOOKUP($AC500,$B$2:$G$15,MATCH($AD500,$B$3:$G$3,0),FALSE),HLOOKUP(AK$5,$J$2:$Y$8,3,FALSE)*VLOOKUP($AC500,$B$17:$G$30,MATCH($AD500,$B$18:$G$18,0),FALSE),HLOOKUP(AK$5,$J$2:$Y$8,6,FALSE)))+HLOOKUP(AK$5,$J$2:$Y$8,4,FALSE)*VLOOKUP($AC500,$B$32:$G$45,MATCH($AD500,$B$33:$G$33,0),FALSE)+HLOOKUP(AK$5,$J$2:$Y$8,5,FALSE)*VLOOKUP($AC500,$B$47:$G$60,MATCH($AD500,$B$48:$G$48,0),FALSE),"N/A")</f>
        <v>54</v>
      </c>
      <c r="AL500" s="16">
        <f t="shared" ref="AL500:AL511" si="1455">IF(ISNUMBER($AF500),$AF500*SQRT(SUMSQ(HLOOKUP(AK$5,$J$2:$Y$8,2,FALSE)*VLOOKUP($AC500,$B$2:$G$15,MATCH($AD500,$B$3:$G$3,0),FALSE),HLOOKUP(AK$5,$J$2:$Y$8,3,FALSE)*VLOOKUP($AC500,$B$17:$G$30,MATCH($AD500,$B$18:$G$18,0),FALSE),HLOOKUP(AK$5,$J$2:$Y$8,6,FALSE)))+HLOOKUP(AK$5,$J$2:$Y$8,4,FALSE)*VLOOKUP($AC500,$B$32:$G$45,MATCH($AD500,$B$33:$G$33,0),FALSE)+HLOOKUP(AK$5,$J$2:$Y$8,5,FALSE)*VLOOKUP($AC500,$B$47:$G$60,MATCH($AD500,$B$48:$G$48,0),FALSE),"N/A")</f>
        <v>70</v>
      </c>
      <c r="AM500" s="16">
        <f t="shared" ref="AM500:AM511" si="1456">IF(ISNUMBER($AG500),$AG500*SQRT(SUMSQ(HLOOKUP(AK$5,$J$2:$Y$8,2,FALSE)*VLOOKUP($AC500,$B$2:$G$15,MATCH($AD500,$B$3:$G$3,0),FALSE),HLOOKUP(AK$5,$J$2:$Y$8,3,FALSE)*VLOOKUP($AC500,$B$17:$G$30,MATCH($AD500,$B$18:$G$18,0),FALSE),HLOOKUP(AK$5,$J$2:$Y$8,6,FALSE)))+HLOOKUP(AK$5,$J$2:$Y$8,4,FALSE)*VLOOKUP($AC500,$B$32:$G$45,MATCH($AD500,$B$33:$G$33,0),FALSE)+HLOOKUP(AK$5,$J$2:$Y$8,5,FALSE)*VLOOKUP($AC500,$B$47:$G$60,MATCH($AD500,$B$48:$G$48,0),FALSE),"N/A")</f>
        <v>86</v>
      </c>
      <c r="AN500" s="16">
        <f t="shared" ref="AN500:AN511" si="1457">IF(ISNUMBER($AE500),$AE500*SQRT(SUMSQ(HLOOKUP(AN$5,$J$2:$Y$8,2,FALSE)*VLOOKUP($AC500,$B$2:$G$15,MATCH($AD500,$B$3:$G$3,0),FALSE),HLOOKUP(AN$5,$J$2:$Y$8,3,FALSE)*VLOOKUP($AC500,$B$17:$G$30,MATCH($AD500,$B$18:$G$18,0),FALSE),HLOOKUP(AN$5,$J$2:$Y$8,6,FALSE)))+HLOOKUP(AN$5,$J$2:$Y$8,4,FALSE)*VLOOKUP($AC500,$B$32:$G$45,MATCH($AD500,$B$33:$G$33,0),FALSE)+HLOOKUP(AN$5,$J$2:$Y$8,5,FALSE)*VLOOKUP($AC500,$B$47:$G$60,MATCH($AD500,$B$48:$G$48,0),FALSE),"N/A")</f>
        <v>65.3</v>
      </c>
      <c r="AO500" s="16">
        <f t="shared" ref="AO500:AO511" si="1458">IF(ISNUMBER($AF500),$AF500*SQRT(SUMSQ(HLOOKUP(AN$5,$J$2:$Y$8,2,FALSE)*VLOOKUP($AC500,$B$2:$G$15,MATCH($AD500,$B$3:$G$3,0),FALSE),HLOOKUP(AN$5,$J$2:$Y$8,3,FALSE)*VLOOKUP($AC500,$B$17:$G$30,MATCH($AD500,$B$18:$G$18,0),FALSE),HLOOKUP(AN$5,$J$2:$Y$8,6,FALSE)))+HLOOKUP(AN$5,$J$2:$Y$8,4,FALSE)*VLOOKUP($AC500,$B$32:$G$45,MATCH($AD500,$B$33:$G$33,0),FALSE)+HLOOKUP(AN$5,$J$2:$Y$8,5,FALSE)*VLOOKUP($AC500,$B$47:$G$60,MATCH($AD500,$B$48:$G$48,0),FALSE),"N/A")</f>
        <v>81.3</v>
      </c>
      <c r="AP500" s="16">
        <f t="shared" ref="AP500:AP511" si="1459">IF(ISNUMBER($AG500),$AG500*SQRT(SUMSQ(HLOOKUP(AN$5,$J$2:$Y$8,2,FALSE)*VLOOKUP($AC500,$B$2:$G$15,MATCH($AD500,$B$3:$G$3,0),FALSE),HLOOKUP(AN$5,$J$2:$Y$8,3,FALSE)*VLOOKUP($AC500,$B$17:$G$30,MATCH($AD500,$B$18:$G$18,0),FALSE),HLOOKUP(AN$5,$J$2:$Y$8,6,FALSE)))+HLOOKUP(AN$5,$J$2:$Y$8,4,FALSE)*VLOOKUP($AC500,$B$32:$G$45,MATCH($AD500,$B$33:$G$33,0),FALSE)+HLOOKUP(AN$5,$J$2:$Y$8,5,FALSE)*VLOOKUP($AC500,$B$47:$G$60,MATCH($AD500,$B$48:$G$48,0),FALSE),"N/A")</f>
        <v>97.3</v>
      </c>
      <c r="AQ500" s="16">
        <f t="shared" ref="AQ500:AQ511" si="1460">IF(ISNUMBER($AE500),$AE500*SQRT(SUMSQ(HLOOKUP(AQ$5,$J$2:$Y$8,2,FALSE)*VLOOKUP($AC500,$B$2:$G$15,MATCH($AD500,$B$3:$G$3,0),FALSE),HLOOKUP(AQ$5,$J$2:$Y$8,3,FALSE)*VLOOKUP($AC500,$B$17:$G$30,MATCH($AD500,$B$18:$G$18,0),FALSE),HLOOKUP(AQ$5,$J$2:$Y$8,6,FALSE)))+HLOOKUP(AQ$5,$J$2:$Y$8,4,FALSE)*VLOOKUP($AC500,$B$32:$G$45,MATCH($AD500,$B$33:$G$33,0),FALSE)+HLOOKUP(AQ$5,$J$2:$Y$8,5,FALSE)*VLOOKUP($AC500,$B$47:$G$60,MATCH($AD500,$B$48:$G$48,0),FALSE),"N/A")</f>
        <v>55.3</v>
      </c>
      <c r="AR500" s="16">
        <f t="shared" ref="AR500:AR511" si="1461">IF(ISNUMBER($AF500),$AF500*SQRT(SUMSQ(HLOOKUP(AQ$5,$J$2:$Y$8,2,FALSE)*VLOOKUP($AC500,$B$2:$G$15,MATCH($AD500,$B$3:$G$3,0),FALSE),HLOOKUP(AQ$5,$J$2:$Y$8,3,FALSE)*VLOOKUP($AC500,$B$17:$G$30,MATCH($AD500,$B$18:$G$18,0),FALSE),HLOOKUP(AQ$5,$J$2:$Y$8,6,FALSE)))+HLOOKUP(AQ$5,$J$2:$Y$8,4,FALSE)*VLOOKUP($AC500,$B$32:$G$45,MATCH($AD500,$B$33:$G$33,0),FALSE)+HLOOKUP(AQ$5,$J$2:$Y$8,5,FALSE)*VLOOKUP($AC500,$B$47:$G$60,MATCH($AD500,$B$48:$G$48,0),FALSE),"N/A")</f>
        <v>71.3</v>
      </c>
      <c r="AS500" s="16">
        <f t="shared" ref="AS500:AS511" si="1462">IF(ISNUMBER($AG500),$AG500*SQRT(SUMSQ(HLOOKUP(AQ$5,$J$2:$Y$8,2,FALSE)*VLOOKUP($AC500,$B$2:$G$15,MATCH($AD500,$B$3:$G$3,0),FALSE),HLOOKUP(AQ$5,$J$2:$Y$8,3,FALSE)*VLOOKUP($AC500,$B$17:$G$30,MATCH($AD500,$B$18:$G$18,0),FALSE),HLOOKUP(AQ$5,$J$2:$Y$8,6,FALSE)))+HLOOKUP(AQ$5,$J$2:$Y$8,4,FALSE)*VLOOKUP($AC500,$B$32:$G$45,MATCH($AD500,$B$33:$G$33,0),FALSE)+HLOOKUP(AQ$5,$J$2:$Y$8,5,FALSE)*VLOOKUP($AC500,$B$47:$G$60,MATCH($AD500,$B$48:$G$48,0),FALSE),"N/A")</f>
        <v>87.3</v>
      </c>
      <c r="AT500" s="16">
        <f t="shared" ref="AT500:AT511" si="1463">IF(ISNUMBER($AE500),$AE500*SQRT(SUMSQ(HLOOKUP(AT$5,$J$2:$Y$8,2,FALSE)*VLOOKUP($AC500,$B$2:$G$15,MATCH($AD500,$B$3:$G$3,0),FALSE),HLOOKUP(AT$5,$J$2:$Y$8,3,FALSE)*VLOOKUP($AC500,$B$17:$G$30,MATCH($AD500,$B$18:$G$18,0),FALSE),HLOOKUP(AT$5,$J$2:$Y$8,6,FALSE)))+HLOOKUP(AT$5,$J$2:$Y$8,4,FALSE)*VLOOKUP($AC500,$B$32:$G$45,MATCH($AD500,$B$33:$G$33,0),FALSE)+HLOOKUP(AT$5,$J$2:$Y$8,5,FALSE)*VLOOKUP($AC500,$B$47:$G$60,MATCH($AD500,$B$48:$G$48,0),FALSE),"N/A")</f>
        <v>70.400000000000006</v>
      </c>
      <c r="AU500" s="16">
        <f t="shared" ref="AU500:AU511" si="1464">IF(ISNUMBER($AF500),$AF500*SQRT(SUMSQ(HLOOKUP(AT$5,$J$2:$Y$8,2,FALSE)*VLOOKUP($AC500,$B$2:$G$15,MATCH($AD500,$B$3:$G$3,0),FALSE),HLOOKUP(AT$5,$J$2:$Y$8,3,FALSE)*VLOOKUP($AC500,$B$17:$G$30,MATCH($AD500,$B$18:$G$18,0),FALSE),HLOOKUP(AT$5,$J$2:$Y$8,6,FALSE)))+HLOOKUP(AT$5,$J$2:$Y$8,4,FALSE)*VLOOKUP($AC500,$B$32:$G$45,MATCH($AD500,$B$33:$G$33,0),FALSE)+HLOOKUP(AT$5,$J$2:$Y$8,5,FALSE)*VLOOKUP($AC500,$B$47:$G$60,MATCH($AD500,$B$48:$G$48,0),FALSE),"N/A")</f>
        <v>88</v>
      </c>
      <c r="AV500" s="16">
        <f t="shared" ref="AV500:AV511" si="1465">IF(ISNUMBER($AG500),$AG500*SQRT(SUMSQ(HLOOKUP(AT$5,$J$2:$Y$8,2,FALSE)*VLOOKUP($AC500,$B$2:$G$15,MATCH($AD500,$B$3:$G$3,0),FALSE),HLOOKUP(AT$5,$J$2:$Y$8,3,FALSE)*VLOOKUP($AC500,$B$17:$G$30,MATCH($AD500,$B$18:$G$18,0),FALSE),HLOOKUP(AT$5,$J$2:$Y$8,6,FALSE)))+HLOOKUP(AT$5,$J$2:$Y$8,4,FALSE)*VLOOKUP($AC500,$B$32:$G$45,MATCH($AD500,$B$33:$G$33,0),FALSE)+HLOOKUP(AT$5,$J$2:$Y$8,5,FALSE)*VLOOKUP($AC500,$B$47:$G$60,MATCH($AD500,$B$48:$G$48,0),FALSE),"N/A")</f>
        <v>105.60000000000001</v>
      </c>
      <c r="AW500" s="16">
        <f t="shared" ref="AW500:AW511" si="1466">IF(ISNUMBER($AE500),$AE500*SQRT(SUMSQ(HLOOKUP(AW$5,$J$2:$Y$8,2,FALSE)*VLOOKUP($AC500,$B$2:$G$15,MATCH($AD500,$B$3:$G$3,0),FALSE),HLOOKUP(AW$5,$J$2:$Y$8,3,FALSE)*VLOOKUP($AC500,$B$17:$G$30,MATCH($AD500,$B$18:$G$18,0),FALSE),HLOOKUP(AW$5,$J$2:$Y$8,6,FALSE)))+HLOOKUP(AW$5,$J$2:$Y$8,4,FALSE)*VLOOKUP($AC500,$B$32:$G$45,MATCH($AD500,$B$33:$G$33,0),FALSE)+HLOOKUP(AW$5,$J$2:$Y$8,5,FALSE)*VLOOKUP($AC500,$B$47:$G$60,MATCH($AD500,$B$48:$G$48,0),FALSE),"N/A")</f>
        <v>60.400000000000006</v>
      </c>
      <c r="AX500" s="16">
        <f t="shared" ref="AX500:AX511" si="1467">IF(ISNUMBER($AF500),$AF500*SQRT(SUMSQ(HLOOKUP(AW$5,$J$2:$Y$8,2,FALSE)*VLOOKUP($AC500,$B$2:$G$15,MATCH($AD500,$B$3:$G$3,0),FALSE),HLOOKUP(AW$5,$J$2:$Y$8,3,FALSE)*VLOOKUP($AC500,$B$17:$G$30,MATCH($AD500,$B$18:$G$18,0),FALSE),HLOOKUP(AW$5,$J$2:$Y$8,6,FALSE)))+HLOOKUP(AW$5,$J$2:$Y$8,4,FALSE)*VLOOKUP($AC500,$B$32:$G$45,MATCH($AD500,$B$33:$G$33,0),FALSE)+HLOOKUP(AW$5,$J$2:$Y$8,5,FALSE)*VLOOKUP($AC500,$B$47:$G$60,MATCH($AD500,$B$48:$G$48,0),FALSE),"N/A")</f>
        <v>78</v>
      </c>
      <c r="AY500" s="16">
        <f t="shared" ref="AY500:AY511" si="1468">IF(ISNUMBER($AG500),$AG500*SQRT(SUMSQ(HLOOKUP(AW$5,$J$2:$Y$8,2,FALSE)*VLOOKUP($AC500,$B$2:$G$15,MATCH($AD500,$B$3:$G$3,0),FALSE),HLOOKUP(AW$5,$J$2:$Y$8,3,FALSE)*VLOOKUP($AC500,$B$17:$G$30,MATCH($AD500,$B$18:$G$18,0),FALSE),HLOOKUP(AW$5,$J$2:$Y$8,6,FALSE)))+HLOOKUP(AW$5,$J$2:$Y$8,4,FALSE)*VLOOKUP($AC500,$B$32:$G$45,MATCH($AD500,$B$33:$G$33,0),FALSE)+HLOOKUP(AW$5,$J$2:$Y$8,5,FALSE)*VLOOKUP($AC500,$B$47:$G$60,MATCH($AD500,$B$48:$G$48,0),FALSE),"N/A")</f>
        <v>95.600000000000009</v>
      </c>
      <c r="AZ500" s="16">
        <f t="shared" ref="AZ500:AZ511" si="1469">IF(ISNUMBER($AE500),$AE500*SQRT(SUMSQ(HLOOKUP(AZ$5,$J$2:$Y$8,2,FALSE)*VLOOKUP($AC500,$B$2:$G$15,MATCH($AD500,$B$3:$G$3,0),FALSE),HLOOKUP(AZ$5,$J$2:$Y$8,3,FALSE)*VLOOKUP($AC500,$B$17:$G$30,MATCH($AD500,$B$18:$G$18,0),FALSE),HLOOKUP(AZ$5,$J$2:$Y$8,6,FALSE)))+HLOOKUP(AZ$5,$J$2:$Y$8,4,FALSE)*VLOOKUP($AC500,$B$32:$G$45,MATCH($AD500,$B$33:$G$33,0),FALSE)+HLOOKUP(AZ$5,$J$2:$Y$8,5,FALSE)*VLOOKUP($AC500,$B$47:$G$60,MATCH($AD500,$B$48:$G$48,0),FALSE),"N/A")</f>
        <v>71.7</v>
      </c>
      <c r="BA500" s="16">
        <f t="shared" ref="BA500:BA511" si="1470">IF(ISNUMBER($AF500),$AF500*SQRT(SUMSQ(HLOOKUP(AZ$5,$J$2:$Y$8,2,FALSE)*VLOOKUP($AC500,$B$2:$G$15,MATCH($AD500,$B$3:$G$3,0),FALSE),HLOOKUP(AZ$5,$J$2:$Y$8,3,FALSE)*VLOOKUP($AC500,$B$17:$G$30,MATCH($AD500,$B$18:$G$18,0),FALSE),HLOOKUP(AZ$5,$J$2:$Y$8,6,FALSE)))+HLOOKUP(AZ$5,$J$2:$Y$8,4,FALSE)*VLOOKUP($AC500,$B$32:$G$45,MATCH($AD500,$B$33:$G$33,0),FALSE)+HLOOKUP(AZ$5,$J$2:$Y$8,5,FALSE)*VLOOKUP($AC500,$B$47:$G$60,MATCH($AD500,$B$48:$G$48,0),FALSE),"N/A")</f>
        <v>89.3</v>
      </c>
      <c r="BB500" s="16">
        <f t="shared" ref="BB500:BB511" si="1471">IF(ISNUMBER($AG500),$AG500*SQRT(SUMSQ(HLOOKUP(AZ$5,$J$2:$Y$8,2,FALSE)*VLOOKUP($AC500,$B$2:$G$15,MATCH($AD500,$B$3:$G$3,0),FALSE),HLOOKUP(AZ$5,$J$2:$Y$8,3,FALSE)*VLOOKUP($AC500,$B$17:$G$30,MATCH($AD500,$B$18:$G$18,0),FALSE),HLOOKUP(AZ$5,$J$2:$Y$8,6,FALSE)))+HLOOKUP(AZ$5,$J$2:$Y$8,4,FALSE)*VLOOKUP($AC500,$B$32:$G$45,MATCH($AD500,$B$33:$G$33,0),FALSE)+HLOOKUP(AZ$5,$J$2:$Y$8,5,FALSE)*VLOOKUP($AC500,$B$47:$G$60,MATCH($AD500,$B$48:$G$48,0),FALSE),"N/A")</f>
        <v>106.9</v>
      </c>
      <c r="BC500" s="16">
        <f t="shared" ref="BC500:BC511" si="1472">IF(ISNUMBER($AE500),$AE500*SQRT(SUMSQ(HLOOKUP(BC$5,$J$2:$Y$8,2,FALSE)*VLOOKUP($AC500,$B$2:$G$15,MATCH($AD500,$B$3:$G$3,0),FALSE),HLOOKUP(BC$5,$J$2:$Y$8,3,FALSE)*VLOOKUP($AC500,$B$17:$G$30,MATCH($AD500,$B$18:$G$18,0),FALSE),HLOOKUP(BC$5,$J$2:$Y$8,6,FALSE)))+HLOOKUP(BC$5,$J$2:$Y$8,4,FALSE)*VLOOKUP($AC500,$B$32:$G$45,MATCH($AD500,$B$33:$G$33,0),FALSE)+HLOOKUP(BC$5,$J$2:$Y$8,5,FALSE)*VLOOKUP($AC500,$B$47:$G$60,MATCH($AD500,$B$48:$G$48,0),FALSE),"N/A")</f>
        <v>61.7</v>
      </c>
      <c r="BD500" s="16">
        <f t="shared" ref="BD500:BD511" si="1473">IF(ISNUMBER($AF500),$AF500*SQRT(SUMSQ(HLOOKUP(BC$5,$J$2:$Y$8,2,FALSE)*VLOOKUP($AC500,$B$2:$G$15,MATCH($AD500,$B$3:$G$3,0),FALSE),HLOOKUP(BC$5,$J$2:$Y$8,3,FALSE)*VLOOKUP($AC500,$B$17:$G$30,MATCH($AD500,$B$18:$G$18,0),FALSE),HLOOKUP(BC$5,$J$2:$Y$8,6,FALSE)))+HLOOKUP(BC$5,$J$2:$Y$8,4,FALSE)*VLOOKUP($AC500,$B$32:$G$45,MATCH($AD500,$B$33:$G$33,0),FALSE)+HLOOKUP(BC$5,$J$2:$Y$8,5,FALSE)*VLOOKUP($AC500,$B$47:$G$60,MATCH($AD500,$B$48:$G$48,0),FALSE),"N/A")</f>
        <v>79.3</v>
      </c>
      <c r="BE500" s="16">
        <f t="shared" ref="BE500:BE511" si="1474">IF(ISNUMBER($AG500),$AG500*SQRT(SUMSQ(HLOOKUP(BC$5,$J$2:$Y$8,2,FALSE)*VLOOKUP($AC500,$B$2:$G$15,MATCH($AD500,$B$3:$G$3,0),FALSE),HLOOKUP(BC$5,$J$2:$Y$8,3,FALSE)*VLOOKUP($AC500,$B$17:$G$30,MATCH($AD500,$B$18:$G$18,0),FALSE),HLOOKUP(BC$5,$J$2:$Y$8,6,FALSE)))+HLOOKUP(BC$5,$J$2:$Y$8,4,FALSE)*VLOOKUP($AC500,$B$32:$G$45,MATCH($AD500,$B$33:$G$33,0),FALSE)+HLOOKUP(BC$5,$J$2:$Y$8,5,FALSE)*VLOOKUP($AC500,$B$47:$G$60,MATCH($AD500,$B$48:$G$48,0),FALSE),"N/A")</f>
        <v>96.9</v>
      </c>
      <c r="BF500" s="16">
        <f t="shared" ref="BF500:BF511" si="1475">IF(ISNUMBER($AE500),$AE500*SQRT(SUMSQ(HLOOKUP(BF$5,$J$2:$Y$8,2,FALSE)*VLOOKUP($AC500,$B$2:$G$15,MATCH($AD500,$B$3:$G$3,0),FALSE),HLOOKUP(BF$5,$J$2:$Y$8,3,FALSE)*VLOOKUP($AC500,$B$17:$G$30,MATCH($AD500,$B$18:$G$18,0),FALSE),HLOOKUP(BF$5,$J$2:$Y$8,6,FALSE)))+HLOOKUP(BF$5,$J$2:$Y$8,4,FALSE)*VLOOKUP($AC500,$B$32:$G$45,MATCH($AD500,$B$33:$G$33,0),FALSE)+HLOOKUP(BF$5,$J$2:$Y$8,5,FALSE)*VLOOKUP($AC500,$B$47:$G$60,MATCH($AD500,$B$48:$G$48,0),FALSE),"N/A")</f>
        <v>102.4</v>
      </c>
      <c r="BG500" s="16">
        <f t="shared" ref="BG500:BG511" si="1476">IF(ISNUMBER($AF500),$AF500*SQRT(SUMSQ(HLOOKUP(BF$5,$J$2:$Y$8,2,FALSE)*VLOOKUP($AC500,$B$2:$G$15,MATCH($AD500,$B$3:$G$3,0),FALSE),HLOOKUP(BF$5,$J$2:$Y$8,3,FALSE)*VLOOKUP($AC500,$B$17:$G$30,MATCH($AD500,$B$18:$G$18,0),FALSE),HLOOKUP(BF$5,$J$2:$Y$8,6,FALSE)))+HLOOKUP(BF$5,$J$2:$Y$8,4,FALSE)*VLOOKUP($AC500,$B$32:$G$45,MATCH($AD500,$B$33:$G$33,0),FALSE)+HLOOKUP(BF$5,$J$2:$Y$8,5,FALSE)*VLOOKUP($AC500,$B$47:$G$60,MATCH($AD500,$B$48:$G$48,0),FALSE),"N/A")</f>
        <v>128</v>
      </c>
      <c r="BH500" s="16">
        <f t="shared" ref="BH500:BH511" si="1477">IF(ISNUMBER($AG500),$AG500*SQRT(SUMSQ(HLOOKUP(BF$5,$J$2:$Y$8,2,FALSE)*VLOOKUP($AC500,$B$2:$G$15,MATCH($AD500,$B$3:$G$3,0),FALSE),HLOOKUP(BF$5,$J$2:$Y$8,3,FALSE)*VLOOKUP($AC500,$B$17:$G$30,MATCH($AD500,$B$18:$G$18,0),FALSE),HLOOKUP(BF$5,$J$2:$Y$8,6,FALSE)))+HLOOKUP(BF$5,$J$2:$Y$8,4,FALSE)*VLOOKUP($AC500,$B$32:$G$45,MATCH($AD500,$B$33:$G$33,0),FALSE)+HLOOKUP(BF$5,$J$2:$Y$8,5,FALSE)*VLOOKUP($AC500,$B$47:$G$60,MATCH($AD500,$B$48:$G$48,0),FALSE),"N/A")</f>
        <v>153.60000000000002</v>
      </c>
      <c r="BI500" s="16">
        <f t="shared" ref="BI500:BI511" si="1478">IF(ISNUMBER($AE500),$AE500*SQRT(SUMSQ(HLOOKUP(BI$5,$J$2:$Y$8,2,FALSE)*VLOOKUP($AC500,$B$2:$G$15,MATCH($AD500,$B$3:$G$3,0),FALSE),HLOOKUP(BI$5,$J$2:$Y$8,3,FALSE)*VLOOKUP($AC500,$B$17:$G$30,MATCH($AD500,$B$18:$G$18,0),FALSE),HLOOKUP(BI$5,$J$2:$Y$8,6,FALSE)))+HLOOKUP(BI$5,$J$2:$Y$8,4,FALSE)*VLOOKUP($AC500,$B$32:$G$45,MATCH($AD500,$B$33:$G$33,0),FALSE)+HLOOKUP(BI$5,$J$2:$Y$8,5,FALSE)*VLOOKUP($AC500,$B$47:$G$60,MATCH($AD500,$B$48:$G$48,0),FALSE),"N/A")</f>
        <v>92.4</v>
      </c>
      <c r="BJ500" s="16">
        <f t="shared" ref="BJ500:BJ511" si="1479">IF(ISNUMBER($AF500),$AF500*SQRT(SUMSQ(HLOOKUP(BI$5,$J$2:$Y$8,2,FALSE)*VLOOKUP($AC500,$B$2:$G$15,MATCH($AD500,$B$3:$G$3,0),FALSE),HLOOKUP(BI$5,$J$2:$Y$8,3,FALSE)*VLOOKUP($AC500,$B$17:$G$30,MATCH($AD500,$B$18:$G$18,0),FALSE),HLOOKUP(BI$5,$J$2:$Y$8,6,FALSE)))+HLOOKUP(BI$5,$J$2:$Y$8,4,FALSE)*VLOOKUP($AC500,$B$32:$G$45,MATCH($AD500,$B$33:$G$33,0),FALSE)+HLOOKUP(BI$5,$J$2:$Y$8,5,FALSE)*VLOOKUP($AC500,$B$47:$G$60,MATCH($AD500,$B$48:$G$48,0),FALSE),"N/A")</f>
        <v>118</v>
      </c>
      <c r="BK500" s="16">
        <f t="shared" ref="BK500:BK511" si="1480">IF(ISNUMBER($AG500),$AG500*SQRT(SUMSQ(HLOOKUP(BI$5,$J$2:$Y$8,2,FALSE)*VLOOKUP($AC500,$B$2:$G$15,MATCH($AD500,$B$3:$G$3,0),FALSE),HLOOKUP(BI$5,$J$2:$Y$8,3,FALSE)*VLOOKUP($AC500,$B$17:$G$30,MATCH($AD500,$B$18:$G$18,0),FALSE),HLOOKUP(BI$5,$J$2:$Y$8,6,FALSE)))+HLOOKUP(BI$5,$J$2:$Y$8,4,FALSE)*VLOOKUP($AC500,$B$32:$G$45,MATCH($AD500,$B$33:$G$33,0),FALSE)+HLOOKUP(BI$5,$J$2:$Y$8,5,FALSE)*VLOOKUP($AC500,$B$47:$G$60,MATCH($AD500,$B$48:$G$48,0),FALSE),"N/A")</f>
        <v>143.60000000000002</v>
      </c>
      <c r="BL500" s="16">
        <f t="shared" ref="BL500:BL511" si="1481">IF(ISNUMBER($AE500),$AE500*SQRT(SUMSQ(HLOOKUP(BL$5,$J$2:$Y$8,2,FALSE)*VLOOKUP($AC500,$B$2:$G$15,MATCH($AD500,$B$3:$G$3,0),FALSE),HLOOKUP(BL$5,$J$2:$Y$8,3,FALSE)*VLOOKUP($AC500,$B$17:$G$30,MATCH($AD500,$B$18:$G$18,0),FALSE),HLOOKUP(BL$5,$J$2:$Y$8,6,FALSE)))+HLOOKUP(BL$5,$J$2:$Y$8,4,FALSE)*VLOOKUP($AC500,$B$32:$G$45,MATCH($AD500,$B$33:$G$33,0),FALSE)+HLOOKUP(BL$5,$J$2:$Y$8,5,FALSE)*VLOOKUP($AC500,$B$47:$G$60,MATCH($AD500,$B$48:$G$48,0),FALSE),"N/A")</f>
        <v>103.7</v>
      </c>
      <c r="BM500" s="16">
        <f t="shared" ref="BM500:BM511" si="1482">IF(ISNUMBER($AF500),$AF500*SQRT(SUMSQ(HLOOKUP(BL$5,$J$2:$Y$8,2,FALSE)*VLOOKUP($AC500,$B$2:$G$15,MATCH($AD500,$B$3:$G$3,0),FALSE),HLOOKUP(BL$5,$J$2:$Y$8,3,FALSE)*VLOOKUP($AC500,$B$17:$G$30,MATCH($AD500,$B$18:$G$18,0),FALSE),HLOOKUP(BL$5,$J$2:$Y$8,6,FALSE)))+HLOOKUP(BL$5,$J$2:$Y$8,4,FALSE)*VLOOKUP($AC500,$B$32:$G$45,MATCH($AD500,$B$33:$G$33,0),FALSE)+HLOOKUP(BL$5,$J$2:$Y$8,5,FALSE)*VLOOKUP($AC500,$B$47:$G$60,MATCH($AD500,$B$48:$G$48,0),FALSE),"N/A")</f>
        <v>129.30000000000001</v>
      </c>
      <c r="BN500" s="16">
        <f t="shared" ref="BN500:BN511" si="1483">IF(ISNUMBER($AG500),$AG500*SQRT(SUMSQ(HLOOKUP(BL$5,$J$2:$Y$8,2,FALSE)*VLOOKUP($AC500,$B$2:$G$15,MATCH($AD500,$B$3:$G$3,0),FALSE),HLOOKUP(BL$5,$J$2:$Y$8,3,FALSE)*VLOOKUP($AC500,$B$17:$G$30,MATCH($AD500,$B$18:$G$18,0),FALSE),HLOOKUP(BL$5,$J$2:$Y$8,6,FALSE)))+HLOOKUP(BL$5,$J$2:$Y$8,4,FALSE)*VLOOKUP($AC500,$B$32:$G$45,MATCH($AD500,$B$33:$G$33,0),FALSE)+HLOOKUP(BL$5,$J$2:$Y$8,5,FALSE)*VLOOKUP($AC500,$B$47:$G$60,MATCH($AD500,$B$48:$G$48,0),FALSE),"N/A")</f>
        <v>154.90000000000003</v>
      </c>
      <c r="BO500" s="16">
        <f t="shared" ref="BO500:BO511" si="1484">IF(ISNUMBER($AE500),$AE500*SQRT(SUMSQ(HLOOKUP(BO$5,$J$2:$Y$8,2,FALSE)*VLOOKUP($AC500,$B$2:$G$15,MATCH($AD500,$B$3:$G$3,0),FALSE),HLOOKUP(BO$5,$J$2:$Y$8,3,FALSE)*VLOOKUP($AC500,$B$17:$G$30,MATCH($AD500,$B$18:$G$18,0),FALSE),HLOOKUP(BO$5,$J$2:$Y$8,6,FALSE)))+HLOOKUP(BO$5,$J$2:$Y$8,4,FALSE)*VLOOKUP($AC500,$B$32:$G$45,MATCH($AD500,$B$33:$G$33,0),FALSE)+HLOOKUP(BO$5,$J$2:$Y$8,5,FALSE)*VLOOKUP($AC500,$B$47:$G$60,MATCH($AD500,$B$48:$G$48,0),FALSE),"N/A")</f>
        <v>93.7</v>
      </c>
      <c r="BP500" s="16">
        <f t="shared" ref="BP500:BP511" si="1485">IF(ISNUMBER($AF500),$AF500*SQRT(SUMSQ(HLOOKUP(BO$5,$J$2:$Y$8,2,FALSE)*VLOOKUP($AC500,$B$2:$G$15,MATCH($AD500,$B$3:$G$3,0),FALSE),HLOOKUP(BO$5,$J$2:$Y$8,3,FALSE)*VLOOKUP($AC500,$B$17:$G$30,MATCH($AD500,$B$18:$G$18,0),FALSE),HLOOKUP(BO$5,$J$2:$Y$8,6,FALSE)))+HLOOKUP(BO$5,$J$2:$Y$8,4,FALSE)*VLOOKUP($AC500,$B$32:$G$45,MATCH($AD500,$B$33:$G$33,0),FALSE)+HLOOKUP(BO$5,$J$2:$Y$8,5,FALSE)*VLOOKUP($AC500,$B$47:$G$60,MATCH($AD500,$B$48:$G$48,0),FALSE),"N/A")</f>
        <v>119.30000000000001</v>
      </c>
      <c r="BQ500" s="16">
        <f t="shared" ref="BQ500:BQ511" si="1486">IF(ISNUMBER($AG500),$AG500*SQRT(SUMSQ(HLOOKUP(BO$5,$J$2:$Y$8,2,FALSE)*VLOOKUP($AC500,$B$2:$G$15,MATCH($AD500,$B$3:$G$3,0),FALSE),HLOOKUP(BO$5,$J$2:$Y$8,3,FALSE)*VLOOKUP($AC500,$B$17:$G$30,MATCH($AD500,$B$18:$G$18,0),FALSE),HLOOKUP(BO$5,$J$2:$Y$8,6,FALSE)))+HLOOKUP(BO$5,$J$2:$Y$8,4,FALSE)*VLOOKUP($AC500,$B$32:$G$45,MATCH($AD500,$B$33:$G$33,0),FALSE)+HLOOKUP(BO$5,$J$2:$Y$8,5,FALSE)*VLOOKUP($AC500,$B$47:$G$60,MATCH($AD500,$B$48:$G$48,0),FALSE),"N/A")</f>
        <v>144.90000000000003</v>
      </c>
      <c r="BR500" s="16">
        <f t="shared" ref="BR500:BR511" si="1487">IF(ISNUMBER($AE500),$AE500*SQRT(SUMSQ(HLOOKUP(BR$5,$J$2:$Y$8,2,FALSE)*VLOOKUP($AC500,$B$2:$G$15,MATCH($AD500,$B$3:$G$3,0),FALSE),HLOOKUP(BR$5,$J$2:$Y$8,3,FALSE)*VLOOKUP($AC500,$B$17:$G$30,MATCH($AD500,$B$18:$G$18,0),FALSE),HLOOKUP(BR$5,$J$2:$Y$8,6,FALSE)))+HLOOKUP(BR$5,$J$2:$Y$8,4,FALSE)*VLOOKUP($AC500,$B$32:$G$45,MATCH($AD500,$B$33:$G$33,0),FALSE)+HLOOKUP(BR$5,$J$2:$Y$8,5,FALSE)*VLOOKUP($AC500,$B$47:$G$60,MATCH($AD500,$B$48:$G$48,0),FALSE),"N/A")</f>
        <v>124.26552216926464</v>
      </c>
      <c r="BS500" s="16">
        <f t="shared" ref="BS500:BS511" si="1488">IF(ISNUMBER($AF500),$AF500*SQRT(SUMSQ(HLOOKUP(BR$5,$J$2:$Y$8,2,FALSE)*VLOOKUP($AC500,$B$2:$G$15,MATCH($AD500,$B$3:$G$3,0),FALSE),HLOOKUP(BR$5,$J$2:$Y$8,3,FALSE)*VLOOKUP($AC500,$B$17:$G$30,MATCH($AD500,$B$18:$G$18,0),FALSE),HLOOKUP(BR$5,$J$2:$Y$8,6,FALSE)))+HLOOKUP(BR$5,$J$2:$Y$8,4,FALSE)*VLOOKUP($AC500,$B$32:$G$45,MATCH($AD500,$B$33:$G$33,0),FALSE)+HLOOKUP(BR$5,$J$2:$Y$8,5,FALSE)*VLOOKUP($AC500,$B$47:$G$60,MATCH($AD500,$B$48:$G$48,0),FALSE),"N/A")</f>
        <v>155.3319027115808</v>
      </c>
      <c r="BT500" s="16">
        <f t="shared" ref="BT500:BT511" si="1489">IF(ISNUMBER($AG500),$AG500*SQRT(SUMSQ(HLOOKUP(BR$5,$J$2:$Y$8,2,FALSE)*VLOOKUP($AC500,$B$2:$G$15,MATCH($AD500,$B$3:$G$3,0),FALSE),HLOOKUP(BR$5,$J$2:$Y$8,3,FALSE)*VLOOKUP($AC500,$B$17:$G$30,MATCH($AD500,$B$18:$G$18,0),FALSE),HLOOKUP(BR$5,$J$2:$Y$8,6,FALSE)))+HLOOKUP(BR$5,$J$2:$Y$8,4,FALSE)*VLOOKUP($AC500,$B$32:$G$45,MATCH($AD500,$B$33:$G$33,0),FALSE)+HLOOKUP(BR$5,$J$2:$Y$8,5,FALSE)*VLOOKUP($AC500,$B$47:$G$60,MATCH($AD500,$B$48:$G$48,0),FALSE),"N/A")</f>
        <v>186.39828325389698</v>
      </c>
      <c r="BU500" s="16">
        <f t="shared" ref="BU500:BU511" si="1490">IF(ISNUMBER($AE500),$AE500*SQRT(SUMSQ(HLOOKUP(BU$5,$J$2:$Y$8,2,FALSE)*VLOOKUP($AC500,$B$2:$G$15,MATCH($AD500,$B$3:$G$3,0),FALSE),HLOOKUP(BU$5,$J$2:$Y$8,3,FALSE)*VLOOKUP($AC500,$B$17:$G$30,MATCH($AD500,$B$18:$G$18,0),FALSE),HLOOKUP(BU$5,$J$2:$Y$8,6,FALSE)))+HLOOKUP(BU$5,$J$2:$Y$8,4,FALSE)*VLOOKUP($AC500,$B$32:$G$45,MATCH($AD500,$B$33:$G$33,0),FALSE)+HLOOKUP(BU$5,$J$2:$Y$8,5,FALSE)*VLOOKUP($AC500,$B$47:$G$60,MATCH($AD500,$B$48:$G$48,0),FALSE),"N/A")</f>
        <v>114.26552216926464</v>
      </c>
      <c r="BV500" s="16">
        <f t="shared" ref="BV500:BV511" si="1491">IF(ISNUMBER($AF500),$AF500*SQRT(SUMSQ(HLOOKUP(BU$5,$J$2:$Y$8,2,FALSE)*VLOOKUP($AC500,$B$2:$G$15,MATCH($AD500,$B$3:$G$3,0),FALSE),HLOOKUP(BU$5,$J$2:$Y$8,3,FALSE)*VLOOKUP($AC500,$B$17:$G$30,MATCH($AD500,$B$18:$G$18,0),FALSE),HLOOKUP(BU$5,$J$2:$Y$8,6,FALSE)))+HLOOKUP(BU$5,$J$2:$Y$8,4,FALSE)*VLOOKUP($AC500,$B$32:$G$45,MATCH($AD500,$B$33:$G$33,0),FALSE)+HLOOKUP(BU$5,$J$2:$Y$8,5,FALSE)*VLOOKUP($AC500,$B$47:$G$60,MATCH($AD500,$B$48:$G$48,0),FALSE),"N/A")</f>
        <v>145.3319027115808</v>
      </c>
      <c r="BW500" s="16">
        <f t="shared" ref="BW500:BW511" si="1492">IF(ISNUMBER($AG500),$AG500*SQRT(SUMSQ(HLOOKUP(BU$5,$J$2:$Y$8,2,FALSE)*VLOOKUP($AC500,$B$2:$G$15,MATCH($AD500,$B$3:$G$3,0),FALSE),HLOOKUP(BU$5,$J$2:$Y$8,3,FALSE)*VLOOKUP($AC500,$B$17:$G$30,MATCH($AD500,$B$18:$G$18,0),FALSE),HLOOKUP(BU$5,$J$2:$Y$8,6,FALSE)))+HLOOKUP(BU$5,$J$2:$Y$8,4,FALSE)*VLOOKUP($AC500,$B$32:$G$45,MATCH($AD500,$B$33:$G$33,0),FALSE)+HLOOKUP(BU$5,$J$2:$Y$8,5,FALSE)*VLOOKUP($AC500,$B$47:$G$60,MATCH($AD500,$B$48:$G$48,0),FALSE),"N/A")</f>
        <v>176.39828325389698</v>
      </c>
      <c r="BX500" s="16">
        <f t="shared" ref="BX500:BX511" si="1493">IF(ISNUMBER($AE500),$AE500*SQRT(SUMSQ(HLOOKUP(BX$5,$J$2:$Y$8,2,FALSE)*VLOOKUP($AC500,$B$2:$G$15,MATCH($AD500,$B$3:$G$3,0),FALSE),HLOOKUP(BX$5,$J$2:$Y$8,3,FALSE)*VLOOKUP($AC500,$B$17:$G$30,MATCH($AD500,$B$18:$G$18,0),FALSE),HLOOKUP(BX$5,$J$2:$Y$8,6,FALSE)))+HLOOKUP(BX$5,$J$2:$Y$8,4,FALSE)*VLOOKUP($AC500,$B$32:$G$45,MATCH($AD500,$B$33:$G$33,0),FALSE)+HLOOKUP(BX$5,$J$2:$Y$8,5,FALSE)*VLOOKUP($AC500,$B$47:$G$60,MATCH($AD500,$B$48:$G$48,0),FALSE),"N/A")</f>
        <v>125.56552216926464</v>
      </c>
      <c r="BY500" s="16">
        <f t="shared" ref="BY500:BY511" si="1494">IF(ISNUMBER($AF500),$AF500*SQRT(SUMSQ(HLOOKUP(BX$5,$J$2:$Y$8,2,FALSE)*VLOOKUP($AC500,$B$2:$G$15,MATCH($AD500,$B$3:$G$3,0),FALSE),HLOOKUP(BX$5,$J$2:$Y$8,3,FALSE)*VLOOKUP($AC500,$B$17:$G$30,MATCH($AD500,$B$18:$G$18,0),FALSE),HLOOKUP(BX$5,$J$2:$Y$8,6,FALSE)))+HLOOKUP(BX$5,$J$2:$Y$8,4,FALSE)*VLOOKUP($AC500,$B$32:$G$45,MATCH($AD500,$B$33:$G$33,0),FALSE)+HLOOKUP(BX$5,$J$2:$Y$8,5,FALSE)*VLOOKUP($AC500,$B$47:$G$60,MATCH($AD500,$B$48:$G$48,0),FALSE),"N/A")</f>
        <v>156.63190271158081</v>
      </c>
      <c r="BZ500" s="16">
        <f t="shared" ref="BZ500:BZ511" si="1495">IF(ISNUMBER($AG500),$AG500*SQRT(SUMSQ(HLOOKUP(BX$5,$J$2:$Y$8,2,FALSE)*VLOOKUP($AC500,$B$2:$G$15,MATCH($AD500,$B$3:$G$3,0),FALSE),HLOOKUP(BX$5,$J$2:$Y$8,3,FALSE)*VLOOKUP($AC500,$B$17:$G$30,MATCH($AD500,$B$18:$G$18,0),FALSE),HLOOKUP(BX$5,$J$2:$Y$8,6,FALSE)))+HLOOKUP(BX$5,$J$2:$Y$8,4,FALSE)*VLOOKUP($AC500,$B$32:$G$45,MATCH($AD500,$B$33:$G$33,0),FALSE)+HLOOKUP(BX$5,$J$2:$Y$8,5,FALSE)*VLOOKUP($AC500,$B$47:$G$60,MATCH($AD500,$B$48:$G$48,0),FALSE),"N/A")</f>
        <v>187.69828325389699</v>
      </c>
      <c r="CA500" s="16">
        <f t="shared" ref="CA500:CA511" si="1496">IF(ISNUMBER($AE500),$AE500*SQRT(SUMSQ(HLOOKUP(CA$5,$J$2:$Y$8,2,FALSE)*VLOOKUP($AC500,$B$2:$G$15,MATCH($AD500,$B$3:$G$3,0),FALSE),HLOOKUP(CA$5,$J$2:$Y$8,3,FALSE)*VLOOKUP($AC500,$B$17:$G$30,MATCH($AD500,$B$18:$G$18,0),FALSE),HLOOKUP(CA$5,$J$2:$Y$8,6,FALSE)))+HLOOKUP(CA$5,$J$2:$Y$8,4,FALSE)*VLOOKUP($AC500,$B$32:$G$45,MATCH($AD500,$B$33:$G$33,0),FALSE)+HLOOKUP(CA$5,$J$2:$Y$8,5,FALSE)*VLOOKUP($AC500,$B$47:$G$60,MATCH($AD500,$B$48:$G$48,0),FALSE),"N/A")</f>
        <v>115.56552216926464</v>
      </c>
      <c r="CB500" s="16">
        <f t="shared" ref="CB500:CB511" si="1497">IF(ISNUMBER($AF500),$AF500*SQRT(SUMSQ(HLOOKUP(CA$5,$J$2:$Y$8,2,FALSE)*VLOOKUP($AC500,$B$2:$G$15,MATCH($AD500,$B$3:$G$3,0),FALSE),HLOOKUP(CA$5,$J$2:$Y$8,3,FALSE)*VLOOKUP($AC500,$B$17:$G$30,MATCH($AD500,$B$18:$G$18,0),FALSE),HLOOKUP(CA$5,$J$2:$Y$8,6,FALSE)))+HLOOKUP(CA$5,$J$2:$Y$8,4,FALSE)*VLOOKUP($AC500,$B$32:$G$45,MATCH($AD500,$B$33:$G$33,0),FALSE)+HLOOKUP(CA$5,$J$2:$Y$8,5,FALSE)*VLOOKUP($AC500,$B$47:$G$60,MATCH($AD500,$B$48:$G$48,0),FALSE),"N/A")</f>
        <v>146.63190271158081</v>
      </c>
      <c r="CC500" s="19">
        <f t="shared" ref="CC500:CC511" si="1498">IF(ISNUMBER($AG500),$AG500*SQRT(SUMSQ(HLOOKUP(CA$5,$J$2:$Y$8,2,FALSE)*VLOOKUP($AC500,$B$2:$G$15,MATCH($AD500,$B$3:$G$3,0),FALSE),HLOOKUP(CA$5,$J$2:$Y$8,3,FALSE)*VLOOKUP($AC500,$B$17:$G$30,MATCH($AD500,$B$18:$G$18,0),FALSE),HLOOKUP(CA$5,$J$2:$Y$8,6,FALSE)))+HLOOKUP(CA$5,$J$2:$Y$8,4,FALSE)*VLOOKUP($AC500,$B$32:$G$45,MATCH($AD500,$B$33:$G$33,0),FALSE)+HLOOKUP(CA$5,$J$2:$Y$8,5,FALSE)*VLOOKUP($AC500,$B$47:$G$60,MATCH($AD500,$B$48:$G$48,0),FALSE),"N/A")</f>
        <v>177.69828325389699</v>
      </c>
    </row>
    <row r="501" spans="27:81" x14ac:dyDescent="0.25">
      <c r="AA501" s="49">
        <v>0.2</v>
      </c>
      <c r="AB501" s="50">
        <v>0.2</v>
      </c>
      <c r="AC501" s="23" t="s">
        <v>7</v>
      </c>
      <c r="AD501" s="40" t="s">
        <v>2</v>
      </c>
      <c r="AE501" s="16">
        <f t="shared" ref="AE501:AE511" si="1499">IF(ISNUMBER(AF501),AF501*(1-$AA501),"N/A")</f>
        <v>8.8000000000000007</v>
      </c>
      <c r="AF501" s="16">
        <v>11</v>
      </c>
      <c r="AG501" s="16">
        <f t="shared" ref="AG501:AG511" si="1500">IF(ISNUMBER(AF501),AF501*(1+$AB501),"N/A")</f>
        <v>13.2</v>
      </c>
      <c r="AH501" s="16">
        <f t="shared" si="1451"/>
        <v>8.8000000000000007</v>
      </c>
      <c r="AI501" s="16">
        <f t="shared" si="1452"/>
        <v>11</v>
      </c>
      <c r="AJ501" s="16">
        <f t="shared" si="1453"/>
        <v>13.2</v>
      </c>
      <c r="AK501" s="16">
        <f t="shared" si="1454"/>
        <v>8.8000000000000007</v>
      </c>
      <c r="AL501" s="16">
        <f t="shared" si="1455"/>
        <v>11</v>
      </c>
      <c r="AM501" s="16">
        <f t="shared" si="1456"/>
        <v>13.2</v>
      </c>
      <c r="AN501" s="16">
        <f t="shared" si="1457"/>
        <v>8.8000000000000007</v>
      </c>
      <c r="AO501" s="16">
        <f t="shared" si="1458"/>
        <v>11</v>
      </c>
      <c r="AP501" s="16">
        <f t="shared" si="1459"/>
        <v>13.2</v>
      </c>
      <c r="AQ501" s="16">
        <f t="shared" si="1460"/>
        <v>8.8000000000000007</v>
      </c>
      <c r="AR501" s="16">
        <f t="shared" si="1461"/>
        <v>11</v>
      </c>
      <c r="AS501" s="16">
        <f t="shared" si="1462"/>
        <v>13.2</v>
      </c>
      <c r="AT501" s="16">
        <f t="shared" si="1463"/>
        <v>8.8000000000000007</v>
      </c>
      <c r="AU501" s="16">
        <f t="shared" si="1464"/>
        <v>11</v>
      </c>
      <c r="AV501" s="16">
        <f t="shared" si="1465"/>
        <v>13.2</v>
      </c>
      <c r="AW501" s="16">
        <f t="shared" si="1466"/>
        <v>8.8000000000000007</v>
      </c>
      <c r="AX501" s="16">
        <f t="shared" si="1467"/>
        <v>11</v>
      </c>
      <c r="AY501" s="16">
        <f t="shared" si="1468"/>
        <v>13.2</v>
      </c>
      <c r="AZ501" s="16">
        <f t="shared" si="1469"/>
        <v>8.8000000000000007</v>
      </c>
      <c r="BA501" s="16">
        <f t="shared" si="1470"/>
        <v>11</v>
      </c>
      <c r="BB501" s="16">
        <f t="shared" si="1471"/>
        <v>13.2</v>
      </c>
      <c r="BC501" s="16">
        <f t="shared" si="1472"/>
        <v>8.8000000000000007</v>
      </c>
      <c r="BD501" s="16">
        <f t="shared" si="1473"/>
        <v>11</v>
      </c>
      <c r="BE501" s="16">
        <f t="shared" si="1474"/>
        <v>13.2</v>
      </c>
      <c r="BF501" s="16">
        <f t="shared" si="1475"/>
        <v>8.8000000000000007</v>
      </c>
      <c r="BG501" s="16">
        <f t="shared" si="1476"/>
        <v>11</v>
      </c>
      <c r="BH501" s="16">
        <f t="shared" si="1477"/>
        <v>13.2</v>
      </c>
      <c r="BI501" s="16">
        <f t="shared" si="1478"/>
        <v>8.8000000000000007</v>
      </c>
      <c r="BJ501" s="16">
        <f t="shared" si="1479"/>
        <v>11</v>
      </c>
      <c r="BK501" s="16">
        <f t="shared" si="1480"/>
        <v>13.2</v>
      </c>
      <c r="BL501" s="16">
        <f t="shared" si="1481"/>
        <v>8.8000000000000007</v>
      </c>
      <c r="BM501" s="16">
        <f t="shared" si="1482"/>
        <v>11</v>
      </c>
      <c r="BN501" s="16">
        <f t="shared" si="1483"/>
        <v>13.2</v>
      </c>
      <c r="BO501" s="16">
        <f t="shared" si="1484"/>
        <v>8.8000000000000007</v>
      </c>
      <c r="BP501" s="16">
        <f t="shared" si="1485"/>
        <v>11</v>
      </c>
      <c r="BQ501" s="16">
        <f t="shared" si="1486"/>
        <v>13.2</v>
      </c>
      <c r="BR501" s="16">
        <f t="shared" si="1487"/>
        <v>12.445079348883239</v>
      </c>
      <c r="BS501" s="16">
        <f t="shared" si="1488"/>
        <v>15.556349186104047</v>
      </c>
      <c r="BT501" s="16">
        <f t="shared" si="1489"/>
        <v>18.667619023324853</v>
      </c>
      <c r="BU501" s="16">
        <f t="shared" si="1490"/>
        <v>12.445079348883239</v>
      </c>
      <c r="BV501" s="16">
        <f t="shared" si="1491"/>
        <v>15.556349186104047</v>
      </c>
      <c r="BW501" s="16">
        <f t="shared" si="1492"/>
        <v>18.667619023324853</v>
      </c>
      <c r="BX501" s="16">
        <f t="shared" si="1493"/>
        <v>12.445079348883239</v>
      </c>
      <c r="BY501" s="16">
        <f t="shared" si="1494"/>
        <v>15.556349186104047</v>
      </c>
      <c r="BZ501" s="16">
        <f t="shared" si="1495"/>
        <v>18.667619023324853</v>
      </c>
      <c r="CA501" s="16">
        <f t="shared" si="1496"/>
        <v>12.445079348883239</v>
      </c>
      <c r="CB501" s="16">
        <f t="shared" si="1497"/>
        <v>15.556349186104047</v>
      </c>
      <c r="CC501" s="19">
        <f t="shared" si="1498"/>
        <v>18.667619023324853</v>
      </c>
    </row>
    <row r="502" spans="27:81" x14ac:dyDescent="0.25">
      <c r="AA502" s="49">
        <v>0.2</v>
      </c>
      <c r="AB502" s="50">
        <v>0.2</v>
      </c>
      <c r="AC502" s="23" t="s">
        <v>8</v>
      </c>
      <c r="AD502" s="40" t="s">
        <v>2</v>
      </c>
      <c r="AE502" s="16" t="str">
        <f t="shared" si="1499"/>
        <v>N/A</v>
      </c>
      <c r="AF502" s="16" t="s">
        <v>45</v>
      </c>
      <c r="AG502" s="16" t="str">
        <f t="shared" si="1500"/>
        <v>N/A</v>
      </c>
      <c r="AH502" s="16" t="str">
        <f t="shared" si="1451"/>
        <v>N/A</v>
      </c>
      <c r="AI502" s="16" t="str">
        <f t="shared" si="1452"/>
        <v>N/A</v>
      </c>
      <c r="AJ502" s="16" t="str">
        <f t="shared" si="1453"/>
        <v>N/A</v>
      </c>
      <c r="AK502" s="16" t="str">
        <f t="shared" si="1454"/>
        <v>N/A</v>
      </c>
      <c r="AL502" s="16" t="str">
        <f t="shared" si="1455"/>
        <v>N/A</v>
      </c>
      <c r="AM502" s="16" t="str">
        <f t="shared" si="1456"/>
        <v>N/A</v>
      </c>
      <c r="AN502" s="16" t="str">
        <f t="shared" si="1457"/>
        <v>N/A</v>
      </c>
      <c r="AO502" s="16" t="str">
        <f t="shared" si="1458"/>
        <v>N/A</v>
      </c>
      <c r="AP502" s="16" t="str">
        <f t="shared" si="1459"/>
        <v>N/A</v>
      </c>
      <c r="AQ502" s="16" t="str">
        <f t="shared" si="1460"/>
        <v>N/A</v>
      </c>
      <c r="AR502" s="16" t="str">
        <f t="shared" si="1461"/>
        <v>N/A</v>
      </c>
      <c r="AS502" s="16" t="str">
        <f t="shared" si="1462"/>
        <v>N/A</v>
      </c>
      <c r="AT502" s="16" t="str">
        <f t="shared" si="1463"/>
        <v>N/A</v>
      </c>
      <c r="AU502" s="16" t="str">
        <f t="shared" si="1464"/>
        <v>N/A</v>
      </c>
      <c r="AV502" s="16" t="str">
        <f t="shared" si="1465"/>
        <v>N/A</v>
      </c>
      <c r="AW502" s="16" t="str">
        <f t="shared" si="1466"/>
        <v>N/A</v>
      </c>
      <c r="AX502" s="16" t="str">
        <f t="shared" si="1467"/>
        <v>N/A</v>
      </c>
      <c r="AY502" s="16" t="str">
        <f t="shared" si="1468"/>
        <v>N/A</v>
      </c>
      <c r="AZ502" s="16" t="str">
        <f t="shared" si="1469"/>
        <v>N/A</v>
      </c>
      <c r="BA502" s="16" t="str">
        <f t="shared" si="1470"/>
        <v>N/A</v>
      </c>
      <c r="BB502" s="16" t="str">
        <f t="shared" si="1471"/>
        <v>N/A</v>
      </c>
      <c r="BC502" s="16" t="str">
        <f t="shared" si="1472"/>
        <v>N/A</v>
      </c>
      <c r="BD502" s="16" t="str">
        <f t="shared" si="1473"/>
        <v>N/A</v>
      </c>
      <c r="BE502" s="16" t="str">
        <f t="shared" si="1474"/>
        <v>N/A</v>
      </c>
      <c r="BF502" s="16" t="str">
        <f t="shared" si="1475"/>
        <v>N/A</v>
      </c>
      <c r="BG502" s="16" t="str">
        <f t="shared" si="1476"/>
        <v>N/A</v>
      </c>
      <c r="BH502" s="16" t="str">
        <f t="shared" si="1477"/>
        <v>N/A</v>
      </c>
      <c r="BI502" s="16" t="str">
        <f t="shared" si="1478"/>
        <v>N/A</v>
      </c>
      <c r="BJ502" s="16" t="str">
        <f t="shared" si="1479"/>
        <v>N/A</v>
      </c>
      <c r="BK502" s="16" t="str">
        <f t="shared" si="1480"/>
        <v>N/A</v>
      </c>
      <c r="BL502" s="16" t="str">
        <f t="shared" si="1481"/>
        <v>N/A</v>
      </c>
      <c r="BM502" s="16" t="str">
        <f t="shared" si="1482"/>
        <v>N/A</v>
      </c>
      <c r="BN502" s="16" t="str">
        <f t="shared" si="1483"/>
        <v>N/A</v>
      </c>
      <c r="BO502" s="16" t="str">
        <f t="shared" si="1484"/>
        <v>N/A</v>
      </c>
      <c r="BP502" s="16" t="str">
        <f t="shared" si="1485"/>
        <v>N/A</v>
      </c>
      <c r="BQ502" s="16" t="str">
        <f t="shared" si="1486"/>
        <v>N/A</v>
      </c>
      <c r="BR502" s="16" t="str">
        <f t="shared" si="1487"/>
        <v>N/A</v>
      </c>
      <c r="BS502" s="16" t="str">
        <f t="shared" si="1488"/>
        <v>N/A</v>
      </c>
      <c r="BT502" s="16" t="str">
        <f t="shared" si="1489"/>
        <v>N/A</v>
      </c>
      <c r="BU502" s="16" t="str">
        <f t="shared" si="1490"/>
        <v>N/A</v>
      </c>
      <c r="BV502" s="16" t="str">
        <f t="shared" si="1491"/>
        <v>N/A</v>
      </c>
      <c r="BW502" s="16" t="str">
        <f t="shared" si="1492"/>
        <v>N/A</v>
      </c>
      <c r="BX502" s="16" t="str">
        <f t="shared" si="1493"/>
        <v>N/A</v>
      </c>
      <c r="BY502" s="16" t="str">
        <f t="shared" si="1494"/>
        <v>N/A</v>
      </c>
      <c r="BZ502" s="16" t="str">
        <f t="shared" si="1495"/>
        <v>N/A</v>
      </c>
      <c r="CA502" s="16" t="str">
        <f t="shared" si="1496"/>
        <v>N/A</v>
      </c>
      <c r="CB502" s="16" t="str">
        <f t="shared" si="1497"/>
        <v>N/A</v>
      </c>
      <c r="CC502" s="19" t="str">
        <f t="shared" si="1498"/>
        <v>N/A</v>
      </c>
    </row>
    <row r="503" spans="27:81" x14ac:dyDescent="0.25">
      <c r="AA503" s="49">
        <v>0.2</v>
      </c>
      <c r="AB503" s="50">
        <v>0.2</v>
      </c>
      <c r="AC503" s="23" t="s">
        <v>9</v>
      </c>
      <c r="AD503" s="40" t="s">
        <v>2</v>
      </c>
      <c r="AE503" s="16">
        <f t="shared" si="1499"/>
        <v>16</v>
      </c>
      <c r="AF503" s="16">
        <v>20</v>
      </c>
      <c r="AG503" s="16">
        <f t="shared" si="1500"/>
        <v>24</v>
      </c>
      <c r="AH503" s="16">
        <f t="shared" si="1451"/>
        <v>16</v>
      </c>
      <c r="AI503" s="16">
        <f t="shared" si="1452"/>
        <v>20</v>
      </c>
      <c r="AJ503" s="16">
        <f t="shared" si="1453"/>
        <v>24</v>
      </c>
      <c r="AK503" s="16">
        <f t="shared" si="1454"/>
        <v>16</v>
      </c>
      <c r="AL503" s="16">
        <f t="shared" si="1455"/>
        <v>20</v>
      </c>
      <c r="AM503" s="16">
        <f t="shared" si="1456"/>
        <v>24</v>
      </c>
      <c r="AN503" s="16">
        <f t="shared" si="1457"/>
        <v>16</v>
      </c>
      <c r="AO503" s="16">
        <f t="shared" si="1458"/>
        <v>20</v>
      </c>
      <c r="AP503" s="16">
        <f t="shared" si="1459"/>
        <v>24</v>
      </c>
      <c r="AQ503" s="16">
        <f t="shared" si="1460"/>
        <v>16</v>
      </c>
      <c r="AR503" s="16">
        <f t="shared" si="1461"/>
        <v>20</v>
      </c>
      <c r="AS503" s="16">
        <f t="shared" si="1462"/>
        <v>24</v>
      </c>
      <c r="AT503" s="16">
        <f t="shared" si="1463"/>
        <v>16</v>
      </c>
      <c r="AU503" s="16">
        <f t="shared" si="1464"/>
        <v>20</v>
      </c>
      <c r="AV503" s="16">
        <f t="shared" si="1465"/>
        <v>24</v>
      </c>
      <c r="AW503" s="16">
        <f t="shared" si="1466"/>
        <v>16</v>
      </c>
      <c r="AX503" s="16">
        <f t="shared" si="1467"/>
        <v>20</v>
      </c>
      <c r="AY503" s="16">
        <f t="shared" si="1468"/>
        <v>24</v>
      </c>
      <c r="AZ503" s="16">
        <f t="shared" si="1469"/>
        <v>16</v>
      </c>
      <c r="BA503" s="16">
        <f t="shared" si="1470"/>
        <v>20</v>
      </c>
      <c r="BB503" s="16">
        <f t="shared" si="1471"/>
        <v>24</v>
      </c>
      <c r="BC503" s="16">
        <f t="shared" si="1472"/>
        <v>16</v>
      </c>
      <c r="BD503" s="16">
        <f t="shared" si="1473"/>
        <v>20</v>
      </c>
      <c r="BE503" s="16">
        <f t="shared" si="1474"/>
        <v>24</v>
      </c>
      <c r="BF503" s="16">
        <f t="shared" si="1475"/>
        <v>24</v>
      </c>
      <c r="BG503" s="16">
        <f t="shared" si="1476"/>
        <v>30</v>
      </c>
      <c r="BH503" s="16">
        <f t="shared" si="1477"/>
        <v>36</v>
      </c>
      <c r="BI503" s="16">
        <f t="shared" si="1478"/>
        <v>24</v>
      </c>
      <c r="BJ503" s="16">
        <f t="shared" si="1479"/>
        <v>30</v>
      </c>
      <c r="BK503" s="16">
        <f t="shared" si="1480"/>
        <v>36</v>
      </c>
      <c r="BL503" s="16">
        <f t="shared" si="1481"/>
        <v>24</v>
      </c>
      <c r="BM503" s="16">
        <f t="shared" si="1482"/>
        <v>30</v>
      </c>
      <c r="BN503" s="16">
        <f t="shared" si="1483"/>
        <v>36</v>
      </c>
      <c r="BO503" s="16">
        <f t="shared" si="1484"/>
        <v>24</v>
      </c>
      <c r="BP503" s="16">
        <f t="shared" si="1485"/>
        <v>30</v>
      </c>
      <c r="BQ503" s="16">
        <f t="shared" si="1486"/>
        <v>36</v>
      </c>
      <c r="BR503" s="16">
        <f t="shared" si="1487"/>
        <v>28.844410203711913</v>
      </c>
      <c r="BS503" s="16">
        <f t="shared" si="1488"/>
        <v>36.055512754639892</v>
      </c>
      <c r="BT503" s="16">
        <f t="shared" si="1489"/>
        <v>43.266615305567868</v>
      </c>
      <c r="BU503" s="16">
        <f t="shared" si="1490"/>
        <v>28.844410203711913</v>
      </c>
      <c r="BV503" s="16">
        <f t="shared" si="1491"/>
        <v>36.055512754639892</v>
      </c>
      <c r="BW503" s="16">
        <f t="shared" si="1492"/>
        <v>43.266615305567868</v>
      </c>
      <c r="BX503" s="16">
        <f t="shared" si="1493"/>
        <v>28.844410203711913</v>
      </c>
      <c r="BY503" s="16">
        <f t="shared" si="1494"/>
        <v>36.055512754639892</v>
      </c>
      <c r="BZ503" s="16">
        <f t="shared" si="1495"/>
        <v>43.266615305567868</v>
      </c>
      <c r="CA503" s="16">
        <f t="shared" si="1496"/>
        <v>28.844410203711913</v>
      </c>
      <c r="CB503" s="16">
        <f t="shared" si="1497"/>
        <v>36.055512754639892</v>
      </c>
      <c r="CC503" s="19">
        <f t="shared" si="1498"/>
        <v>43.266615305567868</v>
      </c>
    </row>
    <row r="504" spans="27:81" x14ac:dyDescent="0.25">
      <c r="AA504" s="49">
        <v>0.2</v>
      </c>
      <c r="AB504" s="50">
        <v>0.2</v>
      </c>
      <c r="AC504" s="23" t="s">
        <v>10</v>
      </c>
      <c r="AD504" s="40" t="s">
        <v>2</v>
      </c>
      <c r="AE504" s="16">
        <f t="shared" si="1499"/>
        <v>14</v>
      </c>
      <c r="AF504" s="16">
        <v>17.5</v>
      </c>
      <c r="AG504" s="16">
        <f t="shared" si="1500"/>
        <v>21</v>
      </c>
      <c r="AH504" s="16">
        <f t="shared" si="1451"/>
        <v>14</v>
      </c>
      <c r="AI504" s="16">
        <f t="shared" si="1452"/>
        <v>17.5</v>
      </c>
      <c r="AJ504" s="16">
        <f t="shared" si="1453"/>
        <v>21</v>
      </c>
      <c r="AK504" s="16">
        <f t="shared" si="1454"/>
        <v>14</v>
      </c>
      <c r="AL504" s="16">
        <f t="shared" si="1455"/>
        <v>17.5</v>
      </c>
      <c r="AM504" s="16">
        <f t="shared" si="1456"/>
        <v>21</v>
      </c>
      <c r="AN504" s="16">
        <f t="shared" si="1457"/>
        <v>14</v>
      </c>
      <c r="AO504" s="16">
        <f t="shared" si="1458"/>
        <v>17.5</v>
      </c>
      <c r="AP504" s="16">
        <f t="shared" si="1459"/>
        <v>21</v>
      </c>
      <c r="AQ504" s="16">
        <f t="shared" si="1460"/>
        <v>14</v>
      </c>
      <c r="AR504" s="16">
        <f t="shared" si="1461"/>
        <v>17.5</v>
      </c>
      <c r="AS504" s="16">
        <f t="shared" si="1462"/>
        <v>21</v>
      </c>
      <c r="AT504" s="16">
        <f t="shared" si="1463"/>
        <v>14</v>
      </c>
      <c r="AU504" s="16">
        <f t="shared" si="1464"/>
        <v>17.5</v>
      </c>
      <c r="AV504" s="16">
        <f t="shared" si="1465"/>
        <v>21</v>
      </c>
      <c r="AW504" s="16">
        <f t="shared" si="1466"/>
        <v>14</v>
      </c>
      <c r="AX504" s="16">
        <f t="shared" si="1467"/>
        <v>17.5</v>
      </c>
      <c r="AY504" s="16">
        <f t="shared" si="1468"/>
        <v>21</v>
      </c>
      <c r="AZ504" s="16">
        <f t="shared" si="1469"/>
        <v>14</v>
      </c>
      <c r="BA504" s="16">
        <f t="shared" si="1470"/>
        <v>17.5</v>
      </c>
      <c r="BB504" s="16">
        <f t="shared" si="1471"/>
        <v>21</v>
      </c>
      <c r="BC504" s="16">
        <f t="shared" si="1472"/>
        <v>14</v>
      </c>
      <c r="BD504" s="16">
        <f t="shared" si="1473"/>
        <v>17.5</v>
      </c>
      <c r="BE504" s="16">
        <f t="shared" si="1474"/>
        <v>21</v>
      </c>
      <c r="BF504" s="16">
        <f t="shared" si="1475"/>
        <v>14</v>
      </c>
      <c r="BG504" s="16">
        <f t="shared" si="1476"/>
        <v>17.5</v>
      </c>
      <c r="BH504" s="16">
        <f t="shared" si="1477"/>
        <v>21</v>
      </c>
      <c r="BI504" s="16">
        <f t="shared" si="1478"/>
        <v>14</v>
      </c>
      <c r="BJ504" s="16">
        <f t="shared" si="1479"/>
        <v>17.5</v>
      </c>
      <c r="BK504" s="16">
        <f t="shared" si="1480"/>
        <v>21</v>
      </c>
      <c r="BL504" s="16">
        <f t="shared" si="1481"/>
        <v>14</v>
      </c>
      <c r="BM504" s="16">
        <f t="shared" si="1482"/>
        <v>17.5</v>
      </c>
      <c r="BN504" s="16">
        <f t="shared" si="1483"/>
        <v>21</v>
      </c>
      <c r="BO504" s="16">
        <f t="shared" si="1484"/>
        <v>14</v>
      </c>
      <c r="BP504" s="16">
        <f t="shared" si="1485"/>
        <v>17.5</v>
      </c>
      <c r="BQ504" s="16">
        <f t="shared" si="1486"/>
        <v>21</v>
      </c>
      <c r="BR504" s="16">
        <f t="shared" si="1487"/>
        <v>19.798989873223331</v>
      </c>
      <c r="BS504" s="16">
        <f t="shared" si="1488"/>
        <v>24.748737341529164</v>
      </c>
      <c r="BT504" s="16">
        <f t="shared" si="1489"/>
        <v>29.698484809834998</v>
      </c>
      <c r="BU504" s="16">
        <f t="shared" si="1490"/>
        <v>19.798989873223331</v>
      </c>
      <c r="BV504" s="16">
        <f t="shared" si="1491"/>
        <v>24.748737341529164</v>
      </c>
      <c r="BW504" s="16">
        <f t="shared" si="1492"/>
        <v>29.698484809834998</v>
      </c>
      <c r="BX504" s="16">
        <f t="shared" si="1493"/>
        <v>19.798989873223331</v>
      </c>
      <c r="BY504" s="16">
        <f t="shared" si="1494"/>
        <v>24.748737341529164</v>
      </c>
      <c r="BZ504" s="16">
        <f t="shared" si="1495"/>
        <v>29.698484809834998</v>
      </c>
      <c r="CA504" s="16">
        <f t="shared" si="1496"/>
        <v>19.798989873223331</v>
      </c>
      <c r="CB504" s="16">
        <f t="shared" si="1497"/>
        <v>24.748737341529164</v>
      </c>
      <c r="CC504" s="19">
        <f t="shared" si="1498"/>
        <v>29.698484809834998</v>
      </c>
    </row>
    <row r="505" spans="27:81" x14ac:dyDescent="0.25">
      <c r="AA505" s="49">
        <v>0.2</v>
      </c>
      <c r="AB505" s="50">
        <v>0.2</v>
      </c>
      <c r="AC505" s="23" t="s">
        <v>11</v>
      </c>
      <c r="AD505" s="40" t="s">
        <v>2</v>
      </c>
      <c r="AE505" s="16">
        <f t="shared" si="1499"/>
        <v>17.680000000000003</v>
      </c>
      <c r="AF505" s="16">
        <v>22.1</v>
      </c>
      <c r="AG505" s="16">
        <f t="shared" si="1500"/>
        <v>26.52</v>
      </c>
      <c r="AH505" s="16">
        <f t="shared" si="1451"/>
        <v>17.680000000000003</v>
      </c>
      <c r="AI505" s="16">
        <f t="shared" si="1452"/>
        <v>22.1</v>
      </c>
      <c r="AJ505" s="16">
        <f t="shared" si="1453"/>
        <v>26.52</v>
      </c>
      <c r="AK505" s="16">
        <f t="shared" si="1454"/>
        <v>17.680000000000003</v>
      </c>
      <c r="AL505" s="16">
        <f t="shared" si="1455"/>
        <v>22.1</v>
      </c>
      <c r="AM505" s="16">
        <f t="shared" si="1456"/>
        <v>26.52</v>
      </c>
      <c r="AN505" s="16">
        <f t="shared" si="1457"/>
        <v>17.680000000000003</v>
      </c>
      <c r="AO505" s="16">
        <f t="shared" si="1458"/>
        <v>22.1</v>
      </c>
      <c r="AP505" s="16">
        <f t="shared" si="1459"/>
        <v>26.52</v>
      </c>
      <c r="AQ505" s="16">
        <f t="shared" si="1460"/>
        <v>17.680000000000003</v>
      </c>
      <c r="AR505" s="16">
        <f t="shared" si="1461"/>
        <v>22.1</v>
      </c>
      <c r="AS505" s="16">
        <f t="shared" si="1462"/>
        <v>26.52</v>
      </c>
      <c r="AT505" s="16">
        <f t="shared" si="1463"/>
        <v>22.984000000000005</v>
      </c>
      <c r="AU505" s="16">
        <f t="shared" si="1464"/>
        <v>28.730000000000004</v>
      </c>
      <c r="AV505" s="16">
        <f t="shared" si="1465"/>
        <v>34.475999999999999</v>
      </c>
      <c r="AW505" s="16">
        <f t="shared" si="1466"/>
        <v>22.984000000000005</v>
      </c>
      <c r="AX505" s="16">
        <f t="shared" si="1467"/>
        <v>28.730000000000004</v>
      </c>
      <c r="AY505" s="16">
        <f t="shared" si="1468"/>
        <v>34.475999999999999</v>
      </c>
      <c r="AZ505" s="16">
        <f t="shared" si="1469"/>
        <v>22.984000000000005</v>
      </c>
      <c r="BA505" s="16">
        <f t="shared" si="1470"/>
        <v>28.730000000000004</v>
      </c>
      <c r="BB505" s="16">
        <f t="shared" si="1471"/>
        <v>34.475999999999999</v>
      </c>
      <c r="BC505" s="16">
        <f t="shared" si="1472"/>
        <v>22.984000000000005</v>
      </c>
      <c r="BD505" s="16">
        <f t="shared" si="1473"/>
        <v>28.730000000000004</v>
      </c>
      <c r="BE505" s="16">
        <f t="shared" si="1474"/>
        <v>34.475999999999999</v>
      </c>
      <c r="BF505" s="16">
        <f t="shared" si="1475"/>
        <v>26.520000000000003</v>
      </c>
      <c r="BG505" s="16">
        <f t="shared" si="1476"/>
        <v>33.150000000000006</v>
      </c>
      <c r="BH505" s="16">
        <f t="shared" si="1477"/>
        <v>39.78</v>
      </c>
      <c r="BI505" s="16">
        <f t="shared" si="1478"/>
        <v>26.520000000000003</v>
      </c>
      <c r="BJ505" s="16">
        <f t="shared" si="1479"/>
        <v>33.150000000000006</v>
      </c>
      <c r="BK505" s="16">
        <f t="shared" si="1480"/>
        <v>39.78</v>
      </c>
      <c r="BL505" s="16">
        <f t="shared" si="1481"/>
        <v>26.520000000000003</v>
      </c>
      <c r="BM505" s="16">
        <f t="shared" si="1482"/>
        <v>33.150000000000006</v>
      </c>
      <c r="BN505" s="16">
        <f t="shared" si="1483"/>
        <v>39.78</v>
      </c>
      <c r="BO505" s="16">
        <f t="shared" si="1484"/>
        <v>26.520000000000003</v>
      </c>
      <c r="BP505" s="16">
        <f t="shared" si="1485"/>
        <v>33.150000000000006</v>
      </c>
      <c r="BQ505" s="16">
        <f t="shared" si="1486"/>
        <v>39.78</v>
      </c>
      <c r="BR505" s="16">
        <f t="shared" si="1487"/>
        <v>35.093797970581647</v>
      </c>
      <c r="BS505" s="16">
        <f t="shared" si="1488"/>
        <v>43.867247463227052</v>
      </c>
      <c r="BT505" s="16">
        <f t="shared" si="1489"/>
        <v>52.640696955872457</v>
      </c>
      <c r="BU505" s="16">
        <f t="shared" si="1490"/>
        <v>35.093797970581647</v>
      </c>
      <c r="BV505" s="16">
        <f t="shared" si="1491"/>
        <v>43.867247463227052</v>
      </c>
      <c r="BW505" s="16">
        <f t="shared" si="1492"/>
        <v>52.640696955872457</v>
      </c>
      <c r="BX505" s="16">
        <f t="shared" si="1493"/>
        <v>35.093797970581647</v>
      </c>
      <c r="BY505" s="16">
        <f t="shared" si="1494"/>
        <v>43.867247463227052</v>
      </c>
      <c r="BZ505" s="16">
        <f t="shared" si="1495"/>
        <v>52.640696955872457</v>
      </c>
      <c r="CA505" s="16">
        <f t="shared" si="1496"/>
        <v>35.093797970581647</v>
      </c>
      <c r="CB505" s="16">
        <f t="shared" si="1497"/>
        <v>43.867247463227052</v>
      </c>
      <c r="CC505" s="19">
        <f t="shared" si="1498"/>
        <v>52.640696955872457</v>
      </c>
    </row>
    <row r="506" spans="27:81" x14ac:dyDescent="0.25">
      <c r="AA506" s="49">
        <v>0.2</v>
      </c>
      <c r="AB506" s="50">
        <v>0.2</v>
      </c>
      <c r="AC506" s="23" t="s">
        <v>12</v>
      </c>
      <c r="AD506" s="40" t="s">
        <v>2</v>
      </c>
      <c r="AE506" s="16" t="str">
        <f t="shared" si="1499"/>
        <v>N/A</v>
      </c>
      <c r="AF506" s="16" t="s">
        <v>45</v>
      </c>
      <c r="AG506" s="16" t="str">
        <f t="shared" si="1500"/>
        <v>N/A</v>
      </c>
      <c r="AH506" s="16" t="str">
        <f t="shared" si="1451"/>
        <v>N/A</v>
      </c>
      <c r="AI506" s="16" t="str">
        <f t="shared" si="1452"/>
        <v>N/A</v>
      </c>
      <c r="AJ506" s="16" t="str">
        <f t="shared" si="1453"/>
        <v>N/A</v>
      </c>
      <c r="AK506" s="16" t="str">
        <f t="shared" si="1454"/>
        <v>N/A</v>
      </c>
      <c r="AL506" s="16" t="str">
        <f t="shared" si="1455"/>
        <v>N/A</v>
      </c>
      <c r="AM506" s="16" t="str">
        <f t="shared" si="1456"/>
        <v>N/A</v>
      </c>
      <c r="AN506" s="16" t="str">
        <f t="shared" si="1457"/>
        <v>N/A</v>
      </c>
      <c r="AO506" s="16" t="str">
        <f t="shared" si="1458"/>
        <v>N/A</v>
      </c>
      <c r="AP506" s="16" t="str">
        <f t="shared" si="1459"/>
        <v>N/A</v>
      </c>
      <c r="AQ506" s="16" t="str">
        <f t="shared" si="1460"/>
        <v>N/A</v>
      </c>
      <c r="AR506" s="16" t="str">
        <f t="shared" si="1461"/>
        <v>N/A</v>
      </c>
      <c r="AS506" s="16" t="str">
        <f t="shared" si="1462"/>
        <v>N/A</v>
      </c>
      <c r="AT506" s="16" t="str">
        <f t="shared" si="1463"/>
        <v>N/A</v>
      </c>
      <c r="AU506" s="16" t="str">
        <f t="shared" si="1464"/>
        <v>N/A</v>
      </c>
      <c r="AV506" s="16" t="str">
        <f t="shared" si="1465"/>
        <v>N/A</v>
      </c>
      <c r="AW506" s="16" t="str">
        <f t="shared" si="1466"/>
        <v>N/A</v>
      </c>
      <c r="AX506" s="16" t="str">
        <f t="shared" si="1467"/>
        <v>N/A</v>
      </c>
      <c r="AY506" s="16" t="str">
        <f t="shared" si="1468"/>
        <v>N/A</v>
      </c>
      <c r="AZ506" s="16" t="str">
        <f t="shared" si="1469"/>
        <v>N/A</v>
      </c>
      <c r="BA506" s="16" t="str">
        <f t="shared" si="1470"/>
        <v>N/A</v>
      </c>
      <c r="BB506" s="16" t="str">
        <f t="shared" si="1471"/>
        <v>N/A</v>
      </c>
      <c r="BC506" s="16" t="str">
        <f t="shared" si="1472"/>
        <v>N/A</v>
      </c>
      <c r="BD506" s="16" t="str">
        <f t="shared" si="1473"/>
        <v>N/A</v>
      </c>
      <c r="BE506" s="16" t="str">
        <f t="shared" si="1474"/>
        <v>N/A</v>
      </c>
      <c r="BF506" s="16" t="str">
        <f t="shared" si="1475"/>
        <v>N/A</v>
      </c>
      <c r="BG506" s="16" t="str">
        <f t="shared" si="1476"/>
        <v>N/A</v>
      </c>
      <c r="BH506" s="16" t="str">
        <f t="shared" si="1477"/>
        <v>N/A</v>
      </c>
      <c r="BI506" s="16" t="str">
        <f t="shared" si="1478"/>
        <v>N/A</v>
      </c>
      <c r="BJ506" s="16" t="str">
        <f t="shared" si="1479"/>
        <v>N/A</v>
      </c>
      <c r="BK506" s="16" t="str">
        <f t="shared" si="1480"/>
        <v>N/A</v>
      </c>
      <c r="BL506" s="16" t="str">
        <f t="shared" si="1481"/>
        <v>N/A</v>
      </c>
      <c r="BM506" s="16" t="str">
        <f t="shared" si="1482"/>
        <v>N/A</v>
      </c>
      <c r="BN506" s="16" t="str">
        <f t="shared" si="1483"/>
        <v>N/A</v>
      </c>
      <c r="BO506" s="16" t="str">
        <f t="shared" si="1484"/>
        <v>N/A</v>
      </c>
      <c r="BP506" s="16" t="str">
        <f t="shared" si="1485"/>
        <v>N/A</v>
      </c>
      <c r="BQ506" s="16" t="str">
        <f t="shared" si="1486"/>
        <v>N/A</v>
      </c>
      <c r="BR506" s="16" t="str">
        <f t="shared" si="1487"/>
        <v>N/A</v>
      </c>
      <c r="BS506" s="16" t="str">
        <f t="shared" si="1488"/>
        <v>N/A</v>
      </c>
      <c r="BT506" s="16" t="str">
        <f t="shared" si="1489"/>
        <v>N/A</v>
      </c>
      <c r="BU506" s="16" t="str">
        <f t="shared" si="1490"/>
        <v>N/A</v>
      </c>
      <c r="BV506" s="16" t="str">
        <f t="shared" si="1491"/>
        <v>N/A</v>
      </c>
      <c r="BW506" s="16" t="str">
        <f t="shared" si="1492"/>
        <v>N/A</v>
      </c>
      <c r="BX506" s="16" t="str">
        <f t="shared" si="1493"/>
        <v>N/A</v>
      </c>
      <c r="BY506" s="16" t="str">
        <f t="shared" si="1494"/>
        <v>N/A</v>
      </c>
      <c r="BZ506" s="16" t="str">
        <f t="shared" si="1495"/>
        <v>N/A</v>
      </c>
      <c r="CA506" s="16" t="str">
        <f t="shared" si="1496"/>
        <v>N/A</v>
      </c>
      <c r="CB506" s="16" t="str">
        <f t="shared" si="1497"/>
        <v>N/A</v>
      </c>
      <c r="CC506" s="19" t="str">
        <f t="shared" si="1498"/>
        <v>N/A</v>
      </c>
    </row>
    <row r="507" spans="27:81" x14ac:dyDescent="0.25">
      <c r="AA507" s="49">
        <v>0.2</v>
      </c>
      <c r="AB507" s="50">
        <v>0.2</v>
      </c>
      <c r="AC507" s="23" t="s">
        <v>13</v>
      </c>
      <c r="AD507" s="40" t="s">
        <v>2</v>
      </c>
      <c r="AE507" s="16" t="str">
        <f t="shared" si="1499"/>
        <v>N/A</v>
      </c>
      <c r="AF507" s="16" t="s">
        <v>45</v>
      </c>
      <c r="AG507" s="16" t="str">
        <f t="shared" si="1500"/>
        <v>N/A</v>
      </c>
      <c r="AH507" s="16" t="str">
        <f t="shared" si="1451"/>
        <v>N/A</v>
      </c>
      <c r="AI507" s="16" t="str">
        <f t="shared" si="1452"/>
        <v>N/A</v>
      </c>
      <c r="AJ507" s="16" t="str">
        <f t="shared" si="1453"/>
        <v>N/A</v>
      </c>
      <c r="AK507" s="16" t="str">
        <f t="shared" si="1454"/>
        <v>N/A</v>
      </c>
      <c r="AL507" s="16" t="str">
        <f t="shared" si="1455"/>
        <v>N/A</v>
      </c>
      <c r="AM507" s="16" t="str">
        <f t="shared" si="1456"/>
        <v>N/A</v>
      </c>
      <c r="AN507" s="16" t="str">
        <f t="shared" si="1457"/>
        <v>N/A</v>
      </c>
      <c r="AO507" s="16" t="str">
        <f t="shared" si="1458"/>
        <v>N/A</v>
      </c>
      <c r="AP507" s="16" t="str">
        <f t="shared" si="1459"/>
        <v>N/A</v>
      </c>
      <c r="AQ507" s="16" t="str">
        <f t="shared" si="1460"/>
        <v>N/A</v>
      </c>
      <c r="AR507" s="16" t="str">
        <f t="shared" si="1461"/>
        <v>N/A</v>
      </c>
      <c r="AS507" s="16" t="str">
        <f t="shared" si="1462"/>
        <v>N/A</v>
      </c>
      <c r="AT507" s="16" t="str">
        <f t="shared" si="1463"/>
        <v>N/A</v>
      </c>
      <c r="AU507" s="16" t="str">
        <f t="shared" si="1464"/>
        <v>N/A</v>
      </c>
      <c r="AV507" s="16" t="str">
        <f t="shared" si="1465"/>
        <v>N/A</v>
      </c>
      <c r="AW507" s="16" t="str">
        <f t="shared" si="1466"/>
        <v>N/A</v>
      </c>
      <c r="AX507" s="16" t="str">
        <f t="shared" si="1467"/>
        <v>N/A</v>
      </c>
      <c r="AY507" s="16" t="str">
        <f t="shared" si="1468"/>
        <v>N/A</v>
      </c>
      <c r="AZ507" s="16" t="str">
        <f t="shared" si="1469"/>
        <v>N/A</v>
      </c>
      <c r="BA507" s="16" t="str">
        <f t="shared" si="1470"/>
        <v>N/A</v>
      </c>
      <c r="BB507" s="16" t="str">
        <f t="shared" si="1471"/>
        <v>N/A</v>
      </c>
      <c r="BC507" s="16" t="str">
        <f t="shared" si="1472"/>
        <v>N/A</v>
      </c>
      <c r="BD507" s="16" t="str">
        <f t="shared" si="1473"/>
        <v>N/A</v>
      </c>
      <c r="BE507" s="16" t="str">
        <f t="shared" si="1474"/>
        <v>N/A</v>
      </c>
      <c r="BF507" s="16" t="str">
        <f t="shared" si="1475"/>
        <v>N/A</v>
      </c>
      <c r="BG507" s="16" t="str">
        <f t="shared" si="1476"/>
        <v>N/A</v>
      </c>
      <c r="BH507" s="16" t="str">
        <f t="shared" si="1477"/>
        <v>N/A</v>
      </c>
      <c r="BI507" s="16" t="str">
        <f t="shared" si="1478"/>
        <v>N/A</v>
      </c>
      <c r="BJ507" s="16" t="str">
        <f t="shared" si="1479"/>
        <v>N/A</v>
      </c>
      <c r="BK507" s="16" t="str">
        <f t="shared" si="1480"/>
        <v>N/A</v>
      </c>
      <c r="BL507" s="16" t="str">
        <f t="shared" si="1481"/>
        <v>N/A</v>
      </c>
      <c r="BM507" s="16" t="str">
        <f t="shared" si="1482"/>
        <v>N/A</v>
      </c>
      <c r="BN507" s="16" t="str">
        <f t="shared" si="1483"/>
        <v>N/A</v>
      </c>
      <c r="BO507" s="16" t="str">
        <f t="shared" si="1484"/>
        <v>N/A</v>
      </c>
      <c r="BP507" s="16" t="str">
        <f t="shared" si="1485"/>
        <v>N/A</v>
      </c>
      <c r="BQ507" s="16" t="str">
        <f t="shared" si="1486"/>
        <v>N/A</v>
      </c>
      <c r="BR507" s="16" t="str">
        <f t="shared" si="1487"/>
        <v>N/A</v>
      </c>
      <c r="BS507" s="16" t="str">
        <f t="shared" si="1488"/>
        <v>N/A</v>
      </c>
      <c r="BT507" s="16" t="str">
        <f t="shared" si="1489"/>
        <v>N/A</v>
      </c>
      <c r="BU507" s="16" t="str">
        <f t="shared" si="1490"/>
        <v>N/A</v>
      </c>
      <c r="BV507" s="16" t="str">
        <f t="shared" si="1491"/>
        <v>N/A</v>
      </c>
      <c r="BW507" s="16" t="str">
        <f t="shared" si="1492"/>
        <v>N/A</v>
      </c>
      <c r="BX507" s="16" t="str">
        <f t="shared" si="1493"/>
        <v>N/A</v>
      </c>
      <c r="BY507" s="16" t="str">
        <f t="shared" si="1494"/>
        <v>N/A</v>
      </c>
      <c r="BZ507" s="16" t="str">
        <f t="shared" si="1495"/>
        <v>N/A</v>
      </c>
      <c r="CA507" s="16" t="str">
        <f t="shared" si="1496"/>
        <v>N/A</v>
      </c>
      <c r="CB507" s="16" t="str">
        <f t="shared" si="1497"/>
        <v>N/A</v>
      </c>
      <c r="CC507" s="19" t="str">
        <f t="shared" si="1498"/>
        <v>N/A</v>
      </c>
    </row>
    <row r="508" spans="27:81" x14ac:dyDescent="0.25">
      <c r="AA508" s="49">
        <v>0.2</v>
      </c>
      <c r="AB508" s="50">
        <v>0.2</v>
      </c>
      <c r="AC508" s="23" t="s">
        <v>14</v>
      </c>
      <c r="AD508" s="40" t="s">
        <v>2</v>
      </c>
      <c r="AE508" s="16" t="str">
        <f t="shared" si="1499"/>
        <v>N/A</v>
      </c>
      <c r="AF508" s="16" t="s">
        <v>45</v>
      </c>
      <c r="AG508" s="16" t="str">
        <f t="shared" si="1500"/>
        <v>N/A</v>
      </c>
      <c r="AH508" s="16" t="str">
        <f t="shared" si="1451"/>
        <v>N/A</v>
      </c>
      <c r="AI508" s="16" t="str">
        <f t="shared" si="1452"/>
        <v>N/A</v>
      </c>
      <c r="AJ508" s="16" t="str">
        <f t="shared" si="1453"/>
        <v>N/A</v>
      </c>
      <c r="AK508" s="16" t="str">
        <f t="shared" si="1454"/>
        <v>N/A</v>
      </c>
      <c r="AL508" s="16" t="str">
        <f t="shared" si="1455"/>
        <v>N/A</v>
      </c>
      <c r="AM508" s="16" t="str">
        <f t="shared" si="1456"/>
        <v>N/A</v>
      </c>
      <c r="AN508" s="16" t="str">
        <f t="shared" si="1457"/>
        <v>N/A</v>
      </c>
      <c r="AO508" s="16" t="str">
        <f t="shared" si="1458"/>
        <v>N/A</v>
      </c>
      <c r="AP508" s="16" t="str">
        <f t="shared" si="1459"/>
        <v>N/A</v>
      </c>
      <c r="AQ508" s="16" t="str">
        <f t="shared" si="1460"/>
        <v>N/A</v>
      </c>
      <c r="AR508" s="16" t="str">
        <f t="shared" si="1461"/>
        <v>N/A</v>
      </c>
      <c r="AS508" s="16" t="str">
        <f t="shared" si="1462"/>
        <v>N/A</v>
      </c>
      <c r="AT508" s="16" t="str">
        <f t="shared" si="1463"/>
        <v>N/A</v>
      </c>
      <c r="AU508" s="16" t="str">
        <f t="shared" si="1464"/>
        <v>N/A</v>
      </c>
      <c r="AV508" s="16" t="str">
        <f t="shared" si="1465"/>
        <v>N/A</v>
      </c>
      <c r="AW508" s="16" t="str">
        <f t="shared" si="1466"/>
        <v>N/A</v>
      </c>
      <c r="AX508" s="16" t="str">
        <f t="shared" si="1467"/>
        <v>N/A</v>
      </c>
      <c r="AY508" s="16" t="str">
        <f t="shared" si="1468"/>
        <v>N/A</v>
      </c>
      <c r="AZ508" s="16" t="str">
        <f t="shared" si="1469"/>
        <v>N/A</v>
      </c>
      <c r="BA508" s="16" t="str">
        <f t="shared" si="1470"/>
        <v>N/A</v>
      </c>
      <c r="BB508" s="16" t="str">
        <f t="shared" si="1471"/>
        <v>N/A</v>
      </c>
      <c r="BC508" s="16" t="str">
        <f t="shared" si="1472"/>
        <v>N/A</v>
      </c>
      <c r="BD508" s="16" t="str">
        <f t="shared" si="1473"/>
        <v>N/A</v>
      </c>
      <c r="BE508" s="16" t="str">
        <f t="shared" si="1474"/>
        <v>N/A</v>
      </c>
      <c r="BF508" s="16" t="str">
        <f t="shared" si="1475"/>
        <v>N/A</v>
      </c>
      <c r="BG508" s="16" t="str">
        <f t="shared" si="1476"/>
        <v>N/A</v>
      </c>
      <c r="BH508" s="16" t="str">
        <f t="shared" si="1477"/>
        <v>N/A</v>
      </c>
      <c r="BI508" s="16" t="str">
        <f t="shared" si="1478"/>
        <v>N/A</v>
      </c>
      <c r="BJ508" s="16" t="str">
        <f t="shared" si="1479"/>
        <v>N/A</v>
      </c>
      <c r="BK508" s="16" t="str">
        <f t="shared" si="1480"/>
        <v>N/A</v>
      </c>
      <c r="BL508" s="16" t="str">
        <f t="shared" si="1481"/>
        <v>N/A</v>
      </c>
      <c r="BM508" s="16" t="str">
        <f t="shared" si="1482"/>
        <v>N/A</v>
      </c>
      <c r="BN508" s="16" t="str">
        <f t="shared" si="1483"/>
        <v>N/A</v>
      </c>
      <c r="BO508" s="16" t="str">
        <f t="shared" si="1484"/>
        <v>N/A</v>
      </c>
      <c r="BP508" s="16" t="str">
        <f t="shared" si="1485"/>
        <v>N/A</v>
      </c>
      <c r="BQ508" s="16" t="str">
        <f t="shared" si="1486"/>
        <v>N/A</v>
      </c>
      <c r="BR508" s="16" t="str">
        <f t="shared" si="1487"/>
        <v>N/A</v>
      </c>
      <c r="BS508" s="16" t="str">
        <f t="shared" si="1488"/>
        <v>N/A</v>
      </c>
      <c r="BT508" s="16" t="str">
        <f t="shared" si="1489"/>
        <v>N/A</v>
      </c>
      <c r="BU508" s="16" t="str">
        <f t="shared" si="1490"/>
        <v>N/A</v>
      </c>
      <c r="BV508" s="16" t="str">
        <f t="shared" si="1491"/>
        <v>N/A</v>
      </c>
      <c r="BW508" s="16" t="str">
        <f t="shared" si="1492"/>
        <v>N/A</v>
      </c>
      <c r="BX508" s="16" t="str">
        <f t="shared" si="1493"/>
        <v>N/A</v>
      </c>
      <c r="BY508" s="16" t="str">
        <f t="shared" si="1494"/>
        <v>N/A</v>
      </c>
      <c r="BZ508" s="16" t="str">
        <f t="shared" si="1495"/>
        <v>N/A</v>
      </c>
      <c r="CA508" s="16" t="str">
        <f t="shared" si="1496"/>
        <v>N/A</v>
      </c>
      <c r="CB508" s="16" t="str">
        <f t="shared" si="1497"/>
        <v>N/A</v>
      </c>
      <c r="CC508" s="19" t="str">
        <f t="shared" si="1498"/>
        <v>N/A</v>
      </c>
    </row>
    <row r="509" spans="27:81" x14ac:dyDescent="0.25">
      <c r="AA509" s="49">
        <v>0.2</v>
      </c>
      <c r="AB509" s="50">
        <v>0.2</v>
      </c>
      <c r="AC509" s="23" t="s">
        <v>15</v>
      </c>
      <c r="AD509" s="40" t="s">
        <v>2</v>
      </c>
      <c r="AE509" s="16" t="str">
        <f t="shared" si="1499"/>
        <v>N/A</v>
      </c>
      <c r="AF509" s="16" t="s">
        <v>45</v>
      </c>
      <c r="AG509" s="16" t="str">
        <f t="shared" si="1500"/>
        <v>N/A</v>
      </c>
      <c r="AH509" s="16" t="str">
        <f t="shared" si="1451"/>
        <v>N/A</v>
      </c>
      <c r="AI509" s="16" t="str">
        <f t="shared" si="1452"/>
        <v>N/A</v>
      </c>
      <c r="AJ509" s="16" t="str">
        <f t="shared" si="1453"/>
        <v>N/A</v>
      </c>
      <c r="AK509" s="16" t="str">
        <f t="shared" si="1454"/>
        <v>N/A</v>
      </c>
      <c r="AL509" s="16" t="str">
        <f t="shared" si="1455"/>
        <v>N/A</v>
      </c>
      <c r="AM509" s="16" t="str">
        <f t="shared" si="1456"/>
        <v>N/A</v>
      </c>
      <c r="AN509" s="16" t="str">
        <f t="shared" si="1457"/>
        <v>N/A</v>
      </c>
      <c r="AO509" s="16" t="str">
        <f t="shared" si="1458"/>
        <v>N/A</v>
      </c>
      <c r="AP509" s="16" t="str">
        <f t="shared" si="1459"/>
        <v>N/A</v>
      </c>
      <c r="AQ509" s="16" t="str">
        <f t="shared" si="1460"/>
        <v>N/A</v>
      </c>
      <c r="AR509" s="16" t="str">
        <f t="shared" si="1461"/>
        <v>N/A</v>
      </c>
      <c r="AS509" s="16" t="str">
        <f t="shared" si="1462"/>
        <v>N/A</v>
      </c>
      <c r="AT509" s="16" t="str">
        <f t="shared" si="1463"/>
        <v>N/A</v>
      </c>
      <c r="AU509" s="16" t="str">
        <f t="shared" si="1464"/>
        <v>N/A</v>
      </c>
      <c r="AV509" s="16" t="str">
        <f t="shared" si="1465"/>
        <v>N/A</v>
      </c>
      <c r="AW509" s="16" t="str">
        <f t="shared" si="1466"/>
        <v>N/A</v>
      </c>
      <c r="AX509" s="16" t="str">
        <f t="shared" si="1467"/>
        <v>N/A</v>
      </c>
      <c r="AY509" s="16" t="str">
        <f t="shared" si="1468"/>
        <v>N/A</v>
      </c>
      <c r="AZ509" s="16" t="str">
        <f t="shared" si="1469"/>
        <v>N/A</v>
      </c>
      <c r="BA509" s="16" t="str">
        <f t="shared" si="1470"/>
        <v>N/A</v>
      </c>
      <c r="BB509" s="16" t="str">
        <f t="shared" si="1471"/>
        <v>N/A</v>
      </c>
      <c r="BC509" s="16" t="str">
        <f t="shared" si="1472"/>
        <v>N/A</v>
      </c>
      <c r="BD509" s="16" t="str">
        <f t="shared" si="1473"/>
        <v>N/A</v>
      </c>
      <c r="BE509" s="16" t="str">
        <f t="shared" si="1474"/>
        <v>N/A</v>
      </c>
      <c r="BF509" s="16" t="str">
        <f t="shared" si="1475"/>
        <v>N/A</v>
      </c>
      <c r="BG509" s="16" t="str">
        <f t="shared" si="1476"/>
        <v>N/A</v>
      </c>
      <c r="BH509" s="16" t="str">
        <f t="shared" si="1477"/>
        <v>N/A</v>
      </c>
      <c r="BI509" s="16" t="str">
        <f t="shared" si="1478"/>
        <v>N/A</v>
      </c>
      <c r="BJ509" s="16" t="str">
        <f t="shared" si="1479"/>
        <v>N/A</v>
      </c>
      <c r="BK509" s="16" t="str">
        <f t="shared" si="1480"/>
        <v>N/A</v>
      </c>
      <c r="BL509" s="16" t="str">
        <f t="shared" si="1481"/>
        <v>N/A</v>
      </c>
      <c r="BM509" s="16" t="str">
        <f t="shared" si="1482"/>
        <v>N/A</v>
      </c>
      <c r="BN509" s="16" t="str">
        <f t="shared" si="1483"/>
        <v>N/A</v>
      </c>
      <c r="BO509" s="16" t="str">
        <f t="shared" si="1484"/>
        <v>N/A</v>
      </c>
      <c r="BP509" s="16" t="str">
        <f t="shared" si="1485"/>
        <v>N/A</v>
      </c>
      <c r="BQ509" s="16" t="str">
        <f t="shared" si="1486"/>
        <v>N/A</v>
      </c>
      <c r="BR509" s="16" t="str">
        <f t="shared" si="1487"/>
        <v>N/A</v>
      </c>
      <c r="BS509" s="16" t="str">
        <f t="shared" si="1488"/>
        <v>N/A</v>
      </c>
      <c r="BT509" s="16" t="str">
        <f t="shared" si="1489"/>
        <v>N/A</v>
      </c>
      <c r="BU509" s="16" t="str">
        <f t="shared" si="1490"/>
        <v>N/A</v>
      </c>
      <c r="BV509" s="16" t="str">
        <f t="shared" si="1491"/>
        <v>N/A</v>
      </c>
      <c r="BW509" s="16" t="str">
        <f t="shared" si="1492"/>
        <v>N/A</v>
      </c>
      <c r="BX509" s="16" t="str">
        <f t="shared" si="1493"/>
        <v>N/A</v>
      </c>
      <c r="BY509" s="16" t="str">
        <f t="shared" si="1494"/>
        <v>N/A</v>
      </c>
      <c r="BZ509" s="16" t="str">
        <f t="shared" si="1495"/>
        <v>N/A</v>
      </c>
      <c r="CA509" s="16" t="str">
        <f t="shared" si="1496"/>
        <v>N/A</v>
      </c>
      <c r="CB509" s="16" t="str">
        <f t="shared" si="1497"/>
        <v>N/A</v>
      </c>
      <c r="CC509" s="19" t="str">
        <f t="shared" si="1498"/>
        <v>N/A</v>
      </c>
    </row>
    <row r="510" spans="27:81" x14ac:dyDescent="0.25">
      <c r="AA510" s="49">
        <v>0.2</v>
      </c>
      <c r="AB510" s="50">
        <v>0.2</v>
      </c>
      <c r="AC510" s="23" t="s">
        <v>16</v>
      </c>
      <c r="AD510" s="40" t="s">
        <v>2</v>
      </c>
      <c r="AE510" s="16" t="str">
        <f t="shared" si="1499"/>
        <v>N/A</v>
      </c>
      <c r="AF510" s="16" t="s">
        <v>45</v>
      </c>
      <c r="AG510" s="16" t="str">
        <f t="shared" si="1500"/>
        <v>N/A</v>
      </c>
      <c r="AH510" s="16" t="str">
        <f t="shared" si="1451"/>
        <v>N/A</v>
      </c>
      <c r="AI510" s="16" t="str">
        <f t="shared" si="1452"/>
        <v>N/A</v>
      </c>
      <c r="AJ510" s="16" t="str">
        <f t="shared" si="1453"/>
        <v>N/A</v>
      </c>
      <c r="AK510" s="16" t="str">
        <f t="shared" si="1454"/>
        <v>N/A</v>
      </c>
      <c r="AL510" s="16" t="str">
        <f t="shared" si="1455"/>
        <v>N/A</v>
      </c>
      <c r="AM510" s="16" t="str">
        <f t="shared" si="1456"/>
        <v>N/A</v>
      </c>
      <c r="AN510" s="16" t="str">
        <f t="shared" si="1457"/>
        <v>N/A</v>
      </c>
      <c r="AO510" s="16" t="str">
        <f t="shared" si="1458"/>
        <v>N/A</v>
      </c>
      <c r="AP510" s="16" t="str">
        <f t="shared" si="1459"/>
        <v>N/A</v>
      </c>
      <c r="AQ510" s="16" t="str">
        <f t="shared" si="1460"/>
        <v>N/A</v>
      </c>
      <c r="AR510" s="16" t="str">
        <f t="shared" si="1461"/>
        <v>N/A</v>
      </c>
      <c r="AS510" s="16" t="str">
        <f t="shared" si="1462"/>
        <v>N/A</v>
      </c>
      <c r="AT510" s="16" t="str">
        <f t="shared" si="1463"/>
        <v>N/A</v>
      </c>
      <c r="AU510" s="16" t="str">
        <f t="shared" si="1464"/>
        <v>N/A</v>
      </c>
      <c r="AV510" s="16" t="str">
        <f t="shared" si="1465"/>
        <v>N/A</v>
      </c>
      <c r="AW510" s="16" t="str">
        <f t="shared" si="1466"/>
        <v>N/A</v>
      </c>
      <c r="AX510" s="16" t="str">
        <f t="shared" si="1467"/>
        <v>N/A</v>
      </c>
      <c r="AY510" s="16" t="str">
        <f t="shared" si="1468"/>
        <v>N/A</v>
      </c>
      <c r="AZ510" s="16" t="str">
        <f t="shared" si="1469"/>
        <v>N/A</v>
      </c>
      <c r="BA510" s="16" t="str">
        <f t="shared" si="1470"/>
        <v>N/A</v>
      </c>
      <c r="BB510" s="16" t="str">
        <f t="shared" si="1471"/>
        <v>N/A</v>
      </c>
      <c r="BC510" s="16" t="str">
        <f t="shared" si="1472"/>
        <v>N/A</v>
      </c>
      <c r="BD510" s="16" t="str">
        <f t="shared" si="1473"/>
        <v>N/A</v>
      </c>
      <c r="BE510" s="16" t="str">
        <f t="shared" si="1474"/>
        <v>N/A</v>
      </c>
      <c r="BF510" s="16" t="str">
        <f t="shared" si="1475"/>
        <v>N/A</v>
      </c>
      <c r="BG510" s="16" t="str">
        <f t="shared" si="1476"/>
        <v>N/A</v>
      </c>
      <c r="BH510" s="16" t="str">
        <f t="shared" si="1477"/>
        <v>N/A</v>
      </c>
      <c r="BI510" s="16" t="str">
        <f t="shared" si="1478"/>
        <v>N/A</v>
      </c>
      <c r="BJ510" s="16" t="str">
        <f t="shared" si="1479"/>
        <v>N/A</v>
      </c>
      <c r="BK510" s="16" t="str">
        <f t="shared" si="1480"/>
        <v>N/A</v>
      </c>
      <c r="BL510" s="16" t="str">
        <f t="shared" si="1481"/>
        <v>N/A</v>
      </c>
      <c r="BM510" s="16" t="str">
        <f t="shared" si="1482"/>
        <v>N/A</v>
      </c>
      <c r="BN510" s="16" t="str">
        <f t="shared" si="1483"/>
        <v>N/A</v>
      </c>
      <c r="BO510" s="16" t="str">
        <f t="shared" si="1484"/>
        <v>N/A</v>
      </c>
      <c r="BP510" s="16" t="str">
        <f t="shared" si="1485"/>
        <v>N/A</v>
      </c>
      <c r="BQ510" s="16" t="str">
        <f t="shared" si="1486"/>
        <v>N/A</v>
      </c>
      <c r="BR510" s="16" t="str">
        <f t="shared" si="1487"/>
        <v>N/A</v>
      </c>
      <c r="BS510" s="16" t="str">
        <f t="shared" si="1488"/>
        <v>N/A</v>
      </c>
      <c r="BT510" s="16" t="str">
        <f t="shared" si="1489"/>
        <v>N/A</v>
      </c>
      <c r="BU510" s="16" t="str">
        <f t="shared" si="1490"/>
        <v>N/A</v>
      </c>
      <c r="BV510" s="16" t="str">
        <f t="shared" si="1491"/>
        <v>N/A</v>
      </c>
      <c r="BW510" s="16" t="str">
        <f t="shared" si="1492"/>
        <v>N/A</v>
      </c>
      <c r="BX510" s="16" t="str">
        <f t="shared" si="1493"/>
        <v>N/A</v>
      </c>
      <c r="BY510" s="16" t="str">
        <f t="shared" si="1494"/>
        <v>N/A</v>
      </c>
      <c r="BZ510" s="16" t="str">
        <f t="shared" si="1495"/>
        <v>N/A</v>
      </c>
      <c r="CA510" s="16" t="str">
        <f t="shared" si="1496"/>
        <v>N/A</v>
      </c>
      <c r="CB510" s="16" t="str">
        <f t="shared" si="1497"/>
        <v>N/A</v>
      </c>
      <c r="CC510" s="19" t="str">
        <f t="shared" si="1498"/>
        <v>N/A</v>
      </c>
    </row>
    <row r="511" spans="27:81" ht="15.75" thickBot="1" x14ac:dyDescent="0.3">
      <c r="AA511" s="51">
        <v>0.2</v>
      </c>
      <c r="AB511" s="52">
        <v>0.2</v>
      </c>
      <c r="AC511" s="24" t="s">
        <v>17</v>
      </c>
      <c r="AD511" s="41" t="s">
        <v>2</v>
      </c>
      <c r="AE511" s="21" t="str">
        <f t="shared" si="1499"/>
        <v>N/A</v>
      </c>
      <c r="AF511" s="21" t="s">
        <v>45</v>
      </c>
      <c r="AG511" s="21" t="str">
        <f t="shared" si="1500"/>
        <v>N/A</v>
      </c>
      <c r="AH511" s="21" t="str">
        <f t="shared" si="1451"/>
        <v>N/A</v>
      </c>
      <c r="AI511" s="21" t="str">
        <f t="shared" si="1452"/>
        <v>N/A</v>
      </c>
      <c r="AJ511" s="21" t="str">
        <f t="shared" si="1453"/>
        <v>N/A</v>
      </c>
      <c r="AK511" s="21" t="str">
        <f t="shared" si="1454"/>
        <v>N/A</v>
      </c>
      <c r="AL511" s="21" t="str">
        <f t="shared" si="1455"/>
        <v>N/A</v>
      </c>
      <c r="AM511" s="21" t="str">
        <f t="shared" si="1456"/>
        <v>N/A</v>
      </c>
      <c r="AN511" s="21" t="str">
        <f t="shared" si="1457"/>
        <v>N/A</v>
      </c>
      <c r="AO511" s="21" t="str">
        <f t="shared" si="1458"/>
        <v>N/A</v>
      </c>
      <c r="AP511" s="21" t="str">
        <f t="shared" si="1459"/>
        <v>N/A</v>
      </c>
      <c r="AQ511" s="21" t="str">
        <f t="shared" si="1460"/>
        <v>N/A</v>
      </c>
      <c r="AR511" s="21" t="str">
        <f t="shared" si="1461"/>
        <v>N/A</v>
      </c>
      <c r="AS511" s="21" t="str">
        <f t="shared" si="1462"/>
        <v>N/A</v>
      </c>
      <c r="AT511" s="21" t="str">
        <f t="shared" si="1463"/>
        <v>N/A</v>
      </c>
      <c r="AU511" s="21" t="str">
        <f t="shared" si="1464"/>
        <v>N/A</v>
      </c>
      <c r="AV511" s="21" t="str">
        <f t="shared" si="1465"/>
        <v>N/A</v>
      </c>
      <c r="AW511" s="21" t="str">
        <f t="shared" si="1466"/>
        <v>N/A</v>
      </c>
      <c r="AX511" s="21" t="str">
        <f t="shared" si="1467"/>
        <v>N/A</v>
      </c>
      <c r="AY511" s="21" t="str">
        <f t="shared" si="1468"/>
        <v>N/A</v>
      </c>
      <c r="AZ511" s="21" t="str">
        <f t="shared" si="1469"/>
        <v>N/A</v>
      </c>
      <c r="BA511" s="21" t="str">
        <f t="shared" si="1470"/>
        <v>N/A</v>
      </c>
      <c r="BB511" s="21" t="str">
        <f t="shared" si="1471"/>
        <v>N/A</v>
      </c>
      <c r="BC511" s="21" t="str">
        <f t="shared" si="1472"/>
        <v>N/A</v>
      </c>
      <c r="BD511" s="21" t="str">
        <f t="shared" si="1473"/>
        <v>N/A</v>
      </c>
      <c r="BE511" s="21" t="str">
        <f t="shared" si="1474"/>
        <v>N/A</v>
      </c>
      <c r="BF511" s="21" t="str">
        <f t="shared" si="1475"/>
        <v>N/A</v>
      </c>
      <c r="BG511" s="21" t="str">
        <f t="shared" si="1476"/>
        <v>N/A</v>
      </c>
      <c r="BH511" s="21" t="str">
        <f t="shared" si="1477"/>
        <v>N/A</v>
      </c>
      <c r="BI511" s="21" t="str">
        <f t="shared" si="1478"/>
        <v>N/A</v>
      </c>
      <c r="BJ511" s="21" t="str">
        <f t="shared" si="1479"/>
        <v>N/A</v>
      </c>
      <c r="BK511" s="21" t="str">
        <f t="shared" si="1480"/>
        <v>N/A</v>
      </c>
      <c r="BL511" s="21" t="str">
        <f t="shared" si="1481"/>
        <v>N/A</v>
      </c>
      <c r="BM511" s="21" t="str">
        <f t="shared" si="1482"/>
        <v>N/A</v>
      </c>
      <c r="BN511" s="21" t="str">
        <f t="shared" si="1483"/>
        <v>N/A</v>
      </c>
      <c r="BO511" s="21" t="str">
        <f t="shared" si="1484"/>
        <v>N/A</v>
      </c>
      <c r="BP511" s="21" t="str">
        <f t="shared" si="1485"/>
        <v>N/A</v>
      </c>
      <c r="BQ511" s="21" t="str">
        <f t="shared" si="1486"/>
        <v>N/A</v>
      </c>
      <c r="BR511" s="21" t="str">
        <f t="shared" si="1487"/>
        <v>N/A</v>
      </c>
      <c r="BS511" s="21" t="str">
        <f t="shared" si="1488"/>
        <v>N/A</v>
      </c>
      <c r="BT511" s="21" t="str">
        <f t="shared" si="1489"/>
        <v>N/A</v>
      </c>
      <c r="BU511" s="21" t="str">
        <f t="shared" si="1490"/>
        <v>N/A</v>
      </c>
      <c r="BV511" s="21" t="str">
        <f t="shared" si="1491"/>
        <v>N/A</v>
      </c>
      <c r="BW511" s="21" t="str">
        <f t="shared" si="1492"/>
        <v>N/A</v>
      </c>
      <c r="BX511" s="21" t="str">
        <f t="shared" si="1493"/>
        <v>N/A</v>
      </c>
      <c r="BY511" s="21" t="str">
        <f t="shared" si="1494"/>
        <v>N/A</v>
      </c>
      <c r="BZ511" s="21" t="str">
        <f t="shared" si="1495"/>
        <v>N/A</v>
      </c>
      <c r="CA511" s="21" t="str">
        <f t="shared" si="1496"/>
        <v>N/A</v>
      </c>
      <c r="CB511" s="21" t="str">
        <f t="shared" si="1497"/>
        <v>N/A</v>
      </c>
      <c r="CC511" s="22" t="str">
        <f t="shared" si="1498"/>
        <v>N/A</v>
      </c>
    </row>
    <row r="512" spans="27:81" ht="15.75" thickBot="1" x14ac:dyDescent="0.3"/>
    <row r="513" spans="27:81" x14ac:dyDescent="0.25">
      <c r="AA513" s="61" t="s">
        <v>84</v>
      </c>
      <c r="AB513" s="62"/>
      <c r="AC513" s="17" t="s">
        <v>24</v>
      </c>
      <c r="AD513" s="34"/>
      <c r="AE513" s="67" t="s">
        <v>95</v>
      </c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9"/>
    </row>
    <row r="514" spans="27:81" x14ac:dyDescent="0.25">
      <c r="AA514" s="63"/>
      <c r="AB514" s="64"/>
      <c r="AC514" s="18" t="s">
        <v>26</v>
      </c>
      <c r="AD514" s="35"/>
      <c r="AE514" s="77" t="s">
        <v>2</v>
      </c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  <c r="AQ514" s="78"/>
      <c r="AR514" s="78"/>
      <c r="AS514" s="78"/>
      <c r="AT514" s="78"/>
      <c r="AU514" s="78"/>
      <c r="AV514" s="78"/>
      <c r="AW514" s="78"/>
      <c r="AX514" s="78"/>
      <c r="AY514" s="78"/>
      <c r="AZ514" s="78"/>
      <c r="BA514" s="78"/>
      <c r="BB514" s="78"/>
      <c r="BC514" s="78"/>
      <c r="BD514" s="78"/>
      <c r="BE514" s="78"/>
      <c r="BF514" s="78"/>
      <c r="BG514" s="78"/>
      <c r="BH514" s="78"/>
      <c r="BI514" s="78"/>
      <c r="BJ514" s="78"/>
      <c r="BK514" s="78"/>
      <c r="BL514" s="78"/>
      <c r="BM514" s="78"/>
      <c r="BN514" s="78"/>
      <c r="BO514" s="78"/>
      <c r="BP514" s="78"/>
      <c r="BQ514" s="78"/>
      <c r="BR514" s="78"/>
      <c r="BS514" s="78"/>
      <c r="BT514" s="78"/>
      <c r="BU514" s="78"/>
      <c r="BV514" s="78"/>
      <c r="BW514" s="78"/>
      <c r="BX514" s="78"/>
      <c r="BY514" s="78"/>
      <c r="BZ514" s="78"/>
      <c r="CA514" s="78"/>
      <c r="CB514" s="78"/>
      <c r="CC514" s="79"/>
    </row>
    <row r="515" spans="27:81" x14ac:dyDescent="0.25">
      <c r="AA515" s="65" t="s">
        <v>84</v>
      </c>
      <c r="AB515" s="66"/>
      <c r="AC515" s="20" t="s">
        <v>20</v>
      </c>
      <c r="AD515" s="43"/>
      <c r="AE515" s="73" t="s">
        <v>29</v>
      </c>
      <c r="AF515" s="74"/>
      <c r="AG515" s="75"/>
      <c r="AH515" s="73" t="s">
        <v>27</v>
      </c>
      <c r="AI515" s="74"/>
      <c r="AJ515" s="75"/>
      <c r="AK515" s="73" t="s">
        <v>28</v>
      </c>
      <c r="AL515" s="74"/>
      <c r="AM515" s="75"/>
      <c r="AN515" s="73" t="s">
        <v>30</v>
      </c>
      <c r="AO515" s="74"/>
      <c r="AP515" s="75"/>
      <c r="AQ515" s="73" t="s">
        <v>31</v>
      </c>
      <c r="AR515" s="74"/>
      <c r="AS515" s="75"/>
      <c r="AT515" s="73" t="s">
        <v>32</v>
      </c>
      <c r="AU515" s="74"/>
      <c r="AV515" s="75"/>
      <c r="AW515" s="73" t="s">
        <v>33</v>
      </c>
      <c r="AX515" s="74"/>
      <c r="AY515" s="75"/>
      <c r="AZ515" s="73" t="s">
        <v>34</v>
      </c>
      <c r="BA515" s="74"/>
      <c r="BB515" s="75"/>
      <c r="BC515" s="73" t="s">
        <v>35</v>
      </c>
      <c r="BD515" s="74"/>
      <c r="BE515" s="75"/>
      <c r="BF515" s="73" t="s">
        <v>36</v>
      </c>
      <c r="BG515" s="74"/>
      <c r="BH515" s="75"/>
      <c r="BI515" s="73" t="s">
        <v>37</v>
      </c>
      <c r="BJ515" s="74"/>
      <c r="BK515" s="75"/>
      <c r="BL515" s="73" t="s">
        <v>38</v>
      </c>
      <c r="BM515" s="74"/>
      <c r="BN515" s="75"/>
      <c r="BO515" s="73" t="s">
        <v>39</v>
      </c>
      <c r="BP515" s="74"/>
      <c r="BQ515" s="75"/>
      <c r="BR515" s="73" t="s">
        <v>40</v>
      </c>
      <c r="BS515" s="74"/>
      <c r="BT515" s="75"/>
      <c r="BU515" s="73" t="s">
        <v>41</v>
      </c>
      <c r="BV515" s="74"/>
      <c r="BW515" s="75"/>
      <c r="BX515" s="73" t="s">
        <v>42</v>
      </c>
      <c r="BY515" s="74"/>
      <c r="BZ515" s="75"/>
      <c r="CA515" s="73" t="s">
        <v>43</v>
      </c>
      <c r="CB515" s="74"/>
      <c r="CC515" s="76"/>
    </row>
    <row r="516" spans="27:81" x14ac:dyDescent="0.25">
      <c r="AA516" s="6" t="s">
        <v>66</v>
      </c>
      <c r="AB516" s="8" t="s">
        <v>67</v>
      </c>
      <c r="AC516" s="20" t="s">
        <v>68</v>
      </c>
      <c r="AD516" s="39"/>
      <c r="AE516" s="36" t="s">
        <v>66</v>
      </c>
      <c r="AF516" s="37" t="s">
        <v>114</v>
      </c>
      <c r="AG516" s="38" t="s">
        <v>67</v>
      </c>
      <c r="AH516" s="36" t="s">
        <v>66</v>
      </c>
      <c r="AI516" s="37" t="s">
        <v>114</v>
      </c>
      <c r="AJ516" s="38" t="s">
        <v>67</v>
      </c>
      <c r="AK516" s="36" t="s">
        <v>66</v>
      </c>
      <c r="AL516" s="37" t="s">
        <v>114</v>
      </c>
      <c r="AM516" s="38" t="s">
        <v>67</v>
      </c>
      <c r="AN516" s="36" t="s">
        <v>66</v>
      </c>
      <c r="AO516" s="37" t="s">
        <v>114</v>
      </c>
      <c r="AP516" s="38" t="s">
        <v>67</v>
      </c>
      <c r="AQ516" s="36" t="s">
        <v>66</v>
      </c>
      <c r="AR516" s="37" t="s">
        <v>114</v>
      </c>
      <c r="AS516" s="38" t="s">
        <v>67</v>
      </c>
      <c r="AT516" s="36" t="s">
        <v>66</v>
      </c>
      <c r="AU516" s="37" t="s">
        <v>114</v>
      </c>
      <c r="AV516" s="38" t="s">
        <v>67</v>
      </c>
      <c r="AW516" s="36" t="s">
        <v>66</v>
      </c>
      <c r="AX516" s="37" t="s">
        <v>114</v>
      </c>
      <c r="AY516" s="38" t="s">
        <v>67</v>
      </c>
      <c r="AZ516" s="36" t="s">
        <v>66</v>
      </c>
      <c r="BA516" s="37" t="s">
        <v>114</v>
      </c>
      <c r="BB516" s="38" t="s">
        <v>67</v>
      </c>
      <c r="BC516" s="36" t="s">
        <v>66</v>
      </c>
      <c r="BD516" s="37" t="s">
        <v>114</v>
      </c>
      <c r="BE516" s="38" t="s">
        <v>67</v>
      </c>
      <c r="BF516" s="36" t="s">
        <v>66</v>
      </c>
      <c r="BG516" s="37" t="s">
        <v>114</v>
      </c>
      <c r="BH516" s="38" t="s">
        <v>67</v>
      </c>
      <c r="BI516" s="36" t="s">
        <v>66</v>
      </c>
      <c r="BJ516" s="37" t="s">
        <v>114</v>
      </c>
      <c r="BK516" s="38" t="s">
        <v>67</v>
      </c>
      <c r="BL516" s="36" t="s">
        <v>66</v>
      </c>
      <c r="BM516" s="37" t="s">
        <v>114</v>
      </c>
      <c r="BN516" s="38" t="s">
        <v>67</v>
      </c>
      <c r="BO516" s="36" t="s">
        <v>66</v>
      </c>
      <c r="BP516" s="37" t="s">
        <v>114</v>
      </c>
      <c r="BQ516" s="38" t="s">
        <v>67</v>
      </c>
      <c r="BR516" s="36" t="s">
        <v>66</v>
      </c>
      <c r="BS516" s="37" t="s">
        <v>114</v>
      </c>
      <c r="BT516" s="38" t="s">
        <v>67</v>
      </c>
      <c r="BU516" s="36" t="s">
        <v>66</v>
      </c>
      <c r="BV516" s="37" t="s">
        <v>114</v>
      </c>
      <c r="BW516" s="38" t="s">
        <v>67</v>
      </c>
      <c r="BX516" s="36" t="s">
        <v>66</v>
      </c>
      <c r="BY516" s="37" t="s">
        <v>114</v>
      </c>
      <c r="BZ516" s="38" t="s">
        <v>67</v>
      </c>
      <c r="CA516" s="36" t="s">
        <v>66</v>
      </c>
      <c r="CB516" s="37" t="s">
        <v>114</v>
      </c>
      <c r="CC516" s="42" t="s">
        <v>67</v>
      </c>
    </row>
    <row r="517" spans="27:81" x14ac:dyDescent="0.25">
      <c r="AA517" s="49">
        <v>0.2</v>
      </c>
      <c r="AB517" s="50">
        <v>0.2</v>
      </c>
      <c r="AC517" s="23" t="s">
        <v>6</v>
      </c>
      <c r="AD517" s="40" t="s">
        <v>2</v>
      </c>
      <c r="AE517" s="16">
        <f>IF(ISNUMBER(AF517),AF517*(1-$AA517),"N/A")</f>
        <v>72</v>
      </c>
      <c r="AF517" s="16">
        <v>90</v>
      </c>
      <c r="AG517" s="16">
        <f>IF(ISNUMBER(AF517),AF517*(1+$AB517),"N/A")</f>
        <v>108</v>
      </c>
      <c r="AH517" s="16">
        <f t="shared" ref="AH517:AH528" si="1501">IF(ISNUMBER($AE517),$AE517*SQRT(SUMSQ(HLOOKUP(AH$5,$J$2:$Y$8,2,FALSE)*VLOOKUP($AC517,$B$2:$G$15,MATCH($AD517,$B$3:$G$3,0),FALSE),HLOOKUP(AH$5,$J$2:$Y$8,3,FALSE)*VLOOKUP($AC517,$B$17:$G$30,MATCH($AD517,$B$18:$G$18,0),FALSE),HLOOKUP(AH$5,$J$2:$Y$8,6,FALSE)))+HLOOKUP(AH$5,$J$2:$Y$8,4,FALSE)*VLOOKUP($AC517,$B$32:$G$45,MATCH($AD517,$B$33:$G$33,0),FALSE)+HLOOKUP(AH$5,$J$2:$Y$8,5,FALSE)*VLOOKUP($AC517,$B$47:$G$60,MATCH($AD517,$B$48:$G$48,0),FALSE),"N/A")</f>
        <v>72</v>
      </c>
      <c r="AI517" s="16">
        <f t="shared" ref="AI517:AI528" si="1502">IF(ISNUMBER($AF517),$AF517*SQRT(SUMSQ(HLOOKUP(AH$5,$J$2:$Y$8,2,FALSE)*VLOOKUP($AC517,$B$2:$G$15,MATCH($AD517,$B$3:$G$3,0),FALSE),HLOOKUP(AH$5,$J$2:$Y$8,3,FALSE)*VLOOKUP($AC517,$B$17:$G$30,MATCH($AD517,$B$18:$G$18,0),FALSE),HLOOKUP(AH$5,$J$2:$Y$8,6,FALSE)))+HLOOKUP(AH$5,$J$2:$Y$8,4,FALSE)*VLOOKUP($AC517,$B$32:$G$45,MATCH($AD517,$B$33:$G$33,0),FALSE)+HLOOKUP(AH$5,$J$2:$Y$8,5,FALSE)*VLOOKUP($AC517,$B$47:$G$60,MATCH($AD517,$B$48:$G$48,0),FALSE),"N/A")</f>
        <v>90</v>
      </c>
      <c r="AJ517" s="16">
        <f t="shared" ref="AJ517:AJ528" si="1503">IF(ISNUMBER($AG517),$AG517*SQRT(SUMSQ(HLOOKUP(AH$5,$J$2:$Y$8,2,FALSE)*VLOOKUP($AC517,$B$2:$G$15,MATCH($AD517,$B$3:$G$3,0),FALSE),HLOOKUP(AH$5,$J$2:$Y$8,3,FALSE)*VLOOKUP($AC517,$B$17:$G$30,MATCH($AD517,$B$18:$G$18,0),FALSE),HLOOKUP(AH$5,$J$2:$Y$8,6,FALSE)))+HLOOKUP(AH$5,$J$2:$Y$8,4,FALSE)*VLOOKUP($AC517,$B$32:$G$45,MATCH($AD517,$B$33:$G$33,0),FALSE)+HLOOKUP(AH$5,$J$2:$Y$8,5,FALSE)*VLOOKUP($AC517,$B$47:$G$60,MATCH($AD517,$B$48:$G$48,0),FALSE),"N/A")</f>
        <v>108</v>
      </c>
      <c r="AK517" s="16">
        <f t="shared" ref="AK517:AK528" si="1504">IF(ISNUMBER($AE517),$AE517*SQRT(SUMSQ(HLOOKUP(AK$5,$J$2:$Y$8,2,FALSE)*VLOOKUP($AC517,$B$2:$G$15,MATCH($AD517,$B$3:$G$3,0),FALSE),HLOOKUP(AK$5,$J$2:$Y$8,3,FALSE)*VLOOKUP($AC517,$B$17:$G$30,MATCH($AD517,$B$18:$G$18,0),FALSE),HLOOKUP(AK$5,$J$2:$Y$8,6,FALSE)))+HLOOKUP(AK$5,$J$2:$Y$8,4,FALSE)*VLOOKUP($AC517,$B$32:$G$45,MATCH($AD517,$B$33:$G$33,0),FALSE)+HLOOKUP(AK$5,$J$2:$Y$8,5,FALSE)*VLOOKUP($AC517,$B$47:$G$60,MATCH($AD517,$B$48:$G$48,0),FALSE),"N/A")</f>
        <v>62</v>
      </c>
      <c r="AL517" s="16">
        <f t="shared" ref="AL517:AL528" si="1505">IF(ISNUMBER($AF517),$AF517*SQRT(SUMSQ(HLOOKUP(AK$5,$J$2:$Y$8,2,FALSE)*VLOOKUP($AC517,$B$2:$G$15,MATCH($AD517,$B$3:$G$3,0),FALSE),HLOOKUP(AK$5,$J$2:$Y$8,3,FALSE)*VLOOKUP($AC517,$B$17:$G$30,MATCH($AD517,$B$18:$G$18,0),FALSE),HLOOKUP(AK$5,$J$2:$Y$8,6,FALSE)))+HLOOKUP(AK$5,$J$2:$Y$8,4,FALSE)*VLOOKUP($AC517,$B$32:$G$45,MATCH($AD517,$B$33:$G$33,0),FALSE)+HLOOKUP(AK$5,$J$2:$Y$8,5,FALSE)*VLOOKUP($AC517,$B$47:$G$60,MATCH($AD517,$B$48:$G$48,0),FALSE),"N/A")</f>
        <v>80</v>
      </c>
      <c r="AM517" s="16">
        <f t="shared" ref="AM517:AM528" si="1506">IF(ISNUMBER($AG517),$AG517*SQRT(SUMSQ(HLOOKUP(AK$5,$J$2:$Y$8,2,FALSE)*VLOOKUP($AC517,$B$2:$G$15,MATCH($AD517,$B$3:$G$3,0),FALSE),HLOOKUP(AK$5,$J$2:$Y$8,3,FALSE)*VLOOKUP($AC517,$B$17:$G$30,MATCH($AD517,$B$18:$G$18,0),FALSE),HLOOKUP(AK$5,$J$2:$Y$8,6,FALSE)))+HLOOKUP(AK$5,$J$2:$Y$8,4,FALSE)*VLOOKUP($AC517,$B$32:$G$45,MATCH($AD517,$B$33:$G$33,0),FALSE)+HLOOKUP(AK$5,$J$2:$Y$8,5,FALSE)*VLOOKUP($AC517,$B$47:$G$60,MATCH($AD517,$B$48:$G$48,0),FALSE),"N/A")</f>
        <v>98</v>
      </c>
      <c r="AN517" s="16">
        <f t="shared" ref="AN517:AN528" si="1507">IF(ISNUMBER($AE517),$AE517*SQRT(SUMSQ(HLOOKUP(AN$5,$J$2:$Y$8,2,FALSE)*VLOOKUP($AC517,$B$2:$G$15,MATCH($AD517,$B$3:$G$3,0),FALSE),HLOOKUP(AN$5,$J$2:$Y$8,3,FALSE)*VLOOKUP($AC517,$B$17:$G$30,MATCH($AD517,$B$18:$G$18,0),FALSE),HLOOKUP(AN$5,$J$2:$Y$8,6,FALSE)))+HLOOKUP(AN$5,$J$2:$Y$8,4,FALSE)*VLOOKUP($AC517,$B$32:$G$45,MATCH($AD517,$B$33:$G$33,0),FALSE)+HLOOKUP(AN$5,$J$2:$Y$8,5,FALSE)*VLOOKUP($AC517,$B$47:$G$60,MATCH($AD517,$B$48:$G$48,0),FALSE),"N/A")</f>
        <v>73.3</v>
      </c>
      <c r="AO517" s="16">
        <f t="shared" ref="AO517:AO528" si="1508">IF(ISNUMBER($AF517),$AF517*SQRT(SUMSQ(HLOOKUP(AN$5,$J$2:$Y$8,2,FALSE)*VLOOKUP($AC517,$B$2:$G$15,MATCH($AD517,$B$3:$G$3,0),FALSE),HLOOKUP(AN$5,$J$2:$Y$8,3,FALSE)*VLOOKUP($AC517,$B$17:$G$30,MATCH($AD517,$B$18:$G$18,0),FALSE),HLOOKUP(AN$5,$J$2:$Y$8,6,FALSE)))+HLOOKUP(AN$5,$J$2:$Y$8,4,FALSE)*VLOOKUP($AC517,$B$32:$G$45,MATCH($AD517,$B$33:$G$33,0),FALSE)+HLOOKUP(AN$5,$J$2:$Y$8,5,FALSE)*VLOOKUP($AC517,$B$47:$G$60,MATCH($AD517,$B$48:$G$48,0),FALSE),"N/A")</f>
        <v>91.3</v>
      </c>
      <c r="AP517" s="16">
        <f t="shared" ref="AP517:AP528" si="1509">IF(ISNUMBER($AG517),$AG517*SQRT(SUMSQ(HLOOKUP(AN$5,$J$2:$Y$8,2,FALSE)*VLOOKUP($AC517,$B$2:$G$15,MATCH($AD517,$B$3:$G$3,0),FALSE),HLOOKUP(AN$5,$J$2:$Y$8,3,FALSE)*VLOOKUP($AC517,$B$17:$G$30,MATCH($AD517,$B$18:$G$18,0),FALSE),HLOOKUP(AN$5,$J$2:$Y$8,6,FALSE)))+HLOOKUP(AN$5,$J$2:$Y$8,4,FALSE)*VLOOKUP($AC517,$B$32:$G$45,MATCH($AD517,$B$33:$G$33,0),FALSE)+HLOOKUP(AN$5,$J$2:$Y$8,5,FALSE)*VLOOKUP($AC517,$B$47:$G$60,MATCH($AD517,$B$48:$G$48,0),FALSE),"N/A")</f>
        <v>109.3</v>
      </c>
      <c r="AQ517" s="16">
        <f t="shared" ref="AQ517:AQ528" si="1510">IF(ISNUMBER($AE517),$AE517*SQRT(SUMSQ(HLOOKUP(AQ$5,$J$2:$Y$8,2,FALSE)*VLOOKUP($AC517,$B$2:$G$15,MATCH($AD517,$B$3:$G$3,0),FALSE),HLOOKUP(AQ$5,$J$2:$Y$8,3,FALSE)*VLOOKUP($AC517,$B$17:$G$30,MATCH($AD517,$B$18:$G$18,0),FALSE),HLOOKUP(AQ$5,$J$2:$Y$8,6,FALSE)))+HLOOKUP(AQ$5,$J$2:$Y$8,4,FALSE)*VLOOKUP($AC517,$B$32:$G$45,MATCH($AD517,$B$33:$G$33,0),FALSE)+HLOOKUP(AQ$5,$J$2:$Y$8,5,FALSE)*VLOOKUP($AC517,$B$47:$G$60,MATCH($AD517,$B$48:$G$48,0),FALSE),"N/A")</f>
        <v>63.3</v>
      </c>
      <c r="AR517" s="16">
        <f t="shared" ref="AR517:AR528" si="1511">IF(ISNUMBER($AF517),$AF517*SQRT(SUMSQ(HLOOKUP(AQ$5,$J$2:$Y$8,2,FALSE)*VLOOKUP($AC517,$B$2:$G$15,MATCH($AD517,$B$3:$G$3,0),FALSE),HLOOKUP(AQ$5,$J$2:$Y$8,3,FALSE)*VLOOKUP($AC517,$B$17:$G$30,MATCH($AD517,$B$18:$G$18,0),FALSE),HLOOKUP(AQ$5,$J$2:$Y$8,6,FALSE)))+HLOOKUP(AQ$5,$J$2:$Y$8,4,FALSE)*VLOOKUP($AC517,$B$32:$G$45,MATCH($AD517,$B$33:$G$33,0),FALSE)+HLOOKUP(AQ$5,$J$2:$Y$8,5,FALSE)*VLOOKUP($AC517,$B$47:$G$60,MATCH($AD517,$B$48:$G$48,0),FALSE),"N/A")</f>
        <v>81.3</v>
      </c>
      <c r="AS517" s="16">
        <f t="shared" ref="AS517:AS528" si="1512">IF(ISNUMBER($AG517),$AG517*SQRT(SUMSQ(HLOOKUP(AQ$5,$J$2:$Y$8,2,FALSE)*VLOOKUP($AC517,$B$2:$G$15,MATCH($AD517,$B$3:$G$3,0),FALSE),HLOOKUP(AQ$5,$J$2:$Y$8,3,FALSE)*VLOOKUP($AC517,$B$17:$G$30,MATCH($AD517,$B$18:$G$18,0),FALSE),HLOOKUP(AQ$5,$J$2:$Y$8,6,FALSE)))+HLOOKUP(AQ$5,$J$2:$Y$8,4,FALSE)*VLOOKUP($AC517,$B$32:$G$45,MATCH($AD517,$B$33:$G$33,0),FALSE)+HLOOKUP(AQ$5,$J$2:$Y$8,5,FALSE)*VLOOKUP($AC517,$B$47:$G$60,MATCH($AD517,$B$48:$G$48,0),FALSE),"N/A")</f>
        <v>99.3</v>
      </c>
      <c r="AT517" s="16">
        <f t="shared" ref="AT517:AT528" si="1513">IF(ISNUMBER($AE517),$AE517*SQRT(SUMSQ(HLOOKUP(AT$5,$J$2:$Y$8,2,FALSE)*VLOOKUP($AC517,$B$2:$G$15,MATCH($AD517,$B$3:$G$3,0),FALSE),HLOOKUP(AT$5,$J$2:$Y$8,3,FALSE)*VLOOKUP($AC517,$B$17:$G$30,MATCH($AD517,$B$18:$G$18,0),FALSE),HLOOKUP(AT$5,$J$2:$Y$8,6,FALSE)))+HLOOKUP(AT$5,$J$2:$Y$8,4,FALSE)*VLOOKUP($AC517,$B$32:$G$45,MATCH($AD517,$B$33:$G$33,0),FALSE)+HLOOKUP(AT$5,$J$2:$Y$8,5,FALSE)*VLOOKUP($AC517,$B$47:$G$60,MATCH($AD517,$B$48:$G$48,0),FALSE),"N/A")</f>
        <v>79.2</v>
      </c>
      <c r="AU517" s="16">
        <f t="shared" ref="AU517:AU528" si="1514">IF(ISNUMBER($AF517),$AF517*SQRT(SUMSQ(HLOOKUP(AT$5,$J$2:$Y$8,2,FALSE)*VLOOKUP($AC517,$B$2:$G$15,MATCH($AD517,$B$3:$G$3,0),FALSE),HLOOKUP(AT$5,$J$2:$Y$8,3,FALSE)*VLOOKUP($AC517,$B$17:$G$30,MATCH($AD517,$B$18:$G$18,0),FALSE),HLOOKUP(AT$5,$J$2:$Y$8,6,FALSE)))+HLOOKUP(AT$5,$J$2:$Y$8,4,FALSE)*VLOOKUP($AC517,$B$32:$G$45,MATCH($AD517,$B$33:$G$33,0),FALSE)+HLOOKUP(AT$5,$J$2:$Y$8,5,FALSE)*VLOOKUP($AC517,$B$47:$G$60,MATCH($AD517,$B$48:$G$48,0),FALSE),"N/A")</f>
        <v>99.000000000000014</v>
      </c>
      <c r="AV517" s="16">
        <f t="shared" ref="AV517:AV528" si="1515">IF(ISNUMBER($AG517),$AG517*SQRT(SUMSQ(HLOOKUP(AT$5,$J$2:$Y$8,2,FALSE)*VLOOKUP($AC517,$B$2:$G$15,MATCH($AD517,$B$3:$G$3,0),FALSE),HLOOKUP(AT$5,$J$2:$Y$8,3,FALSE)*VLOOKUP($AC517,$B$17:$G$30,MATCH($AD517,$B$18:$G$18,0),FALSE),HLOOKUP(AT$5,$J$2:$Y$8,6,FALSE)))+HLOOKUP(AT$5,$J$2:$Y$8,4,FALSE)*VLOOKUP($AC517,$B$32:$G$45,MATCH($AD517,$B$33:$G$33,0),FALSE)+HLOOKUP(AT$5,$J$2:$Y$8,5,FALSE)*VLOOKUP($AC517,$B$47:$G$60,MATCH($AD517,$B$48:$G$48,0),FALSE),"N/A")</f>
        <v>118.80000000000001</v>
      </c>
      <c r="AW517" s="16">
        <f t="shared" ref="AW517:AW528" si="1516">IF(ISNUMBER($AE517),$AE517*SQRT(SUMSQ(HLOOKUP(AW$5,$J$2:$Y$8,2,FALSE)*VLOOKUP($AC517,$B$2:$G$15,MATCH($AD517,$B$3:$G$3,0),FALSE),HLOOKUP(AW$5,$J$2:$Y$8,3,FALSE)*VLOOKUP($AC517,$B$17:$G$30,MATCH($AD517,$B$18:$G$18,0),FALSE),HLOOKUP(AW$5,$J$2:$Y$8,6,FALSE)))+HLOOKUP(AW$5,$J$2:$Y$8,4,FALSE)*VLOOKUP($AC517,$B$32:$G$45,MATCH($AD517,$B$33:$G$33,0),FALSE)+HLOOKUP(AW$5,$J$2:$Y$8,5,FALSE)*VLOOKUP($AC517,$B$47:$G$60,MATCH($AD517,$B$48:$G$48,0),FALSE),"N/A")</f>
        <v>69.2</v>
      </c>
      <c r="AX517" s="16">
        <f t="shared" ref="AX517:AX528" si="1517">IF(ISNUMBER($AF517),$AF517*SQRT(SUMSQ(HLOOKUP(AW$5,$J$2:$Y$8,2,FALSE)*VLOOKUP($AC517,$B$2:$G$15,MATCH($AD517,$B$3:$G$3,0),FALSE),HLOOKUP(AW$5,$J$2:$Y$8,3,FALSE)*VLOOKUP($AC517,$B$17:$G$30,MATCH($AD517,$B$18:$G$18,0),FALSE),HLOOKUP(AW$5,$J$2:$Y$8,6,FALSE)))+HLOOKUP(AW$5,$J$2:$Y$8,4,FALSE)*VLOOKUP($AC517,$B$32:$G$45,MATCH($AD517,$B$33:$G$33,0),FALSE)+HLOOKUP(AW$5,$J$2:$Y$8,5,FALSE)*VLOOKUP($AC517,$B$47:$G$60,MATCH($AD517,$B$48:$G$48,0),FALSE),"N/A")</f>
        <v>89.000000000000014</v>
      </c>
      <c r="AY517" s="16">
        <f t="shared" ref="AY517:AY528" si="1518">IF(ISNUMBER($AG517),$AG517*SQRT(SUMSQ(HLOOKUP(AW$5,$J$2:$Y$8,2,FALSE)*VLOOKUP($AC517,$B$2:$G$15,MATCH($AD517,$B$3:$G$3,0),FALSE),HLOOKUP(AW$5,$J$2:$Y$8,3,FALSE)*VLOOKUP($AC517,$B$17:$G$30,MATCH($AD517,$B$18:$G$18,0),FALSE),HLOOKUP(AW$5,$J$2:$Y$8,6,FALSE)))+HLOOKUP(AW$5,$J$2:$Y$8,4,FALSE)*VLOOKUP($AC517,$B$32:$G$45,MATCH($AD517,$B$33:$G$33,0),FALSE)+HLOOKUP(AW$5,$J$2:$Y$8,5,FALSE)*VLOOKUP($AC517,$B$47:$G$60,MATCH($AD517,$B$48:$G$48,0),FALSE),"N/A")</f>
        <v>108.80000000000001</v>
      </c>
      <c r="AZ517" s="16">
        <f t="shared" ref="AZ517:AZ528" si="1519">IF(ISNUMBER($AE517),$AE517*SQRT(SUMSQ(HLOOKUP(AZ$5,$J$2:$Y$8,2,FALSE)*VLOOKUP($AC517,$B$2:$G$15,MATCH($AD517,$B$3:$G$3,0),FALSE),HLOOKUP(AZ$5,$J$2:$Y$8,3,FALSE)*VLOOKUP($AC517,$B$17:$G$30,MATCH($AD517,$B$18:$G$18,0),FALSE),HLOOKUP(AZ$5,$J$2:$Y$8,6,FALSE)))+HLOOKUP(AZ$5,$J$2:$Y$8,4,FALSE)*VLOOKUP($AC517,$B$32:$G$45,MATCH($AD517,$B$33:$G$33,0),FALSE)+HLOOKUP(AZ$5,$J$2:$Y$8,5,FALSE)*VLOOKUP($AC517,$B$47:$G$60,MATCH($AD517,$B$48:$G$48,0),FALSE),"N/A")</f>
        <v>80.5</v>
      </c>
      <c r="BA517" s="16">
        <f t="shared" ref="BA517:BA528" si="1520">IF(ISNUMBER($AF517),$AF517*SQRT(SUMSQ(HLOOKUP(AZ$5,$J$2:$Y$8,2,FALSE)*VLOOKUP($AC517,$B$2:$G$15,MATCH($AD517,$B$3:$G$3,0),FALSE),HLOOKUP(AZ$5,$J$2:$Y$8,3,FALSE)*VLOOKUP($AC517,$B$17:$G$30,MATCH($AD517,$B$18:$G$18,0),FALSE),HLOOKUP(AZ$5,$J$2:$Y$8,6,FALSE)))+HLOOKUP(AZ$5,$J$2:$Y$8,4,FALSE)*VLOOKUP($AC517,$B$32:$G$45,MATCH($AD517,$B$33:$G$33,0),FALSE)+HLOOKUP(AZ$5,$J$2:$Y$8,5,FALSE)*VLOOKUP($AC517,$B$47:$G$60,MATCH($AD517,$B$48:$G$48,0),FALSE),"N/A")</f>
        <v>100.30000000000001</v>
      </c>
      <c r="BB517" s="16">
        <f t="shared" ref="BB517:BB528" si="1521">IF(ISNUMBER($AG517),$AG517*SQRT(SUMSQ(HLOOKUP(AZ$5,$J$2:$Y$8,2,FALSE)*VLOOKUP($AC517,$B$2:$G$15,MATCH($AD517,$B$3:$G$3,0),FALSE),HLOOKUP(AZ$5,$J$2:$Y$8,3,FALSE)*VLOOKUP($AC517,$B$17:$G$30,MATCH($AD517,$B$18:$G$18,0),FALSE),HLOOKUP(AZ$5,$J$2:$Y$8,6,FALSE)))+HLOOKUP(AZ$5,$J$2:$Y$8,4,FALSE)*VLOOKUP($AC517,$B$32:$G$45,MATCH($AD517,$B$33:$G$33,0),FALSE)+HLOOKUP(AZ$5,$J$2:$Y$8,5,FALSE)*VLOOKUP($AC517,$B$47:$G$60,MATCH($AD517,$B$48:$G$48,0),FALSE),"N/A")</f>
        <v>120.10000000000001</v>
      </c>
      <c r="BC517" s="16">
        <f t="shared" ref="BC517:BC528" si="1522">IF(ISNUMBER($AE517),$AE517*SQRT(SUMSQ(HLOOKUP(BC$5,$J$2:$Y$8,2,FALSE)*VLOOKUP($AC517,$B$2:$G$15,MATCH($AD517,$B$3:$G$3,0),FALSE),HLOOKUP(BC$5,$J$2:$Y$8,3,FALSE)*VLOOKUP($AC517,$B$17:$G$30,MATCH($AD517,$B$18:$G$18,0),FALSE),HLOOKUP(BC$5,$J$2:$Y$8,6,FALSE)))+HLOOKUP(BC$5,$J$2:$Y$8,4,FALSE)*VLOOKUP($AC517,$B$32:$G$45,MATCH($AD517,$B$33:$G$33,0),FALSE)+HLOOKUP(BC$5,$J$2:$Y$8,5,FALSE)*VLOOKUP($AC517,$B$47:$G$60,MATCH($AD517,$B$48:$G$48,0),FALSE),"N/A")</f>
        <v>70.5</v>
      </c>
      <c r="BD517" s="16">
        <f t="shared" ref="BD517:BD528" si="1523">IF(ISNUMBER($AF517),$AF517*SQRT(SUMSQ(HLOOKUP(BC$5,$J$2:$Y$8,2,FALSE)*VLOOKUP($AC517,$B$2:$G$15,MATCH($AD517,$B$3:$G$3,0),FALSE),HLOOKUP(BC$5,$J$2:$Y$8,3,FALSE)*VLOOKUP($AC517,$B$17:$G$30,MATCH($AD517,$B$18:$G$18,0),FALSE),HLOOKUP(BC$5,$J$2:$Y$8,6,FALSE)))+HLOOKUP(BC$5,$J$2:$Y$8,4,FALSE)*VLOOKUP($AC517,$B$32:$G$45,MATCH($AD517,$B$33:$G$33,0),FALSE)+HLOOKUP(BC$5,$J$2:$Y$8,5,FALSE)*VLOOKUP($AC517,$B$47:$G$60,MATCH($AD517,$B$48:$G$48,0),FALSE),"N/A")</f>
        <v>90.300000000000011</v>
      </c>
      <c r="BE517" s="16">
        <f t="shared" ref="BE517:BE528" si="1524">IF(ISNUMBER($AG517),$AG517*SQRT(SUMSQ(HLOOKUP(BC$5,$J$2:$Y$8,2,FALSE)*VLOOKUP($AC517,$B$2:$G$15,MATCH($AD517,$B$3:$G$3,0),FALSE),HLOOKUP(BC$5,$J$2:$Y$8,3,FALSE)*VLOOKUP($AC517,$B$17:$G$30,MATCH($AD517,$B$18:$G$18,0),FALSE),HLOOKUP(BC$5,$J$2:$Y$8,6,FALSE)))+HLOOKUP(BC$5,$J$2:$Y$8,4,FALSE)*VLOOKUP($AC517,$B$32:$G$45,MATCH($AD517,$B$33:$G$33,0),FALSE)+HLOOKUP(BC$5,$J$2:$Y$8,5,FALSE)*VLOOKUP($AC517,$B$47:$G$60,MATCH($AD517,$B$48:$G$48,0),FALSE),"N/A")</f>
        <v>110.10000000000001</v>
      </c>
      <c r="BF517" s="16">
        <f t="shared" ref="BF517:BF528" si="1525">IF(ISNUMBER($AE517),$AE517*SQRT(SUMSQ(HLOOKUP(BF$5,$J$2:$Y$8,2,FALSE)*VLOOKUP($AC517,$B$2:$G$15,MATCH($AD517,$B$3:$G$3,0),FALSE),HLOOKUP(BF$5,$J$2:$Y$8,3,FALSE)*VLOOKUP($AC517,$B$17:$G$30,MATCH($AD517,$B$18:$G$18,0),FALSE),HLOOKUP(BF$5,$J$2:$Y$8,6,FALSE)))+HLOOKUP(BF$5,$J$2:$Y$8,4,FALSE)*VLOOKUP($AC517,$B$32:$G$45,MATCH($AD517,$B$33:$G$33,0),FALSE)+HLOOKUP(BF$5,$J$2:$Y$8,5,FALSE)*VLOOKUP($AC517,$B$47:$G$60,MATCH($AD517,$B$48:$G$48,0),FALSE),"N/A")</f>
        <v>115.2</v>
      </c>
      <c r="BG517" s="16">
        <f t="shared" ref="BG517:BG528" si="1526">IF(ISNUMBER($AF517),$AF517*SQRT(SUMSQ(HLOOKUP(BF$5,$J$2:$Y$8,2,FALSE)*VLOOKUP($AC517,$B$2:$G$15,MATCH($AD517,$B$3:$G$3,0),FALSE),HLOOKUP(BF$5,$J$2:$Y$8,3,FALSE)*VLOOKUP($AC517,$B$17:$G$30,MATCH($AD517,$B$18:$G$18,0),FALSE),HLOOKUP(BF$5,$J$2:$Y$8,6,FALSE)))+HLOOKUP(BF$5,$J$2:$Y$8,4,FALSE)*VLOOKUP($AC517,$B$32:$G$45,MATCH($AD517,$B$33:$G$33,0),FALSE)+HLOOKUP(BF$5,$J$2:$Y$8,5,FALSE)*VLOOKUP($AC517,$B$47:$G$60,MATCH($AD517,$B$48:$G$48,0),FALSE),"N/A")</f>
        <v>144</v>
      </c>
      <c r="BH517" s="16">
        <f t="shared" ref="BH517:BH528" si="1527">IF(ISNUMBER($AG517),$AG517*SQRT(SUMSQ(HLOOKUP(BF$5,$J$2:$Y$8,2,FALSE)*VLOOKUP($AC517,$B$2:$G$15,MATCH($AD517,$B$3:$G$3,0),FALSE),HLOOKUP(BF$5,$J$2:$Y$8,3,FALSE)*VLOOKUP($AC517,$B$17:$G$30,MATCH($AD517,$B$18:$G$18,0),FALSE),HLOOKUP(BF$5,$J$2:$Y$8,6,FALSE)))+HLOOKUP(BF$5,$J$2:$Y$8,4,FALSE)*VLOOKUP($AC517,$B$32:$G$45,MATCH($AD517,$B$33:$G$33,0),FALSE)+HLOOKUP(BF$5,$J$2:$Y$8,5,FALSE)*VLOOKUP($AC517,$B$47:$G$60,MATCH($AD517,$B$48:$G$48,0),FALSE),"N/A")</f>
        <v>172.8</v>
      </c>
      <c r="BI517" s="16">
        <f t="shared" ref="BI517:BI528" si="1528">IF(ISNUMBER($AE517),$AE517*SQRT(SUMSQ(HLOOKUP(BI$5,$J$2:$Y$8,2,FALSE)*VLOOKUP($AC517,$B$2:$G$15,MATCH($AD517,$B$3:$G$3,0),FALSE),HLOOKUP(BI$5,$J$2:$Y$8,3,FALSE)*VLOOKUP($AC517,$B$17:$G$30,MATCH($AD517,$B$18:$G$18,0),FALSE),HLOOKUP(BI$5,$J$2:$Y$8,6,FALSE)))+HLOOKUP(BI$5,$J$2:$Y$8,4,FALSE)*VLOOKUP($AC517,$B$32:$G$45,MATCH($AD517,$B$33:$G$33,0),FALSE)+HLOOKUP(BI$5,$J$2:$Y$8,5,FALSE)*VLOOKUP($AC517,$B$47:$G$60,MATCH($AD517,$B$48:$G$48,0),FALSE),"N/A")</f>
        <v>105.2</v>
      </c>
      <c r="BJ517" s="16">
        <f t="shared" ref="BJ517:BJ528" si="1529">IF(ISNUMBER($AF517),$AF517*SQRT(SUMSQ(HLOOKUP(BI$5,$J$2:$Y$8,2,FALSE)*VLOOKUP($AC517,$B$2:$G$15,MATCH($AD517,$B$3:$G$3,0),FALSE),HLOOKUP(BI$5,$J$2:$Y$8,3,FALSE)*VLOOKUP($AC517,$B$17:$G$30,MATCH($AD517,$B$18:$G$18,0),FALSE),HLOOKUP(BI$5,$J$2:$Y$8,6,FALSE)))+HLOOKUP(BI$5,$J$2:$Y$8,4,FALSE)*VLOOKUP($AC517,$B$32:$G$45,MATCH($AD517,$B$33:$G$33,0),FALSE)+HLOOKUP(BI$5,$J$2:$Y$8,5,FALSE)*VLOOKUP($AC517,$B$47:$G$60,MATCH($AD517,$B$48:$G$48,0),FALSE),"N/A")</f>
        <v>134</v>
      </c>
      <c r="BK517" s="16">
        <f t="shared" ref="BK517:BK528" si="1530">IF(ISNUMBER($AG517),$AG517*SQRT(SUMSQ(HLOOKUP(BI$5,$J$2:$Y$8,2,FALSE)*VLOOKUP($AC517,$B$2:$G$15,MATCH($AD517,$B$3:$G$3,0),FALSE),HLOOKUP(BI$5,$J$2:$Y$8,3,FALSE)*VLOOKUP($AC517,$B$17:$G$30,MATCH($AD517,$B$18:$G$18,0),FALSE),HLOOKUP(BI$5,$J$2:$Y$8,6,FALSE)))+HLOOKUP(BI$5,$J$2:$Y$8,4,FALSE)*VLOOKUP($AC517,$B$32:$G$45,MATCH($AD517,$B$33:$G$33,0),FALSE)+HLOOKUP(BI$5,$J$2:$Y$8,5,FALSE)*VLOOKUP($AC517,$B$47:$G$60,MATCH($AD517,$B$48:$G$48,0),FALSE),"N/A")</f>
        <v>162.80000000000001</v>
      </c>
      <c r="BL517" s="16">
        <f t="shared" ref="BL517:BL528" si="1531">IF(ISNUMBER($AE517),$AE517*SQRT(SUMSQ(HLOOKUP(BL$5,$J$2:$Y$8,2,FALSE)*VLOOKUP($AC517,$B$2:$G$15,MATCH($AD517,$B$3:$G$3,0),FALSE),HLOOKUP(BL$5,$J$2:$Y$8,3,FALSE)*VLOOKUP($AC517,$B$17:$G$30,MATCH($AD517,$B$18:$G$18,0),FALSE),HLOOKUP(BL$5,$J$2:$Y$8,6,FALSE)))+HLOOKUP(BL$5,$J$2:$Y$8,4,FALSE)*VLOOKUP($AC517,$B$32:$G$45,MATCH($AD517,$B$33:$G$33,0),FALSE)+HLOOKUP(BL$5,$J$2:$Y$8,5,FALSE)*VLOOKUP($AC517,$B$47:$G$60,MATCH($AD517,$B$48:$G$48,0),FALSE),"N/A")</f>
        <v>116.5</v>
      </c>
      <c r="BM517" s="16">
        <f t="shared" ref="BM517:BM528" si="1532">IF(ISNUMBER($AF517),$AF517*SQRT(SUMSQ(HLOOKUP(BL$5,$J$2:$Y$8,2,FALSE)*VLOOKUP($AC517,$B$2:$G$15,MATCH($AD517,$B$3:$G$3,0),FALSE),HLOOKUP(BL$5,$J$2:$Y$8,3,FALSE)*VLOOKUP($AC517,$B$17:$G$30,MATCH($AD517,$B$18:$G$18,0),FALSE),HLOOKUP(BL$5,$J$2:$Y$8,6,FALSE)))+HLOOKUP(BL$5,$J$2:$Y$8,4,FALSE)*VLOOKUP($AC517,$B$32:$G$45,MATCH($AD517,$B$33:$G$33,0),FALSE)+HLOOKUP(BL$5,$J$2:$Y$8,5,FALSE)*VLOOKUP($AC517,$B$47:$G$60,MATCH($AD517,$B$48:$G$48,0),FALSE),"N/A")</f>
        <v>145.30000000000001</v>
      </c>
      <c r="BN517" s="16">
        <f t="shared" ref="BN517:BN528" si="1533">IF(ISNUMBER($AG517),$AG517*SQRT(SUMSQ(HLOOKUP(BL$5,$J$2:$Y$8,2,FALSE)*VLOOKUP($AC517,$B$2:$G$15,MATCH($AD517,$B$3:$G$3,0),FALSE),HLOOKUP(BL$5,$J$2:$Y$8,3,FALSE)*VLOOKUP($AC517,$B$17:$G$30,MATCH($AD517,$B$18:$G$18,0),FALSE),HLOOKUP(BL$5,$J$2:$Y$8,6,FALSE)))+HLOOKUP(BL$5,$J$2:$Y$8,4,FALSE)*VLOOKUP($AC517,$B$32:$G$45,MATCH($AD517,$B$33:$G$33,0),FALSE)+HLOOKUP(BL$5,$J$2:$Y$8,5,FALSE)*VLOOKUP($AC517,$B$47:$G$60,MATCH($AD517,$B$48:$G$48,0),FALSE),"N/A")</f>
        <v>174.10000000000002</v>
      </c>
      <c r="BO517" s="16">
        <f t="shared" ref="BO517:BO528" si="1534">IF(ISNUMBER($AE517),$AE517*SQRT(SUMSQ(HLOOKUP(BO$5,$J$2:$Y$8,2,FALSE)*VLOOKUP($AC517,$B$2:$G$15,MATCH($AD517,$B$3:$G$3,0),FALSE),HLOOKUP(BO$5,$J$2:$Y$8,3,FALSE)*VLOOKUP($AC517,$B$17:$G$30,MATCH($AD517,$B$18:$G$18,0),FALSE),HLOOKUP(BO$5,$J$2:$Y$8,6,FALSE)))+HLOOKUP(BO$5,$J$2:$Y$8,4,FALSE)*VLOOKUP($AC517,$B$32:$G$45,MATCH($AD517,$B$33:$G$33,0),FALSE)+HLOOKUP(BO$5,$J$2:$Y$8,5,FALSE)*VLOOKUP($AC517,$B$47:$G$60,MATCH($AD517,$B$48:$G$48,0),FALSE),"N/A")</f>
        <v>106.5</v>
      </c>
      <c r="BP517" s="16">
        <f t="shared" ref="BP517:BP528" si="1535">IF(ISNUMBER($AF517),$AF517*SQRT(SUMSQ(HLOOKUP(BO$5,$J$2:$Y$8,2,FALSE)*VLOOKUP($AC517,$B$2:$G$15,MATCH($AD517,$B$3:$G$3,0),FALSE),HLOOKUP(BO$5,$J$2:$Y$8,3,FALSE)*VLOOKUP($AC517,$B$17:$G$30,MATCH($AD517,$B$18:$G$18,0),FALSE),HLOOKUP(BO$5,$J$2:$Y$8,6,FALSE)))+HLOOKUP(BO$5,$J$2:$Y$8,4,FALSE)*VLOOKUP($AC517,$B$32:$G$45,MATCH($AD517,$B$33:$G$33,0),FALSE)+HLOOKUP(BO$5,$J$2:$Y$8,5,FALSE)*VLOOKUP($AC517,$B$47:$G$60,MATCH($AD517,$B$48:$G$48,0),FALSE),"N/A")</f>
        <v>135.30000000000001</v>
      </c>
      <c r="BQ517" s="16">
        <f t="shared" ref="BQ517:BQ528" si="1536">IF(ISNUMBER($AG517),$AG517*SQRT(SUMSQ(HLOOKUP(BO$5,$J$2:$Y$8,2,FALSE)*VLOOKUP($AC517,$B$2:$G$15,MATCH($AD517,$B$3:$G$3,0),FALSE),HLOOKUP(BO$5,$J$2:$Y$8,3,FALSE)*VLOOKUP($AC517,$B$17:$G$30,MATCH($AD517,$B$18:$G$18,0),FALSE),HLOOKUP(BO$5,$J$2:$Y$8,6,FALSE)))+HLOOKUP(BO$5,$J$2:$Y$8,4,FALSE)*VLOOKUP($AC517,$B$32:$G$45,MATCH($AD517,$B$33:$G$33,0),FALSE)+HLOOKUP(BO$5,$J$2:$Y$8,5,FALSE)*VLOOKUP($AC517,$B$47:$G$60,MATCH($AD517,$B$48:$G$48,0),FALSE),"N/A")</f>
        <v>164.10000000000002</v>
      </c>
      <c r="BR517" s="16">
        <f t="shared" ref="BR517:BR528" si="1537">IF(ISNUMBER($AE517),$AE517*SQRT(SUMSQ(HLOOKUP(BR$5,$J$2:$Y$8,2,FALSE)*VLOOKUP($AC517,$B$2:$G$15,MATCH($AD517,$B$3:$G$3,0),FALSE),HLOOKUP(BR$5,$J$2:$Y$8,3,FALSE)*VLOOKUP($AC517,$B$17:$G$30,MATCH($AD517,$B$18:$G$18,0),FALSE),HLOOKUP(BR$5,$J$2:$Y$8,6,FALSE)))+HLOOKUP(BR$5,$J$2:$Y$8,4,FALSE)*VLOOKUP($AC517,$B$32:$G$45,MATCH($AD517,$B$33:$G$33,0),FALSE)+HLOOKUP(BR$5,$J$2:$Y$8,5,FALSE)*VLOOKUP($AC517,$B$47:$G$60,MATCH($AD517,$B$48:$G$48,0),FALSE),"N/A")</f>
        <v>139.79871244042272</v>
      </c>
      <c r="BS517" s="16">
        <f t="shared" ref="BS517:BS528" si="1538">IF(ISNUMBER($AF517),$AF517*SQRT(SUMSQ(HLOOKUP(BR$5,$J$2:$Y$8,2,FALSE)*VLOOKUP($AC517,$B$2:$G$15,MATCH($AD517,$B$3:$G$3,0),FALSE),HLOOKUP(BR$5,$J$2:$Y$8,3,FALSE)*VLOOKUP($AC517,$B$17:$G$30,MATCH($AD517,$B$18:$G$18,0),FALSE),HLOOKUP(BR$5,$J$2:$Y$8,6,FALSE)))+HLOOKUP(BR$5,$J$2:$Y$8,4,FALSE)*VLOOKUP($AC517,$B$32:$G$45,MATCH($AD517,$B$33:$G$33,0),FALSE)+HLOOKUP(BR$5,$J$2:$Y$8,5,FALSE)*VLOOKUP($AC517,$B$47:$G$60,MATCH($AD517,$B$48:$G$48,0),FALSE),"N/A")</f>
        <v>174.7483905505284</v>
      </c>
      <c r="BT517" s="16">
        <f t="shared" ref="BT517:BT528" si="1539">IF(ISNUMBER($AG517),$AG517*SQRT(SUMSQ(HLOOKUP(BR$5,$J$2:$Y$8,2,FALSE)*VLOOKUP($AC517,$B$2:$G$15,MATCH($AD517,$B$3:$G$3,0),FALSE),HLOOKUP(BR$5,$J$2:$Y$8,3,FALSE)*VLOOKUP($AC517,$B$17:$G$30,MATCH($AD517,$B$18:$G$18,0),FALSE),HLOOKUP(BR$5,$J$2:$Y$8,6,FALSE)))+HLOOKUP(BR$5,$J$2:$Y$8,4,FALSE)*VLOOKUP($AC517,$B$32:$G$45,MATCH($AD517,$B$33:$G$33,0),FALSE)+HLOOKUP(BR$5,$J$2:$Y$8,5,FALSE)*VLOOKUP($AC517,$B$47:$G$60,MATCH($AD517,$B$48:$G$48,0),FALSE),"N/A")</f>
        <v>209.69806866063408</v>
      </c>
      <c r="BU517" s="16">
        <f t="shared" ref="BU517:BU528" si="1540">IF(ISNUMBER($AE517),$AE517*SQRT(SUMSQ(HLOOKUP(BU$5,$J$2:$Y$8,2,FALSE)*VLOOKUP($AC517,$B$2:$G$15,MATCH($AD517,$B$3:$G$3,0),FALSE),HLOOKUP(BU$5,$J$2:$Y$8,3,FALSE)*VLOOKUP($AC517,$B$17:$G$30,MATCH($AD517,$B$18:$G$18,0),FALSE),HLOOKUP(BU$5,$J$2:$Y$8,6,FALSE)))+HLOOKUP(BU$5,$J$2:$Y$8,4,FALSE)*VLOOKUP($AC517,$B$32:$G$45,MATCH($AD517,$B$33:$G$33,0),FALSE)+HLOOKUP(BU$5,$J$2:$Y$8,5,FALSE)*VLOOKUP($AC517,$B$47:$G$60,MATCH($AD517,$B$48:$G$48,0),FALSE),"N/A")</f>
        <v>129.79871244042272</v>
      </c>
      <c r="BV517" s="16">
        <f t="shared" ref="BV517:BV528" si="1541">IF(ISNUMBER($AF517),$AF517*SQRT(SUMSQ(HLOOKUP(BU$5,$J$2:$Y$8,2,FALSE)*VLOOKUP($AC517,$B$2:$G$15,MATCH($AD517,$B$3:$G$3,0),FALSE),HLOOKUP(BU$5,$J$2:$Y$8,3,FALSE)*VLOOKUP($AC517,$B$17:$G$30,MATCH($AD517,$B$18:$G$18,0),FALSE),HLOOKUP(BU$5,$J$2:$Y$8,6,FALSE)))+HLOOKUP(BU$5,$J$2:$Y$8,4,FALSE)*VLOOKUP($AC517,$B$32:$G$45,MATCH($AD517,$B$33:$G$33,0),FALSE)+HLOOKUP(BU$5,$J$2:$Y$8,5,FALSE)*VLOOKUP($AC517,$B$47:$G$60,MATCH($AD517,$B$48:$G$48,0),FALSE),"N/A")</f>
        <v>164.7483905505284</v>
      </c>
      <c r="BW517" s="16">
        <f t="shared" ref="BW517:BW528" si="1542">IF(ISNUMBER($AG517),$AG517*SQRT(SUMSQ(HLOOKUP(BU$5,$J$2:$Y$8,2,FALSE)*VLOOKUP($AC517,$B$2:$G$15,MATCH($AD517,$B$3:$G$3,0),FALSE),HLOOKUP(BU$5,$J$2:$Y$8,3,FALSE)*VLOOKUP($AC517,$B$17:$G$30,MATCH($AD517,$B$18:$G$18,0),FALSE),HLOOKUP(BU$5,$J$2:$Y$8,6,FALSE)))+HLOOKUP(BU$5,$J$2:$Y$8,4,FALSE)*VLOOKUP($AC517,$B$32:$G$45,MATCH($AD517,$B$33:$G$33,0),FALSE)+HLOOKUP(BU$5,$J$2:$Y$8,5,FALSE)*VLOOKUP($AC517,$B$47:$G$60,MATCH($AD517,$B$48:$G$48,0),FALSE),"N/A")</f>
        <v>199.69806866063408</v>
      </c>
      <c r="BX517" s="16">
        <f t="shared" ref="BX517:BX528" si="1543">IF(ISNUMBER($AE517),$AE517*SQRT(SUMSQ(HLOOKUP(BX$5,$J$2:$Y$8,2,FALSE)*VLOOKUP($AC517,$B$2:$G$15,MATCH($AD517,$B$3:$G$3,0),FALSE),HLOOKUP(BX$5,$J$2:$Y$8,3,FALSE)*VLOOKUP($AC517,$B$17:$G$30,MATCH($AD517,$B$18:$G$18,0),FALSE),HLOOKUP(BX$5,$J$2:$Y$8,6,FALSE)))+HLOOKUP(BX$5,$J$2:$Y$8,4,FALSE)*VLOOKUP($AC517,$B$32:$G$45,MATCH($AD517,$B$33:$G$33,0),FALSE)+HLOOKUP(BX$5,$J$2:$Y$8,5,FALSE)*VLOOKUP($AC517,$B$47:$G$60,MATCH($AD517,$B$48:$G$48,0),FALSE),"N/A")</f>
        <v>141.09871244042273</v>
      </c>
      <c r="BY517" s="16">
        <f t="shared" ref="BY517:BY528" si="1544">IF(ISNUMBER($AF517),$AF517*SQRT(SUMSQ(HLOOKUP(BX$5,$J$2:$Y$8,2,FALSE)*VLOOKUP($AC517,$B$2:$G$15,MATCH($AD517,$B$3:$G$3,0),FALSE),HLOOKUP(BX$5,$J$2:$Y$8,3,FALSE)*VLOOKUP($AC517,$B$17:$G$30,MATCH($AD517,$B$18:$G$18,0),FALSE),HLOOKUP(BX$5,$J$2:$Y$8,6,FALSE)))+HLOOKUP(BX$5,$J$2:$Y$8,4,FALSE)*VLOOKUP($AC517,$B$32:$G$45,MATCH($AD517,$B$33:$G$33,0),FALSE)+HLOOKUP(BX$5,$J$2:$Y$8,5,FALSE)*VLOOKUP($AC517,$B$47:$G$60,MATCH($AD517,$B$48:$G$48,0),FALSE),"N/A")</f>
        <v>176.04839055052841</v>
      </c>
      <c r="BZ517" s="16">
        <f t="shared" ref="BZ517:BZ528" si="1545">IF(ISNUMBER($AG517),$AG517*SQRT(SUMSQ(HLOOKUP(BX$5,$J$2:$Y$8,2,FALSE)*VLOOKUP($AC517,$B$2:$G$15,MATCH($AD517,$B$3:$G$3,0),FALSE),HLOOKUP(BX$5,$J$2:$Y$8,3,FALSE)*VLOOKUP($AC517,$B$17:$G$30,MATCH($AD517,$B$18:$G$18,0),FALSE),HLOOKUP(BX$5,$J$2:$Y$8,6,FALSE)))+HLOOKUP(BX$5,$J$2:$Y$8,4,FALSE)*VLOOKUP($AC517,$B$32:$G$45,MATCH($AD517,$B$33:$G$33,0),FALSE)+HLOOKUP(BX$5,$J$2:$Y$8,5,FALSE)*VLOOKUP($AC517,$B$47:$G$60,MATCH($AD517,$B$48:$G$48,0),FALSE),"N/A")</f>
        <v>210.99806866063409</v>
      </c>
      <c r="CA517" s="16">
        <f t="shared" ref="CA517:CA528" si="1546">IF(ISNUMBER($AE517),$AE517*SQRT(SUMSQ(HLOOKUP(CA$5,$J$2:$Y$8,2,FALSE)*VLOOKUP($AC517,$B$2:$G$15,MATCH($AD517,$B$3:$G$3,0),FALSE),HLOOKUP(CA$5,$J$2:$Y$8,3,FALSE)*VLOOKUP($AC517,$B$17:$G$30,MATCH($AD517,$B$18:$G$18,0),FALSE),HLOOKUP(CA$5,$J$2:$Y$8,6,FALSE)))+HLOOKUP(CA$5,$J$2:$Y$8,4,FALSE)*VLOOKUP($AC517,$B$32:$G$45,MATCH($AD517,$B$33:$G$33,0),FALSE)+HLOOKUP(CA$5,$J$2:$Y$8,5,FALSE)*VLOOKUP($AC517,$B$47:$G$60,MATCH($AD517,$B$48:$G$48,0),FALSE),"N/A")</f>
        <v>131.09871244042273</v>
      </c>
      <c r="CB517" s="16">
        <f t="shared" ref="CB517:CB528" si="1547">IF(ISNUMBER($AF517),$AF517*SQRT(SUMSQ(HLOOKUP(CA$5,$J$2:$Y$8,2,FALSE)*VLOOKUP($AC517,$B$2:$G$15,MATCH($AD517,$B$3:$G$3,0),FALSE),HLOOKUP(CA$5,$J$2:$Y$8,3,FALSE)*VLOOKUP($AC517,$B$17:$G$30,MATCH($AD517,$B$18:$G$18,0),FALSE),HLOOKUP(CA$5,$J$2:$Y$8,6,FALSE)))+HLOOKUP(CA$5,$J$2:$Y$8,4,FALSE)*VLOOKUP($AC517,$B$32:$G$45,MATCH($AD517,$B$33:$G$33,0),FALSE)+HLOOKUP(CA$5,$J$2:$Y$8,5,FALSE)*VLOOKUP($AC517,$B$47:$G$60,MATCH($AD517,$B$48:$G$48,0),FALSE),"N/A")</f>
        <v>166.04839055052841</v>
      </c>
      <c r="CC517" s="19">
        <f t="shared" ref="CC517:CC528" si="1548">IF(ISNUMBER($AG517),$AG517*SQRT(SUMSQ(HLOOKUP(CA$5,$J$2:$Y$8,2,FALSE)*VLOOKUP($AC517,$B$2:$G$15,MATCH($AD517,$B$3:$G$3,0),FALSE),HLOOKUP(CA$5,$J$2:$Y$8,3,FALSE)*VLOOKUP($AC517,$B$17:$G$30,MATCH($AD517,$B$18:$G$18,0),FALSE),HLOOKUP(CA$5,$J$2:$Y$8,6,FALSE)))+HLOOKUP(CA$5,$J$2:$Y$8,4,FALSE)*VLOOKUP($AC517,$B$32:$G$45,MATCH($AD517,$B$33:$G$33,0),FALSE)+HLOOKUP(CA$5,$J$2:$Y$8,5,FALSE)*VLOOKUP($AC517,$B$47:$G$60,MATCH($AD517,$B$48:$G$48,0),FALSE),"N/A")</f>
        <v>200.99806866063409</v>
      </c>
    </row>
    <row r="518" spans="27:81" x14ac:dyDescent="0.25">
      <c r="AA518" s="49">
        <v>0.2</v>
      </c>
      <c r="AB518" s="50">
        <v>0.2</v>
      </c>
      <c r="AC518" s="23" t="s">
        <v>7</v>
      </c>
      <c r="AD518" s="40" t="s">
        <v>2</v>
      </c>
      <c r="AE518" s="16">
        <f t="shared" ref="AE518:AE528" si="1549">IF(ISNUMBER(AF518),AF518*(1-$AA518),"N/A")</f>
        <v>8.8000000000000007</v>
      </c>
      <c r="AF518" s="16">
        <v>11</v>
      </c>
      <c r="AG518" s="16">
        <f t="shared" ref="AG518:AG528" si="1550">IF(ISNUMBER(AF518),AF518*(1+$AB518),"N/A")</f>
        <v>13.2</v>
      </c>
      <c r="AH518" s="16">
        <f t="shared" si="1501"/>
        <v>8.8000000000000007</v>
      </c>
      <c r="AI518" s="16">
        <f t="shared" si="1502"/>
        <v>11</v>
      </c>
      <c r="AJ518" s="16">
        <f t="shared" si="1503"/>
        <v>13.2</v>
      </c>
      <c r="AK518" s="16">
        <f t="shared" si="1504"/>
        <v>8.8000000000000007</v>
      </c>
      <c r="AL518" s="16">
        <f t="shared" si="1505"/>
        <v>11</v>
      </c>
      <c r="AM518" s="16">
        <f t="shared" si="1506"/>
        <v>13.2</v>
      </c>
      <c r="AN518" s="16">
        <f t="shared" si="1507"/>
        <v>8.8000000000000007</v>
      </c>
      <c r="AO518" s="16">
        <f t="shared" si="1508"/>
        <v>11</v>
      </c>
      <c r="AP518" s="16">
        <f t="shared" si="1509"/>
        <v>13.2</v>
      </c>
      <c r="AQ518" s="16">
        <f t="shared" si="1510"/>
        <v>8.8000000000000007</v>
      </c>
      <c r="AR518" s="16">
        <f t="shared" si="1511"/>
        <v>11</v>
      </c>
      <c r="AS518" s="16">
        <f t="shared" si="1512"/>
        <v>13.2</v>
      </c>
      <c r="AT518" s="16">
        <f t="shared" si="1513"/>
        <v>8.8000000000000007</v>
      </c>
      <c r="AU518" s="16">
        <f t="shared" si="1514"/>
        <v>11</v>
      </c>
      <c r="AV518" s="16">
        <f t="shared" si="1515"/>
        <v>13.2</v>
      </c>
      <c r="AW518" s="16">
        <f t="shared" si="1516"/>
        <v>8.8000000000000007</v>
      </c>
      <c r="AX518" s="16">
        <f t="shared" si="1517"/>
        <v>11</v>
      </c>
      <c r="AY518" s="16">
        <f t="shared" si="1518"/>
        <v>13.2</v>
      </c>
      <c r="AZ518" s="16">
        <f t="shared" si="1519"/>
        <v>8.8000000000000007</v>
      </c>
      <c r="BA518" s="16">
        <f t="shared" si="1520"/>
        <v>11</v>
      </c>
      <c r="BB518" s="16">
        <f t="shared" si="1521"/>
        <v>13.2</v>
      </c>
      <c r="BC518" s="16">
        <f t="shared" si="1522"/>
        <v>8.8000000000000007</v>
      </c>
      <c r="BD518" s="16">
        <f t="shared" si="1523"/>
        <v>11</v>
      </c>
      <c r="BE518" s="16">
        <f t="shared" si="1524"/>
        <v>13.2</v>
      </c>
      <c r="BF518" s="16">
        <f t="shared" si="1525"/>
        <v>8.8000000000000007</v>
      </c>
      <c r="BG518" s="16">
        <f t="shared" si="1526"/>
        <v>11</v>
      </c>
      <c r="BH518" s="16">
        <f t="shared" si="1527"/>
        <v>13.2</v>
      </c>
      <c r="BI518" s="16">
        <f t="shared" si="1528"/>
        <v>8.8000000000000007</v>
      </c>
      <c r="BJ518" s="16">
        <f t="shared" si="1529"/>
        <v>11</v>
      </c>
      <c r="BK518" s="16">
        <f t="shared" si="1530"/>
        <v>13.2</v>
      </c>
      <c r="BL518" s="16">
        <f t="shared" si="1531"/>
        <v>8.8000000000000007</v>
      </c>
      <c r="BM518" s="16">
        <f t="shared" si="1532"/>
        <v>11</v>
      </c>
      <c r="BN518" s="16">
        <f t="shared" si="1533"/>
        <v>13.2</v>
      </c>
      <c r="BO518" s="16">
        <f t="shared" si="1534"/>
        <v>8.8000000000000007</v>
      </c>
      <c r="BP518" s="16">
        <f t="shared" si="1535"/>
        <v>11</v>
      </c>
      <c r="BQ518" s="16">
        <f t="shared" si="1536"/>
        <v>13.2</v>
      </c>
      <c r="BR518" s="16">
        <f t="shared" si="1537"/>
        <v>12.445079348883239</v>
      </c>
      <c r="BS518" s="16">
        <f t="shared" si="1538"/>
        <v>15.556349186104047</v>
      </c>
      <c r="BT518" s="16">
        <f t="shared" si="1539"/>
        <v>18.667619023324853</v>
      </c>
      <c r="BU518" s="16">
        <f t="shared" si="1540"/>
        <v>12.445079348883239</v>
      </c>
      <c r="BV518" s="16">
        <f t="shared" si="1541"/>
        <v>15.556349186104047</v>
      </c>
      <c r="BW518" s="16">
        <f t="shared" si="1542"/>
        <v>18.667619023324853</v>
      </c>
      <c r="BX518" s="16">
        <f t="shared" si="1543"/>
        <v>12.445079348883239</v>
      </c>
      <c r="BY518" s="16">
        <f t="shared" si="1544"/>
        <v>15.556349186104047</v>
      </c>
      <c r="BZ518" s="16">
        <f t="shared" si="1545"/>
        <v>18.667619023324853</v>
      </c>
      <c r="CA518" s="16">
        <f t="shared" si="1546"/>
        <v>12.445079348883239</v>
      </c>
      <c r="CB518" s="16">
        <f t="shared" si="1547"/>
        <v>15.556349186104047</v>
      </c>
      <c r="CC518" s="19">
        <f t="shared" si="1548"/>
        <v>18.667619023324853</v>
      </c>
    </row>
    <row r="519" spans="27:81" x14ac:dyDescent="0.25">
      <c r="AA519" s="49">
        <v>0.2</v>
      </c>
      <c r="AB519" s="50">
        <v>0.2</v>
      </c>
      <c r="AC519" s="23" t="s">
        <v>8</v>
      </c>
      <c r="AD519" s="40" t="s">
        <v>2</v>
      </c>
      <c r="AE519" s="16" t="str">
        <f t="shared" si="1549"/>
        <v>N/A</v>
      </c>
      <c r="AF519" s="16" t="s">
        <v>45</v>
      </c>
      <c r="AG519" s="16" t="str">
        <f t="shared" si="1550"/>
        <v>N/A</v>
      </c>
      <c r="AH519" s="16" t="str">
        <f t="shared" si="1501"/>
        <v>N/A</v>
      </c>
      <c r="AI519" s="16" t="str">
        <f t="shared" si="1502"/>
        <v>N/A</v>
      </c>
      <c r="AJ519" s="16" t="str">
        <f t="shared" si="1503"/>
        <v>N/A</v>
      </c>
      <c r="AK519" s="16" t="str">
        <f t="shared" si="1504"/>
        <v>N/A</v>
      </c>
      <c r="AL519" s="16" t="str">
        <f t="shared" si="1505"/>
        <v>N/A</v>
      </c>
      <c r="AM519" s="16" t="str">
        <f t="shared" si="1506"/>
        <v>N/A</v>
      </c>
      <c r="AN519" s="16" t="str">
        <f t="shared" si="1507"/>
        <v>N/A</v>
      </c>
      <c r="AO519" s="16" t="str">
        <f t="shared" si="1508"/>
        <v>N/A</v>
      </c>
      <c r="AP519" s="16" t="str">
        <f t="shared" si="1509"/>
        <v>N/A</v>
      </c>
      <c r="AQ519" s="16" t="str">
        <f t="shared" si="1510"/>
        <v>N/A</v>
      </c>
      <c r="AR519" s="16" t="str">
        <f t="shared" si="1511"/>
        <v>N/A</v>
      </c>
      <c r="AS519" s="16" t="str">
        <f t="shared" si="1512"/>
        <v>N/A</v>
      </c>
      <c r="AT519" s="16" t="str">
        <f t="shared" si="1513"/>
        <v>N/A</v>
      </c>
      <c r="AU519" s="16" t="str">
        <f t="shared" si="1514"/>
        <v>N/A</v>
      </c>
      <c r="AV519" s="16" t="str">
        <f t="shared" si="1515"/>
        <v>N/A</v>
      </c>
      <c r="AW519" s="16" t="str">
        <f t="shared" si="1516"/>
        <v>N/A</v>
      </c>
      <c r="AX519" s="16" t="str">
        <f t="shared" si="1517"/>
        <v>N/A</v>
      </c>
      <c r="AY519" s="16" t="str">
        <f t="shared" si="1518"/>
        <v>N/A</v>
      </c>
      <c r="AZ519" s="16" t="str">
        <f t="shared" si="1519"/>
        <v>N/A</v>
      </c>
      <c r="BA519" s="16" t="str">
        <f t="shared" si="1520"/>
        <v>N/A</v>
      </c>
      <c r="BB519" s="16" t="str">
        <f t="shared" si="1521"/>
        <v>N/A</v>
      </c>
      <c r="BC519" s="16" t="str">
        <f t="shared" si="1522"/>
        <v>N/A</v>
      </c>
      <c r="BD519" s="16" t="str">
        <f t="shared" si="1523"/>
        <v>N/A</v>
      </c>
      <c r="BE519" s="16" t="str">
        <f t="shared" si="1524"/>
        <v>N/A</v>
      </c>
      <c r="BF519" s="16" t="str">
        <f t="shared" si="1525"/>
        <v>N/A</v>
      </c>
      <c r="BG519" s="16" t="str">
        <f t="shared" si="1526"/>
        <v>N/A</v>
      </c>
      <c r="BH519" s="16" t="str">
        <f t="shared" si="1527"/>
        <v>N/A</v>
      </c>
      <c r="BI519" s="16" t="str">
        <f t="shared" si="1528"/>
        <v>N/A</v>
      </c>
      <c r="BJ519" s="16" t="str">
        <f t="shared" si="1529"/>
        <v>N/A</v>
      </c>
      <c r="BK519" s="16" t="str">
        <f t="shared" si="1530"/>
        <v>N/A</v>
      </c>
      <c r="BL519" s="16" t="str">
        <f t="shared" si="1531"/>
        <v>N/A</v>
      </c>
      <c r="BM519" s="16" t="str">
        <f t="shared" si="1532"/>
        <v>N/A</v>
      </c>
      <c r="BN519" s="16" t="str">
        <f t="shared" si="1533"/>
        <v>N/A</v>
      </c>
      <c r="BO519" s="16" t="str">
        <f t="shared" si="1534"/>
        <v>N/A</v>
      </c>
      <c r="BP519" s="16" t="str">
        <f t="shared" si="1535"/>
        <v>N/A</v>
      </c>
      <c r="BQ519" s="16" t="str">
        <f t="shared" si="1536"/>
        <v>N/A</v>
      </c>
      <c r="BR519" s="16" t="str">
        <f t="shared" si="1537"/>
        <v>N/A</v>
      </c>
      <c r="BS519" s="16" t="str">
        <f t="shared" si="1538"/>
        <v>N/A</v>
      </c>
      <c r="BT519" s="16" t="str">
        <f t="shared" si="1539"/>
        <v>N/A</v>
      </c>
      <c r="BU519" s="16" t="str">
        <f t="shared" si="1540"/>
        <v>N/A</v>
      </c>
      <c r="BV519" s="16" t="str">
        <f t="shared" si="1541"/>
        <v>N/A</v>
      </c>
      <c r="BW519" s="16" t="str">
        <f t="shared" si="1542"/>
        <v>N/A</v>
      </c>
      <c r="BX519" s="16" t="str">
        <f t="shared" si="1543"/>
        <v>N/A</v>
      </c>
      <c r="BY519" s="16" t="str">
        <f t="shared" si="1544"/>
        <v>N/A</v>
      </c>
      <c r="BZ519" s="16" t="str">
        <f t="shared" si="1545"/>
        <v>N/A</v>
      </c>
      <c r="CA519" s="16" t="str">
        <f t="shared" si="1546"/>
        <v>N/A</v>
      </c>
      <c r="CB519" s="16" t="str">
        <f t="shared" si="1547"/>
        <v>N/A</v>
      </c>
      <c r="CC519" s="19" t="str">
        <f t="shared" si="1548"/>
        <v>N/A</v>
      </c>
    </row>
    <row r="520" spans="27:81" x14ac:dyDescent="0.25">
      <c r="AA520" s="49">
        <v>0.2</v>
      </c>
      <c r="AB520" s="50">
        <v>0.2</v>
      </c>
      <c r="AC520" s="23" t="s">
        <v>9</v>
      </c>
      <c r="AD520" s="40" t="s">
        <v>2</v>
      </c>
      <c r="AE520" s="16">
        <f t="shared" si="1549"/>
        <v>16</v>
      </c>
      <c r="AF520" s="16">
        <v>20</v>
      </c>
      <c r="AG520" s="16">
        <f t="shared" si="1550"/>
        <v>24</v>
      </c>
      <c r="AH520" s="16">
        <f t="shared" si="1501"/>
        <v>16</v>
      </c>
      <c r="AI520" s="16">
        <f t="shared" si="1502"/>
        <v>20</v>
      </c>
      <c r="AJ520" s="16">
        <f t="shared" si="1503"/>
        <v>24</v>
      </c>
      <c r="AK520" s="16">
        <f t="shared" si="1504"/>
        <v>16</v>
      </c>
      <c r="AL520" s="16">
        <f t="shared" si="1505"/>
        <v>20</v>
      </c>
      <c r="AM520" s="16">
        <f t="shared" si="1506"/>
        <v>24</v>
      </c>
      <c r="AN520" s="16">
        <f t="shared" si="1507"/>
        <v>16</v>
      </c>
      <c r="AO520" s="16">
        <f t="shared" si="1508"/>
        <v>20</v>
      </c>
      <c r="AP520" s="16">
        <f t="shared" si="1509"/>
        <v>24</v>
      </c>
      <c r="AQ520" s="16">
        <f t="shared" si="1510"/>
        <v>16</v>
      </c>
      <c r="AR520" s="16">
        <f t="shared" si="1511"/>
        <v>20</v>
      </c>
      <c r="AS520" s="16">
        <f t="shared" si="1512"/>
        <v>24</v>
      </c>
      <c r="AT520" s="16">
        <f t="shared" si="1513"/>
        <v>16</v>
      </c>
      <c r="AU520" s="16">
        <f t="shared" si="1514"/>
        <v>20</v>
      </c>
      <c r="AV520" s="16">
        <f t="shared" si="1515"/>
        <v>24</v>
      </c>
      <c r="AW520" s="16">
        <f t="shared" si="1516"/>
        <v>16</v>
      </c>
      <c r="AX520" s="16">
        <f t="shared" si="1517"/>
        <v>20</v>
      </c>
      <c r="AY520" s="16">
        <f t="shared" si="1518"/>
        <v>24</v>
      </c>
      <c r="AZ520" s="16">
        <f t="shared" si="1519"/>
        <v>16</v>
      </c>
      <c r="BA520" s="16">
        <f t="shared" si="1520"/>
        <v>20</v>
      </c>
      <c r="BB520" s="16">
        <f t="shared" si="1521"/>
        <v>24</v>
      </c>
      <c r="BC520" s="16">
        <f t="shared" si="1522"/>
        <v>16</v>
      </c>
      <c r="BD520" s="16">
        <f t="shared" si="1523"/>
        <v>20</v>
      </c>
      <c r="BE520" s="16">
        <f t="shared" si="1524"/>
        <v>24</v>
      </c>
      <c r="BF520" s="16">
        <f t="shared" si="1525"/>
        <v>24</v>
      </c>
      <c r="BG520" s="16">
        <f t="shared" si="1526"/>
        <v>30</v>
      </c>
      <c r="BH520" s="16">
        <f t="shared" si="1527"/>
        <v>36</v>
      </c>
      <c r="BI520" s="16">
        <f t="shared" si="1528"/>
        <v>24</v>
      </c>
      <c r="BJ520" s="16">
        <f t="shared" si="1529"/>
        <v>30</v>
      </c>
      <c r="BK520" s="16">
        <f t="shared" si="1530"/>
        <v>36</v>
      </c>
      <c r="BL520" s="16">
        <f t="shared" si="1531"/>
        <v>24</v>
      </c>
      <c r="BM520" s="16">
        <f t="shared" si="1532"/>
        <v>30</v>
      </c>
      <c r="BN520" s="16">
        <f t="shared" si="1533"/>
        <v>36</v>
      </c>
      <c r="BO520" s="16">
        <f t="shared" si="1534"/>
        <v>24</v>
      </c>
      <c r="BP520" s="16">
        <f t="shared" si="1535"/>
        <v>30</v>
      </c>
      <c r="BQ520" s="16">
        <f t="shared" si="1536"/>
        <v>36</v>
      </c>
      <c r="BR520" s="16">
        <f t="shared" si="1537"/>
        <v>28.844410203711913</v>
      </c>
      <c r="BS520" s="16">
        <f t="shared" si="1538"/>
        <v>36.055512754639892</v>
      </c>
      <c r="BT520" s="16">
        <f t="shared" si="1539"/>
        <v>43.266615305567868</v>
      </c>
      <c r="BU520" s="16">
        <f t="shared" si="1540"/>
        <v>28.844410203711913</v>
      </c>
      <c r="BV520" s="16">
        <f t="shared" si="1541"/>
        <v>36.055512754639892</v>
      </c>
      <c r="BW520" s="16">
        <f t="shared" si="1542"/>
        <v>43.266615305567868</v>
      </c>
      <c r="BX520" s="16">
        <f t="shared" si="1543"/>
        <v>28.844410203711913</v>
      </c>
      <c r="BY520" s="16">
        <f t="shared" si="1544"/>
        <v>36.055512754639892</v>
      </c>
      <c r="BZ520" s="16">
        <f t="shared" si="1545"/>
        <v>43.266615305567868</v>
      </c>
      <c r="CA520" s="16">
        <f t="shared" si="1546"/>
        <v>28.844410203711913</v>
      </c>
      <c r="CB520" s="16">
        <f t="shared" si="1547"/>
        <v>36.055512754639892</v>
      </c>
      <c r="CC520" s="19">
        <f t="shared" si="1548"/>
        <v>43.266615305567868</v>
      </c>
    </row>
    <row r="521" spans="27:81" x14ac:dyDescent="0.25">
      <c r="AA521" s="49">
        <v>0.2</v>
      </c>
      <c r="AB521" s="50">
        <v>0.2</v>
      </c>
      <c r="AC521" s="23" t="s">
        <v>10</v>
      </c>
      <c r="AD521" s="40" t="s">
        <v>2</v>
      </c>
      <c r="AE521" s="16">
        <f t="shared" si="1549"/>
        <v>14</v>
      </c>
      <c r="AF521" s="16">
        <v>17.5</v>
      </c>
      <c r="AG521" s="16">
        <f t="shared" si="1550"/>
        <v>21</v>
      </c>
      <c r="AH521" s="16">
        <f t="shared" si="1501"/>
        <v>14</v>
      </c>
      <c r="AI521" s="16">
        <f t="shared" si="1502"/>
        <v>17.5</v>
      </c>
      <c r="AJ521" s="16">
        <f t="shared" si="1503"/>
        <v>21</v>
      </c>
      <c r="AK521" s="16">
        <f t="shared" si="1504"/>
        <v>14</v>
      </c>
      <c r="AL521" s="16">
        <f t="shared" si="1505"/>
        <v>17.5</v>
      </c>
      <c r="AM521" s="16">
        <f t="shared" si="1506"/>
        <v>21</v>
      </c>
      <c r="AN521" s="16">
        <f t="shared" si="1507"/>
        <v>14</v>
      </c>
      <c r="AO521" s="16">
        <f t="shared" si="1508"/>
        <v>17.5</v>
      </c>
      <c r="AP521" s="16">
        <f t="shared" si="1509"/>
        <v>21</v>
      </c>
      <c r="AQ521" s="16">
        <f t="shared" si="1510"/>
        <v>14</v>
      </c>
      <c r="AR521" s="16">
        <f t="shared" si="1511"/>
        <v>17.5</v>
      </c>
      <c r="AS521" s="16">
        <f t="shared" si="1512"/>
        <v>21</v>
      </c>
      <c r="AT521" s="16">
        <f t="shared" si="1513"/>
        <v>14</v>
      </c>
      <c r="AU521" s="16">
        <f t="shared" si="1514"/>
        <v>17.5</v>
      </c>
      <c r="AV521" s="16">
        <f t="shared" si="1515"/>
        <v>21</v>
      </c>
      <c r="AW521" s="16">
        <f t="shared" si="1516"/>
        <v>14</v>
      </c>
      <c r="AX521" s="16">
        <f t="shared" si="1517"/>
        <v>17.5</v>
      </c>
      <c r="AY521" s="16">
        <f t="shared" si="1518"/>
        <v>21</v>
      </c>
      <c r="AZ521" s="16">
        <f t="shared" si="1519"/>
        <v>14</v>
      </c>
      <c r="BA521" s="16">
        <f t="shared" si="1520"/>
        <v>17.5</v>
      </c>
      <c r="BB521" s="16">
        <f t="shared" si="1521"/>
        <v>21</v>
      </c>
      <c r="BC521" s="16">
        <f t="shared" si="1522"/>
        <v>14</v>
      </c>
      <c r="BD521" s="16">
        <f t="shared" si="1523"/>
        <v>17.5</v>
      </c>
      <c r="BE521" s="16">
        <f t="shared" si="1524"/>
        <v>21</v>
      </c>
      <c r="BF521" s="16">
        <f t="shared" si="1525"/>
        <v>14</v>
      </c>
      <c r="BG521" s="16">
        <f t="shared" si="1526"/>
        <v>17.5</v>
      </c>
      <c r="BH521" s="16">
        <f t="shared" si="1527"/>
        <v>21</v>
      </c>
      <c r="BI521" s="16">
        <f t="shared" si="1528"/>
        <v>14</v>
      </c>
      <c r="BJ521" s="16">
        <f t="shared" si="1529"/>
        <v>17.5</v>
      </c>
      <c r="BK521" s="16">
        <f t="shared" si="1530"/>
        <v>21</v>
      </c>
      <c r="BL521" s="16">
        <f t="shared" si="1531"/>
        <v>14</v>
      </c>
      <c r="BM521" s="16">
        <f t="shared" si="1532"/>
        <v>17.5</v>
      </c>
      <c r="BN521" s="16">
        <f t="shared" si="1533"/>
        <v>21</v>
      </c>
      <c r="BO521" s="16">
        <f t="shared" si="1534"/>
        <v>14</v>
      </c>
      <c r="BP521" s="16">
        <f t="shared" si="1535"/>
        <v>17.5</v>
      </c>
      <c r="BQ521" s="16">
        <f t="shared" si="1536"/>
        <v>21</v>
      </c>
      <c r="BR521" s="16">
        <f t="shared" si="1537"/>
        <v>19.798989873223331</v>
      </c>
      <c r="BS521" s="16">
        <f t="shared" si="1538"/>
        <v>24.748737341529164</v>
      </c>
      <c r="BT521" s="16">
        <f t="shared" si="1539"/>
        <v>29.698484809834998</v>
      </c>
      <c r="BU521" s="16">
        <f t="shared" si="1540"/>
        <v>19.798989873223331</v>
      </c>
      <c r="BV521" s="16">
        <f t="shared" si="1541"/>
        <v>24.748737341529164</v>
      </c>
      <c r="BW521" s="16">
        <f t="shared" si="1542"/>
        <v>29.698484809834998</v>
      </c>
      <c r="BX521" s="16">
        <f t="shared" si="1543"/>
        <v>19.798989873223331</v>
      </c>
      <c r="BY521" s="16">
        <f t="shared" si="1544"/>
        <v>24.748737341529164</v>
      </c>
      <c r="BZ521" s="16">
        <f t="shared" si="1545"/>
        <v>29.698484809834998</v>
      </c>
      <c r="CA521" s="16">
        <f t="shared" si="1546"/>
        <v>19.798989873223331</v>
      </c>
      <c r="CB521" s="16">
        <f t="shared" si="1547"/>
        <v>24.748737341529164</v>
      </c>
      <c r="CC521" s="19">
        <f t="shared" si="1548"/>
        <v>29.698484809834998</v>
      </c>
    </row>
    <row r="522" spans="27:81" x14ac:dyDescent="0.25">
      <c r="AA522" s="49">
        <v>0.2</v>
      </c>
      <c r="AB522" s="50">
        <v>0.2</v>
      </c>
      <c r="AC522" s="23" t="s">
        <v>11</v>
      </c>
      <c r="AD522" s="40" t="s">
        <v>2</v>
      </c>
      <c r="AE522" s="16">
        <f t="shared" si="1549"/>
        <v>17.680000000000003</v>
      </c>
      <c r="AF522" s="16">
        <v>22.1</v>
      </c>
      <c r="AG522" s="16">
        <f t="shared" si="1550"/>
        <v>26.52</v>
      </c>
      <c r="AH522" s="16">
        <f t="shared" si="1501"/>
        <v>17.680000000000003</v>
      </c>
      <c r="AI522" s="16">
        <f t="shared" si="1502"/>
        <v>22.1</v>
      </c>
      <c r="AJ522" s="16">
        <f t="shared" si="1503"/>
        <v>26.52</v>
      </c>
      <c r="AK522" s="16">
        <f t="shared" si="1504"/>
        <v>17.680000000000003</v>
      </c>
      <c r="AL522" s="16">
        <f t="shared" si="1505"/>
        <v>22.1</v>
      </c>
      <c r="AM522" s="16">
        <f t="shared" si="1506"/>
        <v>26.52</v>
      </c>
      <c r="AN522" s="16">
        <f t="shared" si="1507"/>
        <v>17.680000000000003</v>
      </c>
      <c r="AO522" s="16">
        <f t="shared" si="1508"/>
        <v>22.1</v>
      </c>
      <c r="AP522" s="16">
        <f t="shared" si="1509"/>
        <v>26.52</v>
      </c>
      <c r="AQ522" s="16">
        <f t="shared" si="1510"/>
        <v>17.680000000000003</v>
      </c>
      <c r="AR522" s="16">
        <f t="shared" si="1511"/>
        <v>22.1</v>
      </c>
      <c r="AS522" s="16">
        <f t="shared" si="1512"/>
        <v>26.52</v>
      </c>
      <c r="AT522" s="16">
        <f t="shared" si="1513"/>
        <v>22.984000000000005</v>
      </c>
      <c r="AU522" s="16">
        <f t="shared" si="1514"/>
        <v>28.730000000000004</v>
      </c>
      <c r="AV522" s="16">
        <f t="shared" si="1515"/>
        <v>34.475999999999999</v>
      </c>
      <c r="AW522" s="16">
        <f t="shared" si="1516"/>
        <v>22.984000000000005</v>
      </c>
      <c r="AX522" s="16">
        <f t="shared" si="1517"/>
        <v>28.730000000000004</v>
      </c>
      <c r="AY522" s="16">
        <f t="shared" si="1518"/>
        <v>34.475999999999999</v>
      </c>
      <c r="AZ522" s="16">
        <f t="shared" si="1519"/>
        <v>22.984000000000005</v>
      </c>
      <c r="BA522" s="16">
        <f t="shared" si="1520"/>
        <v>28.730000000000004</v>
      </c>
      <c r="BB522" s="16">
        <f t="shared" si="1521"/>
        <v>34.475999999999999</v>
      </c>
      <c r="BC522" s="16">
        <f t="shared" si="1522"/>
        <v>22.984000000000005</v>
      </c>
      <c r="BD522" s="16">
        <f t="shared" si="1523"/>
        <v>28.730000000000004</v>
      </c>
      <c r="BE522" s="16">
        <f t="shared" si="1524"/>
        <v>34.475999999999999</v>
      </c>
      <c r="BF522" s="16">
        <f t="shared" si="1525"/>
        <v>26.520000000000003</v>
      </c>
      <c r="BG522" s="16">
        <f t="shared" si="1526"/>
        <v>33.150000000000006</v>
      </c>
      <c r="BH522" s="16">
        <f t="shared" si="1527"/>
        <v>39.78</v>
      </c>
      <c r="BI522" s="16">
        <f t="shared" si="1528"/>
        <v>26.520000000000003</v>
      </c>
      <c r="BJ522" s="16">
        <f t="shared" si="1529"/>
        <v>33.150000000000006</v>
      </c>
      <c r="BK522" s="16">
        <f t="shared" si="1530"/>
        <v>39.78</v>
      </c>
      <c r="BL522" s="16">
        <f t="shared" si="1531"/>
        <v>26.520000000000003</v>
      </c>
      <c r="BM522" s="16">
        <f t="shared" si="1532"/>
        <v>33.150000000000006</v>
      </c>
      <c r="BN522" s="16">
        <f t="shared" si="1533"/>
        <v>39.78</v>
      </c>
      <c r="BO522" s="16">
        <f t="shared" si="1534"/>
        <v>26.520000000000003</v>
      </c>
      <c r="BP522" s="16">
        <f t="shared" si="1535"/>
        <v>33.150000000000006</v>
      </c>
      <c r="BQ522" s="16">
        <f t="shared" si="1536"/>
        <v>39.78</v>
      </c>
      <c r="BR522" s="16">
        <f t="shared" si="1537"/>
        <v>35.093797970581647</v>
      </c>
      <c r="BS522" s="16">
        <f t="shared" si="1538"/>
        <v>43.867247463227052</v>
      </c>
      <c r="BT522" s="16">
        <f t="shared" si="1539"/>
        <v>52.640696955872457</v>
      </c>
      <c r="BU522" s="16">
        <f t="shared" si="1540"/>
        <v>35.093797970581647</v>
      </c>
      <c r="BV522" s="16">
        <f t="shared" si="1541"/>
        <v>43.867247463227052</v>
      </c>
      <c r="BW522" s="16">
        <f t="shared" si="1542"/>
        <v>52.640696955872457</v>
      </c>
      <c r="BX522" s="16">
        <f t="shared" si="1543"/>
        <v>35.093797970581647</v>
      </c>
      <c r="BY522" s="16">
        <f t="shared" si="1544"/>
        <v>43.867247463227052</v>
      </c>
      <c r="BZ522" s="16">
        <f t="shared" si="1545"/>
        <v>52.640696955872457</v>
      </c>
      <c r="CA522" s="16">
        <f t="shared" si="1546"/>
        <v>35.093797970581647</v>
      </c>
      <c r="CB522" s="16">
        <f t="shared" si="1547"/>
        <v>43.867247463227052</v>
      </c>
      <c r="CC522" s="19">
        <f t="shared" si="1548"/>
        <v>52.640696955872457</v>
      </c>
    </row>
    <row r="523" spans="27:81" x14ac:dyDescent="0.25">
      <c r="AA523" s="49">
        <v>0.2</v>
      </c>
      <c r="AB523" s="50">
        <v>0.2</v>
      </c>
      <c r="AC523" s="23" t="s">
        <v>12</v>
      </c>
      <c r="AD523" s="40" t="s">
        <v>2</v>
      </c>
      <c r="AE523" s="16" t="str">
        <f t="shared" si="1549"/>
        <v>N/A</v>
      </c>
      <c r="AF523" s="16" t="s">
        <v>45</v>
      </c>
      <c r="AG523" s="16" t="str">
        <f t="shared" si="1550"/>
        <v>N/A</v>
      </c>
      <c r="AH523" s="16" t="str">
        <f t="shared" si="1501"/>
        <v>N/A</v>
      </c>
      <c r="AI523" s="16" t="str">
        <f t="shared" si="1502"/>
        <v>N/A</v>
      </c>
      <c r="AJ523" s="16" t="str">
        <f t="shared" si="1503"/>
        <v>N/A</v>
      </c>
      <c r="AK523" s="16" t="str">
        <f t="shared" si="1504"/>
        <v>N/A</v>
      </c>
      <c r="AL523" s="16" t="str">
        <f t="shared" si="1505"/>
        <v>N/A</v>
      </c>
      <c r="AM523" s="16" t="str">
        <f t="shared" si="1506"/>
        <v>N/A</v>
      </c>
      <c r="AN523" s="16" t="str">
        <f t="shared" si="1507"/>
        <v>N/A</v>
      </c>
      <c r="AO523" s="16" t="str">
        <f t="shared" si="1508"/>
        <v>N/A</v>
      </c>
      <c r="AP523" s="16" t="str">
        <f t="shared" si="1509"/>
        <v>N/A</v>
      </c>
      <c r="AQ523" s="16" t="str">
        <f t="shared" si="1510"/>
        <v>N/A</v>
      </c>
      <c r="AR523" s="16" t="str">
        <f t="shared" si="1511"/>
        <v>N/A</v>
      </c>
      <c r="AS523" s="16" t="str">
        <f t="shared" si="1512"/>
        <v>N/A</v>
      </c>
      <c r="AT523" s="16" t="str">
        <f t="shared" si="1513"/>
        <v>N/A</v>
      </c>
      <c r="AU523" s="16" t="str">
        <f t="shared" si="1514"/>
        <v>N/A</v>
      </c>
      <c r="AV523" s="16" t="str">
        <f t="shared" si="1515"/>
        <v>N/A</v>
      </c>
      <c r="AW523" s="16" t="str">
        <f t="shared" si="1516"/>
        <v>N/A</v>
      </c>
      <c r="AX523" s="16" t="str">
        <f t="shared" si="1517"/>
        <v>N/A</v>
      </c>
      <c r="AY523" s="16" t="str">
        <f t="shared" si="1518"/>
        <v>N/A</v>
      </c>
      <c r="AZ523" s="16" t="str">
        <f t="shared" si="1519"/>
        <v>N/A</v>
      </c>
      <c r="BA523" s="16" t="str">
        <f t="shared" si="1520"/>
        <v>N/A</v>
      </c>
      <c r="BB523" s="16" t="str">
        <f t="shared" si="1521"/>
        <v>N/A</v>
      </c>
      <c r="BC523" s="16" t="str">
        <f t="shared" si="1522"/>
        <v>N/A</v>
      </c>
      <c r="BD523" s="16" t="str">
        <f t="shared" si="1523"/>
        <v>N/A</v>
      </c>
      <c r="BE523" s="16" t="str">
        <f t="shared" si="1524"/>
        <v>N/A</v>
      </c>
      <c r="BF523" s="16" t="str">
        <f t="shared" si="1525"/>
        <v>N/A</v>
      </c>
      <c r="BG523" s="16" t="str">
        <f t="shared" si="1526"/>
        <v>N/A</v>
      </c>
      <c r="BH523" s="16" t="str">
        <f t="shared" si="1527"/>
        <v>N/A</v>
      </c>
      <c r="BI523" s="16" t="str">
        <f t="shared" si="1528"/>
        <v>N/A</v>
      </c>
      <c r="BJ523" s="16" t="str">
        <f t="shared" si="1529"/>
        <v>N/A</v>
      </c>
      <c r="BK523" s="16" t="str">
        <f t="shared" si="1530"/>
        <v>N/A</v>
      </c>
      <c r="BL523" s="16" t="str">
        <f t="shared" si="1531"/>
        <v>N/A</v>
      </c>
      <c r="BM523" s="16" t="str">
        <f t="shared" si="1532"/>
        <v>N/A</v>
      </c>
      <c r="BN523" s="16" t="str">
        <f t="shared" si="1533"/>
        <v>N/A</v>
      </c>
      <c r="BO523" s="16" t="str">
        <f t="shared" si="1534"/>
        <v>N/A</v>
      </c>
      <c r="BP523" s="16" t="str">
        <f t="shared" si="1535"/>
        <v>N/A</v>
      </c>
      <c r="BQ523" s="16" t="str">
        <f t="shared" si="1536"/>
        <v>N/A</v>
      </c>
      <c r="BR523" s="16" t="str">
        <f t="shared" si="1537"/>
        <v>N/A</v>
      </c>
      <c r="BS523" s="16" t="str">
        <f t="shared" si="1538"/>
        <v>N/A</v>
      </c>
      <c r="BT523" s="16" t="str">
        <f t="shared" si="1539"/>
        <v>N/A</v>
      </c>
      <c r="BU523" s="16" t="str">
        <f t="shared" si="1540"/>
        <v>N/A</v>
      </c>
      <c r="BV523" s="16" t="str">
        <f t="shared" si="1541"/>
        <v>N/A</v>
      </c>
      <c r="BW523" s="16" t="str">
        <f t="shared" si="1542"/>
        <v>N/A</v>
      </c>
      <c r="BX523" s="16" t="str">
        <f t="shared" si="1543"/>
        <v>N/A</v>
      </c>
      <c r="BY523" s="16" t="str">
        <f t="shared" si="1544"/>
        <v>N/A</v>
      </c>
      <c r="BZ523" s="16" t="str">
        <f t="shared" si="1545"/>
        <v>N/A</v>
      </c>
      <c r="CA523" s="16" t="str">
        <f t="shared" si="1546"/>
        <v>N/A</v>
      </c>
      <c r="CB523" s="16" t="str">
        <f t="shared" si="1547"/>
        <v>N/A</v>
      </c>
      <c r="CC523" s="19" t="str">
        <f t="shared" si="1548"/>
        <v>N/A</v>
      </c>
    </row>
    <row r="524" spans="27:81" x14ac:dyDescent="0.25">
      <c r="AA524" s="49">
        <v>0.2</v>
      </c>
      <c r="AB524" s="50">
        <v>0.2</v>
      </c>
      <c r="AC524" s="23" t="s">
        <v>13</v>
      </c>
      <c r="AD524" s="40" t="s">
        <v>2</v>
      </c>
      <c r="AE524" s="16" t="str">
        <f t="shared" si="1549"/>
        <v>N/A</v>
      </c>
      <c r="AF524" s="16" t="s">
        <v>45</v>
      </c>
      <c r="AG524" s="16" t="str">
        <f t="shared" si="1550"/>
        <v>N/A</v>
      </c>
      <c r="AH524" s="16" t="str">
        <f t="shared" si="1501"/>
        <v>N/A</v>
      </c>
      <c r="AI524" s="16" t="str">
        <f t="shared" si="1502"/>
        <v>N/A</v>
      </c>
      <c r="AJ524" s="16" t="str">
        <f t="shared" si="1503"/>
        <v>N/A</v>
      </c>
      <c r="AK524" s="16" t="str">
        <f t="shared" si="1504"/>
        <v>N/A</v>
      </c>
      <c r="AL524" s="16" t="str">
        <f t="shared" si="1505"/>
        <v>N/A</v>
      </c>
      <c r="AM524" s="16" t="str">
        <f t="shared" si="1506"/>
        <v>N/A</v>
      </c>
      <c r="AN524" s="16" t="str">
        <f t="shared" si="1507"/>
        <v>N/A</v>
      </c>
      <c r="AO524" s="16" t="str">
        <f t="shared" si="1508"/>
        <v>N/A</v>
      </c>
      <c r="AP524" s="16" t="str">
        <f t="shared" si="1509"/>
        <v>N/A</v>
      </c>
      <c r="AQ524" s="16" t="str">
        <f t="shared" si="1510"/>
        <v>N/A</v>
      </c>
      <c r="AR524" s="16" t="str">
        <f t="shared" si="1511"/>
        <v>N/A</v>
      </c>
      <c r="AS524" s="16" t="str">
        <f t="shared" si="1512"/>
        <v>N/A</v>
      </c>
      <c r="AT524" s="16" t="str">
        <f t="shared" si="1513"/>
        <v>N/A</v>
      </c>
      <c r="AU524" s="16" t="str">
        <f t="shared" si="1514"/>
        <v>N/A</v>
      </c>
      <c r="AV524" s="16" t="str">
        <f t="shared" si="1515"/>
        <v>N/A</v>
      </c>
      <c r="AW524" s="16" t="str">
        <f t="shared" si="1516"/>
        <v>N/A</v>
      </c>
      <c r="AX524" s="16" t="str">
        <f t="shared" si="1517"/>
        <v>N/A</v>
      </c>
      <c r="AY524" s="16" t="str">
        <f t="shared" si="1518"/>
        <v>N/A</v>
      </c>
      <c r="AZ524" s="16" t="str">
        <f t="shared" si="1519"/>
        <v>N/A</v>
      </c>
      <c r="BA524" s="16" t="str">
        <f t="shared" si="1520"/>
        <v>N/A</v>
      </c>
      <c r="BB524" s="16" t="str">
        <f t="shared" si="1521"/>
        <v>N/A</v>
      </c>
      <c r="BC524" s="16" t="str">
        <f t="shared" si="1522"/>
        <v>N/A</v>
      </c>
      <c r="BD524" s="16" t="str">
        <f t="shared" si="1523"/>
        <v>N/A</v>
      </c>
      <c r="BE524" s="16" t="str">
        <f t="shared" si="1524"/>
        <v>N/A</v>
      </c>
      <c r="BF524" s="16" t="str">
        <f t="shared" si="1525"/>
        <v>N/A</v>
      </c>
      <c r="BG524" s="16" t="str">
        <f t="shared" si="1526"/>
        <v>N/A</v>
      </c>
      <c r="BH524" s="16" t="str">
        <f t="shared" si="1527"/>
        <v>N/A</v>
      </c>
      <c r="BI524" s="16" t="str">
        <f t="shared" si="1528"/>
        <v>N/A</v>
      </c>
      <c r="BJ524" s="16" t="str">
        <f t="shared" si="1529"/>
        <v>N/A</v>
      </c>
      <c r="BK524" s="16" t="str">
        <f t="shared" si="1530"/>
        <v>N/A</v>
      </c>
      <c r="BL524" s="16" t="str">
        <f t="shared" si="1531"/>
        <v>N/A</v>
      </c>
      <c r="BM524" s="16" t="str">
        <f t="shared" si="1532"/>
        <v>N/A</v>
      </c>
      <c r="BN524" s="16" t="str">
        <f t="shared" si="1533"/>
        <v>N/A</v>
      </c>
      <c r="BO524" s="16" t="str">
        <f t="shared" si="1534"/>
        <v>N/A</v>
      </c>
      <c r="BP524" s="16" t="str">
        <f t="shared" si="1535"/>
        <v>N/A</v>
      </c>
      <c r="BQ524" s="16" t="str">
        <f t="shared" si="1536"/>
        <v>N/A</v>
      </c>
      <c r="BR524" s="16" t="str">
        <f t="shared" si="1537"/>
        <v>N/A</v>
      </c>
      <c r="BS524" s="16" t="str">
        <f t="shared" si="1538"/>
        <v>N/A</v>
      </c>
      <c r="BT524" s="16" t="str">
        <f t="shared" si="1539"/>
        <v>N/A</v>
      </c>
      <c r="BU524" s="16" t="str">
        <f t="shared" si="1540"/>
        <v>N/A</v>
      </c>
      <c r="BV524" s="16" t="str">
        <f t="shared" si="1541"/>
        <v>N/A</v>
      </c>
      <c r="BW524" s="16" t="str">
        <f t="shared" si="1542"/>
        <v>N/A</v>
      </c>
      <c r="BX524" s="16" t="str">
        <f t="shared" si="1543"/>
        <v>N/A</v>
      </c>
      <c r="BY524" s="16" t="str">
        <f t="shared" si="1544"/>
        <v>N/A</v>
      </c>
      <c r="BZ524" s="16" t="str">
        <f t="shared" si="1545"/>
        <v>N/A</v>
      </c>
      <c r="CA524" s="16" t="str">
        <f t="shared" si="1546"/>
        <v>N/A</v>
      </c>
      <c r="CB524" s="16" t="str">
        <f t="shared" si="1547"/>
        <v>N/A</v>
      </c>
      <c r="CC524" s="19" t="str">
        <f t="shared" si="1548"/>
        <v>N/A</v>
      </c>
    </row>
    <row r="525" spans="27:81" x14ac:dyDescent="0.25">
      <c r="AA525" s="49">
        <v>0.2</v>
      </c>
      <c r="AB525" s="50">
        <v>0.2</v>
      </c>
      <c r="AC525" s="23" t="s">
        <v>14</v>
      </c>
      <c r="AD525" s="40" t="s">
        <v>2</v>
      </c>
      <c r="AE525" s="16" t="str">
        <f t="shared" si="1549"/>
        <v>N/A</v>
      </c>
      <c r="AF525" s="16" t="s">
        <v>45</v>
      </c>
      <c r="AG525" s="16" t="str">
        <f t="shared" si="1550"/>
        <v>N/A</v>
      </c>
      <c r="AH525" s="16" t="str">
        <f t="shared" si="1501"/>
        <v>N/A</v>
      </c>
      <c r="AI525" s="16" t="str">
        <f t="shared" si="1502"/>
        <v>N/A</v>
      </c>
      <c r="AJ525" s="16" t="str">
        <f t="shared" si="1503"/>
        <v>N/A</v>
      </c>
      <c r="AK525" s="16" t="str">
        <f t="shared" si="1504"/>
        <v>N/A</v>
      </c>
      <c r="AL525" s="16" t="str">
        <f t="shared" si="1505"/>
        <v>N/A</v>
      </c>
      <c r="AM525" s="16" t="str">
        <f t="shared" si="1506"/>
        <v>N/A</v>
      </c>
      <c r="AN525" s="16" t="str">
        <f t="shared" si="1507"/>
        <v>N/A</v>
      </c>
      <c r="AO525" s="16" t="str">
        <f t="shared" si="1508"/>
        <v>N/A</v>
      </c>
      <c r="AP525" s="16" t="str">
        <f t="shared" si="1509"/>
        <v>N/A</v>
      </c>
      <c r="AQ525" s="16" t="str">
        <f t="shared" si="1510"/>
        <v>N/A</v>
      </c>
      <c r="AR525" s="16" t="str">
        <f t="shared" si="1511"/>
        <v>N/A</v>
      </c>
      <c r="AS525" s="16" t="str">
        <f t="shared" si="1512"/>
        <v>N/A</v>
      </c>
      <c r="AT525" s="16" t="str">
        <f t="shared" si="1513"/>
        <v>N/A</v>
      </c>
      <c r="AU525" s="16" t="str">
        <f t="shared" si="1514"/>
        <v>N/A</v>
      </c>
      <c r="AV525" s="16" t="str">
        <f t="shared" si="1515"/>
        <v>N/A</v>
      </c>
      <c r="AW525" s="16" t="str">
        <f t="shared" si="1516"/>
        <v>N/A</v>
      </c>
      <c r="AX525" s="16" t="str">
        <f t="shared" si="1517"/>
        <v>N/A</v>
      </c>
      <c r="AY525" s="16" t="str">
        <f t="shared" si="1518"/>
        <v>N/A</v>
      </c>
      <c r="AZ525" s="16" t="str">
        <f t="shared" si="1519"/>
        <v>N/A</v>
      </c>
      <c r="BA525" s="16" t="str">
        <f t="shared" si="1520"/>
        <v>N/A</v>
      </c>
      <c r="BB525" s="16" t="str">
        <f t="shared" si="1521"/>
        <v>N/A</v>
      </c>
      <c r="BC525" s="16" t="str">
        <f t="shared" si="1522"/>
        <v>N/A</v>
      </c>
      <c r="BD525" s="16" t="str">
        <f t="shared" si="1523"/>
        <v>N/A</v>
      </c>
      <c r="BE525" s="16" t="str">
        <f t="shared" si="1524"/>
        <v>N/A</v>
      </c>
      <c r="BF525" s="16" t="str">
        <f t="shared" si="1525"/>
        <v>N/A</v>
      </c>
      <c r="BG525" s="16" t="str">
        <f t="shared" si="1526"/>
        <v>N/A</v>
      </c>
      <c r="BH525" s="16" t="str">
        <f t="shared" si="1527"/>
        <v>N/A</v>
      </c>
      <c r="BI525" s="16" t="str">
        <f t="shared" si="1528"/>
        <v>N/A</v>
      </c>
      <c r="BJ525" s="16" t="str">
        <f t="shared" si="1529"/>
        <v>N/A</v>
      </c>
      <c r="BK525" s="16" t="str">
        <f t="shared" si="1530"/>
        <v>N/A</v>
      </c>
      <c r="BL525" s="16" t="str">
        <f t="shared" si="1531"/>
        <v>N/A</v>
      </c>
      <c r="BM525" s="16" t="str">
        <f t="shared" si="1532"/>
        <v>N/A</v>
      </c>
      <c r="BN525" s="16" t="str">
        <f t="shared" si="1533"/>
        <v>N/A</v>
      </c>
      <c r="BO525" s="16" t="str">
        <f t="shared" si="1534"/>
        <v>N/A</v>
      </c>
      <c r="BP525" s="16" t="str">
        <f t="shared" si="1535"/>
        <v>N/A</v>
      </c>
      <c r="BQ525" s="16" t="str">
        <f t="shared" si="1536"/>
        <v>N/A</v>
      </c>
      <c r="BR525" s="16" t="str">
        <f t="shared" si="1537"/>
        <v>N/A</v>
      </c>
      <c r="BS525" s="16" t="str">
        <f t="shared" si="1538"/>
        <v>N/A</v>
      </c>
      <c r="BT525" s="16" t="str">
        <f t="shared" si="1539"/>
        <v>N/A</v>
      </c>
      <c r="BU525" s="16" t="str">
        <f t="shared" si="1540"/>
        <v>N/A</v>
      </c>
      <c r="BV525" s="16" t="str">
        <f t="shared" si="1541"/>
        <v>N/A</v>
      </c>
      <c r="BW525" s="16" t="str">
        <f t="shared" si="1542"/>
        <v>N/A</v>
      </c>
      <c r="BX525" s="16" t="str">
        <f t="shared" si="1543"/>
        <v>N/A</v>
      </c>
      <c r="BY525" s="16" t="str">
        <f t="shared" si="1544"/>
        <v>N/A</v>
      </c>
      <c r="BZ525" s="16" t="str">
        <f t="shared" si="1545"/>
        <v>N/A</v>
      </c>
      <c r="CA525" s="16" t="str">
        <f t="shared" si="1546"/>
        <v>N/A</v>
      </c>
      <c r="CB525" s="16" t="str">
        <f t="shared" si="1547"/>
        <v>N/A</v>
      </c>
      <c r="CC525" s="19" t="str">
        <f t="shared" si="1548"/>
        <v>N/A</v>
      </c>
    </row>
    <row r="526" spans="27:81" x14ac:dyDescent="0.25">
      <c r="AA526" s="49">
        <v>0.2</v>
      </c>
      <c r="AB526" s="50">
        <v>0.2</v>
      </c>
      <c r="AC526" s="23" t="s">
        <v>15</v>
      </c>
      <c r="AD526" s="40" t="s">
        <v>2</v>
      </c>
      <c r="AE526" s="16" t="str">
        <f t="shared" si="1549"/>
        <v>N/A</v>
      </c>
      <c r="AF526" s="16" t="s">
        <v>45</v>
      </c>
      <c r="AG526" s="16" t="str">
        <f t="shared" si="1550"/>
        <v>N/A</v>
      </c>
      <c r="AH526" s="16" t="str">
        <f t="shared" si="1501"/>
        <v>N/A</v>
      </c>
      <c r="AI526" s="16" t="str">
        <f t="shared" si="1502"/>
        <v>N/A</v>
      </c>
      <c r="AJ526" s="16" t="str">
        <f t="shared" si="1503"/>
        <v>N/A</v>
      </c>
      <c r="AK526" s="16" t="str">
        <f t="shared" si="1504"/>
        <v>N/A</v>
      </c>
      <c r="AL526" s="16" t="str">
        <f t="shared" si="1505"/>
        <v>N/A</v>
      </c>
      <c r="AM526" s="16" t="str">
        <f t="shared" si="1506"/>
        <v>N/A</v>
      </c>
      <c r="AN526" s="16" t="str">
        <f t="shared" si="1507"/>
        <v>N/A</v>
      </c>
      <c r="AO526" s="16" t="str">
        <f t="shared" si="1508"/>
        <v>N/A</v>
      </c>
      <c r="AP526" s="16" t="str">
        <f t="shared" si="1509"/>
        <v>N/A</v>
      </c>
      <c r="AQ526" s="16" t="str">
        <f t="shared" si="1510"/>
        <v>N/A</v>
      </c>
      <c r="AR526" s="16" t="str">
        <f t="shared" si="1511"/>
        <v>N/A</v>
      </c>
      <c r="AS526" s="16" t="str">
        <f t="shared" si="1512"/>
        <v>N/A</v>
      </c>
      <c r="AT526" s="16" t="str">
        <f t="shared" si="1513"/>
        <v>N/A</v>
      </c>
      <c r="AU526" s="16" t="str">
        <f t="shared" si="1514"/>
        <v>N/A</v>
      </c>
      <c r="AV526" s="16" t="str">
        <f t="shared" si="1515"/>
        <v>N/A</v>
      </c>
      <c r="AW526" s="16" t="str">
        <f t="shared" si="1516"/>
        <v>N/A</v>
      </c>
      <c r="AX526" s="16" t="str">
        <f t="shared" si="1517"/>
        <v>N/A</v>
      </c>
      <c r="AY526" s="16" t="str">
        <f t="shared" si="1518"/>
        <v>N/A</v>
      </c>
      <c r="AZ526" s="16" t="str">
        <f t="shared" si="1519"/>
        <v>N/A</v>
      </c>
      <c r="BA526" s="16" t="str">
        <f t="shared" si="1520"/>
        <v>N/A</v>
      </c>
      <c r="BB526" s="16" t="str">
        <f t="shared" si="1521"/>
        <v>N/A</v>
      </c>
      <c r="BC526" s="16" t="str">
        <f t="shared" si="1522"/>
        <v>N/A</v>
      </c>
      <c r="BD526" s="16" t="str">
        <f t="shared" si="1523"/>
        <v>N/A</v>
      </c>
      <c r="BE526" s="16" t="str">
        <f t="shared" si="1524"/>
        <v>N/A</v>
      </c>
      <c r="BF526" s="16" t="str">
        <f t="shared" si="1525"/>
        <v>N/A</v>
      </c>
      <c r="BG526" s="16" t="str">
        <f t="shared" si="1526"/>
        <v>N/A</v>
      </c>
      <c r="BH526" s="16" t="str">
        <f t="shared" si="1527"/>
        <v>N/A</v>
      </c>
      <c r="BI526" s="16" t="str">
        <f t="shared" si="1528"/>
        <v>N/A</v>
      </c>
      <c r="BJ526" s="16" t="str">
        <f t="shared" si="1529"/>
        <v>N/A</v>
      </c>
      <c r="BK526" s="16" t="str">
        <f t="shared" si="1530"/>
        <v>N/A</v>
      </c>
      <c r="BL526" s="16" t="str">
        <f t="shared" si="1531"/>
        <v>N/A</v>
      </c>
      <c r="BM526" s="16" t="str">
        <f t="shared" si="1532"/>
        <v>N/A</v>
      </c>
      <c r="BN526" s="16" t="str">
        <f t="shared" si="1533"/>
        <v>N/A</v>
      </c>
      <c r="BO526" s="16" t="str">
        <f t="shared" si="1534"/>
        <v>N/A</v>
      </c>
      <c r="BP526" s="16" t="str">
        <f t="shared" si="1535"/>
        <v>N/A</v>
      </c>
      <c r="BQ526" s="16" t="str">
        <f t="shared" si="1536"/>
        <v>N/A</v>
      </c>
      <c r="BR526" s="16" t="str">
        <f t="shared" si="1537"/>
        <v>N/A</v>
      </c>
      <c r="BS526" s="16" t="str">
        <f t="shared" si="1538"/>
        <v>N/A</v>
      </c>
      <c r="BT526" s="16" t="str">
        <f t="shared" si="1539"/>
        <v>N/A</v>
      </c>
      <c r="BU526" s="16" t="str">
        <f t="shared" si="1540"/>
        <v>N/A</v>
      </c>
      <c r="BV526" s="16" t="str">
        <f t="shared" si="1541"/>
        <v>N/A</v>
      </c>
      <c r="BW526" s="16" t="str">
        <f t="shared" si="1542"/>
        <v>N/A</v>
      </c>
      <c r="BX526" s="16" t="str">
        <f t="shared" si="1543"/>
        <v>N/A</v>
      </c>
      <c r="BY526" s="16" t="str">
        <f t="shared" si="1544"/>
        <v>N/A</v>
      </c>
      <c r="BZ526" s="16" t="str">
        <f t="shared" si="1545"/>
        <v>N/A</v>
      </c>
      <c r="CA526" s="16" t="str">
        <f t="shared" si="1546"/>
        <v>N/A</v>
      </c>
      <c r="CB526" s="16" t="str">
        <f t="shared" si="1547"/>
        <v>N/A</v>
      </c>
      <c r="CC526" s="19" t="str">
        <f t="shared" si="1548"/>
        <v>N/A</v>
      </c>
    </row>
    <row r="527" spans="27:81" x14ac:dyDescent="0.25">
      <c r="AA527" s="49">
        <v>0.2</v>
      </c>
      <c r="AB527" s="50">
        <v>0.2</v>
      </c>
      <c r="AC527" s="23" t="s">
        <v>16</v>
      </c>
      <c r="AD527" s="40" t="s">
        <v>2</v>
      </c>
      <c r="AE527" s="16" t="str">
        <f t="shared" si="1549"/>
        <v>N/A</v>
      </c>
      <c r="AF527" s="16" t="s">
        <v>45</v>
      </c>
      <c r="AG527" s="16" t="str">
        <f t="shared" si="1550"/>
        <v>N/A</v>
      </c>
      <c r="AH527" s="16" t="str">
        <f t="shared" si="1501"/>
        <v>N/A</v>
      </c>
      <c r="AI527" s="16" t="str">
        <f t="shared" si="1502"/>
        <v>N/A</v>
      </c>
      <c r="AJ527" s="16" t="str">
        <f t="shared" si="1503"/>
        <v>N/A</v>
      </c>
      <c r="AK527" s="16" t="str">
        <f t="shared" si="1504"/>
        <v>N/A</v>
      </c>
      <c r="AL527" s="16" t="str">
        <f t="shared" si="1505"/>
        <v>N/A</v>
      </c>
      <c r="AM527" s="16" t="str">
        <f t="shared" si="1506"/>
        <v>N/A</v>
      </c>
      <c r="AN527" s="16" t="str">
        <f t="shared" si="1507"/>
        <v>N/A</v>
      </c>
      <c r="AO527" s="16" t="str">
        <f t="shared" si="1508"/>
        <v>N/A</v>
      </c>
      <c r="AP527" s="16" t="str">
        <f t="shared" si="1509"/>
        <v>N/A</v>
      </c>
      <c r="AQ527" s="16" t="str">
        <f t="shared" si="1510"/>
        <v>N/A</v>
      </c>
      <c r="AR527" s="16" t="str">
        <f t="shared" si="1511"/>
        <v>N/A</v>
      </c>
      <c r="AS527" s="16" t="str">
        <f t="shared" si="1512"/>
        <v>N/A</v>
      </c>
      <c r="AT527" s="16" t="str">
        <f t="shared" si="1513"/>
        <v>N/A</v>
      </c>
      <c r="AU527" s="16" t="str">
        <f t="shared" si="1514"/>
        <v>N/A</v>
      </c>
      <c r="AV527" s="16" t="str">
        <f t="shared" si="1515"/>
        <v>N/A</v>
      </c>
      <c r="AW527" s="16" t="str">
        <f t="shared" si="1516"/>
        <v>N/A</v>
      </c>
      <c r="AX527" s="16" t="str">
        <f t="shared" si="1517"/>
        <v>N/A</v>
      </c>
      <c r="AY527" s="16" t="str">
        <f t="shared" si="1518"/>
        <v>N/A</v>
      </c>
      <c r="AZ527" s="16" t="str">
        <f t="shared" si="1519"/>
        <v>N/A</v>
      </c>
      <c r="BA527" s="16" t="str">
        <f t="shared" si="1520"/>
        <v>N/A</v>
      </c>
      <c r="BB527" s="16" t="str">
        <f t="shared" si="1521"/>
        <v>N/A</v>
      </c>
      <c r="BC527" s="16" t="str">
        <f t="shared" si="1522"/>
        <v>N/A</v>
      </c>
      <c r="BD527" s="16" t="str">
        <f t="shared" si="1523"/>
        <v>N/A</v>
      </c>
      <c r="BE527" s="16" t="str">
        <f t="shared" si="1524"/>
        <v>N/A</v>
      </c>
      <c r="BF527" s="16" t="str">
        <f t="shared" si="1525"/>
        <v>N/A</v>
      </c>
      <c r="BG527" s="16" t="str">
        <f t="shared" si="1526"/>
        <v>N/A</v>
      </c>
      <c r="BH527" s="16" t="str">
        <f t="shared" si="1527"/>
        <v>N/A</v>
      </c>
      <c r="BI527" s="16" t="str">
        <f t="shared" si="1528"/>
        <v>N/A</v>
      </c>
      <c r="BJ527" s="16" t="str">
        <f t="shared" si="1529"/>
        <v>N/A</v>
      </c>
      <c r="BK527" s="16" t="str">
        <f t="shared" si="1530"/>
        <v>N/A</v>
      </c>
      <c r="BL527" s="16" t="str">
        <f t="shared" si="1531"/>
        <v>N/A</v>
      </c>
      <c r="BM527" s="16" t="str">
        <f t="shared" si="1532"/>
        <v>N/A</v>
      </c>
      <c r="BN527" s="16" t="str">
        <f t="shared" si="1533"/>
        <v>N/A</v>
      </c>
      <c r="BO527" s="16" t="str">
        <f t="shared" si="1534"/>
        <v>N/A</v>
      </c>
      <c r="BP527" s="16" t="str">
        <f t="shared" si="1535"/>
        <v>N/A</v>
      </c>
      <c r="BQ527" s="16" t="str">
        <f t="shared" si="1536"/>
        <v>N/A</v>
      </c>
      <c r="BR527" s="16" t="str">
        <f t="shared" si="1537"/>
        <v>N/A</v>
      </c>
      <c r="BS527" s="16" t="str">
        <f t="shared" si="1538"/>
        <v>N/A</v>
      </c>
      <c r="BT527" s="16" t="str">
        <f t="shared" si="1539"/>
        <v>N/A</v>
      </c>
      <c r="BU527" s="16" t="str">
        <f t="shared" si="1540"/>
        <v>N/A</v>
      </c>
      <c r="BV527" s="16" t="str">
        <f t="shared" si="1541"/>
        <v>N/A</v>
      </c>
      <c r="BW527" s="16" t="str">
        <f t="shared" si="1542"/>
        <v>N/A</v>
      </c>
      <c r="BX527" s="16" t="str">
        <f t="shared" si="1543"/>
        <v>N/A</v>
      </c>
      <c r="BY527" s="16" t="str">
        <f t="shared" si="1544"/>
        <v>N/A</v>
      </c>
      <c r="BZ527" s="16" t="str">
        <f t="shared" si="1545"/>
        <v>N/A</v>
      </c>
      <c r="CA527" s="16" t="str">
        <f t="shared" si="1546"/>
        <v>N/A</v>
      </c>
      <c r="CB527" s="16" t="str">
        <f t="shared" si="1547"/>
        <v>N/A</v>
      </c>
      <c r="CC527" s="19" t="str">
        <f t="shared" si="1548"/>
        <v>N/A</v>
      </c>
    </row>
    <row r="528" spans="27:81" ht="15.75" thickBot="1" x14ac:dyDescent="0.3">
      <c r="AA528" s="51">
        <v>0.2</v>
      </c>
      <c r="AB528" s="52">
        <v>0.2</v>
      </c>
      <c r="AC528" s="24" t="s">
        <v>17</v>
      </c>
      <c r="AD528" s="41" t="s">
        <v>2</v>
      </c>
      <c r="AE528" s="21" t="str">
        <f t="shared" si="1549"/>
        <v>N/A</v>
      </c>
      <c r="AF528" s="21" t="s">
        <v>45</v>
      </c>
      <c r="AG528" s="21" t="str">
        <f t="shared" si="1550"/>
        <v>N/A</v>
      </c>
      <c r="AH528" s="21" t="str">
        <f t="shared" si="1501"/>
        <v>N/A</v>
      </c>
      <c r="AI528" s="21" t="str">
        <f t="shared" si="1502"/>
        <v>N/A</v>
      </c>
      <c r="AJ528" s="21" t="str">
        <f t="shared" si="1503"/>
        <v>N/A</v>
      </c>
      <c r="AK528" s="21" t="str">
        <f t="shared" si="1504"/>
        <v>N/A</v>
      </c>
      <c r="AL528" s="21" t="str">
        <f t="shared" si="1505"/>
        <v>N/A</v>
      </c>
      <c r="AM528" s="21" t="str">
        <f t="shared" si="1506"/>
        <v>N/A</v>
      </c>
      <c r="AN528" s="21" t="str">
        <f t="shared" si="1507"/>
        <v>N/A</v>
      </c>
      <c r="AO528" s="21" t="str">
        <f t="shared" si="1508"/>
        <v>N/A</v>
      </c>
      <c r="AP528" s="21" t="str">
        <f t="shared" si="1509"/>
        <v>N/A</v>
      </c>
      <c r="AQ528" s="21" t="str">
        <f t="shared" si="1510"/>
        <v>N/A</v>
      </c>
      <c r="AR528" s="21" t="str">
        <f t="shared" si="1511"/>
        <v>N/A</v>
      </c>
      <c r="AS528" s="21" t="str">
        <f t="shared" si="1512"/>
        <v>N/A</v>
      </c>
      <c r="AT528" s="21" t="str">
        <f t="shared" si="1513"/>
        <v>N/A</v>
      </c>
      <c r="AU528" s="21" t="str">
        <f t="shared" si="1514"/>
        <v>N/A</v>
      </c>
      <c r="AV528" s="21" t="str">
        <f t="shared" si="1515"/>
        <v>N/A</v>
      </c>
      <c r="AW528" s="21" t="str">
        <f t="shared" si="1516"/>
        <v>N/A</v>
      </c>
      <c r="AX528" s="21" t="str">
        <f t="shared" si="1517"/>
        <v>N/A</v>
      </c>
      <c r="AY528" s="21" t="str">
        <f t="shared" si="1518"/>
        <v>N/A</v>
      </c>
      <c r="AZ528" s="21" t="str">
        <f t="shared" si="1519"/>
        <v>N/A</v>
      </c>
      <c r="BA528" s="21" t="str">
        <f t="shared" si="1520"/>
        <v>N/A</v>
      </c>
      <c r="BB528" s="21" t="str">
        <f t="shared" si="1521"/>
        <v>N/A</v>
      </c>
      <c r="BC528" s="21" t="str">
        <f t="shared" si="1522"/>
        <v>N/A</v>
      </c>
      <c r="BD528" s="21" t="str">
        <f t="shared" si="1523"/>
        <v>N/A</v>
      </c>
      <c r="BE528" s="21" t="str">
        <f t="shared" si="1524"/>
        <v>N/A</v>
      </c>
      <c r="BF528" s="21" t="str">
        <f t="shared" si="1525"/>
        <v>N/A</v>
      </c>
      <c r="BG528" s="21" t="str">
        <f t="shared" si="1526"/>
        <v>N/A</v>
      </c>
      <c r="BH528" s="21" t="str">
        <f t="shared" si="1527"/>
        <v>N/A</v>
      </c>
      <c r="BI528" s="21" t="str">
        <f t="shared" si="1528"/>
        <v>N/A</v>
      </c>
      <c r="BJ528" s="21" t="str">
        <f t="shared" si="1529"/>
        <v>N/A</v>
      </c>
      <c r="BK528" s="21" t="str">
        <f t="shared" si="1530"/>
        <v>N/A</v>
      </c>
      <c r="BL528" s="21" t="str">
        <f t="shared" si="1531"/>
        <v>N/A</v>
      </c>
      <c r="BM528" s="21" t="str">
        <f t="shared" si="1532"/>
        <v>N/A</v>
      </c>
      <c r="BN528" s="21" t="str">
        <f t="shared" si="1533"/>
        <v>N/A</v>
      </c>
      <c r="BO528" s="21" t="str">
        <f t="shared" si="1534"/>
        <v>N/A</v>
      </c>
      <c r="BP528" s="21" t="str">
        <f t="shared" si="1535"/>
        <v>N/A</v>
      </c>
      <c r="BQ528" s="21" t="str">
        <f t="shared" si="1536"/>
        <v>N/A</v>
      </c>
      <c r="BR528" s="21" t="str">
        <f t="shared" si="1537"/>
        <v>N/A</v>
      </c>
      <c r="BS528" s="21" t="str">
        <f t="shared" si="1538"/>
        <v>N/A</v>
      </c>
      <c r="BT528" s="21" t="str">
        <f t="shared" si="1539"/>
        <v>N/A</v>
      </c>
      <c r="BU528" s="21" t="str">
        <f t="shared" si="1540"/>
        <v>N/A</v>
      </c>
      <c r="BV528" s="21" t="str">
        <f t="shared" si="1541"/>
        <v>N/A</v>
      </c>
      <c r="BW528" s="21" t="str">
        <f t="shared" si="1542"/>
        <v>N/A</v>
      </c>
      <c r="BX528" s="21" t="str">
        <f t="shared" si="1543"/>
        <v>N/A</v>
      </c>
      <c r="BY528" s="21" t="str">
        <f t="shared" si="1544"/>
        <v>N/A</v>
      </c>
      <c r="BZ528" s="21" t="str">
        <f t="shared" si="1545"/>
        <v>N/A</v>
      </c>
      <c r="CA528" s="21" t="str">
        <f t="shared" si="1546"/>
        <v>N/A</v>
      </c>
      <c r="CB528" s="21" t="str">
        <f t="shared" si="1547"/>
        <v>N/A</v>
      </c>
      <c r="CC528" s="22" t="str">
        <f t="shared" si="1548"/>
        <v>N/A</v>
      </c>
    </row>
    <row r="529" spans="27:81" ht="15.75" thickBot="1" x14ac:dyDescent="0.3"/>
    <row r="530" spans="27:81" x14ac:dyDescent="0.25">
      <c r="AA530" s="61" t="s">
        <v>84</v>
      </c>
      <c r="AB530" s="62"/>
      <c r="AC530" s="17" t="s">
        <v>24</v>
      </c>
      <c r="AD530" s="34"/>
      <c r="AE530" s="67" t="s">
        <v>96</v>
      </c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9"/>
    </row>
    <row r="531" spans="27:81" x14ac:dyDescent="0.25">
      <c r="AA531" s="63"/>
      <c r="AB531" s="64"/>
      <c r="AC531" s="18" t="s">
        <v>26</v>
      </c>
      <c r="AD531" s="35"/>
      <c r="AE531" s="77" t="s">
        <v>2</v>
      </c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  <c r="AQ531" s="78"/>
      <c r="AR531" s="78"/>
      <c r="AS531" s="78"/>
      <c r="AT531" s="78"/>
      <c r="AU531" s="78"/>
      <c r="AV531" s="78"/>
      <c r="AW531" s="78"/>
      <c r="AX531" s="78"/>
      <c r="AY531" s="78"/>
      <c r="AZ531" s="78"/>
      <c r="BA531" s="78"/>
      <c r="BB531" s="78"/>
      <c r="BC531" s="78"/>
      <c r="BD531" s="78"/>
      <c r="BE531" s="78"/>
      <c r="BF531" s="78"/>
      <c r="BG531" s="78"/>
      <c r="BH531" s="78"/>
      <c r="BI531" s="78"/>
      <c r="BJ531" s="78"/>
      <c r="BK531" s="78"/>
      <c r="BL531" s="78"/>
      <c r="BM531" s="78"/>
      <c r="BN531" s="78"/>
      <c r="BO531" s="78"/>
      <c r="BP531" s="78"/>
      <c r="BQ531" s="78"/>
      <c r="BR531" s="78"/>
      <c r="BS531" s="78"/>
      <c r="BT531" s="78"/>
      <c r="BU531" s="78"/>
      <c r="BV531" s="78"/>
      <c r="BW531" s="78"/>
      <c r="BX531" s="78"/>
      <c r="BY531" s="78"/>
      <c r="BZ531" s="78"/>
      <c r="CA531" s="78"/>
      <c r="CB531" s="78"/>
      <c r="CC531" s="79"/>
    </row>
    <row r="532" spans="27:81" x14ac:dyDescent="0.25">
      <c r="AA532" s="65" t="s">
        <v>84</v>
      </c>
      <c r="AB532" s="66"/>
      <c r="AC532" s="20" t="s">
        <v>20</v>
      </c>
      <c r="AD532" s="43"/>
      <c r="AE532" s="73" t="s">
        <v>29</v>
      </c>
      <c r="AF532" s="74"/>
      <c r="AG532" s="75"/>
      <c r="AH532" s="73" t="s">
        <v>27</v>
      </c>
      <c r="AI532" s="74"/>
      <c r="AJ532" s="75"/>
      <c r="AK532" s="73" t="s">
        <v>28</v>
      </c>
      <c r="AL532" s="74"/>
      <c r="AM532" s="75"/>
      <c r="AN532" s="73" t="s">
        <v>30</v>
      </c>
      <c r="AO532" s="74"/>
      <c r="AP532" s="75"/>
      <c r="AQ532" s="73" t="s">
        <v>31</v>
      </c>
      <c r="AR532" s="74"/>
      <c r="AS532" s="75"/>
      <c r="AT532" s="73" t="s">
        <v>32</v>
      </c>
      <c r="AU532" s="74"/>
      <c r="AV532" s="75"/>
      <c r="AW532" s="73" t="s">
        <v>33</v>
      </c>
      <c r="AX532" s="74"/>
      <c r="AY532" s="75"/>
      <c r="AZ532" s="73" t="s">
        <v>34</v>
      </c>
      <c r="BA532" s="74"/>
      <c r="BB532" s="75"/>
      <c r="BC532" s="73" t="s">
        <v>35</v>
      </c>
      <c r="BD532" s="74"/>
      <c r="BE532" s="75"/>
      <c r="BF532" s="73" t="s">
        <v>36</v>
      </c>
      <c r="BG532" s="74"/>
      <c r="BH532" s="75"/>
      <c r="BI532" s="73" t="s">
        <v>37</v>
      </c>
      <c r="BJ532" s="74"/>
      <c r="BK532" s="75"/>
      <c r="BL532" s="73" t="s">
        <v>38</v>
      </c>
      <c r="BM532" s="74"/>
      <c r="BN532" s="75"/>
      <c r="BO532" s="73" t="s">
        <v>39</v>
      </c>
      <c r="BP532" s="74"/>
      <c r="BQ532" s="75"/>
      <c r="BR532" s="73" t="s">
        <v>40</v>
      </c>
      <c r="BS532" s="74"/>
      <c r="BT532" s="75"/>
      <c r="BU532" s="73" t="s">
        <v>41</v>
      </c>
      <c r="BV532" s="74"/>
      <c r="BW532" s="75"/>
      <c r="BX532" s="73" t="s">
        <v>42</v>
      </c>
      <c r="BY532" s="74"/>
      <c r="BZ532" s="75"/>
      <c r="CA532" s="73" t="s">
        <v>43</v>
      </c>
      <c r="CB532" s="74"/>
      <c r="CC532" s="76"/>
    </row>
    <row r="533" spans="27:81" x14ac:dyDescent="0.25">
      <c r="AA533" s="6" t="s">
        <v>66</v>
      </c>
      <c r="AB533" s="8" t="s">
        <v>67</v>
      </c>
      <c r="AC533" s="20" t="s">
        <v>68</v>
      </c>
      <c r="AD533" s="39"/>
      <c r="AE533" s="36" t="s">
        <v>66</v>
      </c>
      <c r="AF533" s="37" t="s">
        <v>114</v>
      </c>
      <c r="AG533" s="38" t="s">
        <v>67</v>
      </c>
      <c r="AH533" s="36" t="s">
        <v>66</v>
      </c>
      <c r="AI533" s="37" t="s">
        <v>114</v>
      </c>
      <c r="AJ533" s="38" t="s">
        <v>67</v>
      </c>
      <c r="AK533" s="36" t="s">
        <v>66</v>
      </c>
      <c r="AL533" s="37" t="s">
        <v>114</v>
      </c>
      <c r="AM533" s="38" t="s">
        <v>67</v>
      </c>
      <c r="AN533" s="36" t="s">
        <v>66</v>
      </c>
      <c r="AO533" s="37" t="s">
        <v>114</v>
      </c>
      <c r="AP533" s="38" t="s">
        <v>67</v>
      </c>
      <c r="AQ533" s="36" t="s">
        <v>66</v>
      </c>
      <c r="AR533" s="37" t="s">
        <v>114</v>
      </c>
      <c r="AS533" s="38" t="s">
        <v>67</v>
      </c>
      <c r="AT533" s="36" t="s">
        <v>66</v>
      </c>
      <c r="AU533" s="37" t="s">
        <v>114</v>
      </c>
      <c r="AV533" s="38" t="s">
        <v>67</v>
      </c>
      <c r="AW533" s="36" t="s">
        <v>66</v>
      </c>
      <c r="AX533" s="37" t="s">
        <v>114</v>
      </c>
      <c r="AY533" s="38" t="s">
        <v>67</v>
      </c>
      <c r="AZ533" s="36" t="s">
        <v>66</v>
      </c>
      <c r="BA533" s="37" t="s">
        <v>114</v>
      </c>
      <c r="BB533" s="38" t="s">
        <v>67</v>
      </c>
      <c r="BC533" s="36" t="s">
        <v>66</v>
      </c>
      <c r="BD533" s="37" t="s">
        <v>114</v>
      </c>
      <c r="BE533" s="38" t="s">
        <v>67</v>
      </c>
      <c r="BF533" s="36" t="s">
        <v>66</v>
      </c>
      <c r="BG533" s="37" t="s">
        <v>114</v>
      </c>
      <c r="BH533" s="38" t="s">
        <v>67</v>
      </c>
      <c r="BI533" s="36" t="s">
        <v>66</v>
      </c>
      <c r="BJ533" s="37" t="s">
        <v>114</v>
      </c>
      <c r="BK533" s="38" t="s">
        <v>67</v>
      </c>
      <c r="BL533" s="36" t="s">
        <v>66</v>
      </c>
      <c r="BM533" s="37" t="s">
        <v>114</v>
      </c>
      <c r="BN533" s="38" t="s">
        <v>67</v>
      </c>
      <c r="BO533" s="36" t="s">
        <v>66</v>
      </c>
      <c r="BP533" s="37" t="s">
        <v>114</v>
      </c>
      <c r="BQ533" s="38" t="s">
        <v>67</v>
      </c>
      <c r="BR533" s="36" t="s">
        <v>66</v>
      </c>
      <c r="BS533" s="37" t="s">
        <v>114</v>
      </c>
      <c r="BT533" s="38" t="s">
        <v>67</v>
      </c>
      <c r="BU533" s="36" t="s">
        <v>66</v>
      </c>
      <c r="BV533" s="37" t="s">
        <v>114</v>
      </c>
      <c r="BW533" s="38" t="s">
        <v>67</v>
      </c>
      <c r="BX533" s="36" t="s">
        <v>66</v>
      </c>
      <c r="BY533" s="37" t="s">
        <v>114</v>
      </c>
      <c r="BZ533" s="38" t="s">
        <v>67</v>
      </c>
      <c r="CA533" s="36" t="s">
        <v>66</v>
      </c>
      <c r="CB533" s="37" t="s">
        <v>114</v>
      </c>
      <c r="CC533" s="42" t="s">
        <v>67</v>
      </c>
    </row>
    <row r="534" spans="27:81" x14ac:dyDescent="0.25">
      <c r="AA534" s="49">
        <v>0.2</v>
      </c>
      <c r="AB534" s="50">
        <v>0.2</v>
      </c>
      <c r="AC534" s="23" t="s">
        <v>6</v>
      </c>
      <c r="AD534" s="40" t="s">
        <v>2</v>
      </c>
      <c r="AE534" s="16">
        <f>IF(ISNUMBER(AF534),AF534*(1-$AA534),"N/A")</f>
        <v>72</v>
      </c>
      <c r="AF534" s="16">
        <v>90</v>
      </c>
      <c r="AG534" s="16">
        <f>IF(ISNUMBER(AF534),AF534*(1+$AB534),"N/A")</f>
        <v>108</v>
      </c>
      <c r="AH534" s="16">
        <f t="shared" ref="AH534:AH545" si="1551">IF(ISNUMBER($AE534),$AE534*SQRT(SUMSQ(HLOOKUP(AH$5,$J$2:$Y$8,2,FALSE)*VLOOKUP($AC534,$B$2:$G$15,MATCH($AD534,$B$3:$G$3,0),FALSE),HLOOKUP(AH$5,$J$2:$Y$8,3,FALSE)*VLOOKUP($AC534,$B$17:$G$30,MATCH($AD534,$B$18:$G$18,0),FALSE),HLOOKUP(AH$5,$J$2:$Y$8,6,FALSE)))+HLOOKUP(AH$5,$J$2:$Y$8,4,FALSE)*VLOOKUP($AC534,$B$32:$G$45,MATCH($AD534,$B$33:$G$33,0),FALSE)+HLOOKUP(AH$5,$J$2:$Y$8,5,FALSE)*VLOOKUP($AC534,$B$47:$G$60,MATCH($AD534,$B$48:$G$48,0),FALSE),"N/A")</f>
        <v>72</v>
      </c>
      <c r="AI534" s="16">
        <f t="shared" ref="AI534:AI545" si="1552">IF(ISNUMBER($AF534),$AF534*SQRT(SUMSQ(HLOOKUP(AH$5,$J$2:$Y$8,2,FALSE)*VLOOKUP($AC534,$B$2:$G$15,MATCH($AD534,$B$3:$G$3,0),FALSE),HLOOKUP(AH$5,$J$2:$Y$8,3,FALSE)*VLOOKUP($AC534,$B$17:$G$30,MATCH($AD534,$B$18:$G$18,0),FALSE),HLOOKUP(AH$5,$J$2:$Y$8,6,FALSE)))+HLOOKUP(AH$5,$J$2:$Y$8,4,FALSE)*VLOOKUP($AC534,$B$32:$G$45,MATCH($AD534,$B$33:$G$33,0),FALSE)+HLOOKUP(AH$5,$J$2:$Y$8,5,FALSE)*VLOOKUP($AC534,$B$47:$G$60,MATCH($AD534,$B$48:$G$48,0),FALSE),"N/A")</f>
        <v>90</v>
      </c>
      <c r="AJ534" s="16">
        <f t="shared" ref="AJ534:AJ545" si="1553">IF(ISNUMBER($AG534),$AG534*SQRT(SUMSQ(HLOOKUP(AH$5,$J$2:$Y$8,2,FALSE)*VLOOKUP($AC534,$B$2:$G$15,MATCH($AD534,$B$3:$G$3,0),FALSE),HLOOKUP(AH$5,$J$2:$Y$8,3,FALSE)*VLOOKUP($AC534,$B$17:$G$30,MATCH($AD534,$B$18:$G$18,0),FALSE),HLOOKUP(AH$5,$J$2:$Y$8,6,FALSE)))+HLOOKUP(AH$5,$J$2:$Y$8,4,FALSE)*VLOOKUP($AC534,$B$32:$G$45,MATCH($AD534,$B$33:$G$33,0),FALSE)+HLOOKUP(AH$5,$J$2:$Y$8,5,FALSE)*VLOOKUP($AC534,$B$47:$G$60,MATCH($AD534,$B$48:$G$48,0),FALSE),"N/A")</f>
        <v>108</v>
      </c>
      <c r="AK534" s="16">
        <f t="shared" ref="AK534:AK545" si="1554">IF(ISNUMBER($AE534),$AE534*SQRT(SUMSQ(HLOOKUP(AK$5,$J$2:$Y$8,2,FALSE)*VLOOKUP($AC534,$B$2:$G$15,MATCH($AD534,$B$3:$G$3,0),FALSE),HLOOKUP(AK$5,$J$2:$Y$8,3,FALSE)*VLOOKUP($AC534,$B$17:$G$30,MATCH($AD534,$B$18:$G$18,0),FALSE),HLOOKUP(AK$5,$J$2:$Y$8,6,FALSE)))+HLOOKUP(AK$5,$J$2:$Y$8,4,FALSE)*VLOOKUP($AC534,$B$32:$G$45,MATCH($AD534,$B$33:$G$33,0),FALSE)+HLOOKUP(AK$5,$J$2:$Y$8,5,FALSE)*VLOOKUP($AC534,$B$47:$G$60,MATCH($AD534,$B$48:$G$48,0),FALSE),"N/A")</f>
        <v>62</v>
      </c>
      <c r="AL534" s="16">
        <f t="shared" ref="AL534:AL545" si="1555">IF(ISNUMBER($AF534),$AF534*SQRT(SUMSQ(HLOOKUP(AK$5,$J$2:$Y$8,2,FALSE)*VLOOKUP($AC534,$B$2:$G$15,MATCH($AD534,$B$3:$G$3,0),FALSE),HLOOKUP(AK$5,$J$2:$Y$8,3,FALSE)*VLOOKUP($AC534,$B$17:$G$30,MATCH($AD534,$B$18:$G$18,0),FALSE),HLOOKUP(AK$5,$J$2:$Y$8,6,FALSE)))+HLOOKUP(AK$5,$J$2:$Y$8,4,FALSE)*VLOOKUP($AC534,$B$32:$G$45,MATCH($AD534,$B$33:$G$33,0),FALSE)+HLOOKUP(AK$5,$J$2:$Y$8,5,FALSE)*VLOOKUP($AC534,$B$47:$G$60,MATCH($AD534,$B$48:$G$48,0),FALSE),"N/A")</f>
        <v>80</v>
      </c>
      <c r="AM534" s="16">
        <f t="shared" ref="AM534:AM545" si="1556">IF(ISNUMBER($AG534),$AG534*SQRT(SUMSQ(HLOOKUP(AK$5,$J$2:$Y$8,2,FALSE)*VLOOKUP($AC534,$B$2:$G$15,MATCH($AD534,$B$3:$G$3,0),FALSE),HLOOKUP(AK$5,$J$2:$Y$8,3,FALSE)*VLOOKUP($AC534,$B$17:$G$30,MATCH($AD534,$B$18:$G$18,0),FALSE),HLOOKUP(AK$5,$J$2:$Y$8,6,FALSE)))+HLOOKUP(AK$5,$J$2:$Y$8,4,FALSE)*VLOOKUP($AC534,$B$32:$G$45,MATCH($AD534,$B$33:$G$33,0),FALSE)+HLOOKUP(AK$5,$J$2:$Y$8,5,FALSE)*VLOOKUP($AC534,$B$47:$G$60,MATCH($AD534,$B$48:$G$48,0),FALSE),"N/A")</f>
        <v>98</v>
      </c>
      <c r="AN534" s="16">
        <f t="shared" ref="AN534:AN545" si="1557">IF(ISNUMBER($AE534),$AE534*SQRT(SUMSQ(HLOOKUP(AN$5,$J$2:$Y$8,2,FALSE)*VLOOKUP($AC534,$B$2:$G$15,MATCH($AD534,$B$3:$G$3,0),FALSE),HLOOKUP(AN$5,$J$2:$Y$8,3,FALSE)*VLOOKUP($AC534,$B$17:$G$30,MATCH($AD534,$B$18:$G$18,0),FALSE),HLOOKUP(AN$5,$J$2:$Y$8,6,FALSE)))+HLOOKUP(AN$5,$J$2:$Y$8,4,FALSE)*VLOOKUP($AC534,$B$32:$G$45,MATCH($AD534,$B$33:$G$33,0),FALSE)+HLOOKUP(AN$5,$J$2:$Y$8,5,FALSE)*VLOOKUP($AC534,$B$47:$G$60,MATCH($AD534,$B$48:$G$48,0),FALSE),"N/A")</f>
        <v>73.3</v>
      </c>
      <c r="AO534" s="16">
        <f t="shared" ref="AO534:AO545" si="1558">IF(ISNUMBER($AF534),$AF534*SQRT(SUMSQ(HLOOKUP(AN$5,$J$2:$Y$8,2,FALSE)*VLOOKUP($AC534,$B$2:$G$15,MATCH($AD534,$B$3:$G$3,0),FALSE),HLOOKUP(AN$5,$J$2:$Y$8,3,FALSE)*VLOOKUP($AC534,$B$17:$G$30,MATCH($AD534,$B$18:$G$18,0),FALSE),HLOOKUP(AN$5,$J$2:$Y$8,6,FALSE)))+HLOOKUP(AN$5,$J$2:$Y$8,4,FALSE)*VLOOKUP($AC534,$B$32:$G$45,MATCH($AD534,$B$33:$G$33,0),FALSE)+HLOOKUP(AN$5,$J$2:$Y$8,5,FALSE)*VLOOKUP($AC534,$B$47:$G$60,MATCH($AD534,$B$48:$G$48,0),FALSE),"N/A")</f>
        <v>91.3</v>
      </c>
      <c r="AP534" s="16">
        <f t="shared" ref="AP534:AP545" si="1559">IF(ISNUMBER($AG534),$AG534*SQRT(SUMSQ(HLOOKUP(AN$5,$J$2:$Y$8,2,FALSE)*VLOOKUP($AC534,$B$2:$G$15,MATCH($AD534,$B$3:$G$3,0),FALSE),HLOOKUP(AN$5,$J$2:$Y$8,3,FALSE)*VLOOKUP($AC534,$B$17:$G$30,MATCH($AD534,$B$18:$G$18,0),FALSE),HLOOKUP(AN$5,$J$2:$Y$8,6,FALSE)))+HLOOKUP(AN$5,$J$2:$Y$8,4,FALSE)*VLOOKUP($AC534,$B$32:$G$45,MATCH($AD534,$B$33:$G$33,0),FALSE)+HLOOKUP(AN$5,$J$2:$Y$8,5,FALSE)*VLOOKUP($AC534,$B$47:$G$60,MATCH($AD534,$B$48:$G$48,0),FALSE),"N/A")</f>
        <v>109.3</v>
      </c>
      <c r="AQ534" s="16">
        <f t="shared" ref="AQ534:AQ545" si="1560">IF(ISNUMBER($AE534),$AE534*SQRT(SUMSQ(HLOOKUP(AQ$5,$J$2:$Y$8,2,FALSE)*VLOOKUP($AC534,$B$2:$G$15,MATCH($AD534,$B$3:$G$3,0),FALSE),HLOOKUP(AQ$5,$J$2:$Y$8,3,FALSE)*VLOOKUP($AC534,$B$17:$G$30,MATCH($AD534,$B$18:$G$18,0),FALSE),HLOOKUP(AQ$5,$J$2:$Y$8,6,FALSE)))+HLOOKUP(AQ$5,$J$2:$Y$8,4,FALSE)*VLOOKUP($AC534,$B$32:$G$45,MATCH($AD534,$B$33:$G$33,0),FALSE)+HLOOKUP(AQ$5,$J$2:$Y$8,5,FALSE)*VLOOKUP($AC534,$B$47:$G$60,MATCH($AD534,$B$48:$G$48,0),FALSE),"N/A")</f>
        <v>63.3</v>
      </c>
      <c r="AR534" s="16">
        <f t="shared" ref="AR534:AR545" si="1561">IF(ISNUMBER($AF534),$AF534*SQRT(SUMSQ(HLOOKUP(AQ$5,$J$2:$Y$8,2,FALSE)*VLOOKUP($AC534,$B$2:$G$15,MATCH($AD534,$B$3:$G$3,0),FALSE),HLOOKUP(AQ$5,$J$2:$Y$8,3,FALSE)*VLOOKUP($AC534,$B$17:$G$30,MATCH($AD534,$B$18:$G$18,0),FALSE),HLOOKUP(AQ$5,$J$2:$Y$8,6,FALSE)))+HLOOKUP(AQ$5,$J$2:$Y$8,4,FALSE)*VLOOKUP($AC534,$B$32:$G$45,MATCH($AD534,$B$33:$G$33,0),FALSE)+HLOOKUP(AQ$5,$J$2:$Y$8,5,FALSE)*VLOOKUP($AC534,$B$47:$G$60,MATCH($AD534,$B$48:$G$48,0),FALSE),"N/A")</f>
        <v>81.3</v>
      </c>
      <c r="AS534" s="16">
        <f t="shared" ref="AS534:AS545" si="1562">IF(ISNUMBER($AG534),$AG534*SQRT(SUMSQ(HLOOKUP(AQ$5,$J$2:$Y$8,2,FALSE)*VLOOKUP($AC534,$B$2:$G$15,MATCH($AD534,$B$3:$G$3,0),FALSE),HLOOKUP(AQ$5,$J$2:$Y$8,3,FALSE)*VLOOKUP($AC534,$B$17:$G$30,MATCH($AD534,$B$18:$G$18,0),FALSE),HLOOKUP(AQ$5,$J$2:$Y$8,6,FALSE)))+HLOOKUP(AQ$5,$J$2:$Y$8,4,FALSE)*VLOOKUP($AC534,$B$32:$G$45,MATCH($AD534,$B$33:$G$33,0),FALSE)+HLOOKUP(AQ$5,$J$2:$Y$8,5,FALSE)*VLOOKUP($AC534,$B$47:$G$60,MATCH($AD534,$B$48:$G$48,0),FALSE),"N/A")</f>
        <v>99.3</v>
      </c>
      <c r="AT534" s="16">
        <f t="shared" ref="AT534:AT545" si="1563">IF(ISNUMBER($AE534),$AE534*SQRT(SUMSQ(HLOOKUP(AT$5,$J$2:$Y$8,2,FALSE)*VLOOKUP($AC534,$B$2:$G$15,MATCH($AD534,$B$3:$G$3,0),FALSE),HLOOKUP(AT$5,$J$2:$Y$8,3,FALSE)*VLOOKUP($AC534,$B$17:$G$30,MATCH($AD534,$B$18:$G$18,0),FALSE),HLOOKUP(AT$5,$J$2:$Y$8,6,FALSE)))+HLOOKUP(AT$5,$J$2:$Y$8,4,FALSE)*VLOOKUP($AC534,$B$32:$G$45,MATCH($AD534,$B$33:$G$33,0),FALSE)+HLOOKUP(AT$5,$J$2:$Y$8,5,FALSE)*VLOOKUP($AC534,$B$47:$G$60,MATCH($AD534,$B$48:$G$48,0),FALSE),"N/A")</f>
        <v>79.2</v>
      </c>
      <c r="AU534" s="16">
        <f t="shared" ref="AU534:AU545" si="1564">IF(ISNUMBER($AF534),$AF534*SQRT(SUMSQ(HLOOKUP(AT$5,$J$2:$Y$8,2,FALSE)*VLOOKUP($AC534,$B$2:$G$15,MATCH($AD534,$B$3:$G$3,0),FALSE),HLOOKUP(AT$5,$J$2:$Y$8,3,FALSE)*VLOOKUP($AC534,$B$17:$G$30,MATCH($AD534,$B$18:$G$18,0),FALSE),HLOOKUP(AT$5,$J$2:$Y$8,6,FALSE)))+HLOOKUP(AT$5,$J$2:$Y$8,4,FALSE)*VLOOKUP($AC534,$B$32:$G$45,MATCH($AD534,$B$33:$G$33,0),FALSE)+HLOOKUP(AT$5,$J$2:$Y$8,5,FALSE)*VLOOKUP($AC534,$B$47:$G$60,MATCH($AD534,$B$48:$G$48,0),FALSE),"N/A")</f>
        <v>99.000000000000014</v>
      </c>
      <c r="AV534" s="16">
        <f t="shared" ref="AV534:AV545" si="1565">IF(ISNUMBER($AG534),$AG534*SQRT(SUMSQ(HLOOKUP(AT$5,$J$2:$Y$8,2,FALSE)*VLOOKUP($AC534,$B$2:$G$15,MATCH($AD534,$B$3:$G$3,0),FALSE),HLOOKUP(AT$5,$J$2:$Y$8,3,FALSE)*VLOOKUP($AC534,$B$17:$G$30,MATCH($AD534,$B$18:$G$18,0),FALSE),HLOOKUP(AT$5,$J$2:$Y$8,6,FALSE)))+HLOOKUP(AT$5,$J$2:$Y$8,4,FALSE)*VLOOKUP($AC534,$B$32:$G$45,MATCH($AD534,$B$33:$G$33,0),FALSE)+HLOOKUP(AT$5,$J$2:$Y$8,5,FALSE)*VLOOKUP($AC534,$B$47:$G$60,MATCH($AD534,$B$48:$G$48,0),FALSE),"N/A")</f>
        <v>118.80000000000001</v>
      </c>
      <c r="AW534" s="16">
        <f t="shared" ref="AW534:AW545" si="1566">IF(ISNUMBER($AE534),$AE534*SQRT(SUMSQ(HLOOKUP(AW$5,$J$2:$Y$8,2,FALSE)*VLOOKUP($AC534,$B$2:$G$15,MATCH($AD534,$B$3:$G$3,0),FALSE),HLOOKUP(AW$5,$J$2:$Y$8,3,FALSE)*VLOOKUP($AC534,$B$17:$G$30,MATCH($AD534,$B$18:$G$18,0),FALSE),HLOOKUP(AW$5,$J$2:$Y$8,6,FALSE)))+HLOOKUP(AW$5,$J$2:$Y$8,4,FALSE)*VLOOKUP($AC534,$B$32:$G$45,MATCH($AD534,$B$33:$G$33,0),FALSE)+HLOOKUP(AW$5,$J$2:$Y$8,5,FALSE)*VLOOKUP($AC534,$B$47:$G$60,MATCH($AD534,$B$48:$G$48,0),FALSE),"N/A")</f>
        <v>69.2</v>
      </c>
      <c r="AX534" s="16">
        <f t="shared" ref="AX534:AX545" si="1567">IF(ISNUMBER($AF534),$AF534*SQRT(SUMSQ(HLOOKUP(AW$5,$J$2:$Y$8,2,FALSE)*VLOOKUP($AC534,$B$2:$G$15,MATCH($AD534,$B$3:$G$3,0),FALSE),HLOOKUP(AW$5,$J$2:$Y$8,3,FALSE)*VLOOKUP($AC534,$B$17:$G$30,MATCH($AD534,$B$18:$G$18,0),FALSE),HLOOKUP(AW$5,$J$2:$Y$8,6,FALSE)))+HLOOKUP(AW$5,$J$2:$Y$8,4,FALSE)*VLOOKUP($AC534,$B$32:$G$45,MATCH($AD534,$B$33:$G$33,0),FALSE)+HLOOKUP(AW$5,$J$2:$Y$8,5,FALSE)*VLOOKUP($AC534,$B$47:$G$60,MATCH($AD534,$B$48:$G$48,0),FALSE),"N/A")</f>
        <v>89.000000000000014</v>
      </c>
      <c r="AY534" s="16">
        <f t="shared" ref="AY534:AY545" si="1568">IF(ISNUMBER($AG534),$AG534*SQRT(SUMSQ(HLOOKUP(AW$5,$J$2:$Y$8,2,FALSE)*VLOOKUP($AC534,$B$2:$G$15,MATCH($AD534,$B$3:$G$3,0),FALSE),HLOOKUP(AW$5,$J$2:$Y$8,3,FALSE)*VLOOKUP($AC534,$B$17:$G$30,MATCH($AD534,$B$18:$G$18,0),FALSE),HLOOKUP(AW$5,$J$2:$Y$8,6,FALSE)))+HLOOKUP(AW$5,$J$2:$Y$8,4,FALSE)*VLOOKUP($AC534,$B$32:$G$45,MATCH($AD534,$B$33:$G$33,0),FALSE)+HLOOKUP(AW$5,$J$2:$Y$8,5,FALSE)*VLOOKUP($AC534,$B$47:$G$60,MATCH($AD534,$B$48:$G$48,0),FALSE),"N/A")</f>
        <v>108.80000000000001</v>
      </c>
      <c r="AZ534" s="16">
        <f t="shared" ref="AZ534:AZ545" si="1569">IF(ISNUMBER($AE534),$AE534*SQRT(SUMSQ(HLOOKUP(AZ$5,$J$2:$Y$8,2,FALSE)*VLOOKUP($AC534,$B$2:$G$15,MATCH($AD534,$B$3:$G$3,0),FALSE),HLOOKUP(AZ$5,$J$2:$Y$8,3,FALSE)*VLOOKUP($AC534,$B$17:$G$30,MATCH($AD534,$B$18:$G$18,0),FALSE),HLOOKUP(AZ$5,$J$2:$Y$8,6,FALSE)))+HLOOKUP(AZ$5,$J$2:$Y$8,4,FALSE)*VLOOKUP($AC534,$B$32:$G$45,MATCH($AD534,$B$33:$G$33,0),FALSE)+HLOOKUP(AZ$5,$J$2:$Y$8,5,FALSE)*VLOOKUP($AC534,$B$47:$G$60,MATCH($AD534,$B$48:$G$48,0),FALSE),"N/A")</f>
        <v>80.5</v>
      </c>
      <c r="BA534" s="16">
        <f t="shared" ref="BA534:BA545" si="1570">IF(ISNUMBER($AF534),$AF534*SQRT(SUMSQ(HLOOKUP(AZ$5,$J$2:$Y$8,2,FALSE)*VLOOKUP($AC534,$B$2:$G$15,MATCH($AD534,$B$3:$G$3,0),FALSE),HLOOKUP(AZ$5,$J$2:$Y$8,3,FALSE)*VLOOKUP($AC534,$B$17:$G$30,MATCH($AD534,$B$18:$G$18,0),FALSE),HLOOKUP(AZ$5,$J$2:$Y$8,6,FALSE)))+HLOOKUP(AZ$5,$J$2:$Y$8,4,FALSE)*VLOOKUP($AC534,$B$32:$G$45,MATCH($AD534,$B$33:$G$33,0),FALSE)+HLOOKUP(AZ$5,$J$2:$Y$8,5,FALSE)*VLOOKUP($AC534,$B$47:$G$60,MATCH($AD534,$B$48:$G$48,0),FALSE),"N/A")</f>
        <v>100.30000000000001</v>
      </c>
      <c r="BB534" s="16">
        <f t="shared" ref="BB534:BB545" si="1571">IF(ISNUMBER($AG534),$AG534*SQRT(SUMSQ(HLOOKUP(AZ$5,$J$2:$Y$8,2,FALSE)*VLOOKUP($AC534,$B$2:$G$15,MATCH($AD534,$B$3:$G$3,0),FALSE),HLOOKUP(AZ$5,$J$2:$Y$8,3,FALSE)*VLOOKUP($AC534,$B$17:$G$30,MATCH($AD534,$B$18:$G$18,0),FALSE),HLOOKUP(AZ$5,$J$2:$Y$8,6,FALSE)))+HLOOKUP(AZ$5,$J$2:$Y$8,4,FALSE)*VLOOKUP($AC534,$B$32:$G$45,MATCH($AD534,$B$33:$G$33,0),FALSE)+HLOOKUP(AZ$5,$J$2:$Y$8,5,FALSE)*VLOOKUP($AC534,$B$47:$G$60,MATCH($AD534,$B$48:$G$48,0),FALSE),"N/A")</f>
        <v>120.10000000000001</v>
      </c>
      <c r="BC534" s="16">
        <f t="shared" ref="BC534:BC545" si="1572">IF(ISNUMBER($AE534),$AE534*SQRT(SUMSQ(HLOOKUP(BC$5,$J$2:$Y$8,2,FALSE)*VLOOKUP($AC534,$B$2:$G$15,MATCH($AD534,$B$3:$G$3,0),FALSE),HLOOKUP(BC$5,$J$2:$Y$8,3,FALSE)*VLOOKUP($AC534,$B$17:$G$30,MATCH($AD534,$B$18:$G$18,0),FALSE),HLOOKUP(BC$5,$J$2:$Y$8,6,FALSE)))+HLOOKUP(BC$5,$J$2:$Y$8,4,FALSE)*VLOOKUP($AC534,$B$32:$G$45,MATCH($AD534,$B$33:$G$33,0),FALSE)+HLOOKUP(BC$5,$J$2:$Y$8,5,FALSE)*VLOOKUP($AC534,$B$47:$G$60,MATCH($AD534,$B$48:$G$48,0),FALSE),"N/A")</f>
        <v>70.5</v>
      </c>
      <c r="BD534" s="16">
        <f t="shared" ref="BD534:BD545" si="1573">IF(ISNUMBER($AF534),$AF534*SQRT(SUMSQ(HLOOKUP(BC$5,$J$2:$Y$8,2,FALSE)*VLOOKUP($AC534,$B$2:$G$15,MATCH($AD534,$B$3:$G$3,0),FALSE),HLOOKUP(BC$5,$J$2:$Y$8,3,FALSE)*VLOOKUP($AC534,$B$17:$G$30,MATCH($AD534,$B$18:$G$18,0),FALSE),HLOOKUP(BC$5,$J$2:$Y$8,6,FALSE)))+HLOOKUP(BC$5,$J$2:$Y$8,4,FALSE)*VLOOKUP($AC534,$B$32:$G$45,MATCH($AD534,$B$33:$G$33,0),FALSE)+HLOOKUP(BC$5,$J$2:$Y$8,5,FALSE)*VLOOKUP($AC534,$B$47:$G$60,MATCH($AD534,$B$48:$G$48,0),FALSE),"N/A")</f>
        <v>90.300000000000011</v>
      </c>
      <c r="BE534" s="16">
        <f t="shared" ref="BE534:BE545" si="1574">IF(ISNUMBER($AG534),$AG534*SQRT(SUMSQ(HLOOKUP(BC$5,$J$2:$Y$8,2,FALSE)*VLOOKUP($AC534,$B$2:$G$15,MATCH($AD534,$B$3:$G$3,0),FALSE),HLOOKUP(BC$5,$J$2:$Y$8,3,FALSE)*VLOOKUP($AC534,$B$17:$G$30,MATCH($AD534,$B$18:$G$18,0),FALSE),HLOOKUP(BC$5,$J$2:$Y$8,6,FALSE)))+HLOOKUP(BC$5,$J$2:$Y$8,4,FALSE)*VLOOKUP($AC534,$B$32:$G$45,MATCH($AD534,$B$33:$G$33,0),FALSE)+HLOOKUP(BC$5,$J$2:$Y$8,5,FALSE)*VLOOKUP($AC534,$B$47:$G$60,MATCH($AD534,$B$48:$G$48,0),FALSE),"N/A")</f>
        <v>110.10000000000001</v>
      </c>
      <c r="BF534" s="16">
        <f t="shared" ref="BF534:BF545" si="1575">IF(ISNUMBER($AE534),$AE534*SQRT(SUMSQ(HLOOKUP(BF$5,$J$2:$Y$8,2,FALSE)*VLOOKUP($AC534,$B$2:$G$15,MATCH($AD534,$B$3:$G$3,0),FALSE),HLOOKUP(BF$5,$J$2:$Y$8,3,FALSE)*VLOOKUP($AC534,$B$17:$G$30,MATCH($AD534,$B$18:$G$18,0),FALSE),HLOOKUP(BF$5,$J$2:$Y$8,6,FALSE)))+HLOOKUP(BF$5,$J$2:$Y$8,4,FALSE)*VLOOKUP($AC534,$B$32:$G$45,MATCH($AD534,$B$33:$G$33,0),FALSE)+HLOOKUP(BF$5,$J$2:$Y$8,5,FALSE)*VLOOKUP($AC534,$B$47:$G$60,MATCH($AD534,$B$48:$G$48,0),FALSE),"N/A")</f>
        <v>115.2</v>
      </c>
      <c r="BG534" s="16">
        <f t="shared" ref="BG534:BG545" si="1576">IF(ISNUMBER($AF534),$AF534*SQRT(SUMSQ(HLOOKUP(BF$5,$J$2:$Y$8,2,FALSE)*VLOOKUP($AC534,$B$2:$G$15,MATCH($AD534,$B$3:$G$3,0),FALSE),HLOOKUP(BF$5,$J$2:$Y$8,3,FALSE)*VLOOKUP($AC534,$B$17:$G$30,MATCH($AD534,$B$18:$G$18,0),FALSE),HLOOKUP(BF$5,$J$2:$Y$8,6,FALSE)))+HLOOKUP(BF$5,$J$2:$Y$8,4,FALSE)*VLOOKUP($AC534,$B$32:$G$45,MATCH($AD534,$B$33:$G$33,0),FALSE)+HLOOKUP(BF$5,$J$2:$Y$8,5,FALSE)*VLOOKUP($AC534,$B$47:$G$60,MATCH($AD534,$B$48:$G$48,0),FALSE),"N/A")</f>
        <v>144</v>
      </c>
      <c r="BH534" s="16">
        <f t="shared" ref="BH534:BH545" si="1577">IF(ISNUMBER($AG534),$AG534*SQRT(SUMSQ(HLOOKUP(BF$5,$J$2:$Y$8,2,FALSE)*VLOOKUP($AC534,$B$2:$G$15,MATCH($AD534,$B$3:$G$3,0),FALSE),HLOOKUP(BF$5,$J$2:$Y$8,3,FALSE)*VLOOKUP($AC534,$B$17:$G$30,MATCH($AD534,$B$18:$G$18,0),FALSE),HLOOKUP(BF$5,$J$2:$Y$8,6,FALSE)))+HLOOKUP(BF$5,$J$2:$Y$8,4,FALSE)*VLOOKUP($AC534,$B$32:$G$45,MATCH($AD534,$B$33:$G$33,0),FALSE)+HLOOKUP(BF$5,$J$2:$Y$8,5,FALSE)*VLOOKUP($AC534,$B$47:$G$60,MATCH($AD534,$B$48:$G$48,0),FALSE),"N/A")</f>
        <v>172.8</v>
      </c>
      <c r="BI534" s="16">
        <f t="shared" ref="BI534:BI545" si="1578">IF(ISNUMBER($AE534),$AE534*SQRT(SUMSQ(HLOOKUP(BI$5,$J$2:$Y$8,2,FALSE)*VLOOKUP($AC534,$B$2:$G$15,MATCH($AD534,$B$3:$G$3,0),FALSE),HLOOKUP(BI$5,$J$2:$Y$8,3,FALSE)*VLOOKUP($AC534,$B$17:$G$30,MATCH($AD534,$B$18:$G$18,0),FALSE),HLOOKUP(BI$5,$J$2:$Y$8,6,FALSE)))+HLOOKUP(BI$5,$J$2:$Y$8,4,FALSE)*VLOOKUP($AC534,$B$32:$G$45,MATCH($AD534,$B$33:$G$33,0),FALSE)+HLOOKUP(BI$5,$J$2:$Y$8,5,FALSE)*VLOOKUP($AC534,$B$47:$G$60,MATCH($AD534,$B$48:$G$48,0),FALSE),"N/A")</f>
        <v>105.2</v>
      </c>
      <c r="BJ534" s="16">
        <f t="shared" ref="BJ534:BJ545" si="1579">IF(ISNUMBER($AF534),$AF534*SQRT(SUMSQ(HLOOKUP(BI$5,$J$2:$Y$8,2,FALSE)*VLOOKUP($AC534,$B$2:$G$15,MATCH($AD534,$B$3:$G$3,0),FALSE),HLOOKUP(BI$5,$J$2:$Y$8,3,FALSE)*VLOOKUP($AC534,$B$17:$G$30,MATCH($AD534,$B$18:$G$18,0),FALSE),HLOOKUP(BI$5,$J$2:$Y$8,6,FALSE)))+HLOOKUP(BI$5,$J$2:$Y$8,4,FALSE)*VLOOKUP($AC534,$B$32:$G$45,MATCH($AD534,$B$33:$G$33,0),FALSE)+HLOOKUP(BI$5,$J$2:$Y$8,5,FALSE)*VLOOKUP($AC534,$B$47:$G$60,MATCH($AD534,$B$48:$G$48,0),FALSE),"N/A")</f>
        <v>134</v>
      </c>
      <c r="BK534" s="16">
        <f t="shared" ref="BK534:BK545" si="1580">IF(ISNUMBER($AG534),$AG534*SQRT(SUMSQ(HLOOKUP(BI$5,$J$2:$Y$8,2,FALSE)*VLOOKUP($AC534,$B$2:$G$15,MATCH($AD534,$B$3:$G$3,0),FALSE),HLOOKUP(BI$5,$J$2:$Y$8,3,FALSE)*VLOOKUP($AC534,$B$17:$G$30,MATCH($AD534,$B$18:$G$18,0),FALSE),HLOOKUP(BI$5,$J$2:$Y$8,6,FALSE)))+HLOOKUP(BI$5,$J$2:$Y$8,4,FALSE)*VLOOKUP($AC534,$B$32:$G$45,MATCH($AD534,$B$33:$G$33,0),FALSE)+HLOOKUP(BI$5,$J$2:$Y$8,5,FALSE)*VLOOKUP($AC534,$B$47:$G$60,MATCH($AD534,$B$48:$G$48,0),FALSE),"N/A")</f>
        <v>162.80000000000001</v>
      </c>
      <c r="BL534" s="16">
        <f t="shared" ref="BL534:BL545" si="1581">IF(ISNUMBER($AE534),$AE534*SQRT(SUMSQ(HLOOKUP(BL$5,$J$2:$Y$8,2,FALSE)*VLOOKUP($AC534,$B$2:$G$15,MATCH($AD534,$B$3:$G$3,0),FALSE),HLOOKUP(BL$5,$J$2:$Y$8,3,FALSE)*VLOOKUP($AC534,$B$17:$G$30,MATCH($AD534,$B$18:$G$18,0),FALSE),HLOOKUP(BL$5,$J$2:$Y$8,6,FALSE)))+HLOOKUP(BL$5,$J$2:$Y$8,4,FALSE)*VLOOKUP($AC534,$B$32:$G$45,MATCH($AD534,$B$33:$G$33,0),FALSE)+HLOOKUP(BL$5,$J$2:$Y$8,5,FALSE)*VLOOKUP($AC534,$B$47:$G$60,MATCH($AD534,$B$48:$G$48,0),FALSE),"N/A")</f>
        <v>116.5</v>
      </c>
      <c r="BM534" s="16">
        <f t="shared" ref="BM534:BM545" si="1582">IF(ISNUMBER($AF534),$AF534*SQRT(SUMSQ(HLOOKUP(BL$5,$J$2:$Y$8,2,FALSE)*VLOOKUP($AC534,$B$2:$G$15,MATCH($AD534,$B$3:$G$3,0),FALSE),HLOOKUP(BL$5,$J$2:$Y$8,3,FALSE)*VLOOKUP($AC534,$B$17:$G$30,MATCH($AD534,$B$18:$G$18,0),FALSE),HLOOKUP(BL$5,$J$2:$Y$8,6,FALSE)))+HLOOKUP(BL$5,$J$2:$Y$8,4,FALSE)*VLOOKUP($AC534,$B$32:$G$45,MATCH($AD534,$B$33:$G$33,0),FALSE)+HLOOKUP(BL$5,$J$2:$Y$8,5,FALSE)*VLOOKUP($AC534,$B$47:$G$60,MATCH($AD534,$B$48:$G$48,0),FALSE),"N/A")</f>
        <v>145.30000000000001</v>
      </c>
      <c r="BN534" s="16">
        <f t="shared" ref="BN534:BN545" si="1583">IF(ISNUMBER($AG534),$AG534*SQRT(SUMSQ(HLOOKUP(BL$5,$J$2:$Y$8,2,FALSE)*VLOOKUP($AC534,$B$2:$G$15,MATCH($AD534,$B$3:$G$3,0),FALSE),HLOOKUP(BL$5,$J$2:$Y$8,3,FALSE)*VLOOKUP($AC534,$B$17:$G$30,MATCH($AD534,$B$18:$G$18,0),FALSE),HLOOKUP(BL$5,$J$2:$Y$8,6,FALSE)))+HLOOKUP(BL$5,$J$2:$Y$8,4,FALSE)*VLOOKUP($AC534,$B$32:$G$45,MATCH($AD534,$B$33:$G$33,0),FALSE)+HLOOKUP(BL$5,$J$2:$Y$8,5,FALSE)*VLOOKUP($AC534,$B$47:$G$60,MATCH($AD534,$B$48:$G$48,0),FALSE),"N/A")</f>
        <v>174.10000000000002</v>
      </c>
      <c r="BO534" s="16">
        <f t="shared" ref="BO534:BO545" si="1584">IF(ISNUMBER($AE534),$AE534*SQRT(SUMSQ(HLOOKUP(BO$5,$J$2:$Y$8,2,FALSE)*VLOOKUP($AC534,$B$2:$G$15,MATCH($AD534,$B$3:$G$3,0),FALSE),HLOOKUP(BO$5,$J$2:$Y$8,3,FALSE)*VLOOKUP($AC534,$B$17:$G$30,MATCH($AD534,$B$18:$G$18,0),FALSE),HLOOKUP(BO$5,$J$2:$Y$8,6,FALSE)))+HLOOKUP(BO$5,$J$2:$Y$8,4,FALSE)*VLOOKUP($AC534,$B$32:$G$45,MATCH($AD534,$B$33:$G$33,0),FALSE)+HLOOKUP(BO$5,$J$2:$Y$8,5,FALSE)*VLOOKUP($AC534,$B$47:$G$60,MATCH($AD534,$B$48:$G$48,0),FALSE),"N/A")</f>
        <v>106.5</v>
      </c>
      <c r="BP534" s="16">
        <f t="shared" ref="BP534:BP545" si="1585">IF(ISNUMBER($AF534),$AF534*SQRT(SUMSQ(HLOOKUP(BO$5,$J$2:$Y$8,2,FALSE)*VLOOKUP($AC534,$B$2:$G$15,MATCH($AD534,$B$3:$G$3,0),FALSE),HLOOKUP(BO$5,$J$2:$Y$8,3,FALSE)*VLOOKUP($AC534,$B$17:$G$30,MATCH($AD534,$B$18:$G$18,0),FALSE),HLOOKUP(BO$5,$J$2:$Y$8,6,FALSE)))+HLOOKUP(BO$5,$J$2:$Y$8,4,FALSE)*VLOOKUP($AC534,$B$32:$G$45,MATCH($AD534,$B$33:$G$33,0),FALSE)+HLOOKUP(BO$5,$J$2:$Y$8,5,FALSE)*VLOOKUP($AC534,$B$47:$G$60,MATCH($AD534,$B$48:$G$48,0),FALSE),"N/A")</f>
        <v>135.30000000000001</v>
      </c>
      <c r="BQ534" s="16">
        <f t="shared" ref="BQ534:BQ545" si="1586">IF(ISNUMBER($AG534),$AG534*SQRT(SUMSQ(HLOOKUP(BO$5,$J$2:$Y$8,2,FALSE)*VLOOKUP($AC534,$B$2:$G$15,MATCH($AD534,$B$3:$G$3,0),FALSE),HLOOKUP(BO$5,$J$2:$Y$8,3,FALSE)*VLOOKUP($AC534,$B$17:$G$30,MATCH($AD534,$B$18:$G$18,0),FALSE),HLOOKUP(BO$5,$J$2:$Y$8,6,FALSE)))+HLOOKUP(BO$5,$J$2:$Y$8,4,FALSE)*VLOOKUP($AC534,$B$32:$G$45,MATCH($AD534,$B$33:$G$33,0),FALSE)+HLOOKUP(BO$5,$J$2:$Y$8,5,FALSE)*VLOOKUP($AC534,$B$47:$G$60,MATCH($AD534,$B$48:$G$48,0),FALSE),"N/A")</f>
        <v>164.10000000000002</v>
      </c>
      <c r="BR534" s="16">
        <f t="shared" ref="BR534:BR545" si="1587">IF(ISNUMBER($AE534),$AE534*SQRT(SUMSQ(HLOOKUP(BR$5,$J$2:$Y$8,2,FALSE)*VLOOKUP($AC534,$B$2:$G$15,MATCH($AD534,$B$3:$G$3,0),FALSE),HLOOKUP(BR$5,$J$2:$Y$8,3,FALSE)*VLOOKUP($AC534,$B$17:$G$30,MATCH($AD534,$B$18:$G$18,0),FALSE),HLOOKUP(BR$5,$J$2:$Y$8,6,FALSE)))+HLOOKUP(BR$5,$J$2:$Y$8,4,FALSE)*VLOOKUP($AC534,$B$32:$G$45,MATCH($AD534,$B$33:$G$33,0),FALSE)+HLOOKUP(BR$5,$J$2:$Y$8,5,FALSE)*VLOOKUP($AC534,$B$47:$G$60,MATCH($AD534,$B$48:$G$48,0),FALSE),"N/A")</f>
        <v>139.79871244042272</v>
      </c>
      <c r="BS534" s="16">
        <f t="shared" ref="BS534:BS545" si="1588">IF(ISNUMBER($AF534),$AF534*SQRT(SUMSQ(HLOOKUP(BR$5,$J$2:$Y$8,2,FALSE)*VLOOKUP($AC534,$B$2:$G$15,MATCH($AD534,$B$3:$G$3,0),FALSE),HLOOKUP(BR$5,$J$2:$Y$8,3,FALSE)*VLOOKUP($AC534,$B$17:$G$30,MATCH($AD534,$B$18:$G$18,0),FALSE),HLOOKUP(BR$5,$J$2:$Y$8,6,FALSE)))+HLOOKUP(BR$5,$J$2:$Y$8,4,FALSE)*VLOOKUP($AC534,$B$32:$G$45,MATCH($AD534,$B$33:$G$33,0),FALSE)+HLOOKUP(BR$5,$J$2:$Y$8,5,FALSE)*VLOOKUP($AC534,$B$47:$G$60,MATCH($AD534,$B$48:$G$48,0),FALSE),"N/A")</f>
        <v>174.7483905505284</v>
      </c>
      <c r="BT534" s="16">
        <f t="shared" ref="BT534:BT545" si="1589">IF(ISNUMBER($AG534),$AG534*SQRT(SUMSQ(HLOOKUP(BR$5,$J$2:$Y$8,2,FALSE)*VLOOKUP($AC534,$B$2:$G$15,MATCH($AD534,$B$3:$G$3,0),FALSE),HLOOKUP(BR$5,$J$2:$Y$8,3,FALSE)*VLOOKUP($AC534,$B$17:$G$30,MATCH($AD534,$B$18:$G$18,0),FALSE),HLOOKUP(BR$5,$J$2:$Y$8,6,FALSE)))+HLOOKUP(BR$5,$J$2:$Y$8,4,FALSE)*VLOOKUP($AC534,$B$32:$G$45,MATCH($AD534,$B$33:$G$33,0),FALSE)+HLOOKUP(BR$5,$J$2:$Y$8,5,FALSE)*VLOOKUP($AC534,$B$47:$G$60,MATCH($AD534,$B$48:$G$48,0),FALSE),"N/A")</f>
        <v>209.69806866063408</v>
      </c>
      <c r="BU534" s="16">
        <f t="shared" ref="BU534:BU545" si="1590">IF(ISNUMBER($AE534),$AE534*SQRT(SUMSQ(HLOOKUP(BU$5,$J$2:$Y$8,2,FALSE)*VLOOKUP($AC534,$B$2:$G$15,MATCH($AD534,$B$3:$G$3,0),FALSE),HLOOKUP(BU$5,$J$2:$Y$8,3,FALSE)*VLOOKUP($AC534,$B$17:$G$30,MATCH($AD534,$B$18:$G$18,0),FALSE),HLOOKUP(BU$5,$J$2:$Y$8,6,FALSE)))+HLOOKUP(BU$5,$J$2:$Y$8,4,FALSE)*VLOOKUP($AC534,$B$32:$G$45,MATCH($AD534,$B$33:$G$33,0),FALSE)+HLOOKUP(BU$5,$J$2:$Y$8,5,FALSE)*VLOOKUP($AC534,$B$47:$G$60,MATCH($AD534,$B$48:$G$48,0),FALSE),"N/A")</f>
        <v>129.79871244042272</v>
      </c>
      <c r="BV534" s="16">
        <f t="shared" ref="BV534:BV545" si="1591">IF(ISNUMBER($AF534),$AF534*SQRT(SUMSQ(HLOOKUP(BU$5,$J$2:$Y$8,2,FALSE)*VLOOKUP($AC534,$B$2:$G$15,MATCH($AD534,$B$3:$G$3,0),FALSE),HLOOKUP(BU$5,$J$2:$Y$8,3,FALSE)*VLOOKUP($AC534,$B$17:$G$30,MATCH($AD534,$B$18:$G$18,0),FALSE),HLOOKUP(BU$5,$J$2:$Y$8,6,FALSE)))+HLOOKUP(BU$5,$J$2:$Y$8,4,FALSE)*VLOOKUP($AC534,$B$32:$G$45,MATCH($AD534,$B$33:$G$33,0),FALSE)+HLOOKUP(BU$5,$J$2:$Y$8,5,FALSE)*VLOOKUP($AC534,$B$47:$G$60,MATCH($AD534,$B$48:$G$48,0),FALSE),"N/A")</f>
        <v>164.7483905505284</v>
      </c>
      <c r="BW534" s="16">
        <f t="shared" ref="BW534:BW545" si="1592">IF(ISNUMBER($AG534),$AG534*SQRT(SUMSQ(HLOOKUP(BU$5,$J$2:$Y$8,2,FALSE)*VLOOKUP($AC534,$B$2:$G$15,MATCH($AD534,$B$3:$G$3,0),FALSE),HLOOKUP(BU$5,$J$2:$Y$8,3,FALSE)*VLOOKUP($AC534,$B$17:$G$30,MATCH($AD534,$B$18:$G$18,0),FALSE),HLOOKUP(BU$5,$J$2:$Y$8,6,FALSE)))+HLOOKUP(BU$5,$J$2:$Y$8,4,FALSE)*VLOOKUP($AC534,$B$32:$G$45,MATCH($AD534,$B$33:$G$33,0),FALSE)+HLOOKUP(BU$5,$J$2:$Y$8,5,FALSE)*VLOOKUP($AC534,$B$47:$G$60,MATCH($AD534,$B$48:$G$48,0),FALSE),"N/A")</f>
        <v>199.69806866063408</v>
      </c>
      <c r="BX534" s="16">
        <f t="shared" ref="BX534:BX545" si="1593">IF(ISNUMBER($AE534),$AE534*SQRT(SUMSQ(HLOOKUP(BX$5,$J$2:$Y$8,2,FALSE)*VLOOKUP($AC534,$B$2:$G$15,MATCH($AD534,$B$3:$G$3,0),FALSE),HLOOKUP(BX$5,$J$2:$Y$8,3,FALSE)*VLOOKUP($AC534,$B$17:$G$30,MATCH($AD534,$B$18:$G$18,0),FALSE),HLOOKUP(BX$5,$J$2:$Y$8,6,FALSE)))+HLOOKUP(BX$5,$J$2:$Y$8,4,FALSE)*VLOOKUP($AC534,$B$32:$G$45,MATCH($AD534,$B$33:$G$33,0),FALSE)+HLOOKUP(BX$5,$J$2:$Y$8,5,FALSE)*VLOOKUP($AC534,$B$47:$G$60,MATCH($AD534,$B$48:$G$48,0),FALSE),"N/A")</f>
        <v>141.09871244042273</v>
      </c>
      <c r="BY534" s="16">
        <f t="shared" ref="BY534:BY545" si="1594">IF(ISNUMBER($AF534),$AF534*SQRT(SUMSQ(HLOOKUP(BX$5,$J$2:$Y$8,2,FALSE)*VLOOKUP($AC534,$B$2:$G$15,MATCH($AD534,$B$3:$G$3,0),FALSE),HLOOKUP(BX$5,$J$2:$Y$8,3,FALSE)*VLOOKUP($AC534,$B$17:$G$30,MATCH($AD534,$B$18:$G$18,0),FALSE),HLOOKUP(BX$5,$J$2:$Y$8,6,FALSE)))+HLOOKUP(BX$5,$J$2:$Y$8,4,FALSE)*VLOOKUP($AC534,$B$32:$G$45,MATCH($AD534,$B$33:$G$33,0),FALSE)+HLOOKUP(BX$5,$J$2:$Y$8,5,FALSE)*VLOOKUP($AC534,$B$47:$G$60,MATCH($AD534,$B$48:$G$48,0),FALSE),"N/A")</f>
        <v>176.04839055052841</v>
      </c>
      <c r="BZ534" s="16">
        <f t="shared" ref="BZ534:BZ545" si="1595">IF(ISNUMBER($AG534),$AG534*SQRT(SUMSQ(HLOOKUP(BX$5,$J$2:$Y$8,2,FALSE)*VLOOKUP($AC534,$B$2:$G$15,MATCH($AD534,$B$3:$G$3,0),FALSE),HLOOKUP(BX$5,$J$2:$Y$8,3,FALSE)*VLOOKUP($AC534,$B$17:$G$30,MATCH($AD534,$B$18:$G$18,0),FALSE),HLOOKUP(BX$5,$J$2:$Y$8,6,FALSE)))+HLOOKUP(BX$5,$J$2:$Y$8,4,FALSE)*VLOOKUP($AC534,$B$32:$G$45,MATCH($AD534,$B$33:$G$33,0),FALSE)+HLOOKUP(BX$5,$J$2:$Y$8,5,FALSE)*VLOOKUP($AC534,$B$47:$G$60,MATCH($AD534,$B$48:$G$48,0),FALSE),"N/A")</f>
        <v>210.99806866063409</v>
      </c>
      <c r="CA534" s="16">
        <f t="shared" ref="CA534:CA545" si="1596">IF(ISNUMBER($AE534),$AE534*SQRT(SUMSQ(HLOOKUP(CA$5,$J$2:$Y$8,2,FALSE)*VLOOKUP($AC534,$B$2:$G$15,MATCH($AD534,$B$3:$G$3,0),FALSE),HLOOKUP(CA$5,$J$2:$Y$8,3,FALSE)*VLOOKUP($AC534,$B$17:$G$30,MATCH($AD534,$B$18:$G$18,0),FALSE),HLOOKUP(CA$5,$J$2:$Y$8,6,FALSE)))+HLOOKUP(CA$5,$J$2:$Y$8,4,FALSE)*VLOOKUP($AC534,$B$32:$G$45,MATCH($AD534,$B$33:$G$33,0),FALSE)+HLOOKUP(CA$5,$J$2:$Y$8,5,FALSE)*VLOOKUP($AC534,$B$47:$G$60,MATCH($AD534,$B$48:$G$48,0),FALSE),"N/A")</f>
        <v>131.09871244042273</v>
      </c>
      <c r="CB534" s="16">
        <f t="shared" ref="CB534:CB545" si="1597">IF(ISNUMBER($AF534),$AF534*SQRT(SUMSQ(HLOOKUP(CA$5,$J$2:$Y$8,2,FALSE)*VLOOKUP($AC534,$B$2:$G$15,MATCH($AD534,$B$3:$G$3,0),FALSE),HLOOKUP(CA$5,$J$2:$Y$8,3,FALSE)*VLOOKUP($AC534,$B$17:$G$30,MATCH($AD534,$B$18:$G$18,0),FALSE),HLOOKUP(CA$5,$J$2:$Y$8,6,FALSE)))+HLOOKUP(CA$5,$J$2:$Y$8,4,FALSE)*VLOOKUP($AC534,$B$32:$G$45,MATCH($AD534,$B$33:$G$33,0),FALSE)+HLOOKUP(CA$5,$J$2:$Y$8,5,FALSE)*VLOOKUP($AC534,$B$47:$G$60,MATCH($AD534,$B$48:$G$48,0),FALSE),"N/A")</f>
        <v>166.04839055052841</v>
      </c>
      <c r="CC534" s="19">
        <f t="shared" ref="CC534:CC545" si="1598">IF(ISNUMBER($AG534),$AG534*SQRT(SUMSQ(HLOOKUP(CA$5,$J$2:$Y$8,2,FALSE)*VLOOKUP($AC534,$B$2:$G$15,MATCH($AD534,$B$3:$G$3,0),FALSE),HLOOKUP(CA$5,$J$2:$Y$8,3,FALSE)*VLOOKUP($AC534,$B$17:$G$30,MATCH($AD534,$B$18:$G$18,0),FALSE),HLOOKUP(CA$5,$J$2:$Y$8,6,FALSE)))+HLOOKUP(CA$5,$J$2:$Y$8,4,FALSE)*VLOOKUP($AC534,$B$32:$G$45,MATCH($AD534,$B$33:$G$33,0),FALSE)+HLOOKUP(CA$5,$J$2:$Y$8,5,FALSE)*VLOOKUP($AC534,$B$47:$G$60,MATCH($AD534,$B$48:$G$48,0),FALSE),"N/A")</f>
        <v>200.99806866063409</v>
      </c>
    </row>
    <row r="535" spans="27:81" x14ac:dyDescent="0.25">
      <c r="AA535" s="49">
        <v>0.2</v>
      </c>
      <c r="AB535" s="50">
        <v>0.2</v>
      </c>
      <c r="AC535" s="23" t="s">
        <v>7</v>
      </c>
      <c r="AD535" s="40" t="s">
        <v>2</v>
      </c>
      <c r="AE535" s="16">
        <f t="shared" ref="AE535:AE545" si="1599">IF(ISNUMBER(AF535),AF535*(1-$AA535),"N/A")</f>
        <v>8.8000000000000007</v>
      </c>
      <c r="AF535" s="16">
        <v>11</v>
      </c>
      <c r="AG535" s="16">
        <f t="shared" ref="AG535:AG545" si="1600">IF(ISNUMBER(AF535),AF535*(1+$AB535),"N/A")</f>
        <v>13.2</v>
      </c>
      <c r="AH535" s="16">
        <f t="shared" si="1551"/>
        <v>8.8000000000000007</v>
      </c>
      <c r="AI535" s="16">
        <f t="shared" si="1552"/>
        <v>11</v>
      </c>
      <c r="AJ535" s="16">
        <f t="shared" si="1553"/>
        <v>13.2</v>
      </c>
      <c r="AK535" s="16">
        <f t="shared" si="1554"/>
        <v>8.8000000000000007</v>
      </c>
      <c r="AL535" s="16">
        <f t="shared" si="1555"/>
        <v>11</v>
      </c>
      <c r="AM535" s="16">
        <f t="shared" si="1556"/>
        <v>13.2</v>
      </c>
      <c r="AN535" s="16">
        <f t="shared" si="1557"/>
        <v>8.8000000000000007</v>
      </c>
      <c r="AO535" s="16">
        <f t="shared" si="1558"/>
        <v>11</v>
      </c>
      <c r="AP535" s="16">
        <f t="shared" si="1559"/>
        <v>13.2</v>
      </c>
      <c r="AQ535" s="16">
        <f t="shared" si="1560"/>
        <v>8.8000000000000007</v>
      </c>
      <c r="AR535" s="16">
        <f t="shared" si="1561"/>
        <v>11</v>
      </c>
      <c r="AS535" s="16">
        <f t="shared" si="1562"/>
        <v>13.2</v>
      </c>
      <c r="AT535" s="16">
        <f t="shared" si="1563"/>
        <v>8.8000000000000007</v>
      </c>
      <c r="AU535" s="16">
        <f t="shared" si="1564"/>
        <v>11</v>
      </c>
      <c r="AV535" s="16">
        <f t="shared" si="1565"/>
        <v>13.2</v>
      </c>
      <c r="AW535" s="16">
        <f t="shared" si="1566"/>
        <v>8.8000000000000007</v>
      </c>
      <c r="AX535" s="16">
        <f t="shared" si="1567"/>
        <v>11</v>
      </c>
      <c r="AY535" s="16">
        <f t="shared" si="1568"/>
        <v>13.2</v>
      </c>
      <c r="AZ535" s="16">
        <f t="shared" si="1569"/>
        <v>8.8000000000000007</v>
      </c>
      <c r="BA535" s="16">
        <f t="shared" si="1570"/>
        <v>11</v>
      </c>
      <c r="BB535" s="16">
        <f t="shared" si="1571"/>
        <v>13.2</v>
      </c>
      <c r="BC535" s="16">
        <f t="shared" si="1572"/>
        <v>8.8000000000000007</v>
      </c>
      <c r="BD535" s="16">
        <f t="shared" si="1573"/>
        <v>11</v>
      </c>
      <c r="BE535" s="16">
        <f t="shared" si="1574"/>
        <v>13.2</v>
      </c>
      <c r="BF535" s="16">
        <f t="shared" si="1575"/>
        <v>8.8000000000000007</v>
      </c>
      <c r="BG535" s="16">
        <f t="shared" si="1576"/>
        <v>11</v>
      </c>
      <c r="BH535" s="16">
        <f t="shared" si="1577"/>
        <v>13.2</v>
      </c>
      <c r="BI535" s="16">
        <f t="shared" si="1578"/>
        <v>8.8000000000000007</v>
      </c>
      <c r="BJ535" s="16">
        <f t="shared" si="1579"/>
        <v>11</v>
      </c>
      <c r="BK535" s="16">
        <f t="shared" si="1580"/>
        <v>13.2</v>
      </c>
      <c r="BL535" s="16">
        <f t="shared" si="1581"/>
        <v>8.8000000000000007</v>
      </c>
      <c r="BM535" s="16">
        <f t="shared" si="1582"/>
        <v>11</v>
      </c>
      <c r="BN535" s="16">
        <f t="shared" si="1583"/>
        <v>13.2</v>
      </c>
      <c r="BO535" s="16">
        <f t="shared" si="1584"/>
        <v>8.8000000000000007</v>
      </c>
      <c r="BP535" s="16">
        <f t="shared" si="1585"/>
        <v>11</v>
      </c>
      <c r="BQ535" s="16">
        <f t="shared" si="1586"/>
        <v>13.2</v>
      </c>
      <c r="BR535" s="16">
        <f t="shared" si="1587"/>
        <v>12.445079348883239</v>
      </c>
      <c r="BS535" s="16">
        <f t="shared" si="1588"/>
        <v>15.556349186104047</v>
      </c>
      <c r="BT535" s="16">
        <f t="shared" si="1589"/>
        <v>18.667619023324853</v>
      </c>
      <c r="BU535" s="16">
        <f t="shared" si="1590"/>
        <v>12.445079348883239</v>
      </c>
      <c r="BV535" s="16">
        <f t="shared" si="1591"/>
        <v>15.556349186104047</v>
      </c>
      <c r="BW535" s="16">
        <f t="shared" si="1592"/>
        <v>18.667619023324853</v>
      </c>
      <c r="BX535" s="16">
        <f t="shared" si="1593"/>
        <v>12.445079348883239</v>
      </c>
      <c r="BY535" s="16">
        <f t="shared" si="1594"/>
        <v>15.556349186104047</v>
      </c>
      <c r="BZ535" s="16">
        <f t="shared" si="1595"/>
        <v>18.667619023324853</v>
      </c>
      <c r="CA535" s="16">
        <f t="shared" si="1596"/>
        <v>12.445079348883239</v>
      </c>
      <c r="CB535" s="16">
        <f t="shared" si="1597"/>
        <v>15.556349186104047</v>
      </c>
      <c r="CC535" s="19">
        <f t="shared" si="1598"/>
        <v>18.667619023324853</v>
      </c>
    </row>
    <row r="536" spans="27:81" x14ac:dyDescent="0.25">
      <c r="AA536" s="49">
        <v>0.2</v>
      </c>
      <c r="AB536" s="50">
        <v>0.2</v>
      </c>
      <c r="AC536" s="23" t="s">
        <v>8</v>
      </c>
      <c r="AD536" s="40" t="s">
        <v>2</v>
      </c>
      <c r="AE536" s="16" t="str">
        <f t="shared" si="1599"/>
        <v>N/A</v>
      </c>
      <c r="AF536" s="16" t="s">
        <v>45</v>
      </c>
      <c r="AG536" s="16" t="str">
        <f t="shared" si="1600"/>
        <v>N/A</v>
      </c>
      <c r="AH536" s="16" t="str">
        <f t="shared" si="1551"/>
        <v>N/A</v>
      </c>
      <c r="AI536" s="16" t="str">
        <f t="shared" si="1552"/>
        <v>N/A</v>
      </c>
      <c r="AJ536" s="16" t="str">
        <f t="shared" si="1553"/>
        <v>N/A</v>
      </c>
      <c r="AK536" s="16" t="str">
        <f t="shared" si="1554"/>
        <v>N/A</v>
      </c>
      <c r="AL536" s="16" t="str">
        <f t="shared" si="1555"/>
        <v>N/A</v>
      </c>
      <c r="AM536" s="16" t="str">
        <f t="shared" si="1556"/>
        <v>N/A</v>
      </c>
      <c r="AN536" s="16" t="str">
        <f t="shared" si="1557"/>
        <v>N/A</v>
      </c>
      <c r="AO536" s="16" t="str">
        <f t="shared" si="1558"/>
        <v>N/A</v>
      </c>
      <c r="AP536" s="16" t="str">
        <f t="shared" si="1559"/>
        <v>N/A</v>
      </c>
      <c r="AQ536" s="16" t="str">
        <f t="shared" si="1560"/>
        <v>N/A</v>
      </c>
      <c r="AR536" s="16" t="str">
        <f t="shared" si="1561"/>
        <v>N/A</v>
      </c>
      <c r="AS536" s="16" t="str">
        <f t="shared" si="1562"/>
        <v>N/A</v>
      </c>
      <c r="AT536" s="16" t="str">
        <f t="shared" si="1563"/>
        <v>N/A</v>
      </c>
      <c r="AU536" s="16" t="str">
        <f t="shared" si="1564"/>
        <v>N/A</v>
      </c>
      <c r="AV536" s="16" t="str">
        <f t="shared" si="1565"/>
        <v>N/A</v>
      </c>
      <c r="AW536" s="16" t="str">
        <f t="shared" si="1566"/>
        <v>N/A</v>
      </c>
      <c r="AX536" s="16" t="str">
        <f t="shared" si="1567"/>
        <v>N/A</v>
      </c>
      <c r="AY536" s="16" t="str">
        <f t="shared" si="1568"/>
        <v>N/A</v>
      </c>
      <c r="AZ536" s="16" t="str">
        <f t="shared" si="1569"/>
        <v>N/A</v>
      </c>
      <c r="BA536" s="16" t="str">
        <f t="shared" si="1570"/>
        <v>N/A</v>
      </c>
      <c r="BB536" s="16" t="str">
        <f t="shared" si="1571"/>
        <v>N/A</v>
      </c>
      <c r="BC536" s="16" t="str">
        <f t="shared" si="1572"/>
        <v>N/A</v>
      </c>
      <c r="BD536" s="16" t="str">
        <f t="shared" si="1573"/>
        <v>N/A</v>
      </c>
      <c r="BE536" s="16" t="str">
        <f t="shared" si="1574"/>
        <v>N/A</v>
      </c>
      <c r="BF536" s="16" t="str">
        <f t="shared" si="1575"/>
        <v>N/A</v>
      </c>
      <c r="BG536" s="16" t="str">
        <f t="shared" si="1576"/>
        <v>N/A</v>
      </c>
      <c r="BH536" s="16" t="str">
        <f t="shared" si="1577"/>
        <v>N/A</v>
      </c>
      <c r="BI536" s="16" t="str">
        <f t="shared" si="1578"/>
        <v>N/A</v>
      </c>
      <c r="BJ536" s="16" t="str">
        <f t="shared" si="1579"/>
        <v>N/A</v>
      </c>
      <c r="BK536" s="16" t="str">
        <f t="shared" si="1580"/>
        <v>N/A</v>
      </c>
      <c r="BL536" s="16" t="str">
        <f t="shared" si="1581"/>
        <v>N/A</v>
      </c>
      <c r="BM536" s="16" t="str">
        <f t="shared" si="1582"/>
        <v>N/A</v>
      </c>
      <c r="BN536" s="16" t="str">
        <f t="shared" si="1583"/>
        <v>N/A</v>
      </c>
      <c r="BO536" s="16" t="str">
        <f t="shared" si="1584"/>
        <v>N/A</v>
      </c>
      <c r="BP536" s="16" t="str">
        <f t="shared" si="1585"/>
        <v>N/A</v>
      </c>
      <c r="BQ536" s="16" t="str">
        <f t="shared" si="1586"/>
        <v>N/A</v>
      </c>
      <c r="BR536" s="16" t="str">
        <f t="shared" si="1587"/>
        <v>N/A</v>
      </c>
      <c r="BS536" s="16" t="str">
        <f t="shared" si="1588"/>
        <v>N/A</v>
      </c>
      <c r="BT536" s="16" t="str">
        <f t="shared" si="1589"/>
        <v>N/A</v>
      </c>
      <c r="BU536" s="16" t="str">
        <f t="shared" si="1590"/>
        <v>N/A</v>
      </c>
      <c r="BV536" s="16" t="str">
        <f t="shared" si="1591"/>
        <v>N/A</v>
      </c>
      <c r="BW536" s="16" t="str">
        <f t="shared" si="1592"/>
        <v>N/A</v>
      </c>
      <c r="BX536" s="16" t="str">
        <f t="shared" si="1593"/>
        <v>N/A</v>
      </c>
      <c r="BY536" s="16" t="str">
        <f t="shared" si="1594"/>
        <v>N/A</v>
      </c>
      <c r="BZ536" s="16" t="str">
        <f t="shared" si="1595"/>
        <v>N/A</v>
      </c>
      <c r="CA536" s="16" t="str">
        <f t="shared" si="1596"/>
        <v>N/A</v>
      </c>
      <c r="CB536" s="16" t="str">
        <f t="shared" si="1597"/>
        <v>N/A</v>
      </c>
      <c r="CC536" s="19" t="str">
        <f t="shared" si="1598"/>
        <v>N/A</v>
      </c>
    </row>
    <row r="537" spans="27:81" x14ac:dyDescent="0.25">
      <c r="AA537" s="49">
        <v>0.2</v>
      </c>
      <c r="AB537" s="50">
        <v>0.2</v>
      </c>
      <c r="AC537" s="23" t="s">
        <v>9</v>
      </c>
      <c r="AD537" s="40" t="s">
        <v>2</v>
      </c>
      <c r="AE537" s="16">
        <f t="shared" si="1599"/>
        <v>16</v>
      </c>
      <c r="AF537" s="16">
        <v>20</v>
      </c>
      <c r="AG537" s="16">
        <f t="shared" si="1600"/>
        <v>24</v>
      </c>
      <c r="AH537" s="16">
        <f t="shared" si="1551"/>
        <v>16</v>
      </c>
      <c r="AI537" s="16">
        <f t="shared" si="1552"/>
        <v>20</v>
      </c>
      <c r="AJ537" s="16">
        <f t="shared" si="1553"/>
        <v>24</v>
      </c>
      <c r="AK537" s="16">
        <f t="shared" si="1554"/>
        <v>16</v>
      </c>
      <c r="AL537" s="16">
        <f t="shared" si="1555"/>
        <v>20</v>
      </c>
      <c r="AM537" s="16">
        <f t="shared" si="1556"/>
        <v>24</v>
      </c>
      <c r="AN537" s="16">
        <f t="shared" si="1557"/>
        <v>16</v>
      </c>
      <c r="AO537" s="16">
        <f t="shared" si="1558"/>
        <v>20</v>
      </c>
      <c r="AP537" s="16">
        <f t="shared" si="1559"/>
        <v>24</v>
      </c>
      <c r="AQ537" s="16">
        <f t="shared" si="1560"/>
        <v>16</v>
      </c>
      <c r="AR537" s="16">
        <f t="shared" si="1561"/>
        <v>20</v>
      </c>
      <c r="AS537" s="16">
        <f t="shared" si="1562"/>
        <v>24</v>
      </c>
      <c r="AT537" s="16">
        <f t="shared" si="1563"/>
        <v>16</v>
      </c>
      <c r="AU537" s="16">
        <f t="shared" si="1564"/>
        <v>20</v>
      </c>
      <c r="AV537" s="16">
        <f t="shared" si="1565"/>
        <v>24</v>
      </c>
      <c r="AW537" s="16">
        <f t="shared" si="1566"/>
        <v>16</v>
      </c>
      <c r="AX537" s="16">
        <f t="shared" si="1567"/>
        <v>20</v>
      </c>
      <c r="AY537" s="16">
        <f t="shared" si="1568"/>
        <v>24</v>
      </c>
      <c r="AZ537" s="16">
        <f t="shared" si="1569"/>
        <v>16</v>
      </c>
      <c r="BA537" s="16">
        <f t="shared" si="1570"/>
        <v>20</v>
      </c>
      <c r="BB537" s="16">
        <f t="shared" si="1571"/>
        <v>24</v>
      </c>
      <c r="BC537" s="16">
        <f t="shared" si="1572"/>
        <v>16</v>
      </c>
      <c r="BD537" s="16">
        <f t="shared" si="1573"/>
        <v>20</v>
      </c>
      <c r="BE537" s="16">
        <f t="shared" si="1574"/>
        <v>24</v>
      </c>
      <c r="BF537" s="16">
        <f t="shared" si="1575"/>
        <v>24</v>
      </c>
      <c r="BG537" s="16">
        <f t="shared" si="1576"/>
        <v>30</v>
      </c>
      <c r="BH537" s="16">
        <f t="shared" si="1577"/>
        <v>36</v>
      </c>
      <c r="BI537" s="16">
        <f t="shared" si="1578"/>
        <v>24</v>
      </c>
      <c r="BJ537" s="16">
        <f t="shared" si="1579"/>
        <v>30</v>
      </c>
      <c r="BK537" s="16">
        <f t="shared" si="1580"/>
        <v>36</v>
      </c>
      <c r="BL537" s="16">
        <f t="shared" si="1581"/>
        <v>24</v>
      </c>
      <c r="BM537" s="16">
        <f t="shared" si="1582"/>
        <v>30</v>
      </c>
      <c r="BN537" s="16">
        <f t="shared" si="1583"/>
        <v>36</v>
      </c>
      <c r="BO537" s="16">
        <f t="shared" si="1584"/>
        <v>24</v>
      </c>
      <c r="BP537" s="16">
        <f t="shared" si="1585"/>
        <v>30</v>
      </c>
      <c r="BQ537" s="16">
        <f t="shared" si="1586"/>
        <v>36</v>
      </c>
      <c r="BR537" s="16">
        <f t="shared" si="1587"/>
        <v>28.844410203711913</v>
      </c>
      <c r="BS537" s="16">
        <f t="shared" si="1588"/>
        <v>36.055512754639892</v>
      </c>
      <c r="BT537" s="16">
        <f t="shared" si="1589"/>
        <v>43.266615305567868</v>
      </c>
      <c r="BU537" s="16">
        <f t="shared" si="1590"/>
        <v>28.844410203711913</v>
      </c>
      <c r="BV537" s="16">
        <f t="shared" si="1591"/>
        <v>36.055512754639892</v>
      </c>
      <c r="BW537" s="16">
        <f t="shared" si="1592"/>
        <v>43.266615305567868</v>
      </c>
      <c r="BX537" s="16">
        <f t="shared" si="1593"/>
        <v>28.844410203711913</v>
      </c>
      <c r="BY537" s="16">
        <f t="shared" si="1594"/>
        <v>36.055512754639892</v>
      </c>
      <c r="BZ537" s="16">
        <f t="shared" si="1595"/>
        <v>43.266615305567868</v>
      </c>
      <c r="CA537" s="16">
        <f t="shared" si="1596"/>
        <v>28.844410203711913</v>
      </c>
      <c r="CB537" s="16">
        <f t="shared" si="1597"/>
        <v>36.055512754639892</v>
      </c>
      <c r="CC537" s="19">
        <f t="shared" si="1598"/>
        <v>43.266615305567868</v>
      </c>
    </row>
    <row r="538" spans="27:81" x14ac:dyDescent="0.25">
      <c r="AA538" s="49">
        <v>0.2</v>
      </c>
      <c r="AB538" s="50">
        <v>0.2</v>
      </c>
      <c r="AC538" s="23" t="s">
        <v>10</v>
      </c>
      <c r="AD538" s="40" t="s">
        <v>2</v>
      </c>
      <c r="AE538" s="16">
        <f t="shared" si="1599"/>
        <v>14</v>
      </c>
      <c r="AF538" s="16">
        <v>17.5</v>
      </c>
      <c r="AG538" s="16">
        <f t="shared" si="1600"/>
        <v>21</v>
      </c>
      <c r="AH538" s="16">
        <f t="shared" si="1551"/>
        <v>14</v>
      </c>
      <c r="AI538" s="16">
        <f t="shared" si="1552"/>
        <v>17.5</v>
      </c>
      <c r="AJ538" s="16">
        <f t="shared" si="1553"/>
        <v>21</v>
      </c>
      <c r="AK538" s="16">
        <f t="shared" si="1554"/>
        <v>14</v>
      </c>
      <c r="AL538" s="16">
        <f t="shared" si="1555"/>
        <v>17.5</v>
      </c>
      <c r="AM538" s="16">
        <f t="shared" si="1556"/>
        <v>21</v>
      </c>
      <c r="AN538" s="16">
        <f t="shared" si="1557"/>
        <v>14</v>
      </c>
      <c r="AO538" s="16">
        <f t="shared" si="1558"/>
        <v>17.5</v>
      </c>
      <c r="AP538" s="16">
        <f t="shared" si="1559"/>
        <v>21</v>
      </c>
      <c r="AQ538" s="16">
        <f t="shared" si="1560"/>
        <v>14</v>
      </c>
      <c r="AR538" s="16">
        <f t="shared" si="1561"/>
        <v>17.5</v>
      </c>
      <c r="AS538" s="16">
        <f t="shared" si="1562"/>
        <v>21</v>
      </c>
      <c r="AT538" s="16">
        <f t="shared" si="1563"/>
        <v>14</v>
      </c>
      <c r="AU538" s="16">
        <f t="shared" si="1564"/>
        <v>17.5</v>
      </c>
      <c r="AV538" s="16">
        <f t="shared" si="1565"/>
        <v>21</v>
      </c>
      <c r="AW538" s="16">
        <f t="shared" si="1566"/>
        <v>14</v>
      </c>
      <c r="AX538" s="16">
        <f t="shared" si="1567"/>
        <v>17.5</v>
      </c>
      <c r="AY538" s="16">
        <f t="shared" si="1568"/>
        <v>21</v>
      </c>
      <c r="AZ538" s="16">
        <f t="shared" si="1569"/>
        <v>14</v>
      </c>
      <c r="BA538" s="16">
        <f t="shared" si="1570"/>
        <v>17.5</v>
      </c>
      <c r="BB538" s="16">
        <f t="shared" si="1571"/>
        <v>21</v>
      </c>
      <c r="BC538" s="16">
        <f t="shared" si="1572"/>
        <v>14</v>
      </c>
      <c r="BD538" s="16">
        <f t="shared" si="1573"/>
        <v>17.5</v>
      </c>
      <c r="BE538" s="16">
        <f t="shared" si="1574"/>
        <v>21</v>
      </c>
      <c r="BF538" s="16">
        <f t="shared" si="1575"/>
        <v>14</v>
      </c>
      <c r="BG538" s="16">
        <f t="shared" si="1576"/>
        <v>17.5</v>
      </c>
      <c r="BH538" s="16">
        <f t="shared" si="1577"/>
        <v>21</v>
      </c>
      <c r="BI538" s="16">
        <f t="shared" si="1578"/>
        <v>14</v>
      </c>
      <c r="BJ538" s="16">
        <f t="shared" si="1579"/>
        <v>17.5</v>
      </c>
      <c r="BK538" s="16">
        <f t="shared" si="1580"/>
        <v>21</v>
      </c>
      <c r="BL538" s="16">
        <f t="shared" si="1581"/>
        <v>14</v>
      </c>
      <c r="BM538" s="16">
        <f t="shared" si="1582"/>
        <v>17.5</v>
      </c>
      <c r="BN538" s="16">
        <f t="shared" si="1583"/>
        <v>21</v>
      </c>
      <c r="BO538" s="16">
        <f t="shared" si="1584"/>
        <v>14</v>
      </c>
      <c r="BP538" s="16">
        <f t="shared" si="1585"/>
        <v>17.5</v>
      </c>
      <c r="BQ538" s="16">
        <f t="shared" si="1586"/>
        <v>21</v>
      </c>
      <c r="BR538" s="16">
        <f t="shared" si="1587"/>
        <v>19.798989873223331</v>
      </c>
      <c r="BS538" s="16">
        <f t="shared" si="1588"/>
        <v>24.748737341529164</v>
      </c>
      <c r="BT538" s="16">
        <f t="shared" si="1589"/>
        <v>29.698484809834998</v>
      </c>
      <c r="BU538" s="16">
        <f t="shared" si="1590"/>
        <v>19.798989873223331</v>
      </c>
      <c r="BV538" s="16">
        <f t="shared" si="1591"/>
        <v>24.748737341529164</v>
      </c>
      <c r="BW538" s="16">
        <f t="shared" si="1592"/>
        <v>29.698484809834998</v>
      </c>
      <c r="BX538" s="16">
        <f t="shared" si="1593"/>
        <v>19.798989873223331</v>
      </c>
      <c r="BY538" s="16">
        <f t="shared" si="1594"/>
        <v>24.748737341529164</v>
      </c>
      <c r="BZ538" s="16">
        <f t="shared" si="1595"/>
        <v>29.698484809834998</v>
      </c>
      <c r="CA538" s="16">
        <f t="shared" si="1596"/>
        <v>19.798989873223331</v>
      </c>
      <c r="CB538" s="16">
        <f t="shared" si="1597"/>
        <v>24.748737341529164</v>
      </c>
      <c r="CC538" s="19">
        <f t="shared" si="1598"/>
        <v>29.698484809834998</v>
      </c>
    </row>
    <row r="539" spans="27:81" x14ac:dyDescent="0.25">
      <c r="AA539" s="49">
        <v>0.2</v>
      </c>
      <c r="AB539" s="50">
        <v>0.2</v>
      </c>
      <c r="AC539" s="23" t="s">
        <v>11</v>
      </c>
      <c r="AD539" s="40" t="s">
        <v>2</v>
      </c>
      <c r="AE539" s="16">
        <f t="shared" si="1599"/>
        <v>17.680000000000003</v>
      </c>
      <c r="AF539" s="16">
        <v>22.1</v>
      </c>
      <c r="AG539" s="16">
        <f t="shared" si="1600"/>
        <v>26.52</v>
      </c>
      <c r="AH539" s="16">
        <f t="shared" si="1551"/>
        <v>17.680000000000003</v>
      </c>
      <c r="AI539" s="16">
        <f t="shared" si="1552"/>
        <v>22.1</v>
      </c>
      <c r="AJ539" s="16">
        <f t="shared" si="1553"/>
        <v>26.52</v>
      </c>
      <c r="AK539" s="16">
        <f t="shared" si="1554"/>
        <v>17.680000000000003</v>
      </c>
      <c r="AL539" s="16">
        <f t="shared" si="1555"/>
        <v>22.1</v>
      </c>
      <c r="AM539" s="16">
        <f t="shared" si="1556"/>
        <v>26.52</v>
      </c>
      <c r="AN539" s="16">
        <f t="shared" si="1557"/>
        <v>17.680000000000003</v>
      </c>
      <c r="AO539" s="16">
        <f t="shared" si="1558"/>
        <v>22.1</v>
      </c>
      <c r="AP539" s="16">
        <f t="shared" si="1559"/>
        <v>26.52</v>
      </c>
      <c r="AQ539" s="16">
        <f t="shared" si="1560"/>
        <v>17.680000000000003</v>
      </c>
      <c r="AR539" s="16">
        <f t="shared" si="1561"/>
        <v>22.1</v>
      </c>
      <c r="AS539" s="16">
        <f t="shared" si="1562"/>
        <v>26.52</v>
      </c>
      <c r="AT539" s="16">
        <f t="shared" si="1563"/>
        <v>22.984000000000005</v>
      </c>
      <c r="AU539" s="16">
        <f t="shared" si="1564"/>
        <v>28.730000000000004</v>
      </c>
      <c r="AV539" s="16">
        <f t="shared" si="1565"/>
        <v>34.475999999999999</v>
      </c>
      <c r="AW539" s="16">
        <f t="shared" si="1566"/>
        <v>22.984000000000005</v>
      </c>
      <c r="AX539" s="16">
        <f t="shared" si="1567"/>
        <v>28.730000000000004</v>
      </c>
      <c r="AY539" s="16">
        <f t="shared" si="1568"/>
        <v>34.475999999999999</v>
      </c>
      <c r="AZ539" s="16">
        <f t="shared" si="1569"/>
        <v>22.984000000000005</v>
      </c>
      <c r="BA539" s="16">
        <f t="shared" si="1570"/>
        <v>28.730000000000004</v>
      </c>
      <c r="BB539" s="16">
        <f t="shared" si="1571"/>
        <v>34.475999999999999</v>
      </c>
      <c r="BC539" s="16">
        <f t="shared" si="1572"/>
        <v>22.984000000000005</v>
      </c>
      <c r="BD539" s="16">
        <f t="shared" si="1573"/>
        <v>28.730000000000004</v>
      </c>
      <c r="BE539" s="16">
        <f t="shared" si="1574"/>
        <v>34.475999999999999</v>
      </c>
      <c r="BF539" s="16">
        <f t="shared" si="1575"/>
        <v>26.520000000000003</v>
      </c>
      <c r="BG539" s="16">
        <f t="shared" si="1576"/>
        <v>33.150000000000006</v>
      </c>
      <c r="BH539" s="16">
        <f t="shared" si="1577"/>
        <v>39.78</v>
      </c>
      <c r="BI539" s="16">
        <f t="shared" si="1578"/>
        <v>26.520000000000003</v>
      </c>
      <c r="BJ539" s="16">
        <f t="shared" si="1579"/>
        <v>33.150000000000006</v>
      </c>
      <c r="BK539" s="16">
        <f t="shared" si="1580"/>
        <v>39.78</v>
      </c>
      <c r="BL539" s="16">
        <f t="shared" si="1581"/>
        <v>26.520000000000003</v>
      </c>
      <c r="BM539" s="16">
        <f t="shared" si="1582"/>
        <v>33.150000000000006</v>
      </c>
      <c r="BN539" s="16">
        <f t="shared" si="1583"/>
        <v>39.78</v>
      </c>
      <c r="BO539" s="16">
        <f t="shared" si="1584"/>
        <v>26.520000000000003</v>
      </c>
      <c r="BP539" s="16">
        <f t="shared" si="1585"/>
        <v>33.150000000000006</v>
      </c>
      <c r="BQ539" s="16">
        <f t="shared" si="1586"/>
        <v>39.78</v>
      </c>
      <c r="BR539" s="16">
        <f t="shared" si="1587"/>
        <v>35.093797970581647</v>
      </c>
      <c r="BS539" s="16">
        <f t="shared" si="1588"/>
        <v>43.867247463227052</v>
      </c>
      <c r="BT539" s="16">
        <f t="shared" si="1589"/>
        <v>52.640696955872457</v>
      </c>
      <c r="BU539" s="16">
        <f t="shared" si="1590"/>
        <v>35.093797970581647</v>
      </c>
      <c r="BV539" s="16">
        <f t="shared" si="1591"/>
        <v>43.867247463227052</v>
      </c>
      <c r="BW539" s="16">
        <f t="shared" si="1592"/>
        <v>52.640696955872457</v>
      </c>
      <c r="BX539" s="16">
        <f t="shared" si="1593"/>
        <v>35.093797970581647</v>
      </c>
      <c r="BY539" s="16">
        <f t="shared" si="1594"/>
        <v>43.867247463227052</v>
      </c>
      <c r="BZ539" s="16">
        <f t="shared" si="1595"/>
        <v>52.640696955872457</v>
      </c>
      <c r="CA539" s="16">
        <f t="shared" si="1596"/>
        <v>35.093797970581647</v>
      </c>
      <c r="CB539" s="16">
        <f t="shared" si="1597"/>
        <v>43.867247463227052</v>
      </c>
      <c r="CC539" s="19">
        <f t="shared" si="1598"/>
        <v>52.640696955872457</v>
      </c>
    </row>
    <row r="540" spans="27:81" x14ac:dyDescent="0.25">
      <c r="AA540" s="49">
        <v>0.2</v>
      </c>
      <c r="AB540" s="50">
        <v>0.2</v>
      </c>
      <c r="AC540" s="23" t="s">
        <v>12</v>
      </c>
      <c r="AD540" s="40" t="s">
        <v>2</v>
      </c>
      <c r="AE540" s="16" t="str">
        <f t="shared" si="1599"/>
        <v>N/A</v>
      </c>
      <c r="AF540" s="16" t="s">
        <v>45</v>
      </c>
      <c r="AG540" s="16" t="str">
        <f t="shared" si="1600"/>
        <v>N/A</v>
      </c>
      <c r="AH540" s="16" t="str">
        <f t="shared" si="1551"/>
        <v>N/A</v>
      </c>
      <c r="AI540" s="16" t="str">
        <f t="shared" si="1552"/>
        <v>N/A</v>
      </c>
      <c r="AJ540" s="16" t="str">
        <f t="shared" si="1553"/>
        <v>N/A</v>
      </c>
      <c r="AK540" s="16" t="str">
        <f t="shared" si="1554"/>
        <v>N/A</v>
      </c>
      <c r="AL540" s="16" t="str">
        <f t="shared" si="1555"/>
        <v>N/A</v>
      </c>
      <c r="AM540" s="16" t="str">
        <f t="shared" si="1556"/>
        <v>N/A</v>
      </c>
      <c r="AN540" s="16" t="str">
        <f t="shared" si="1557"/>
        <v>N/A</v>
      </c>
      <c r="AO540" s="16" t="str">
        <f t="shared" si="1558"/>
        <v>N/A</v>
      </c>
      <c r="AP540" s="16" t="str">
        <f t="shared" si="1559"/>
        <v>N/A</v>
      </c>
      <c r="AQ540" s="16" t="str">
        <f t="shared" si="1560"/>
        <v>N/A</v>
      </c>
      <c r="AR540" s="16" t="str">
        <f t="shared" si="1561"/>
        <v>N/A</v>
      </c>
      <c r="AS540" s="16" t="str">
        <f t="shared" si="1562"/>
        <v>N/A</v>
      </c>
      <c r="AT540" s="16" t="str">
        <f t="shared" si="1563"/>
        <v>N/A</v>
      </c>
      <c r="AU540" s="16" t="str">
        <f t="shared" si="1564"/>
        <v>N/A</v>
      </c>
      <c r="AV540" s="16" t="str">
        <f t="shared" si="1565"/>
        <v>N/A</v>
      </c>
      <c r="AW540" s="16" t="str">
        <f t="shared" si="1566"/>
        <v>N/A</v>
      </c>
      <c r="AX540" s="16" t="str">
        <f t="shared" si="1567"/>
        <v>N/A</v>
      </c>
      <c r="AY540" s="16" t="str">
        <f t="shared" si="1568"/>
        <v>N/A</v>
      </c>
      <c r="AZ540" s="16" t="str">
        <f t="shared" si="1569"/>
        <v>N/A</v>
      </c>
      <c r="BA540" s="16" t="str">
        <f t="shared" si="1570"/>
        <v>N/A</v>
      </c>
      <c r="BB540" s="16" t="str">
        <f t="shared" si="1571"/>
        <v>N/A</v>
      </c>
      <c r="BC540" s="16" t="str">
        <f t="shared" si="1572"/>
        <v>N/A</v>
      </c>
      <c r="BD540" s="16" t="str">
        <f t="shared" si="1573"/>
        <v>N/A</v>
      </c>
      <c r="BE540" s="16" t="str">
        <f t="shared" si="1574"/>
        <v>N/A</v>
      </c>
      <c r="BF540" s="16" t="str">
        <f t="shared" si="1575"/>
        <v>N/A</v>
      </c>
      <c r="BG540" s="16" t="str">
        <f t="shared" si="1576"/>
        <v>N/A</v>
      </c>
      <c r="BH540" s="16" t="str">
        <f t="shared" si="1577"/>
        <v>N/A</v>
      </c>
      <c r="BI540" s="16" t="str">
        <f t="shared" si="1578"/>
        <v>N/A</v>
      </c>
      <c r="BJ540" s="16" t="str">
        <f t="shared" si="1579"/>
        <v>N/A</v>
      </c>
      <c r="BK540" s="16" t="str">
        <f t="shared" si="1580"/>
        <v>N/A</v>
      </c>
      <c r="BL540" s="16" t="str">
        <f t="shared" si="1581"/>
        <v>N/A</v>
      </c>
      <c r="BM540" s="16" t="str">
        <f t="shared" si="1582"/>
        <v>N/A</v>
      </c>
      <c r="BN540" s="16" t="str">
        <f t="shared" si="1583"/>
        <v>N/A</v>
      </c>
      <c r="BO540" s="16" t="str">
        <f t="shared" si="1584"/>
        <v>N/A</v>
      </c>
      <c r="BP540" s="16" t="str">
        <f t="shared" si="1585"/>
        <v>N/A</v>
      </c>
      <c r="BQ540" s="16" t="str">
        <f t="shared" si="1586"/>
        <v>N/A</v>
      </c>
      <c r="BR540" s="16" t="str">
        <f t="shared" si="1587"/>
        <v>N/A</v>
      </c>
      <c r="BS540" s="16" t="str">
        <f t="shared" si="1588"/>
        <v>N/A</v>
      </c>
      <c r="BT540" s="16" t="str">
        <f t="shared" si="1589"/>
        <v>N/A</v>
      </c>
      <c r="BU540" s="16" t="str">
        <f t="shared" si="1590"/>
        <v>N/A</v>
      </c>
      <c r="BV540" s="16" t="str">
        <f t="shared" si="1591"/>
        <v>N/A</v>
      </c>
      <c r="BW540" s="16" t="str">
        <f t="shared" si="1592"/>
        <v>N/A</v>
      </c>
      <c r="BX540" s="16" t="str">
        <f t="shared" si="1593"/>
        <v>N/A</v>
      </c>
      <c r="BY540" s="16" t="str">
        <f t="shared" si="1594"/>
        <v>N/A</v>
      </c>
      <c r="BZ540" s="16" t="str">
        <f t="shared" si="1595"/>
        <v>N/A</v>
      </c>
      <c r="CA540" s="16" t="str">
        <f t="shared" si="1596"/>
        <v>N/A</v>
      </c>
      <c r="CB540" s="16" t="str">
        <f t="shared" si="1597"/>
        <v>N/A</v>
      </c>
      <c r="CC540" s="19" t="str">
        <f t="shared" si="1598"/>
        <v>N/A</v>
      </c>
    </row>
    <row r="541" spans="27:81" x14ac:dyDescent="0.25">
      <c r="AA541" s="49">
        <v>0.2</v>
      </c>
      <c r="AB541" s="50">
        <v>0.2</v>
      </c>
      <c r="AC541" s="23" t="s">
        <v>13</v>
      </c>
      <c r="AD541" s="40" t="s">
        <v>2</v>
      </c>
      <c r="AE541" s="16" t="str">
        <f t="shared" si="1599"/>
        <v>N/A</v>
      </c>
      <c r="AF541" s="16" t="s">
        <v>45</v>
      </c>
      <c r="AG541" s="16" t="str">
        <f t="shared" si="1600"/>
        <v>N/A</v>
      </c>
      <c r="AH541" s="16" t="str">
        <f t="shared" si="1551"/>
        <v>N/A</v>
      </c>
      <c r="AI541" s="16" t="str">
        <f t="shared" si="1552"/>
        <v>N/A</v>
      </c>
      <c r="AJ541" s="16" t="str">
        <f t="shared" si="1553"/>
        <v>N/A</v>
      </c>
      <c r="AK541" s="16" t="str">
        <f t="shared" si="1554"/>
        <v>N/A</v>
      </c>
      <c r="AL541" s="16" t="str">
        <f t="shared" si="1555"/>
        <v>N/A</v>
      </c>
      <c r="AM541" s="16" t="str">
        <f t="shared" si="1556"/>
        <v>N/A</v>
      </c>
      <c r="AN541" s="16" t="str">
        <f t="shared" si="1557"/>
        <v>N/A</v>
      </c>
      <c r="AO541" s="16" t="str">
        <f t="shared" si="1558"/>
        <v>N/A</v>
      </c>
      <c r="AP541" s="16" t="str">
        <f t="shared" si="1559"/>
        <v>N/A</v>
      </c>
      <c r="AQ541" s="16" t="str">
        <f t="shared" si="1560"/>
        <v>N/A</v>
      </c>
      <c r="AR541" s="16" t="str">
        <f t="shared" si="1561"/>
        <v>N/A</v>
      </c>
      <c r="AS541" s="16" t="str">
        <f t="shared" si="1562"/>
        <v>N/A</v>
      </c>
      <c r="AT541" s="16" t="str">
        <f t="shared" si="1563"/>
        <v>N/A</v>
      </c>
      <c r="AU541" s="16" t="str">
        <f t="shared" si="1564"/>
        <v>N/A</v>
      </c>
      <c r="AV541" s="16" t="str">
        <f t="shared" si="1565"/>
        <v>N/A</v>
      </c>
      <c r="AW541" s="16" t="str">
        <f t="shared" si="1566"/>
        <v>N/A</v>
      </c>
      <c r="AX541" s="16" t="str">
        <f t="shared" si="1567"/>
        <v>N/A</v>
      </c>
      <c r="AY541" s="16" t="str">
        <f t="shared" si="1568"/>
        <v>N/A</v>
      </c>
      <c r="AZ541" s="16" t="str">
        <f t="shared" si="1569"/>
        <v>N/A</v>
      </c>
      <c r="BA541" s="16" t="str">
        <f t="shared" si="1570"/>
        <v>N/A</v>
      </c>
      <c r="BB541" s="16" t="str">
        <f t="shared" si="1571"/>
        <v>N/A</v>
      </c>
      <c r="BC541" s="16" t="str">
        <f t="shared" si="1572"/>
        <v>N/A</v>
      </c>
      <c r="BD541" s="16" t="str">
        <f t="shared" si="1573"/>
        <v>N/A</v>
      </c>
      <c r="BE541" s="16" t="str">
        <f t="shared" si="1574"/>
        <v>N/A</v>
      </c>
      <c r="BF541" s="16" t="str">
        <f t="shared" si="1575"/>
        <v>N/A</v>
      </c>
      <c r="BG541" s="16" t="str">
        <f t="shared" si="1576"/>
        <v>N/A</v>
      </c>
      <c r="BH541" s="16" t="str">
        <f t="shared" si="1577"/>
        <v>N/A</v>
      </c>
      <c r="BI541" s="16" t="str">
        <f t="shared" si="1578"/>
        <v>N/A</v>
      </c>
      <c r="BJ541" s="16" t="str">
        <f t="shared" si="1579"/>
        <v>N/A</v>
      </c>
      <c r="BK541" s="16" t="str">
        <f t="shared" si="1580"/>
        <v>N/A</v>
      </c>
      <c r="BL541" s="16" t="str">
        <f t="shared" si="1581"/>
        <v>N/A</v>
      </c>
      <c r="BM541" s="16" t="str">
        <f t="shared" si="1582"/>
        <v>N/A</v>
      </c>
      <c r="BN541" s="16" t="str">
        <f t="shared" si="1583"/>
        <v>N/A</v>
      </c>
      <c r="BO541" s="16" t="str">
        <f t="shared" si="1584"/>
        <v>N/A</v>
      </c>
      <c r="BP541" s="16" t="str">
        <f t="shared" si="1585"/>
        <v>N/A</v>
      </c>
      <c r="BQ541" s="16" t="str">
        <f t="shared" si="1586"/>
        <v>N/A</v>
      </c>
      <c r="BR541" s="16" t="str">
        <f t="shared" si="1587"/>
        <v>N/A</v>
      </c>
      <c r="BS541" s="16" t="str">
        <f t="shared" si="1588"/>
        <v>N/A</v>
      </c>
      <c r="BT541" s="16" t="str">
        <f t="shared" si="1589"/>
        <v>N/A</v>
      </c>
      <c r="BU541" s="16" t="str">
        <f t="shared" si="1590"/>
        <v>N/A</v>
      </c>
      <c r="BV541" s="16" t="str">
        <f t="shared" si="1591"/>
        <v>N/A</v>
      </c>
      <c r="BW541" s="16" t="str">
        <f t="shared" si="1592"/>
        <v>N/A</v>
      </c>
      <c r="BX541" s="16" t="str">
        <f t="shared" si="1593"/>
        <v>N/A</v>
      </c>
      <c r="BY541" s="16" t="str">
        <f t="shared" si="1594"/>
        <v>N/A</v>
      </c>
      <c r="BZ541" s="16" t="str">
        <f t="shared" si="1595"/>
        <v>N/A</v>
      </c>
      <c r="CA541" s="16" t="str">
        <f t="shared" si="1596"/>
        <v>N/A</v>
      </c>
      <c r="CB541" s="16" t="str">
        <f t="shared" si="1597"/>
        <v>N/A</v>
      </c>
      <c r="CC541" s="19" t="str">
        <f t="shared" si="1598"/>
        <v>N/A</v>
      </c>
    </row>
    <row r="542" spans="27:81" x14ac:dyDescent="0.25">
      <c r="AA542" s="49">
        <v>0.2</v>
      </c>
      <c r="AB542" s="50">
        <v>0.2</v>
      </c>
      <c r="AC542" s="23" t="s">
        <v>14</v>
      </c>
      <c r="AD542" s="40" t="s">
        <v>2</v>
      </c>
      <c r="AE542" s="16" t="str">
        <f t="shared" si="1599"/>
        <v>N/A</v>
      </c>
      <c r="AF542" s="16" t="s">
        <v>45</v>
      </c>
      <c r="AG542" s="16" t="str">
        <f t="shared" si="1600"/>
        <v>N/A</v>
      </c>
      <c r="AH542" s="16" t="str">
        <f t="shared" si="1551"/>
        <v>N/A</v>
      </c>
      <c r="AI542" s="16" t="str">
        <f t="shared" si="1552"/>
        <v>N/A</v>
      </c>
      <c r="AJ542" s="16" t="str">
        <f t="shared" si="1553"/>
        <v>N/A</v>
      </c>
      <c r="AK542" s="16" t="str">
        <f t="shared" si="1554"/>
        <v>N/A</v>
      </c>
      <c r="AL542" s="16" t="str">
        <f t="shared" si="1555"/>
        <v>N/A</v>
      </c>
      <c r="AM542" s="16" t="str">
        <f t="shared" si="1556"/>
        <v>N/A</v>
      </c>
      <c r="AN542" s="16" t="str">
        <f t="shared" si="1557"/>
        <v>N/A</v>
      </c>
      <c r="AO542" s="16" t="str">
        <f t="shared" si="1558"/>
        <v>N/A</v>
      </c>
      <c r="AP542" s="16" t="str">
        <f t="shared" si="1559"/>
        <v>N/A</v>
      </c>
      <c r="AQ542" s="16" t="str">
        <f t="shared" si="1560"/>
        <v>N/A</v>
      </c>
      <c r="AR542" s="16" t="str">
        <f t="shared" si="1561"/>
        <v>N/A</v>
      </c>
      <c r="AS542" s="16" t="str">
        <f t="shared" si="1562"/>
        <v>N/A</v>
      </c>
      <c r="AT542" s="16" t="str">
        <f t="shared" si="1563"/>
        <v>N/A</v>
      </c>
      <c r="AU542" s="16" t="str">
        <f t="shared" si="1564"/>
        <v>N/A</v>
      </c>
      <c r="AV542" s="16" t="str">
        <f t="shared" si="1565"/>
        <v>N/A</v>
      </c>
      <c r="AW542" s="16" t="str">
        <f t="shared" si="1566"/>
        <v>N/A</v>
      </c>
      <c r="AX542" s="16" t="str">
        <f t="shared" si="1567"/>
        <v>N/A</v>
      </c>
      <c r="AY542" s="16" t="str">
        <f t="shared" si="1568"/>
        <v>N/A</v>
      </c>
      <c r="AZ542" s="16" t="str">
        <f t="shared" si="1569"/>
        <v>N/A</v>
      </c>
      <c r="BA542" s="16" t="str">
        <f t="shared" si="1570"/>
        <v>N/A</v>
      </c>
      <c r="BB542" s="16" t="str">
        <f t="shared" si="1571"/>
        <v>N/A</v>
      </c>
      <c r="BC542" s="16" t="str">
        <f t="shared" si="1572"/>
        <v>N/A</v>
      </c>
      <c r="BD542" s="16" t="str">
        <f t="shared" si="1573"/>
        <v>N/A</v>
      </c>
      <c r="BE542" s="16" t="str">
        <f t="shared" si="1574"/>
        <v>N/A</v>
      </c>
      <c r="BF542" s="16" t="str">
        <f t="shared" si="1575"/>
        <v>N/A</v>
      </c>
      <c r="BG542" s="16" t="str">
        <f t="shared" si="1576"/>
        <v>N/A</v>
      </c>
      <c r="BH542" s="16" t="str">
        <f t="shared" si="1577"/>
        <v>N/A</v>
      </c>
      <c r="BI542" s="16" t="str">
        <f t="shared" si="1578"/>
        <v>N/A</v>
      </c>
      <c r="BJ542" s="16" t="str">
        <f t="shared" si="1579"/>
        <v>N/A</v>
      </c>
      <c r="BK542" s="16" t="str">
        <f t="shared" si="1580"/>
        <v>N/A</v>
      </c>
      <c r="BL542" s="16" t="str">
        <f t="shared" si="1581"/>
        <v>N/A</v>
      </c>
      <c r="BM542" s="16" t="str">
        <f t="shared" si="1582"/>
        <v>N/A</v>
      </c>
      <c r="BN542" s="16" t="str">
        <f t="shared" si="1583"/>
        <v>N/A</v>
      </c>
      <c r="BO542" s="16" t="str">
        <f t="shared" si="1584"/>
        <v>N/A</v>
      </c>
      <c r="BP542" s="16" t="str">
        <f t="shared" si="1585"/>
        <v>N/A</v>
      </c>
      <c r="BQ542" s="16" t="str">
        <f t="shared" si="1586"/>
        <v>N/A</v>
      </c>
      <c r="BR542" s="16" t="str">
        <f t="shared" si="1587"/>
        <v>N/A</v>
      </c>
      <c r="BS542" s="16" t="str">
        <f t="shared" si="1588"/>
        <v>N/A</v>
      </c>
      <c r="BT542" s="16" t="str">
        <f t="shared" si="1589"/>
        <v>N/A</v>
      </c>
      <c r="BU542" s="16" t="str">
        <f t="shared" si="1590"/>
        <v>N/A</v>
      </c>
      <c r="BV542" s="16" t="str">
        <f t="shared" si="1591"/>
        <v>N/A</v>
      </c>
      <c r="BW542" s="16" t="str">
        <f t="shared" si="1592"/>
        <v>N/A</v>
      </c>
      <c r="BX542" s="16" t="str">
        <f t="shared" si="1593"/>
        <v>N/A</v>
      </c>
      <c r="BY542" s="16" t="str">
        <f t="shared" si="1594"/>
        <v>N/A</v>
      </c>
      <c r="BZ542" s="16" t="str">
        <f t="shared" si="1595"/>
        <v>N/A</v>
      </c>
      <c r="CA542" s="16" t="str">
        <f t="shared" si="1596"/>
        <v>N/A</v>
      </c>
      <c r="CB542" s="16" t="str">
        <f t="shared" si="1597"/>
        <v>N/A</v>
      </c>
      <c r="CC542" s="19" t="str">
        <f t="shared" si="1598"/>
        <v>N/A</v>
      </c>
    </row>
    <row r="543" spans="27:81" x14ac:dyDescent="0.25">
      <c r="AA543" s="49">
        <v>0.2</v>
      </c>
      <c r="AB543" s="50">
        <v>0.2</v>
      </c>
      <c r="AC543" s="23" t="s">
        <v>15</v>
      </c>
      <c r="AD543" s="40" t="s">
        <v>2</v>
      </c>
      <c r="AE543" s="16" t="str">
        <f t="shared" si="1599"/>
        <v>N/A</v>
      </c>
      <c r="AF543" s="16" t="s">
        <v>45</v>
      </c>
      <c r="AG543" s="16" t="str">
        <f t="shared" si="1600"/>
        <v>N/A</v>
      </c>
      <c r="AH543" s="16" t="str">
        <f t="shared" si="1551"/>
        <v>N/A</v>
      </c>
      <c r="AI543" s="16" t="str">
        <f t="shared" si="1552"/>
        <v>N/A</v>
      </c>
      <c r="AJ543" s="16" t="str">
        <f t="shared" si="1553"/>
        <v>N/A</v>
      </c>
      <c r="AK543" s="16" t="str">
        <f t="shared" si="1554"/>
        <v>N/A</v>
      </c>
      <c r="AL543" s="16" t="str">
        <f t="shared" si="1555"/>
        <v>N/A</v>
      </c>
      <c r="AM543" s="16" t="str">
        <f t="shared" si="1556"/>
        <v>N/A</v>
      </c>
      <c r="AN543" s="16" t="str">
        <f t="shared" si="1557"/>
        <v>N/A</v>
      </c>
      <c r="AO543" s="16" t="str">
        <f t="shared" si="1558"/>
        <v>N/A</v>
      </c>
      <c r="AP543" s="16" t="str">
        <f t="shared" si="1559"/>
        <v>N/A</v>
      </c>
      <c r="AQ543" s="16" t="str">
        <f t="shared" si="1560"/>
        <v>N/A</v>
      </c>
      <c r="AR543" s="16" t="str">
        <f t="shared" si="1561"/>
        <v>N/A</v>
      </c>
      <c r="AS543" s="16" t="str">
        <f t="shared" si="1562"/>
        <v>N/A</v>
      </c>
      <c r="AT543" s="16" t="str">
        <f t="shared" si="1563"/>
        <v>N/A</v>
      </c>
      <c r="AU543" s="16" t="str">
        <f t="shared" si="1564"/>
        <v>N/A</v>
      </c>
      <c r="AV543" s="16" t="str">
        <f t="shared" si="1565"/>
        <v>N/A</v>
      </c>
      <c r="AW543" s="16" t="str">
        <f t="shared" si="1566"/>
        <v>N/A</v>
      </c>
      <c r="AX543" s="16" t="str">
        <f t="shared" si="1567"/>
        <v>N/A</v>
      </c>
      <c r="AY543" s="16" t="str">
        <f t="shared" si="1568"/>
        <v>N/A</v>
      </c>
      <c r="AZ543" s="16" t="str">
        <f t="shared" si="1569"/>
        <v>N/A</v>
      </c>
      <c r="BA543" s="16" t="str">
        <f t="shared" si="1570"/>
        <v>N/A</v>
      </c>
      <c r="BB543" s="16" t="str">
        <f t="shared" si="1571"/>
        <v>N/A</v>
      </c>
      <c r="BC543" s="16" t="str">
        <f t="shared" si="1572"/>
        <v>N/A</v>
      </c>
      <c r="BD543" s="16" t="str">
        <f t="shared" si="1573"/>
        <v>N/A</v>
      </c>
      <c r="BE543" s="16" t="str">
        <f t="shared" si="1574"/>
        <v>N/A</v>
      </c>
      <c r="BF543" s="16" t="str">
        <f t="shared" si="1575"/>
        <v>N/A</v>
      </c>
      <c r="BG543" s="16" t="str">
        <f t="shared" si="1576"/>
        <v>N/A</v>
      </c>
      <c r="BH543" s="16" t="str">
        <f t="shared" si="1577"/>
        <v>N/A</v>
      </c>
      <c r="BI543" s="16" t="str">
        <f t="shared" si="1578"/>
        <v>N/A</v>
      </c>
      <c r="BJ543" s="16" t="str">
        <f t="shared" si="1579"/>
        <v>N/A</v>
      </c>
      <c r="BK543" s="16" t="str">
        <f t="shared" si="1580"/>
        <v>N/A</v>
      </c>
      <c r="BL543" s="16" t="str">
        <f t="shared" si="1581"/>
        <v>N/A</v>
      </c>
      <c r="BM543" s="16" t="str">
        <f t="shared" si="1582"/>
        <v>N/A</v>
      </c>
      <c r="BN543" s="16" t="str">
        <f t="shared" si="1583"/>
        <v>N/A</v>
      </c>
      <c r="BO543" s="16" t="str">
        <f t="shared" si="1584"/>
        <v>N/A</v>
      </c>
      <c r="BP543" s="16" t="str">
        <f t="shared" si="1585"/>
        <v>N/A</v>
      </c>
      <c r="BQ543" s="16" t="str">
        <f t="shared" si="1586"/>
        <v>N/A</v>
      </c>
      <c r="BR543" s="16" t="str">
        <f t="shared" si="1587"/>
        <v>N/A</v>
      </c>
      <c r="BS543" s="16" t="str">
        <f t="shared" si="1588"/>
        <v>N/A</v>
      </c>
      <c r="BT543" s="16" t="str">
        <f t="shared" si="1589"/>
        <v>N/A</v>
      </c>
      <c r="BU543" s="16" t="str">
        <f t="shared" si="1590"/>
        <v>N/A</v>
      </c>
      <c r="BV543" s="16" t="str">
        <f t="shared" si="1591"/>
        <v>N/A</v>
      </c>
      <c r="BW543" s="16" t="str">
        <f t="shared" si="1592"/>
        <v>N/A</v>
      </c>
      <c r="BX543" s="16" t="str">
        <f t="shared" si="1593"/>
        <v>N/A</v>
      </c>
      <c r="BY543" s="16" t="str">
        <f t="shared" si="1594"/>
        <v>N/A</v>
      </c>
      <c r="BZ543" s="16" t="str">
        <f t="shared" si="1595"/>
        <v>N/A</v>
      </c>
      <c r="CA543" s="16" t="str">
        <f t="shared" si="1596"/>
        <v>N/A</v>
      </c>
      <c r="CB543" s="16" t="str">
        <f t="shared" si="1597"/>
        <v>N/A</v>
      </c>
      <c r="CC543" s="19" t="str">
        <f t="shared" si="1598"/>
        <v>N/A</v>
      </c>
    </row>
    <row r="544" spans="27:81" x14ac:dyDescent="0.25">
      <c r="AA544" s="49">
        <v>0.2</v>
      </c>
      <c r="AB544" s="50">
        <v>0.2</v>
      </c>
      <c r="AC544" s="23" t="s">
        <v>16</v>
      </c>
      <c r="AD544" s="40" t="s">
        <v>2</v>
      </c>
      <c r="AE544" s="16" t="str">
        <f t="shared" si="1599"/>
        <v>N/A</v>
      </c>
      <c r="AF544" s="16" t="s">
        <v>45</v>
      </c>
      <c r="AG544" s="16" t="str">
        <f t="shared" si="1600"/>
        <v>N/A</v>
      </c>
      <c r="AH544" s="16" t="str">
        <f t="shared" si="1551"/>
        <v>N/A</v>
      </c>
      <c r="AI544" s="16" t="str">
        <f t="shared" si="1552"/>
        <v>N/A</v>
      </c>
      <c r="AJ544" s="16" t="str">
        <f t="shared" si="1553"/>
        <v>N/A</v>
      </c>
      <c r="AK544" s="16" t="str">
        <f t="shared" si="1554"/>
        <v>N/A</v>
      </c>
      <c r="AL544" s="16" t="str">
        <f t="shared" si="1555"/>
        <v>N/A</v>
      </c>
      <c r="AM544" s="16" t="str">
        <f t="shared" si="1556"/>
        <v>N/A</v>
      </c>
      <c r="AN544" s="16" t="str">
        <f t="shared" si="1557"/>
        <v>N/A</v>
      </c>
      <c r="AO544" s="16" t="str">
        <f t="shared" si="1558"/>
        <v>N/A</v>
      </c>
      <c r="AP544" s="16" t="str">
        <f t="shared" si="1559"/>
        <v>N/A</v>
      </c>
      <c r="AQ544" s="16" t="str">
        <f t="shared" si="1560"/>
        <v>N/A</v>
      </c>
      <c r="AR544" s="16" t="str">
        <f t="shared" si="1561"/>
        <v>N/A</v>
      </c>
      <c r="AS544" s="16" t="str">
        <f t="shared" si="1562"/>
        <v>N/A</v>
      </c>
      <c r="AT544" s="16" t="str">
        <f t="shared" si="1563"/>
        <v>N/A</v>
      </c>
      <c r="AU544" s="16" t="str">
        <f t="shared" si="1564"/>
        <v>N/A</v>
      </c>
      <c r="AV544" s="16" t="str">
        <f t="shared" si="1565"/>
        <v>N/A</v>
      </c>
      <c r="AW544" s="16" t="str">
        <f t="shared" si="1566"/>
        <v>N/A</v>
      </c>
      <c r="AX544" s="16" t="str">
        <f t="shared" si="1567"/>
        <v>N/A</v>
      </c>
      <c r="AY544" s="16" t="str">
        <f t="shared" si="1568"/>
        <v>N/A</v>
      </c>
      <c r="AZ544" s="16" t="str">
        <f t="shared" si="1569"/>
        <v>N/A</v>
      </c>
      <c r="BA544" s="16" t="str">
        <f t="shared" si="1570"/>
        <v>N/A</v>
      </c>
      <c r="BB544" s="16" t="str">
        <f t="shared" si="1571"/>
        <v>N/A</v>
      </c>
      <c r="BC544" s="16" t="str">
        <f t="shared" si="1572"/>
        <v>N/A</v>
      </c>
      <c r="BD544" s="16" t="str">
        <f t="shared" si="1573"/>
        <v>N/A</v>
      </c>
      <c r="BE544" s="16" t="str">
        <f t="shared" si="1574"/>
        <v>N/A</v>
      </c>
      <c r="BF544" s="16" t="str">
        <f t="shared" si="1575"/>
        <v>N/A</v>
      </c>
      <c r="BG544" s="16" t="str">
        <f t="shared" si="1576"/>
        <v>N/A</v>
      </c>
      <c r="BH544" s="16" t="str">
        <f t="shared" si="1577"/>
        <v>N/A</v>
      </c>
      <c r="BI544" s="16" t="str">
        <f t="shared" si="1578"/>
        <v>N/A</v>
      </c>
      <c r="BJ544" s="16" t="str">
        <f t="shared" si="1579"/>
        <v>N/A</v>
      </c>
      <c r="BK544" s="16" t="str">
        <f t="shared" si="1580"/>
        <v>N/A</v>
      </c>
      <c r="BL544" s="16" t="str">
        <f t="shared" si="1581"/>
        <v>N/A</v>
      </c>
      <c r="BM544" s="16" t="str">
        <f t="shared" si="1582"/>
        <v>N/A</v>
      </c>
      <c r="BN544" s="16" t="str">
        <f t="shared" si="1583"/>
        <v>N/A</v>
      </c>
      <c r="BO544" s="16" t="str">
        <f t="shared" si="1584"/>
        <v>N/A</v>
      </c>
      <c r="BP544" s="16" t="str">
        <f t="shared" si="1585"/>
        <v>N/A</v>
      </c>
      <c r="BQ544" s="16" t="str">
        <f t="shared" si="1586"/>
        <v>N/A</v>
      </c>
      <c r="BR544" s="16" t="str">
        <f t="shared" si="1587"/>
        <v>N/A</v>
      </c>
      <c r="BS544" s="16" t="str">
        <f t="shared" si="1588"/>
        <v>N/A</v>
      </c>
      <c r="BT544" s="16" t="str">
        <f t="shared" si="1589"/>
        <v>N/A</v>
      </c>
      <c r="BU544" s="16" t="str">
        <f t="shared" si="1590"/>
        <v>N/A</v>
      </c>
      <c r="BV544" s="16" t="str">
        <f t="shared" si="1591"/>
        <v>N/A</v>
      </c>
      <c r="BW544" s="16" t="str">
        <f t="shared" si="1592"/>
        <v>N/A</v>
      </c>
      <c r="BX544" s="16" t="str">
        <f t="shared" si="1593"/>
        <v>N/A</v>
      </c>
      <c r="BY544" s="16" t="str">
        <f t="shared" si="1594"/>
        <v>N/A</v>
      </c>
      <c r="BZ544" s="16" t="str">
        <f t="shared" si="1595"/>
        <v>N/A</v>
      </c>
      <c r="CA544" s="16" t="str">
        <f t="shared" si="1596"/>
        <v>N/A</v>
      </c>
      <c r="CB544" s="16" t="str">
        <f t="shared" si="1597"/>
        <v>N/A</v>
      </c>
      <c r="CC544" s="19" t="str">
        <f t="shared" si="1598"/>
        <v>N/A</v>
      </c>
    </row>
    <row r="545" spans="27:81" ht="15.75" thickBot="1" x14ac:dyDescent="0.3">
      <c r="AA545" s="51">
        <v>0.2</v>
      </c>
      <c r="AB545" s="52">
        <v>0.2</v>
      </c>
      <c r="AC545" s="24" t="s">
        <v>17</v>
      </c>
      <c r="AD545" s="41" t="s">
        <v>2</v>
      </c>
      <c r="AE545" s="21" t="str">
        <f t="shared" si="1599"/>
        <v>N/A</v>
      </c>
      <c r="AF545" s="21" t="s">
        <v>45</v>
      </c>
      <c r="AG545" s="21" t="str">
        <f t="shared" si="1600"/>
        <v>N/A</v>
      </c>
      <c r="AH545" s="21" t="str">
        <f t="shared" si="1551"/>
        <v>N/A</v>
      </c>
      <c r="AI545" s="21" t="str">
        <f t="shared" si="1552"/>
        <v>N/A</v>
      </c>
      <c r="AJ545" s="21" t="str">
        <f t="shared" si="1553"/>
        <v>N/A</v>
      </c>
      <c r="AK545" s="21" t="str">
        <f t="shared" si="1554"/>
        <v>N/A</v>
      </c>
      <c r="AL545" s="21" t="str">
        <f t="shared" si="1555"/>
        <v>N/A</v>
      </c>
      <c r="AM545" s="21" t="str">
        <f t="shared" si="1556"/>
        <v>N/A</v>
      </c>
      <c r="AN545" s="21" t="str">
        <f t="shared" si="1557"/>
        <v>N/A</v>
      </c>
      <c r="AO545" s="21" t="str">
        <f t="shared" si="1558"/>
        <v>N/A</v>
      </c>
      <c r="AP545" s="21" t="str">
        <f t="shared" si="1559"/>
        <v>N/A</v>
      </c>
      <c r="AQ545" s="21" t="str">
        <f t="shared" si="1560"/>
        <v>N/A</v>
      </c>
      <c r="AR545" s="21" t="str">
        <f t="shared" si="1561"/>
        <v>N/A</v>
      </c>
      <c r="AS545" s="21" t="str">
        <f t="shared" si="1562"/>
        <v>N/A</v>
      </c>
      <c r="AT545" s="21" t="str">
        <f t="shared" si="1563"/>
        <v>N/A</v>
      </c>
      <c r="AU545" s="21" t="str">
        <f t="shared" si="1564"/>
        <v>N/A</v>
      </c>
      <c r="AV545" s="21" t="str">
        <f t="shared" si="1565"/>
        <v>N/A</v>
      </c>
      <c r="AW545" s="21" t="str">
        <f t="shared" si="1566"/>
        <v>N/A</v>
      </c>
      <c r="AX545" s="21" t="str">
        <f t="shared" si="1567"/>
        <v>N/A</v>
      </c>
      <c r="AY545" s="21" t="str">
        <f t="shared" si="1568"/>
        <v>N/A</v>
      </c>
      <c r="AZ545" s="21" t="str">
        <f t="shared" si="1569"/>
        <v>N/A</v>
      </c>
      <c r="BA545" s="21" t="str">
        <f t="shared" si="1570"/>
        <v>N/A</v>
      </c>
      <c r="BB545" s="21" t="str">
        <f t="shared" si="1571"/>
        <v>N/A</v>
      </c>
      <c r="BC545" s="21" t="str">
        <f t="shared" si="1572"/>
        <v>N/A</v>
      </c>
      <c r="BD545" s="21" t="str">
        <f t="shared" si="1573"/>
        <v>N/A</v>
      </c>
      <c r="BE545" s="21" t="str">
        <f t="shared" si="1574"/>
        <v>N/A</v>
      </c>
      <c r="BF545" s="21" t="str">
        <f t="shared" si="1575"/>
        <v>N/A</v>
      </c>
      <c r="BG545" s="21" t="str">
        <f t="shared" si="1576"/>
        <v>N/A</v>
      </c>
      <c r="BH545" s="21" t="str">
        <f t="shared" si="1577"/>
        <v>N/A</v>
      </c>
      <c r="BI545" s="21" t="str">
        <f t="shared" si="1578"/>
        <v>N/A</v>
      </c>
      <c r="BJ545" s="21" t="str">
        <f t="shared" si="1579"/>
        <v>N/A</v>
      </c>
      <c r="BK545" s="21" t="str">
        <f t="shared" si="1580"/>
        <v>N/A</v>
      </c>
      <c r="BL545" s="21" t="str">
        <f t="shared" si="1581"/>
        <v>N/A</v>
      </c>
      <c r="BM545" s="21" t="str">
        <f t="shared" si="1582"/>
        <v>N/A</v>
      </c>
      <c r="BN545" s="21" t="str">
        <f t="shared" si="1583"/>
        <v>N/A</v>
      </c>
      <c r="BO545" s="21" t="str">
        <f t="shared" si="1584"/>
        <v>N/A</v>
      </c>
      <c r="BP545" s="21" t="str">
        <f t="shared" si="1585"/>
        <v>N/A</v>
      </c>
      <c r="BQ545" s="21" t="str">
        <f t="shared" si="1586"/>
        <v>N/A</v>
      </c>
      <c r="BR545" s="21" t="str">
        <f t="shared" si="1587"/>
        <v>N/A</v>
      </c>
      <c r="BS545" s="21" t="str">
        <f t="shared" si="1588"/>
        <v>N/A</v>
      </c>
      <c r="BT545" s="21" t="str">
        <f t="shared" si="1589"/>
        <v>N/A</v>
      </c>
      <c r="BU545" s="21" t="str">
        <f t="shared" si="1590"/>
        <v>N/A</v>
      </c>
      <c r="BV545" s="21" t="str">
        <f t="shared" si="1591"/>
        <v>N/A</v>
      </c>
      <c r="BW545" s="21" t="str">
        <f t="shared" si="1592"/>
        <v>N/A</v>
      </c>
      <c r="BX545" s="21" t="str">
        <f t="shared" si="1593"/>
        <v>N/A</v>
      </c>
      <c r="BY545" s="21" t="str">
        <f t="shared" si="1594"/>
        <v>N/A</v>
      </c>
      <c r="BZ545" s="21" t="str">
        <f t="shared" si="1595"/>
        <v>N/A</v>
      </c>
      <c r="CA545" s="21" t="str">
        <f t="shared" si="1596"/>
        <v>N/A</v>
      </c>
      <c r="CB545" s="21" t="str">
        <f t="shared" si="1597"/>
        <v>N/A</v>
      </c>
      <c r="CC545" s="22" t="str">
        <f t="shared" si="1598"/>
        <v>N/A</v>
      </c>
    </row>
    <row r="546" spans="27:81" ht="15.75" thickBot="1" x14ac:dyDescent="0.3"/>
    <row r="547" spans="27:81" x14ac:dyDescent="0.25">
      <c r="AA547" s="61" t="s">
        <v>84</v>
      </c>
      <c r="AB547" s="62"/>
      <c r="AC547" s="17" t="s">
        <v>24</v>
      </c>
      <c r="AD547" s="34"/>
      <c r="AE547" s="67" t="s">
        <v>97</v>
      </c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9"/>
    </row>
    <row r="548" spans="27:81" x14ac:dyDescent="0.25">
      <c r="AA548" s="63"/>
      <c r="AB548" s="64"/>
      <c r="AC548" s="18" t="s">
        <v>26</v>
      </c>
      <c r="AD548" s="35"/>
      <c r="AE548" s="77" t="s">
        <v>2</v>
      </c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  <c r="AQ548" s="78"/>
      <c r="AR548" s="78"/>
      <c r="AS548" s="78"/>
      <c r="AT548" s="78"/>
      <c r="AU548" s="78"/>
      <c r="AV548" s="78"/>
      <c r="AW548" s="78"/>
      <c r="AX548" s="78"/>
      <c r="AY548" s="78"/>
      <c r="AZ548" s="78"/>
      <c r="BA548" s="78"/>
      <c r="BB548" s="78"/>
      <c r="BC548" s="78"/>
      <c r="BD548" s="78"/>
      <c r="BE548" s="78"/>
      <c r="BF548" s="78"/>
      <c r="BG548" s="78"/>
      <c r="BH548" s="78"/>
      <c r="BI548" s="78"/>
      <c r="BJ548" s="78"/>
      <c r="BK548" s="78"/>
      <c r="BL548" s="78"/>
      <c r="BM548" s="78"/>
      <c r="BN548" s="78"/>
      <c r="BO548" s="78"/>
      <c r="BP548" s="78"/>
      <c r="BQ548" s="78"/>
      <c r="BR548" s="78"/>
      <c r="BS548" s="78"/>
      <c r="BT548" s="78"/>
      <c r="BU548" s="78"/>
      <c r="BV548" s="78"/>
      <c r="BW548" s="78"/>
      <c r="BX548" s="78"/>
      <c r="BY548" s="78"/>
      <c r="BZ548" s="78"/>
      <c r="CA548" s="78"/>
      <c r="CB548" s="78"/>
      <c r="CC548" s="79"/>
    </row>
    <row r="549" spans="27:81" x14ac:dyDescent="0.25">
      <c r="AA549" s="65" t="s">
        <v>84</v>
      </c>
      <c r="AB549" s="66"/>
      <c r="AC549" s="20" t="s">
        <v>20</v>
      </c>
      <c r="AD549" s="43"/>
      <c r="AE549" s="73" t="s">
        <v>29</v>
      </c>
      <c r="AF549" s="74"/>
      <c r="AG549" s="75"/>
      <c r="AH549" s="73" t="s">
        <v>27</v>
      </c>
      <c r="AI549" s="74"/>
      <c r="AJ549" s="75"/>
      <c r="AK549" s="73" t="s">
        <v>28</v>
      </c>
      <c r="AL549" s="74"/>
      <c r="AM549" s="75"/>
      <c r="AN549" s="73" t="s">
        <v>30</v>
      </c>
      <c r="AO549" s="74"/>
      <c r="AP549" s="75"/>
      <c r="AQ549" s="73" t="s">
        <v>31</v>
      </c>
      <c r="AR549" s="74"/>
      <c r="AS549" s="75"/>
      <c r="AT549" s="73" t="s">
        <v>32</v>
      </c>
      <c r="AU549" s="74"/>
      <c r="AV549" s="75"/>
      <c r="AW549" s="73" t="s">
        <v>33</v>
      </c>
      <c r="AX549" s="74"/>
      <c r="AY549" s="75"/>
      <c r="AZ549" s="73" t="s">
        <v>34</v>
      </c>
      <c r="BA549" s="74"/>
      <c r="BB549" s="75"/>
      <c r="BC549" s="73" t="s">
        <v>35</v>
      </c>
      <c r="BD549" s="74"/>
      <c r="BE549" s="75"/>
      <c r="BF549" s="73" t="s">
        <v>36</v>
      </c>
      <c r="BG549" s="74"/>
      <c r="BH549" s="75"/>
      <c r="BI549" s="73" t="s">
        <v>37</v>
      </c>
      <c r="BJ549" s="74"/>
      <c r="BK549" s="75"/>
      <c r="BL549" s="73" t="s">
        <v>38</v>
      </c>
      <c r="BM549" s="74"/>
      <c r="BN549" s="75"/>
      <c r="BO549" s="73" t="s">
        <v>39</v>
      </c>
      <c r="BP549" s="74"/>
      <c r="BQ549" s="75"/>
      <c r="BR549" s="73" t="s">
        <v>40</v>
      </c>
      <c r="BS549" s="74"/>
      <c r="BT549" s="75"/>
      <c r="BU549" s="73" t="s">
        <v>41</v>
      </c>
      <c r="BV549" s="74"/>
      <c r="BW549" s="75"/>
      <c r="BX549" s="73" t="s">
        <v>42</v>
      </c>
      <c r="BY549" s="74"/>
      <c r="BZ549" s="75"/>
      <c r="CA549" s="73" t="s">
        <v>43</v>
      </c>
      <c r="CB549" s="74"/>
      <c r="CC549" s="76"/>
    </row>
    <row r="550" spans="27:81" x14ac:dyDescent="0.25">
      <c r="AA550" s="6" t="s">
        <v>66</v>
      </c>
      <c r="AB550" s="8" t="s">
        <v>67</v>
      </c>
      <c r="AC550" s="20" t="s">
        <v>68</v>
      </c>
      <c r="AD550" s="39"/>
      <c r="AE550" s="36" t="s">
        <v>66</v>
      </c>
      <c r="AF550" s="37" t="s">
        <v>114</v>
      </c>
      <c r="AG550" s="38" t="s">
        <v>67</v>
      </c>
      <c r="AH550" s="36" t="s">
        <v>66</v>
      </c>
      <c r="AI550" s="37" t="s">
        <v>114</v>
      </c>
      <c r="AJ550" s="38" t="s">
        <v>67</v>
      </c>
      <c r="AK550" s="36" t="s">
        <v>66</v>
      </c>
      <c r="AL550" s="37" t="s">
        <v>114</v>
      </c>
      <c r="AM550" s="38" t="s">
        <v>67</v>
      </c>
      <c r="AN550" s="36" t="s">
        <v>66</v>
      </c>
      <c r="AO550" s="37" t="s">
        <v>114</v>
      </c>
      <c r="AP550" s="38" t="s">
        <v>67</v>
      </c>
      <c r="AQ550" s="36" t="s">
        <v>66</v>
      </c>
      <c r="AR550" s="37" t="s">
        <v>114</v>
      </c>
      <c r="AS550" s="38" t="s">
        <v>67</v>
      </c>
      <c r="AT550" s="36" t="s">
        <v>66</v>
      </c>
      <c r="AU550" s="37" t="s">
        <v>114</v>
      </c>
      <c r="AV550" s="38" t="s">
        <v>67</v>
      </c>
      <c r="AW550" s="36" t="s">
        <v>66</v>
      </c>
      <c r="AX550" s="37" t="s">
        <v>114</v>
      </c>
      <c r="AY550" s="38" t="s">
        <v>67</v>
      </c>
      <c r="AZ550" s="36" t="s">
        <v>66</v>
      </c>
      <c r="BA550" s="37" t="s">
        <v>114</v>
      </c>
      <c r="BB550" s="38" t="s">
        <v>67</v>
      </c>
      <c r="BC550" s="36" t="s">
        <v>66</v>
      </c>
      <c r="BD550" s="37" t="s">
        <v>114</v>
      </c>
      <c r="BE550" s="38" t="s">
        <v>67</v>
      </c>
      <c r="BF550" s="36" t="s">
        <v>66</v>
      </c>
      <c r="BG550" s="37" t="s">
        <v>114</v>
      </c>
      <c r="BH550" s="38" t="s">
        <v>67</v>
      </c>
      <c r="BI550" s="36" t="s">
        <v>66</v>
      </c>
      <c r="BJ550" s="37" t="s">
        <v>114</v>
      </c>
      <c r="BK550" s="38" t="s">
        <v>67</v>
      </c>
      <c r="BL550" s="36" t="s">
        <v>66</v>
      </c>
      <c r="BM550" s="37" t="s">
        <v>114</v>
      </c>
      <c r="BN550" s="38" t="s">
        <v>67</v>
      </c>
      <c r="BO550" s="36" t="s">
        <v>66</v>
      </c>
      <c r="BP550" s="37" t="s">
        <v>114</v>
      </c>
      <c r="BQ550" s="38" t="s">
        <v>67</v>
      </c>
      <c r="BR550" s="36" t="s">
        <v>66</v>
      </c>
      <c r="BS550" s="37" t="s">
        <v>114</v>
      </c>
      <c r="BT550" s="38" t="s">
        <v>67</v>
      </c>
      <c r="BU550" s="36" t="s">
        <v>66</v>
      </c>
      <c r="BV550" s="37" t="s">
        <v>114</v>
      </c>
      <c r="BW550" s="38" t="s">
        <v>67</v>
      </c>
      <c r="BX550" s="36" t="s">
        <v>66</v>
      </c>
      <c r="BY550" s="37" t="s">
        <v>114</v>
      </c>
      <c r="BZ550" s="38" t="s">
        <v>67</v>
      </c>
      <c r="CA550" s="36" t="s">
        <v>66</v>
      </c>
      <c r="CB550" s="37" t="s">
        <v>114</v>
      </c>
      <c r="CC550" s="42" t="s">
        <v>67</v>
      </c>
    </row>
    <row r="551" spans="27:81" x14ac:dyDescent="0.25">
      <c r="AA551" s="49">
        <v>0.2</v>
      </c>
      <c r="AB551" s="50">
        <v>0.2</v>
      </c>
      <c r="AC551" s="23" t="s">
        <v>6</v>
      </c>
      <c r="AD551" s="40" t="s">
        <v>2</v>
      </c>
      <c r="AE551" s="16">
        <f>IF(ISNUMBER(AF551),AF551*(1-$AA551),"N/A")</f>
        <v>72</v>
      </c>
      <c r="AF551" s="16">
        <v>90</v>
      </c>
      <c r="AG551" s="16">
        <f>IF(ISNUMBER(AF551),AF551*(1+$AB551),"N/A")</f>
        <v>108</v>
      </c>
      <c r="AH551" s="16">
        <f t="shared" ref="AH551:AH562" si="1601">IF(ISNUMBER($AE551),$AE551*SQRT(SUMSQ(HLOOKUP(AH$5,$J$2:$Y$8,2,FALSE)*VLOOKUP($AC551,$B$2:$G$15,MATCH($AD551,$B$3:$G$3,0),FALSE),HLOOKUP(AH$5,$J$2:$Y$8,3,FALSE)*VLOOKUP($AC551,$B$17:$G$30,MATCH($AD551,$B$18:$G$18,0),FALSE),HLOOKUP(AH$5,$J$2:$Y$8,6,FALSE)))+HLOOKUP(AH$5,$J$2:$Y$8,4,FALSE)*VLOOKUP($AC551,$B$32:$G$45,MATCH($AD551,$B$33:$G$33,0),FALSE)+HLOOKUP(AH$5,$J$2:$Y$8,5,FALSE)*VLOOKUP($AC551,$B$47:$G$60,MATCH($AD551,$B$48:$G$48,0),FALSE),"N/A")</f>
        <v>72</v>
      </c>
      <c r="AI551" s="16">
        <f t="shared" ref="AI551:AI562" si="1602">IF(ISNUMBER($AF551),$AF551*SQRT(SUMSQ(HLOOKUP(AH$5,$J$2:$Y$8,2,FALSE)*VLOOKUP($AC551,$B$2:$G$15,MATCH($AD551,$B$3:$G$3,0),FALSE),HLOOKUP(AH$5,$J$2:$Y$8,3,FALSE)*VLOOKUP($AC551,$B$17:$G$30,MATCH($AD551,$B$18:$G$18,0),FALSE),HLOOKUP(AH$5,$J$2:$Y$8,6,FALSE)))+HLOOKUP(AH$5,$J$2:$Y$8,4,FALSE)*VLOOKUP($AC551,$B$32:$G$45,MATCH($AD551,$B$33:$G$33,0),FALSE)+HLOOKUP(AH$5,$J$2:$Y$8,5,FALSE)*VLOOKUP($AC551,$B$47:$G$60,MATCH($AD551,$B$48:$G$48,0),FALSE),"N/A")</f>
        <v>90</v>
      </c>
      <c r="AJ551" s="16">
        <f t="shared" ref="AJ551:AJ562" si="1603">IF(ISNUMBER($AG551),$AG551*SQRT(SUMSQ(HLOOKUP(AH$5,$J$2:$Y$8,2,FALSE)*VLOOKUP($AC551,$B$2:$G$15,MATCH($AD551,$B$3:$G$3,0),FALSE),HLOOKUP(AH$5,$J$2:$Y$8,3,FALSE)*VLOOKUP($AC551,$B$17:$G$30,MATCH($AD551,$B$18:$G$18,0),FALSE),HLOOKUP(AH$5,$J$2:$Y$8,6,FALSE)))+HLOOKUP(AH$5,$J$2:$Y$8,4,FALSE)*VLOOKUP($AC551,$B$32:$G$45,MATCH($AD551,$B$33:$G$33,0),FALSE)+HLOOKUP(AH$5,$J$2:$Y$8,5,FALSE)*VLOOKUP($AC551,$B$47:$G$60,MATCH($AD551,$B$48:$G$48,0),FALSE),"N/A")</f>
        <v>108</v>
      </c>
      <c r="AK551" s="16">
        <f t="shared" ref="AK551:AK562" si="1604">IF(ISNUMBER($AE551),$AE551*SQRT(SUMSQ(HLOOKUP(AK$5,$J$2:$Y$8,2,FALSE)*VLOOKUP($AC551,$B$2:$G$15,MATCH($AD551,$B$3:$G$3,0),FALSE),HLOOKUP(AK$5,$J$2:$Y$8,3,FALSE)*VLOOKUP($AC551,$B$17:$G$30,MATCH($AD551,$B$18:$G$18,0),FALSE),HLOOKUP(AK$5,$J$2:$Y$8,6,FALSE)))+HLOOKUP(AK$5,$J$2:$Y$8,4,FALSE)*VLOOKUP($AC551,$B$32:$G$45,MATCH($AD551,$B$33:$G$33,0),FALSE)+HLOOKUP(AK$5,$J$2:$Y$8,5,FALSE)*VLOOKUP($AC551,$B$47:$G$60,MATCH($AD551,$B$48:$G$48,0),FALSE),"N/A")</f>
        <v>62</v>
      </c>
      <c r="AL551" s="16">
        <f t="shared" ref="AL551:AL562" si="1605">IF(ISNUMBER($AF551),$AF551*SQRT(SUMSQ(HLOOKUP(AK$5,$J$2:$Y$8,2,FALSE)*VLOOKUP($AC551,$B$2:$G$15,MATCH($AD551,$B$3:$G$3,0),FALSE),HLOOKUP(AK$5,$J$2:$Y$8,3,FALSE)*VLOOKUP($AC551,$B$17:$G$30,MATCH($AD551,$B$18:$G$18,0),FALSE),HLOOKUP(AK$5,$J$2:$Y$8,6,FALSE)))+HLOOKUP(AK$5,$J$2:$Y$8,4,FALSE)*VLOOKUP($AC551,$B$32:$G$45,MATCH($AD551,$B$33:$G$33,0),FALSE)+HLOOKUP(AK$5,$J$2:$Y$8,5,FALSE)*VLOOKUP($AC551,$B$47:$G$60,MATCH($AD551,$B$48:$G$48,0),FALSE),"N/A")</f>
        <v>80</v>
      </c>
      <c r="AM551" s="16">
        <f t="shared" ref="AM551:AM562" si="1606">IF(ISNUMBER($AG551),$AG551*SQRT(SUMSQ(HLOOKUP(AK$5,$J$2:$Y$8,2,FALSE)*VLOOKUP($AC551,$B$2:$G$15,MATCH($AD551,$B$3:$G$3,0),FALSE),HLOOKUP(AK$5,$J$2:$Y$8,3,FALSE)*VLOOKUP($AC551,$B$17:$G$30,MATCH($AD551,$B$18:$G$18,0),FALSE),HLOOKUP(AK$5,$J$2:$Y$8,6,FALSE)))+HLOOKUP(AK$5,$J$2:$Y$8,4,FALSE)*VLOOKUP($AC551,$B$32:$G$45,MATCH($AD551,$B$33:$G$33,0),FALSE)+HLOOKUP(AK$5,$J$2:$Y$8,5,FALSE)*VLOOKUP($AC551,$B$47:$G$60,MATCH($AD551,$B$48:$G$48,0),FALSE),"N/A")</f>
        <v>98</v>
      </c>
      <c r="AN551" s="16">
        <f t="shared" ref="AN551:AN562" si="1607">IF(ISNUMBER($AE551),$AE551*SQRT(SUMSQ(HLOOKUP(AN$5,$J$2:$Y$8,2,FALSE)*VLOOKUP($AC551,$B$2:$G$15,MATCH($AD551,$B$3:$G$3,0),FALSE),HLOOKUP(AN$5,$J$2:$Y$8,3,FALSE)*VLOOKUP($AC551,$B$17:$G$30,MATCH($AD551,$B$18:$G$18,0),FALSE),HLOOKUP(AN$5,$J$2:$Y$8,6,FALSE)))+HLOOKUP(AN$5,$J$2:$Y$8,4,FALSE)*VLOOKUP($AC551,$B$32:$G$45,MATCH($AD551,$B$33:$G$33,0),FALSE)+HLOOKUP(AN$5,$J$2:$Y$8,5,FALSE)*VLOOKUP($AC551,$B$47:$G$60,MATCH($AD551,$B$48:$G$48,0),FALSE),"N/A")</f>
        <v>73.3</v>
      </c>
      <c r="AO551" s="16">
        <f t="shared" ref="AO551:AO562" si="1608">IF(ISNUMBER($AF551),$AF551*SQRT(SUMSQ(HLOOKUP(AN$5,$J$2:$Y$8,2,FALSE)*VLOOKUP($AC551,$B$2:$G$15,MATCH($AD551,$B$3:$G$3,0),FALSE),HLOOKUP(AN$5,$J$2:$Y$8,3,FALSE)*VLOOKUP($AC551,$B$17:$G$30,MATCH($AD551,$B$18:$G$18,0),FALSE),HLOOKUP(AN$5,$J$2:$Y$8,6,FALSE)))+HLOOKUP(AN$5,$J$2:$Y$8,4,FALSE)*VLOOKUP($AC551,$B$32:$G$45,MATCH($AD551,$B$33:$G$33,0),FALSE)+HLOOKUP(AN$5,$J$2:$Y$8,5,FALSE)*VLOOKUP($AC551,$B$47:$G$60,MATCH($AD551,$B$48:$G$48,0),FALSE),"N/A")</f>
        <v>91.3</v>
      </c>
      <c r="AP551" s="16">
        <f t="shared" ref="AP551:AP562" si="1609">IF(ISNUMBER($AG551),$AG551*SQRT(SUMSQ(HLOOKUP(AN$5,$J$2:$Y$8,2,FALSE)*VLOOKUP($AC551,$B$2:$G$15,MATCH($AD551,$B$3:$G$3,0),FALSE),HLOOKUP(AN$5,$J$2:$Y$8,3,FALSE)*VLOOKUP($AC551,$B$17:$G$30,MATCH($AD551,$B$18:$G$18,0),FALSE),HLOOKUP(AN$5,$J$2:$Y$8,6,FALSE)))+HLOOKUP(AN$5,$J$2:$Y$8,4,FALSE)*VLOOKUP($AC551,$B$32:$G$45,MATCH($AD551,$B$33:$G$33,0),FALSE)+HLOOKUP(AN$5,$J$2:$Y$8,5,FALSE)*VLOOKUP($AC551,$B$47:$G$60,MATCH($AD551,$B$48:$G$48,0),FALSE),"N/A")</f>
        <v>109.3</v>
      </c>
      <c r="AQ551" s="16">
        <f t="shared" ref="AQ551:AQ562" si="1610">IF(ISNUMBER($AE551),$AE551*SQRT(SUMSQ(HLOOKUP(AQ$5,$J$2:$Y$8,2,FALSE)*VLOOKUP($AC551,$B$2:$G$15,MATCH($AD551,$B$3:$G$3,0),FALSE),HLOOKUP(AQ$5,$J$2:$Y$8,3,FALSE)*VLOOKUP($AC551,$B$17:$G$30,MATCH($AD551,$B$18:$G$18,0),FALSE),HLOOKUP(AQ$5,$J$2:$Y$8,6,FALSE)))+HLOOKUP(AQ$5,$J$2:$Y$8,4,FALSE)*VLOOKUP($AC551,$B$32:$G$45,MATCH($AD551,$B$33:$G$33,0),FALSE)+HLOOKUP(AQ$5,$J$2:$Y$8,5,FALSE)*VLOOKUP($AC551,$B$47:$G$60,MATCH($AD551,$B$48:$G$48,0),FALSE),"N/A")</f>
        <v>63.3</v>
      </c>
      <c r="AR551" s="16">
        <f t="shared" ref="AR551:AR562" si="1611">IF(ISNUMBER($AF551),$AF551*SQRT(SUMSQ(HLOOKUP(AQ$5,$J$2:$Y$8,2,FALSE)*VLOOKUP($AC551,$B$2:$G$15,MATCH($AD551,$B$3:$G$3,0),FALSE),HLOOKUP(AQ$5,$J$2:$Y$8,3,FALSE)*VLOOKUP($AC551,$B$17:$G$30,MATCH($AD551,$B$18:$G$18,0),FALSE),HLOOKUP(AQ$5,$J$2:$Y$8,6,FALSE)))+HLOOKUP(AQ$5,$J$2:$Y$8,4,FALSE)*VLOOKUP($AC551,$B$32:$G$45,MATCH($AD551,$B$33:$G$33,0),FALSE)+HLOOKUP(AQ$5,$J$2:$Y$8,5,FALSE)*VLOOKUP($AC551,$B$47:$G$60,MATCH($AD551,$B$48:$G$48,0),FALSE),"N/A")</f>
        <v>81.3</v>
      </c>
      <c r="AS551" s="16">
        <f t="shared" ref="AS551:AS562" si="1612">IF(ISNUMBER($AG551),$AG551*SQRT(SUMSQ(HLOOKUP(AQ$5,$J$2:$Y$8,2,FALSE)*VLOOKUP($AC551,$B$2:$G$15,MATCH($AD551,$B$3:$G$3,0),FALSE),HLOOKUP(AQ$5,$J$2:$Y$8,3,FALSE)*VLOOKUP($AC551,$B$17:$G$30,MATCH($AD551,$B$18:$G$18,0),FALSE),HLOOKUP(AQ$5,$J$2:$Y$8,6,FALSE)))+HLOOKUP(AQ$5,$J$2:$Y$8,4,FALSE)*VLOOKUP($AC551,$B$32:$G$45,MATCH($AD551,$B$33:$G$33,0),FALSE)+HLOOKUP(AQ$5,$J$2:$Y$8,5,FALSE)*VLOOKUP($AC551,$B$47:$G$60,MATCH($AD551,$B$48:$G$48,0),FALSE),"N/A")</f>
        <v>99.3</v>
      </c>
      <c r="AT551" s="16">
        <f t="shared" ref="AT551:AT562" si="1613">IF(ISNUMBER($AE551),$AE551*SQRT(SUMSQ(HLOOKUP(AT$5,$J$2:$Y$8,2,FALSE)*VLOOKUP($AC551,$B$2:$G$15,MATCH($AD551,$B$3:$G$3,0),FALSE),HLOOKUP(AT$5,$J$2:$Y$8,3,FALSE)*VLOOKUP($AC551,$B$17:$G$30,MATCH($AD551,$B$18:$G$18,0),FALSE),HLOOKUP(AT$5,$J$2:$Y$8,6,FALSE)))+HLOOKUP(AT$5,$J$2:$Y$8,4,FALSE)*VLOOKUP($AC551,$B$32:$G$45,MATCH($AD551,$B$33:$G$33,0),FALSE)+HLOOKUP(AT$5,$J$2:$Y$8,5,FALSE)*VLOOKUP($AC551,$B$47:$G$60,MATCH($AD551,$B$48:$G$48,0),FALSE),"N/A")</f>
        <v>79.2</v>
      </c>
      <c r="AU551" s="16">
        <f t="shared" ref="AU551:AU562" si="1614">IF(ISNUMBER($AF551),$AF551*SQRT(SUMSQ(HLOOKUP(AT$5,$J$2:$Y$8,2,FALSE)*VLOOKUP($AC551,$B$2:$G$15,MATCH($AD551,$B$3:$G$3,0),FALSE),HLOOKUP(AT$5,$J$2:$Y$8,3,FALSE)*VLOOKUP($AC551,$B$17:$G$30,MATCH($AD551,$B$18:$G$18,0),FALSE),HLOOKUP(AT$5,$J$2:$Y$8,6,FALSE)))+HLOOKUP(AT$5,$J$2:$Y$8,4,FALSE)*VLOOKUP($AC551,$B$32:$G$45,MATCH($AD551,$B$33:$G$33,0),FALSE)+HLOOKUP(AT$5,$J$2:$Y$8,5,FALSE)*VLOOKUP($AC551,$B$47:$G$60,MATCH($AD551,$B$48:$G$48,0),FALSE),"N/A")</f>
        <v>99.000000000000014</v>
      </c>
      <c r="AV551" s="16">
        <f t="shared" ref="AV551:AV562" si="1615">IF(ISNUMBER($AG551),$AG551*SQRT(SUMSQ(HLOOKUP(AT$5,$J$2:$Y$8,2,FALSE)*VLOOKUP($AC551,$B$2:$G$15,MATCH($AD551,$B$3:$G$3,0),FALSE),HLOOKUP(AT$5,$J$2:$Y$8,3,FALSE)*VLOOKUP($AC551,$B$17:$G$30,MATCH($AD551,$B$18:$G$18,0),FALSE),HLOOKUP(AT$5,$J$2:$Y$8,6,FALSE)))+HLOOKUP(AT$5,$J$2:$Y$8,4,FALSE)*VLOOKUP($AC551,$B$32:$G$45,MATCH($AD551,$B$33:$G$33,0),FALSE)+HLOOKUP(AT$5,$J$2:$Y$8,5,FALSE)*VLOOKUP($AC551,$B$47:$G$60,MATCH($AD551,$B$48:$G$48,0),FALSE),"N/A")</f>
        <v>118.80000000000001</v>
      </c>
      <c r="AW551" s="16">
        <f t="shared" ref="AW551:AW562" si="1616">IF(ISNUMBER($AE551),$AE551*SQRT(SUMSQ(HLOOKUP(AW$5,$J$2:$Y$8,2,FALSE)*VLOOKUP($AC551,$B$2:$G$15,MATCH($AD551,$B$3:$G$3,0),FALSE),HLOOKUP(AW$5,$J$2:$Y$8,3,FALSE)*VLOOKUP($AC551,$B$17:$G$30,MATCH($AD551,$B$18:$G$18,0),FALSE),HLOOKUP(AW$5,$J$2:$Y$8,6,FALSE)))+HLOOKUP(AW$5,$J$2:$Y$8,4,FALSE)*VLOOKUP($AC551,$B$32:$G$45,MATCH($AD551,$B$33:$G$33,0),FALSE)+HLOOKUP(AW$5,$J$2:$Y$8,5,FALSE)*VLOOKUP($AC551,$B$47:$G$60,MATCH($AD551,$B$48:$G$48,0),FALSE),"N/A")</f>
        <v>69.2</v>
      </c>
      <c r="AX551" s="16">
        <f t="shared" ref="AX551:AX562" si="1617">IF(ISNUMBER($AF551),$AF551*SQRT(SUMSQ(HLOOKUP(AW$5,$J$2:$Y$8,2,FALSE)*VLOOKUP($AC551,$B$2:$G$15,MATCH($AD551,$B$3:$G$3,0),FALSE),HLOOKUP(AW$5,$J$2:$Y$8,3,FALSE)*VLOOKUP($AC551,$B$17:$G$30,MATCH($AD551,$B$18:$G$18,0),FALSE),HLOOKUP(AW$5,$J$2:$Y$8,6,FALSE)))+HLOOKUP(AW$5,$J$2:$Y$8,4,FALSE)*VLOOKUP($AC551,$B$32:$G$45,MATCH($AD551,$B$33:$G$33,0),FALSE)+HLOOKUP(AW$5,$J$2:$Y$8,5,FALSE)*VLOOKUP($AC551,$B$47:$G$60,MATCH($AD551,$B$48:$G$48,0),FALSE),"N/A")</f>
        <v>89.000000000000014</v>
      </c>
      <c r="AY551" s="16">
        <f t="shared" ref="AY551:AY562" si="1618">IF(ISNUMBER($AG551),$AG551*SQRT(SUMSQ(HLOOKUP(AW$5,$J$2:$Y$8,2,FALSE)*VLOOKUP($AC551,$B$2:$G$15,MATCH($AD551,$B$3:$G$3,0),FALSE),HLOOKUP(AW$5,$J$2:$Y$8,3,FALSE)*VLOOKUP($AC551,$B$17:$G$30,MATCH($AD551,$B$18:$G$18,0),FALSE),HLOOKUP(AW$5,$J$2:$Y$8,6,FALSE)))+HLOOKUP(AW$5,$J$2:$Y$8,4,FALSE)*VLOOKUP($AC551,$B$32:$G$45,MATCH($AD551,$B$33:$G$33,0),FALSE)+HLOOKUP(AW$5,$J$2:$Y$8,5,FALSE)*VLOOKUP($AC551,$B$47:$G$60,MATCH($AD551,$B$48:$G$48,0),FALSE),"N/A")</f>
        <v>108.80000000000001</v>
      </c>
      <c r="AZ551" s="16">
        <f t="shared" ref="AZ551:AZ562" si="1619">IF(ISNUMBER($AE551),$AE551*SQRT(SUMSQ(HLOOKUP(AZ$5,$J$2:$Y$8,2,FALSE)*VLOOKUP($AC551,$B$2:$G$15,MATCH($AD551,$B$3:$G$3,0),FALSE),HLOOKUP(AZ$5,$J$2:$Y$8,3,FALSE)*VLOOKUP($AC551,$B$17:$G$30,MATCH($AD551,$B$18:$G$18,0),FALSE),HLOOKUP(AZ$5,$J$2:$Y$8,6,FALSE)))+HLOOKUP(AZ$5,$J$2:$Y$8,4,FALSE)*VLOOKUP($AC551,$B$32:$G$45,MATCH($AD551,$B$33:$G$33,0),FALSE)+HLOOKUP(AZ$5,$J$2:$Y$8,5,FALSE)*VLOOKUP($AC551,$B$47:$G$60,MATCH($AD551,$B$48:$G$48,0),FALSE),"N/A")</f>
        <v>80.5</v>
      </c>
      <c r="BA551" s="16">
        <f t="shared" ref="BA551:BA562" si="1620">IF(ISNUMBER($AF551),$AF551*SQRT(SUMSQ(HLOOKUP(AZ$5,$J$2:$Y$8,2,FALSE)*VLOOKUP($AC551,$B$2:$G$15,MATCH($AD551,$B$3:$G$3,0),FALSE),HLOOKUP(AZ$5,$J$2:$Y$8,3,FALSE)*VLOOKUP($AC551,$B$17:$G$30,MATCH($AD551,$B$18:$G$18,0),FALSE),HLOOKUP(AZ$5,$J$2:$Y$8,6,FALSE)))+HLOOKUP(AZ$5,$J$2:$Y$8,4,FALSE)*VLOOKUP($AC551,$B$32:$G$45,MATCH($AD551,$B$33:$G$33,0),FALSE)+HLOOKUP(AZ$5,$J$2:$Y$8,5,FALSE)*VLOOKUP($AC551,$B$47:$G$60,MATCH($AD551,$B$48:$G$48,0),FALSE),"N/A")</f>
        <v>100.30000000000001</v>
      </c>
      <c r="BB551" s="16">
        <f t="shared" ref="BB551:BB562" si="1621">IF(ISNUMBER($AG551),$AG551*SQRT(SUMSQ(HLOOKUP(AZ$5,$J$2:$Y$8,2,FALSE)*VLOOKUP($AC551,$B$2:$G$15,MATCH($AD551,$B$3:$G$3,0),FALSE),HLOOKUP(AZ$5,$J$2:$Y$8,3,FALSE)*VLOOKUP($AC551,$B$17:$G$30,MATCH($AD551,$B$18:$G$18,0),FALSE),HLOOKUP(AZ$5,$J$2:$Y$8,6,FALSE)))+HLOOKUP(AZ$5,$J$2:$Y$8,4,FALSE)*VLOOKUP($AC551,$B$32:$G$45,MATCH($AD551,$B$33:$G$33,0),FALSE)+HLOOKUP(AZ$5,$J$2:$Y$8,5,FALSE)*VLOOKUP($AC551,$B$47:$G$60,MATCH($AD551,$B$48:$G$48,0),FALSE),"N/A")</f>
        <v>120.10000000000001</v>
      </c>
      <c r="BC551" s="16">
        <f t="shared" ref="BC551:BC562" si="1622">IF(ISNUMBER($AE551),$AE551*SQRT(SUMSQ(HLOOKUP(BC$5,$J$2:$Y$8,2,FALSE)*VLOOKUP($AC551,$B$2:$G$15,MATCH($AD551,$B$3:$G$3,0),FALSE),HLOOKUP(BC$5,$J$2:$Y$8,3,FALSE)*VLOOKUP($AC551,$B$17:$G$30,MATCH($AD551,$B$18:$G$18,0),FALSE),HLOOKUP(BC$5,$J$2:$Y$8,6,FALSE)))+HLOOKUP(BC$5,$J$2:$Y$8,4,FALSE)*VLOOKUP($AC551,$B$32:$G$45,MATCH($AD551,$B$33:$G$33,0),FALSE)+HLOOKUP(BC$5,$J$2:$Y$8,5,FALSE)*VLOOKUP($AC551,$B$47:$G$60,MATCH($AD551,$B$48:$G$48,0),FALSE),"N/A")</f>
        <v>70.5</v>
      </c>
      <c r="BD551" s="16">
        <f t="shared" ref="BD551:BD562" si="1623">IF(ISNUMBER($AF551),$AF551*SQRT(SUMSQ(HLOOKUP(BC$5,$J$2:$Y$8,2,FALSE)*VLOOKUP($AC551,$B$2:$G$15,MATCH($AD551,$B$3:$G$3,0),FALSE),HLOOKUP(BC$5,$J$2:$Y$8,3,FALSE)*VLOOKUP($AC551,$B$17:$G$30,MATCH($AD551,$B$18:$G$18,0),FALSE),HLOOKUP(BC$5,$J$2:$Y$8,6,FALSE)))+HLOOKUP(BC$5,$J$2:$Y$8,4,FALSE)*VLOOKUP($AC551,$B$32:$G$45,MATCH($AD551,$B$33:$G$33,0),FALSE)+HLOOKUP(BC$5,$J$2:$Y$8,5,FALSE)*VLOOKUP($AC551,$B$47:$G$60,MATCH($AD551,$B$48:$G$48,0),FALSE),"N/A")</f>
        <v>90.300000000000011</v>
      </c>
      <c r="BE551" s="16">
        <f t="shared" ref="BE551:BE562" si="1624">IF(ISNUMBER($AG551),$AG551*SQRT(SUMSQ(HLOOKUP(BC$5,$J$2:$Y$8,2,FALSE)*VLOOKUP($AC551,$B$2:$G$15,MATCH($AD551,$B$3:$G$3,0),FALSE),HLOOKUP(BC$5,$J$2:$Y$8,3,FALSE)*VLOOKUP($AC551,$B$17:$G$30,MATCH($AD551,$B$18:$G$18,0),FALSE),HLOOKUP(BC$5,$J$2:$Y$8,6,FALSE)))+HLOOKUP(BC$5,$J$2:$Y$8,4,FALSE)*VLOOKUP($AC551,$B$32:$G$45,MATCH($AD551,$B$33:$G$33,0),FALSE)+HLOOKUP(BC$5,$J$2:$Y$8,5,FALSE)*VLOOKUP($AC551,$B$47:$G$60,MATCH($AD551,$B$48:$G$48,0),FALSE),"N/A")</f>
        <v>110.10000000000001</v>
      </c>
      <c r="BF551" s="16">
        <f t="shared" ref="BF551:BF562" si="1625">IF(ISNUMBER($AE551),$AE551*SQRT(SUMSQ(HLOOKUP(BF$5,$J$2:$Y$8,2,FALSE)*VLOOKUP($AC551,$B$2:$G$15,MATCH($AD551,$B$3:$G$3,0),FALSE),HLOOKUP(BF$5,$J$2:$Y$8,3,FALSE)*VLOOKUP($AC551,$B$17:$G$30,MATCH($AD551,$B$18:$G$18,0),FALSE),HLOOKUP(BF$5,$J$2:$Y$8,6,FALSE)))+HLOOKUP(BF$5,$J$2:$Y$8,4,FALSE)*VLOOKUP($AC551,$B$32:$G$45,MATCH($AD551,$B$33:$G$33,0),FALSE)+HLOOKUP(BF$5,$J$2:$Y$8,5,FALSE)*VLOOKUP($AC551,$B$47:$G$60,MATCH($AD551,$B$48:$G$48,0),FALSE),"N/A")</f>
        <v>115.2</v>
      </c>
      <c r="BG551" s="16">
        <f t="shared" ref="BG551:BG562" si="1626">IF(ISNUMBER($AF551),$AF551*SQRT(SUMSQ(HLOOKUP(BF$5,$J$2:$Y$8,2,FALSE)*VLOOKUP($AC551,$B$2:$G$15,MATCH($AD551,$B$3:$G$3,0),FALSE),HLOOKUP(BF$5,$J$2:$Y$8,3,FALSE)*VLOOKUP($AC551,$B$17:$G$30,MATCH($AD551,$B$18:$G$18,0),FALSE),HLOOKUP(BF$5,$J$2:$Y$8,6,FALSE)))+HLOOKUP(BF$5,$J$2:$Y$8,4,FALSE)*VLOOKUP($AC551,$B$32:$G$45,MATCH($AD551,$B$33:$G$33,0),FALSE)+HLOOKUP(BF$5,$J$2:$Y$8,5,FALSE)*VLOOKUP($AC551,$B$47:$G$60,MATCH($AD551,$B$48:$G$48,0),FALSE),"N/A")</f>
        <v>144</v>
      </c>
      <c r="BH551" s="16">
        <f t="shared" ref="BH551:BH562" si="1627">IF(ISNUMBER($AG551),$AG551*SQRT(SUMSQ(HLOOKUP(BF$5,$J$2:$Y$8,2,FALSE)*VLOOKUP($AC551,$B$2:$G$15,MATCH($AD551,$B$3:$G$3,0),FALSE),HLOOKUP(BF$5,$J$2:$Y$8,3,FALSE)*VLOOKUP($AC551,$B$17:$G$30,MATCH($AD551,$B$18:$G$18,0),FALSE),HLOOKUP(BF$5,$J$2:$Y$8,6,FALSE)))+HLOOKUP(BF$5,$J$2:$Y$8,4,FALSE)*VLOOKUP($AC551,$B$32:$G$45,MATCH($AD551,$B$33:$G$33,0),FALSE)+HLOOKUP(BF$5,$J$2:$Y$8,5,FALSE)*VLOOKUP($AC551,$B$47:$G$60,MATCH($AD551,$B$48:$G$48,0),FALSE),"N/A")</f>
        <v>172.8</v>
      </c>
      <c r="BI551" s="16">
        <f t="shared" ref="BI551:BI562" si="1628">IF(ISNUMBER($AE551),$AE551*SQRT(SUMSQ(HLOOKUP(BI$5,$J$2:$Y$8,2,FALSE)*VLOOKUP($AC551,$B$2:$G$15,MATCH($AD551,$B$3:$G$3,0),FALSE),HLOOKUP(BI$5,$J$2:$Y$8,3,FALSE)*VLOOKUP($AC551,$B$17:$G$30,MATCH($AD551,$B$18:$G$18,0),FALSE),HLOOKUP(BI$5,$J$2:$Y$8,6,FALSE)))+HLOOKUP(BI$5,$J$2:$Y$8,4,FALSE)*VLOOKUP($AC551,$B$32:$G$45,MATCH($AD551,$B$33:$G$33,0),FALSE)+HLOOKUP(BI$5,$J$2:$Y$8,5,FALSE)*VLOOKUP($AC551,$B$47:$G$60,MATCH($AD551,$B$48:$G$48,0),FALSE),"N/A")</f>
        <v>105.2</v>
      </c>
      <c r="BJ551" s="16">
        <f t="shared" ref="BJ551:BJ562" si="1629">IF(ISNUMBER($AF551),$AF551*SQRT(SUMSQ(HLOOKUP(BI$5,$J$2:$Y$8,2,FALSE)*VLOOKUP($AC551,$B$2:$G$15,MATCH($AD551,$B$3:$G$3,0),FALSE),HLOOKUP(BI$5,$J$2:$Y$8,3,FALSE)*VLOOKUP($AC551,$B$17:$G$30,MATCH($AD551,$B$18:$G$18,0),FALSE),HLOOKUP(BI$5,$J$2:$Y$8,6,FALSE)))+HLOOKUP(BI$5,$J$2:$Y$8,4,FALSE)*VLOOKUP($AC551,$B$32:$G$45,MATCH($AD551,$B$33:$G$33,0),FALSE)+HLOOKUP(BI$5,$J$2:$Y$8,5,FALSE)*VLOOKUP($AC551,$B$47:$G$60,MATCH($AD551,$B$48:$G$48,0),FALSE),"N/A")</f>
        <v>134</v>
      </c>
      <c r="BK551" s="16">
        <f t="shared" ref="BK551:BK562" si="1630">IF(ISNUMBER($AG551),$AG551*SQRT(SUMSQ(HLOOKUP(BI$5,$J$2:$Y$8,2,FALSE)*VLOOKUP($AC551,$B$2:$G$15,MATCH($AD551,$B$3:$G$3,0),FALSE),HLOOKUP(BI$5,$J$2:$Y$8,3,FALSE)*VLOOKUP($AC551,$B$17:$G$30,MATCH($AD551,$B$18:$G$18,0),FALSE),HLOOKUP(BI$5,$J$2:$Y$8,6,FALSE)))+HLOOKUP(BI$5,$J$2:$Y$8,4,FALSE)*VLOOKUP($AC551,$B$32:$G$45,MATCH($AD551,$B$33:$G$33,0),FALSE)+HLOOKUP(BI$5,$J$2:$Y$8,5,FALSE)*VLOOKUP($AC551,$B$47:$G$60,MATCH($AD551,$B$48:$G$48,0),FALSE),"N/A")</f>
        <v>162.80000000000001</v>
      </c>
      <c r="BL551" s="16">
        <f t="shared" ref="BL551:BL562" si="1631">IF(ISNUMBER($AE551),$AE551*SQRT(SUMSQ(HLOOKUP(BL$5,$J$2:$Y$8,2,FALSE)*VLOOKUP($AC551,$B$2:$G$15,MATCH($AD551,$B$3:$G$3,0),FALSE),HLOOKUP(BL$5,$J$2:$Y$8,3,FALSE)*VLOOKUP($AC551,$B$17:$G$30,MATCH($AD551,$B$18:$G$18,0),FALSE),HLOOKUP(BL$5,$J$2:$Y$8,6,FALSE)))+HLOOKUP(BL$5,$J$2:$Y$8,4,FALSE)*VLOOKUP($AC551,$B$32:$G$45,MATCH($AD551,$B$33:$G$33,0),FALSE)+HLOOKUP(BL$5,$J$2:$Y$8,5,FALSE)*VLOOKUP($AC551,$B$47:$G$60,MATCH($AD551,$B$48:$G$48,0),FALSE),"N/A")</f>
        <v>116.5</v>
      </c>
      <c r="BM551" s="16">
        <f t="shared" ref="BM551:BM562" si="1632">IF(ISNUMBER($AF551),$AF551*SQRT(SUMSQ(HLOOKUP(BL$5,$J$2:$Y$8,2,FALSE)*VLOOKUP($AC551,$B$2:$G$15,MATCH($AD551,$B$3:$G$3,0),FALSE),HLOOKUP(BL$5,$J$2:$Y$8,3,FALSE)*VLOOKUP($AC551,$B$17:$G$30,MATCH($AD551,$B$18:$G$18,0),FALSE),HLOOKUP(BL$5,$J$2:$Y$8,6,FALSE)))+HLOOKUP(BL$5,$J$2:$Y$8,4,FALSE)*VLOOKUP($AC551,$B$32:$G$45,MATCH($AD551,$B$33:$G$33,0),FALSE)+HLOOKUP(BL$5,$J$2:$Y$8,5,FALSE)*VLOOKUP($AC551,$B$47:$G$60,MATCH($AD551,$B$48:$G$48,0),FALSE),"N/A")</f>
        <v>145.30000000000001</v>
      </c>
      <c r="BN551" s="16">
        <f t="shared" ref="BN551:BN562" si="1633">IF(ISNUMBER($AG551),$AG551*SQRT(SUMSQ(HLOOKUP(BL$5,$J$2:$Y$8,2,FALSE)*VLOOKUP($AC551,$B$2:$G$15,MATCH($AD551,$B$3:$G$3,0),FALSE),HLOOKUP(BL$5,$J$2:$Y$8,3,FALSE)*VLOOKUP($AC551,$B$17:$G$30,MATCH($AD551,$B$18:$G$18,0),FALSE),HLOOKUP(BL$5,$J$2:$Y$8,6,FALSE)))+HLOOKUP(BL$5,$J$2:$Y$8,4,FALSE)*VLOOKUP($AC551,$B$32:$G$45,MATCH($AD551,$B$33:$G$33,0),FALSE)+HLOOKUP(BL$5,$J$2:$Y$8,5,FALSE)*VLOOKUP($AC551,$B$47:$G$60,MATCH($AD551,$B$48:$G$48,0),FALSE),"N/A")</f>
        <v>174.10000000000002</v>
      </c>
      <c r="BO551" s="16">
        <f t="shared" ref="BO551:BO562" si="1634">IF(ISNUMBER($AE551),$AE551*SQRT(SUMSQ(HLOOKUP(BO$5,$J$2:$Y$8,2,FALSE)*VLOOKUP($AC551,$B$2:$G$15,MATCH($AD551,$B$3:$G$3,0),FALSE),HLOOKUP(BO$5,$J$2:$Y$8,3,FALSE)*VLOOKUP($AC551,$B$17:$G$30,MATCH($AD551,$B$18:$G$18,0),FALSE),HLOOKUP(BO$5,$J$2:$Y$8,6,FALSE)))+HLOOKUP(BO$5,$J$2:$Y$8,4,FALSE)*VLOOKUP($AC551,$B$32:$G$45,MATCH($AD551,$B$33:$G$33,0),FALSE)+HLOOKUP(BO$5,$J$2:$Y$8,5,FALSE)*VLOOKUP($AC551,$B$47:$G$60,MATCH($AD551,$B$48:$G$48,0),FALSE),"N/A")</f>
        <v>106.5</v>
      </c>
      <c r="BP551" s="16">
        <f t="shared" ref="BP551:BP562" si="1635">IF(ISNUMBER($AF551),$AF551*SQRT(SUMSQ(HLOOKUP(BO$5,$J$2:$Y$8,2,FALSE)*VLOOKUP($AC551,$B$2:$G$15,MATCH($AD551,$B$3:$G$3,0),FALSE),HLOOKUP(BO$5,$J$2:$Y$8,3,FALSE)*VLOOKUP($AC551,$B$17:$G$30,MATCH($AD551,$B$18:$G$18,0),FALSE),HLOOKUP(BO$5,$J$2:$Y$8,6,FALSE)))+HLOOKUP(BO$5,$J$2:$Y$8,4,FALSE)*VLOOKUP($AC551,$B$32:$G$45,MATCH($AD551,$B$33:$G$33,0),FALSE)+HLOOKUP(BO$5,$J$2:$Y$8,5,FALSE)*VLOOKUP($AC551,$B$47:$G$60,MATCH($AD551,$B$48:$G$48,0),FALSE),"N/A")</f>
        <v>135.30000000000001</v>
      </c>
      <c r="BQ551" s="16">
        <f t="shared" ref="BQ551:BQ562" si="1636">IF(ISNUMBER($AG551),$AG551*SQRT(SUMSQ(HLOOKUP(BO$5,$J$2:$Y$8,2,FALSE)*VLOOKUP($AC551,$B$2:$G$15,MATCH($AD551,$B$3:$G$3,0),FALSE),HLOOKUP(BO$5,$J$2:$Y$8,3,FALSE)*VLOOKUP($AC551,$B$17:$G$30,MATCH($AD551,$B$18:$G$18,0),FALSE),HLOOKUP(BO$5,$J$2:$Y$8,6,FALSE)))+HLOOKUP(BO$5,$J$2:$Y$8,4,FALSE)*VLOOKUP($AC551,$B$32:$G$45,MATCH($AD551,$B$33:$G$33,0),FALSE)+HLOOKUP(BO$5,$J$2:$Y$8,5,FALSE)*VLOOKUP($AC551,$B$47:$G$60,MATCH($AD551,$B$48:$G$48,0),FALSE),"N/A")</f>
        <v>164.10000000000002</v>
      </c>
      <c r="BR551" s="16">
        <f t="shared" ref="BR551:BR562" si="1637">IF(ISNUMBER($AE551),$AE551*SQRT(SUMSQ(HLOOKUP(BR$5,$J$2:$Y$8,2,FALSE)*VLOOKUP($AC551,$B$2:$G$15,MATCH($AD551,$B$3:$G$3,0),FALSE),HLOOKUP(BR$5,$J$2:$Y$8,3,FALSE)*VLOOKUP($AC551,$B$17:$G$30,MATCH($AD551,$B$18:$G$18,0),FALSE),HLOOKUP(BR$5,$J$2:$Y$8,6,FALSE)))+HLOOKUP(BR$5,$J$2:$Y$8,4,FALSE)*VLOOKUP($AC551,$B$32:$G$45,MATCH($AD551,$B$33:$G$33,0),FALSE)+HLOOKUP(BR$5,$J$2:$Y$8,5,FALSE)*VLOOKUP($AC551,$B$47:$G$60,MATCH($AD551,$B$48:$G$48,0),FALSE),"N/A")</f>
        <v>139.79871244042272</v>
      </c>
      <c r="BS551" s="16">
        <f t="shared" ref="BS551:BS562" si="1638">IF(ISNUMBER($AF551),$AF551*SQRT(SUMSQ(HLOOKUP(BR$5,$J$2:$Y$8,2,FALSE)*VLOOKUP($AC551,$B$2:$G$15,MATCH($AD551,$B$3:$G$3,0),FALSE),HLOOKUP(BR$5,$J$2:$Y$8,3,FALSE)*VLOOKUP($AC551,$B$17:$G$30,MATCH($AD551,$B$18:$G$18,0),FALSE),HLOOKUP(BR$5,$J$2:$Y$8,6,FALSE)))+HLOOKUP(BR$5,$J$2:$Y$8,4,FALSE)*VLOOKUP($AC551,$B$32:$G$45,MATCH($AD551,$B$33:$G$33,0),FALSE)+HLOOKUP(BR$5,$J$2:$Y$8,5,FALSE)*VLOOKUP($AC551,$B$47:$G$60,MATCH($AD551,$B$48:$G$48,0),FALSE),"N/A")</f>
        <v>174.7483905505284</v>
      </c>
      <c r="BT551" s="16">
        <f t="shared" ref="BT551:BT562" si="1639">IF(ISNUMBER($AG551),$AG551*SQRT(SUMSQ(HLOOKUP(BR$5,$J$2:$Y$8,2,FALSE)*VLOOKUP($AC551,$B$2:$G$15,MATCH($AD551,$B$3:$G$3,0),FALSE),HLOOKUP(BR$5,$J$2:$Y$8,3,FALSE)*VLOOKUP($AC551,$B$17:$G$30,MATCH($AD551,$B$18:$G$18,0),FALSE),HLOOKUP(BR$5,$J$2:$Y$8,6,FALSE)))+HLOOKUP(BR$5,$J$2:$Y$8,4,FALSE)*VLOOKUP($AC551,$B$32:$G$45,MATCH($AD551,$B$33:$G$33,0),FALSE)+HLOOKUP(BR$5,$J$2:$Y$8,5,FALSE)*VLOOKUP($AC551,$B$47:$G$60,MATCH($AD551,$B$48:$G$48,0),FALSE),"N/A")</f>
        <v>209.69806866063408</v>
      </c>
      <c r="BU551" s="16">
        <f t="shared" ref="BU551:BU562" si="1640">IF(ISNUMBER($AE551),$AE551*SQRT(SUMSQ(HLOOKUP(BU$5,$J$2:$Y$8,2,FALSE)*VLOOKUP($AC551,$B$2:$G$15,MATCH($AD551,$B$3:$G$3,0),FALSE),HLOOKUP(BU$5,$J$2:$Y$8,3,FALSE)*VLOOKUP($AC551,$B$17:$G$30,MATCH($AD551,$B$18:$G$18,0),FALSE),HLOOKUP(BU$5,$J$2:$Y$8,6,FALSE)))+HLOOKUP(BU$5,$J$2:$Y$8,4,FALSE)*VLOOKUP($AC551,$B$32:$G$45,MATCH($AD551,$B$33:$G$33,0),FALSE)+HLOOKUP(BU$5,$J$2:$Y$8,5,FALSE)*VLOOKUP($AC551,$B$47:$G$60,MATCH($AD551,$B$48:$G$48,0),FALSE),"N/A")</f>
        <v>129.79871244042272</v>
      </c>
      <c r="BV551" s="16">
        <f t="shared" ref="BV551:BV562" si="1641">IF(ISNUMBER($AF551),$AF551*SQRT(SUMSQ(HLOOKUP(BU$5,$J$2:$Y$8,2,FALSE)*VLOOKUP($AC551,$B$2:$G$15,MATCH($AD551,$B$3:$G$3,0),FALSE),HLOOKUP(BU$5,$J$2:$Y$8,3,FALSE)*VLOOKUP($AC551,$B$17:$G$30,MATCH($AD551,$B$18:$G$18,0),FALSE),HLOOKUP(BU$5,$J$2:$Y$8,6,FALSE)))+HLOOKUP(BU$5,$J$2:$Y$8,4,FALSE)*VLOOKUP($AC551,$B$32:$G$45,MATCH($AD551,$B$33:$G$33,0),FALSE)+HLOOKUP(BU$5,$J$2:$Y$8,5,FALSE)*VLOOKUP($AC551,$B$47:$G$60,MATCH($AD551,$B$48:$G$48,0),FALSE),"N/A")</f>
        <v>164.7483905505284</v>
      </c>
      <c r="BW551" s="16">
        <f t="shared" ref="BW551:BW562" si="1642">IF(ISNUMBER($AG551),$AG551*SQRT(SUMSQ(HLOOKUP(BU$5,$J$2:$Y$8,2,FALSE)*VLOOKUP($AC551,$B$2:$G$15,MATCH($AD551,$B$3:$G$3,0),FALSE),HLOOKUP(BU$5,$J$2:$Y$8,3,FALSE)*VLOOKUP($AC551,$B$17:$G$30,MATCH($AD551,$B$18:$G$18,0),FALSE),HLOOKUP(BU$5,$J$2:$Y$8,6,FALSE)))+HLOOKUP(BU$5,$J$2:$Y$8,4,FALSE)*VLOOKUP($AC551,$B$32:$G$45,MATCH($AD551,$B$33:$G$33,0),FALSE)+HLOOKUP(BU$5,$J$2:$Y$8,5,FALSE)*VLOOKUP($AC551,$B$47:$G$60,MATCH($AD551,$B$48:$G$48,0),FALSE),"N/A")</f>
        <v>199.69806866063408</v>
      </c>
      <c r="BX551" s="16">
        <f t="shared" ref="BX551:BX562" si="1643">IF(ISNUMBER($AE551),$AE551*SQRT(SUMSQ(HLOOKUP(BX$5,$J$2:$Y$8,2,FALSE)*VLOOKUP($AC551,$B$2:$G$15,MATCH($AD551,$B$3:$G$3,0),FALSE),HLOOKUP(BX$5,$J$2:$Y$8,3,FALSE)*VLOOKUP($AC551,$B$17:$G$30,MATCH($AD551,$B$18:$G$18,0),FALSE),HLOOKUP(BX$5,$J$2:$Y$8,6,FALSE)))+HLOOKUP(BX$5,$J$2:$Y$8,4,FALSE)*VLOOKUP($AC551,$B$32:$G$45,MATCH($AD551,$B$33:$G$33,0),FALSE)+HLOOKUP(BX$5,$J$2:$Y$8,5,FALSE)*VLOOKUP($AC551,$B$47:$G$60,MATCH($AD551,$B$48:$G$48,0),FALSE),"N/A")</f>
        <v>141.09871244042273</v>
      </c>
      <c r="BY551" s="16">
        <f t="shared" ref="BY551:BY562" si="1644">IF(ISNUMBER($AF551),$AF551*SQRT(SUMSQ(HLOOKUP(BX$5,$J$2:$Y$8,2,FALSE)*VLOOKUP($AC551,$B$2:$G$15,MATCH($AD551,$B$3:$G$3,0),FALSE),HLOOKUP(BX$5,$J$2:$Y$8,3,FALSE)*VLOOKUP($AC551,$B$17:$G$30,MATCH($AD551,$B$18:$G$18,0),FALSE),HLOOKUP(BX$5,$J$2:$Y$8,6,FALSE)))+HLOOKUP(BX$5,$J$2:$Y$8,4,FALSE)*VLOOKUP($AC551,$B$32:$G$45,MATCH($AD551,$B$33:$G$33,0),FALSE)+HLOOKUP(BX$5,$J$2:$Y$8,5,FALSE)*VLOOKUP($AC551,$B$47:$G$60,MATCH($AD551,$B$48:$G$48,0),FALSE),"N/A")</f>
        <v>176.04839055052841</v>
      </c>
      <c r="BZ551" s="16">
        <f t="shared" ref="BZ551:BZ562" si="1645">IF(ISNUMBER($AG551),$AG551*SQRT(SUMSQ(HLOOKUP(BX$5,$J$2:$Y$8,2,FALSE)*VLOOKUP($AC551,$B$2:$G$15,MATCH($AD551,$B$3:$G$3,0),FALSE),HLOOKUP(BX$5,$J$2:$Y$8,3,FALSE)*VLOOKUP($AC551,$B$17:$G$30,MATCH($AD551,$B$18:$G$18,0),FALSE),HLOOKUP(BX$5,$J$2:$Y$8,6,FALSE)))+HLOOKUP(BX$5,$J$2:$Y$8,4,FALSE)*VLOOKUP($AC551,$B$32:$G$45,MATCH($AD551,$B$33:$G$33,0),FALSE)+HLOOKUP(BX$5,$J$2:$Y$8,5,FALSE)*VLOOKUP($AC551,$B$47:$G$60,MATCH($AD551,$B$48:$G$48,0),FALSE),"N/A")</f>
        <v>210.99806866063409</v>
      </c>
      <c r="CA551" s="16">
        <f t="shared" ref="CA551:CA562" si="1646">IF(ISNUMBER($AE551),$AE551*SQRT(SUMSQ(HLOOKUP(CA$5,$J$2:$Y$8,2,FALSE)*VLOOKUP($AC551,$B$2:$G$15,MATCH($AD551,$B$3:$G$3,0),FALSE),HLOOKUP(CA$5,$J$2:$Y$8,3,FALSE)*VLOOKUP($AC551,$B$17:$G$30,MATCH($AD551,$B$18:$G$18,0),FALSE),HLOOKUP(CA$5,$J$2:$Y$8,6,FALSE)))+HLOOKUP(CA$5,$J$2:$Y$8,4,FALSE)*VLOOKUP($AC551,$B$32:$G$45,MATCH($AD551,$B$33:$G$33,0),FALSE)+HLOOKUP(CA$5,$J$2:$Y$8,5,FALSE)*VLOOKUP($AC551,$B$47:$G$60,MATCH($AD551,$B$48:$G$48,0),FALSE),"N/A")</f>
        <v>131.09871244042273</v>
      </c>
      <c r="CB551" s="16">
        <f t="shared" ref="CB551:CB562" si="1647">IF(ISNUMBER($AF551),$AF551*SQRT(SUMSQ(HLOOKUP(CA$5,$J$2:$Y$8,2,FALSE)*VLOOKUP($AC551,$B$2:$G$15,MATCH($AD551,$B$3:$G$3,0),FALSE),HLOOKUP(CA$5,$J$2:$Y$8,3,FALSE)*VLOOKUP($AC551,$B$17:$G$30,MATCH($AD551,$B$18:$G$18,0),FALSE),HLOOKUP(CA$5,$J$2:$Y$8,6,FALSE)))+HLOOKUP(CA$5,$J$2:$Y$8,4,FALSE)*VLOOKUP($AC551,$B$32:$G$45,MATCH($AD551,$B$33:$G$33,0),FALSE)+HLOOKUP(CA$5,$J$2:$Y$8,5,FALSE)*VLOOKUP($AC551,$B$47:$G$60,MATCH($AD551,$B$48:$G$48,0),FALSE),"N/A")</f>
        <v>166.04839055052841</v>
      </c>
      <c r="CC551" s="19">
        <f t="shared" ref="CC551:CC562" si="1648">IF(ISNUMBER($AG551),$AG551*SQRT(SUMSQ(HLOOKUP(CA$5,$J$2:$Y$8,2,FALSE)*VLOOKUP($AC551,$B$2:$G$15,MATCH($AD551,$B$3:$G$3,0),FALSE),HLOOKUP(CA$5,$J$2:$Y$8,3,FALSE)*VLOOKUP($AC551,$B$17:$G$30,MATCH($AD551,$B$18:$G$18,0),FALSE),HLOOKUP(CA$5,$J$2:$Y$8,6,FALSE)))+HLOOKUP(CA$5,$J$2:$Y$8,4,FALSE)*VLOOKUP($AC551,$B$32:$G$45,MATCH($AD551,$B$33:$G$33,0),FALSE)+HLOOKUP(CA$5,$J$2:$Y$8,5,FALSE)*VLOOKUP($AC551,$B$47:$G$60,MATCH($AD551,$B$48:$G$48,0),FALSE),"N/A")</f>
        <v>200.99806866063409</v>
      </c>
    </row>
    <row r="552" spans="27:81" x14ac:dyDescent="0.25">
      <c r="AA552" s="49">
        <v>0.2</v>
      </c>
      <c r="AB552" s="50">
        <v>0.2</v>
      </c>
      <c r="AC552" s="23" t="s">
        <v>7</v>
      </c>
      <c r="AD552" s="40" t="s">
        <v>2</v>
      </c>
      <c r="AE552" s="16">
        <f t="shared" ref="AE552:AE562" si="1649">IF(ISNUMBER(AF552),AF552*(1-$AA552),"N/A")</f>
        <v>8.8000000000000007</v>
      </c>
      <c r="AF552" s="16">
        <v>11</v>
      </c>
      <c r="AG552" s="16">
        <f t="shared" ref="AG552:AG562" si="1650">IF(ISNUMBER(AF552),AF552*(1+$AB552),"N/A")</f>
        <v>13.2</v>
      </c>
      <c r="AH552" s="16">
        <f t="shared" si="1601"/>
        <v>8.8000000000000007</v>
      </c>
      <c r="AI552" s="16">
        <f t="shared" si="1602"/>
        <v>11</v>
      </c>
      <c r="AJ552" s="16">
        <f t="shared" si="1603"/>
        <v>13.2</v>
      </c>
      <c r="AK552" s="16">
        <f t="shared" si="1604"/>
        <v>8.8000000000000007</v>
      </c>
      <c r="AL552" s="16">
        <f t="shared" si="1605"/>
        <v>11</v>
      </c>
      <c r="AM552" s="16">
        <f t="shared" si="1606"/>
        <v>13.2</v>
      </c>
      <c r="AN552" s="16">
        <f t="shared" si="1607"/>
        <v>8.8000000000000007</v>
      </c>
      <c r="AO552" s="16">
        <f t="shared" si="1608"/>
        <v>11</v>
      </c>
      <c r="AP552" s="16">
        <f t="shared" si="1609"/>
        <v>13.2</v>
      </c>
      <c r="AQ552" s="16">
        <f t="shared" si="1610"/>
        <v>8.8000000000000007</v>
      </c>
      <c r="AR552" s="16">
        <f t="shared" si="1611"/>
        <v>11</v>
      </c>
      <c r="AS552" s="16">
        <f t="shared" si="1612"/>
        <v>13.2</v>
      </c>
      <c r="AT552" s="16">
        <f t="shared" si="1613"/>
        <v>8.8000000000000007</v>
      </c>
      <c r="AU552" s="16">
        <f t="shared" si="1614"/>
        <v>11</v>
      </c>
      <c r="AV552" s="16">
        <f t="shared" si="1615"/>
        <v>13.2</v>
      </c>
      <c r="AW552" s="16">
        <f t="shared" si="1616"/>
        <v>8.8000000000000007</v>
      </c>
      <c r="AX552" s="16">
        <f t="shared" si="1617"/>
        <v>11</v>
      </c>
      <c r="AY552" s="16">
        <f t="shared" si="1618"/>
        <v>13.2</v>
      </c>
      <c r="AZ552" s="16">
        <f t="shared" si="1619"/>
        <v>8.8000000000000007</v>
      </c>
      <c r="BA552" s="16">
        <f t="shared" si="1620"/>
        <v>11</v>
      </c>
      <c r="BB552" s="16">
        <f t="shared" si="1621"/>
        <v>13.2</v>
      </c>
      <c r="BC552" s="16">
        <f t="shared" si="1622"/>
        <v>8.8000000000000007</v>
      </c>
      <c r="BD552" s="16">
        <f t="shared" si="1623"/>
        <v>11</v>
      </c>
      <c r="BE552" s="16">
        <f t="shared" si="1624"/>
        <v>13.2</v>
      </c>
      <c r="BF552" s="16">
        <f t="shared" si="1625"/>
        <v>8.8000000000000007</v>
      </c>
      <c r="BG552" s="16">
        <f t="shared" si="1626"/>
        <v>11</v>
      </c>
      <c r="BH552" s="16">
        <f t="shared" si="1627"/>
        <v>13.2</v>
      </c>
      <c r="BI552" s="16">
        <f t="shared" si="1628"/>
        <v>8.8000000000000007</v>
      </c>
      <c r="BJ552" s="16">
        <f t="shared" si="1629"/>
        <v>11</v>
      </c>
      <c r="BK552" s="16">
        <f t="shared" si="1630"/>
        <v>13.2</v>
      </c>
      <c r="BL552" s="16">
        <f t="shared" si="1631"/>
        <v>8.8000000000000007</v>
      </c>
      <c r="BM552" s="16">
        <f t="shared" si="1632"/>
        <v>11</v>
      </c>
      <c r="BN552" s="16">
        <f t="shared" si="1633"/>
        <v>13.2</v>
      </c>
      <c r="BO552" s="16">
        <f t="shared" si="1634"/>
        <v>8.8000000000000007</v>
      </c>
      <c r="BP552" s="16">
        <f t="shared" si="1635"/>
        <v>11</v>
      </c>
      <c r="BQ552" s="16">
        <f t="shared" si="1636"/>
        <v>13.2</v>
      </c>
      <c r="BR552" s="16">
        <f t="shared" si="1637"/>
        <v>12.445079348883239</v>
      </c>
      <c r="BS552" s="16">
        <f t="shared" si="1638"/>
        <v>15.556349186104047</v>
      </c>
      <c r="BT552" s="16">
        <f t="shared" si="1639"/>
        <v>18.667619023324853</v>
      </c>
      <c r="BU552" s="16">
        <f t="shared" si="1640"/>
        <v>12.445079348883239</v>
      </c>
      <c r="BV552" s="16">
        <f t="shared" si="1641"/>
        <v>15.556349186104047</v>
      </c>
      <c r="BW552" s="16">
        <f t="shared" si="1642"/>
        <v>18.667619023324853</v>
      </c>
      <c r="BX552" s="16">
        <f t="shared" si="1643"/>
        <v>12.445079348883239</v>
      </c>
      <c r="BY552" s="16">
        <f t="shared" si="1644"/>
        <v>15.556349186104047</v>
      </c>
      <c r="BZ552" s="16">
        <f t="shared" si="1645"/>
        <v>18.667619023324853</v>
      </c>
      <c r="CA552" s="16">
        <f t="shared" si="1646"/>
        <v>12.445079348883239</v>
      </c>
      <c r="CB552" s="16">
        <f t="shared" si="1647"/>
        <v>15.556349186104047</v>
      </c>
      <c r="CC552" s="19">
        <f t="shared" si="1648"/>
        <v>18.667619023324853</v>
      </c>
    </row>
    <row r="553" spans="27:81" x14ac:dyDescent="0.25">
      <c r="AA553" s="49">
        <v>0.2</v>
      </c>
      <c r="AB553" s="50">
        <v>0.2</v>
      </c>
      <c r="AC553" s="23" t="s">
        <v>8</v>
      </c>
      <c r="AD553" s="40" t="s">
        <v>2</v>
      </c>
      <c r="AE553" s="16" t="str">
        <f t="shared" si="1649"/>
        <v>N/A</v>
      </c>
      <c r="AF553" s="16" t="s">
        <v>45</v>
      </c>
      <c r="AG553" s="16" t="str">
        <f t="shared" si="1650"/>
        <v>N/A</v>
      </c>
      <c r="AH553" s="16" t="str">
        <f t="shared" si="1601"/>
        <v>N/A</v>
      </c>
      <c r="AI553" s="16" t="str">
        <f t="shared" si="1602"/>
        <v>N/A</v>
      </c>
      <c r="AJ553" s="16" t="str">
        <f t="shared" si="1603"/>
        <v>N/A</v>
      </c>
      <c r="AK553" s="16" t="str">
        <f t="shared" si="1604"/>
        <v>N/A</v>
      </c>
      <c r="AL553" s="16" t="str">
        <f t="shared" si="1605"/>
        <v>N/A</v>
      </c>
      <c r="AM553" s="16" t="str">
        <f t="shared" si="1606"/>
        <v>N/A</v>
      </c>
      <c r="AN553" s="16" t="str">
        <f t="shared" si="1607"/>
        <v>N/A</v>
      </c>
      <c r="AO553" s="16" t="str">
        <f t="shared" si="1608"/>
        <v>N/A</v>
      </c>
      <c r="AP553" s="16" t="str">
        <f t="shared" si="1609"/>
        <v>N/A</v>
      </c>
      <c r="AQ553" s="16" t="str">
        <f t="shared" si="1610"/>
        <v>N/A</v>
      </c>
      <c r="AR553" s="16" t="str">
        <f t="shared" si="1611"/>
        <v>N/A</v>
      </c>
      <c r="AS553" s="16" t="str">
        <f t="shared" si="1612"/>
        <v>N/A</v>
      </c>
      <c r="AT553" s="16" t="str">
        <f t="shared" si="1613"/>
        <v>N/A</v>
      </c>
      <c r="AU553" s="16" t="str">
        <f t="shared" si="1614"/>
        <v>N/A</v>
      </c>
      <c r="AV553" s="16" t="str">
        <f t="shared" si="1615"/>
        <v>N/A</v>
      </c>
      <c r="AW553" s="16" t="str">
        <f t="shared" si="1616"/>
        <v>N/A</v>
      </c>
      <c r="AX553" s="16" t="str">
        <f t="shared" si="1617"/>
        <v>N/A</v>
      </c>
      <c r="AY553" s="16" t="str">
        <f t="shared" si="1618"/>
        <v>N/A</v>
      </c>
      <c r="AZ553" s="16" t="str">
        <f t="shared" si="1619"/>
        <v>N/A</v>
      </c>
      <c r="BA553" s="16" t="str">
        <f t="shared" si="1620"/>
        <v>N/A</v>
      </c>
      <c r="BB553" s="16" t="str">
        <f t="shared" si="1621"/>
        <v>N/A</v>
      </c>
      <c r="BC553" s="16" t="str">
        <f t="shared" si="1622"/>
        <v>N/A</v>
      </c>
      <c r="BD553" s="16" t="str">
        <f t="shared" si="1623"/>
        <v>N/A</v>
      </c>
      <c r="BE553" s="16" t="str">
        <f t="shared" si="1624"/>
        <v>N/A</v>
      </c>
      <c r="BF553" s="16" t="str">
        <f t="shared" si="1625"/>
        <v>N/A</v>
      </c>
      <c r="BG553" s="16" t="str">
        <f t="shared" si="1626"/>
        <v>N/A</v>
      </c>
      <c r="BH553" s="16" t="str">
        <f t="shared" si="1627"/>
        <v>N/A</v>
      </c>
      <c r="BI553" s="16" t="str">
        <f t="shared" si="1628"/>
        <v>N/A</v>
      </c>
      <c r="BJ553" s="16" t="str">
        <f t="shared" si="1629"/>
        <v>N/A</v>
      </c>
      <c r="BK553" s="16" t="str">
        <f t="shared" si="1630"/>
        <v>N/A</v>
      </c>
      <c r="BL553" s="16" t="str">
        <f t="shared" si="1631"/>
        <v>N/A</v>
      </c>
      <c r="BM553" s="16" t="str">
        <f t="shared" si="1632"/>
        <v>N/A</v>
      </c>
      <c r="BN553" s="16" t="str">
        <f t="shared" si="1633"/>
        <v>N/A</v>
      </c>
      <c r="BO553" s="16" t="str">
        <f t="shared" si="1634"/>
        <v>N/A</v>
      </c>
      <c r="BP553" s="16" t="str">
        <f t="shared" si="1635"/>
        <v>N/A</v>
      </c>
      <c r="BQ553" s="16" t="str">
        <f t="shared" si="1636"/>
        <v>N/A</v>
      </c>
      <c r="BR553" s="16" t="str">
        <f t="shared" si="1637"/>
        <v>N/A</v>
      </c>
      <c r="BS553" s="16" t="str">
        <f t="shared" si="1638"/>
        <v>N/A</v>
      </c>
      <c r="BT553" s="16" t="str">
        <f t="shared" si="1639"/>
        <v>N/A</v>
      </c>
      <c r="BU553" s="16" t="str">
        <f t="shared" si="1640"/>
        <v>N/A</v>
      </c>
      <c r="BV553" s="16" t="str">
        <f t="shared" si="1641"/>
        <v>N/A</v>
      </c>
      <c r="BW553" s="16" t="str">
        <f t="shared" si="1642"/>
        <v>N/A</v>
      </c>
      <c r="BX553" s="16" t="str">
        <f t="shared" si="1643"/>
        <v>N/A</v>
      </c>
      <c r="BY553" s="16" t="str">
        <f t="shared" si="1644"/>
        <v>N/A</v>
      </c>
      <c r="BZ553" s="16" t="str">
        <f t="shared" si="1645"/>
        <v>N/A</v>
      </c>
      <c r="CA553" s="16" t="str">
        <f t="shared" si="1646"/>
        <v>N/A</v>
      </c>
      <c r="CB553" s="16" t="str">
        <f t="shared" si="1647"/>
        <v>N/A</v>
      </c>
      <c r="CC553" s="19" t="str">
        <f t="shared" si="1648"/>
        <v>N/A</v>
      </c>
    </row>
    <row r="554" spans="27:81" x14ac:dyDescent="0.25">
      <c r="AA554" s="49">
        <v>0.2</v>
      </c>
      <c r="AB554" s="50">
        <v>0.2</v>
      </c>
      <c r="AC554" s="23" t="s">
        <v>9</v>
      </c>
      <c r="AD554" s="40" t="s">
        <v>2</v>
      </c>
      <c r="AE554" s="16">
        <f t="shared" si="1649"/>
        <v>16</v>
      </c>
      <c r="AF554" s="16">
        <v>20</v>
      </c>
      <c r="AG554" s="16">
        <f t="shared" si="1650"/>
        <v>24</v>
      </c>
      <c r="AH554" s="16">
        <f t="shared" si="1601"/>
        <v>16</v>
      </c>
      <c r="AI554" s="16">
        <f t="shared" si="1602"/>
        <v>20</v>
      </c>
      <c r="AJ554" s="16">
        <f t="shared" si="1603"/>
        <v>24</v>
      </c>
      <c r="AK554" s="16">
        <f t="shared" si="1604"/>
        <v>16</v>
      </c>
      <c r="AL554" s="16">
        <f t="shared" si="1605"/>
        <v>20</v>
      </c>
      <c r="AM554" s="16">
        <f t="shared" si="1606"/>
        <v>24</v>
      </c>
      <c r="AN554" s="16">
        <f t="shared" si="1607"/>
        <v>16</v>
      </c>
      <c r="AO554" s="16">
        <f t="shared" si="1608"/>
        <v>20</v>
      </c>
      <c r="AP554" s="16">
        <f t="shared" si="1609"/>
        <v>24</v>
      </c>
      <c r="AQ554" s="16">
        <f t="shared" si="1610"/>
        <v>16</v>
      </c>
      <c r="AR554" s="16">
        <f t="shared" si="1611"/>
        <v>20</v>
      </c>
      <c r="AS554" s="16">
        <f t="shared" si="1612"/>
        <v>24</v>
      </c>
      <c r="AT554" s="16">
        <f t="shared" si="1613"/>
        <v>16</v>
      </c>
      <c r="AU554" s="16">
        <f t="shared" si="1614"/>
        <v>20</v>
      </c>
      <c r="AV554" s="16">
        <f t="shared" si="1615"/>
        <v>24</v>
      </c>
      <c r="AW554" s="16">
        <f t="shared" si="1616"/>
        <v>16</v>
      </c>
      <c r="AX554" s="16">
        <f t="shared" si="1617"/>
        <v>20</v>
      </c>
      <c r="AY554" s="16">
        <f t="shared" si="1618"/>
        <v>24</v>
      </c>
      <c r="AZ554" s="16">
        <f t="shared" si="1619"/>
        <v>16</v>
      </c>
      <c r="BA554" s="16">
        <f t="shared" si="1620"/>
        <v>20</v>
      </c>
      <c r="BB554" s="16">
        <f t="shared" si="1621"/>
        <v>24</v>
      </c>
      <c r="BC554" s="16">
        <f t="shared" si="1622"/>
        <v>16</v>
      </c>
      <c r="BD554" s="16">
        <f t="shared" si="1623"/>
        <v>20</v>
      </c>
      <c r="BE554" s="16">
        <f t="shared" si="1624"/>
        <v>24</v>
      </c>
      <c r="BF554" s="16">
        <f t="shared" si="1625"/>
        <v>24</v>
      </c>
      <c r="BG554" s="16">
        <f t="shared" si="1626"/>
        <v>30</v>
      </c>
      <c r="BH554" s="16">
        <f t="shared" si="1627"/>
        <v>36</v>
      </c>
      <c r="BI554" s="16">
        <f t="shared" si="1628"/>
        <v>24</v>
      </c>
      <c r="BJ554" s="16">
        <f t="shared" si="1629"/>
        <v>30</v>
      </c>
      <c r="BK554" s="16">
        <f t="shared" si="1630"/>
        <v>36</v>
      </c>
      <c r="BL554" s="16">
        <f t="shared" si="1631"/>
        <v>24</v>
      </c>
      <c r="BM554" s="16">
        <f t="shared" si="1632"/>
        <v>30</v>
      </c>
      <c r="BN554" s="16">
        <f t="shared" si="1633"/>
        <v>36</v>
      </c>
      <c r="BO554" s="16">
        <f t="shared" si="1634"/>
        <v>24</v>
      </c>
      <c r="BP554" s="16">
        <f t="shared" si="1635"/>
        <v>30</v>
      </c>
      <c r="BQ554" s="16">
        <f t="shared" si="1636"/>
        <v>36</v>
      </c>
      <c r="BR554" s="16">
        <f t="shared" si="1637"/>
        <v>28.844410203711913</v>
      </c>
      <c r="BS554" s="16">
        <f t="shared" si="1638"/>
        <v>36.055512754639892</v>
      </c>
      <c r="BT554" s="16">
        <f t="shared" si="1639"/>
        <v>43.266615305567868</v>
      </c>
      <c r="BU554" s="16">
        <f t="shared" si="1640"/>
        <v>28.844410203711913</v>
      </c>
      <c r="BV554" s="16">
        <f t="shared" si="1641"/>
        <v>36.055512754639892</v>
      </c>
      <c r="BW554" s="16">
        <f t="shared" si="1642"/>
        <v>43.266615305567868</v>
      </c>
      <c r="BX554" s="16">
        <f t="shared" si="1643"/>
        <v>28.844410203711913</v>
      </c>
      <c r="BY554" s="16">
        <f t="shared" si="1644"/>
        <v>36.055512754639892</v>
      </c>
      <c r="BZ554" s="16">
        <f t="shared" si="1645"/>
        <v>43.266615305567868</v>
      </c>
      <c r="CA554" s="16">
        <f t="shared" si="1646"/>
        <v>28.844410203711913</v>
      </c>
      <c r="CB554" s="16">
        <f t="shared" si="1647"/>
        <v>36.055512754639892</v>
      </c>
      <c r="CC554" s="19">
        <f t="shared" si="1648"/>
        <v>43.266615305567868</v>
      </c>
    </row>
    <row r="555" spans="27:81" x14ac:dyDescent="0.25">
      <c r="AA555" s="49">
        <v>0.2</v>
      </c>
      <c r="AB555" s="50">
        <v>0.2</v>
      </c>
      <c r="AC555" s="23" t="s">
        <v>10</v>
      </c>
      <c r="AD555" s="40" t="s">
        <v>2</v>
      </c>
      <c r="AE555" s="16">
        <f t="shared" si="1649"/>
        <v>14</v>
      </c>
      <c r="AF555" s="16">
        <v>17.5</v>
      </c>
      <c r="AG555" s="16">
        <f t="shared" si="1650"/>
        <v>21</v>
      </c>
      <c r="AH555" s="16">
        <f t="shared" si="1601"/>
        <v>14</v>
      </c>
      <c r="AI555" s="16">
        <f t="shared" si="1602"/>
        <v>17.5</v>
      </c>
      <c r="AJ555" s="16">
        <f t="shared" si="1603"/>
        <v>21</v>
      </c>
      <c r="AK555" s="16">
        <f t="shared" si="1604"/>
        <v>14</v>
      </c>
      <c r="AL555" s="16">
        <f t="shared" si="1605"/>
        <v>17.5</v>
      </c>
      <c r="AM555" s="16">
        <f t="shared" si="1606"/>
        <v>21</v>
      </c>
      <c r="AN555" s="16">
        <f t="shared" si="1607"/>
        <v>14</v>
      </c>
      <c r="AO555" s="16">
        <f t="shared" si="1608"/>
        <v>17.5</v>
      </c>
      <c r="AP555" s="16">
        <f t="shared" si="1609"/>
        <v>21</v>
      </c>
      <c r="AQ555" s="16">
        <f t="shared" si="1610"/>
        <v>14</v>
      </c>
      <c r="AR555" s="16">
        <f t="shared" si="1611"/>
        <v>17.5</v>
      </c>
      <c r="AS555" s="16">
        <f t="shared" si="1612"/>
        <v>21</v>
      </c>
      <c r="AT555" s="16">
        <f t="shared" si="1613"/>
        <v>14</v>
      </c>
      <c r="AU555" s="16">
        <f t="shared" si="1614"/>
        <v>17.5</v>
      </c>
      <c r="AV555" s="16">
        <f t="shared" si="1615"/>
        <v>21</v>
      </c>
      <c r="AW555" s="16">
        <f t="shared" si="1616"/>
        <v>14</v>
      </c>
      <c r="AX555" s="16">
        <f t="shared" si="1617"/>
        <v>17.5</v>
      </c>
      <c r="AY555" s="16">
        <f t="shared" si="1618"/>
        <v>21</v>
      </c>
      <c r="AZ555" s="16">
        <f t="shared" si="1619"/>
        <v>14</v>
      </c>
      <c r="BA555" s="16">
        <f t="shared" si="1620"/>
        <v>17.5</v>
      </c>
      <c r="BB555" s="16">
        <f t="shared" si="1621"/>
        <v>21</v>
      </c>
      <c r="BC555" s="16">
        <f t="shared" si="1622"/>
        <v>14</v>
      </c>
      <c r="BD555" s="16">
        <f t="shared" si="1623"/>
        <v>17.5</v>
      </c>
      <c r="BE555" s="16">
        <f t="shared" si="1624"/>
        <v>21</v>
      </c>
      <c r="BF555" s="16">
        <f t="shared" si="1625"/>
        <v>14</v>
      </c>
      <c r="BG555" s="16">
        <f t="shared" si="1626"/>
        <v>17.5</v>
      </c>
      <c r="BH555" s="16">
        <f t="shared" si="1627"/>
        <v>21</v>
      </c>
      <c r="BI555" s="16">
        <f t="shared" si="1628"/>
        <v>14</v>
      </c>
      <c r="BJ555" s="16">
        <f t="shared" si="1629"/>
        <v>17.5</v>
      </c>
      <c r="BK555" s="16">
        <f t="shared" si="1630"/>
        <v>21</v>
      </c>
      <c r="BL555" s="16">
        <f t="shared" si="1631"/>
        <v>14</v>
      </c>
      <c r="BM555" s="16">
        <f t="shared" si="1632"/>
        <v>17.5</v>
      </c>
      <c r="BN555" s="16">
        <f t="shared" si="1633"/>
        <v>21</v>
      </c>
      <c r="BO555" s="16">
        <f t="shared" si="1634"/>
        <v>14</v>
      </c>
      <c r="BP555" s="16">
        <f t="shared" si="1635"/>
        <v>17.5</v>
      </c>
      <c r="BQ555" s="16">
        <f t="shared" si="1636"/>
        <v>21</v>
      </c>
      <c r="BR555" s="16">
        <f t="shared" si="1637"/>
        <v>19.798989873223331</v>
      </c>
      <c r="BS555" s="16">
        <f t="shared" si="1638"/>
        <v>24.748737341529164</v>
      </c>
      <c r="BT555" s="16">
        <f t="shared" si="1639"/>
        <v>29.698484809834998</v>
      </c>
      <c r="BU555" s="16">
        <f t="shared" si="1640"/>
        <v>19.798989873223331</v>
      </c>
      <c r="BV555" s="16">
        <f t="shared" si="1641"/>
        <v>24.748737341529164</v>
      </c>
      <c r="BW555" s="16">
        <f t="shared" si="1642"/>
        <v>29.698484809834998</v>
      </c>
      <c r="BX555" s="16">
        <f t="shared" si="1643"/>
        <v>19.798989873223331</v>
      </c>
      <c r="BY555" s="16">
        <f t="shared" si="1644"/>
        <v>24.748737341529164</v>
      </c>
      <c r="BZ555" s="16">
        <f t="shared" si="1645"/>
        <v>29.698484809834998</v>
      </c>
      <c r="CA555" s="16">
        <f t="shared" si="1646"/>
        <v>19.798989873223331</v>
      </c>
      <c r="CB555" s="16">
        <f t="shared" si="1647"/>
        <v>24.748737341529164</v>
      </c>
      <c r="CC555" s="19">
        <f t="shared" si="1648"/>
        <v>29.698484809834998</v>
      </c>
    </row>
    <row r="556" spans="27:81" x14ac:dyDescent="0.25">
      <c r="AA556" s="49">
        <v>0.2</v>
      </c>
      <c r="AB556" s="50">
        <v>0.2</v>
      </c>
      <c r="AC556" s="23" t="s">
        <v>11</v>
      </c>
      <c r="AD556" s="40" t="s">
        <v>2</v>
      </c>
      <c r="AE556" s="16">
        <f t="shared" si="1649"/>
        <v>17.680000000000003</v>
      </c>
      <c r="AF556" s="16">
        <v>22.1</v>
      </c>
      <c r="AG556" s="16">
        <f t="shared" si="1650"/>
        <v>26.52</v>
      </c>
      <c r="AH556" s="16">
        <f t="shared" si="1601"/>
        <v>17.680000000000003</v>
      </c>
      <c r="AI556" s="16">
        <f t="shared" si="1602"/>
        <v>22.1</v>
      </c>
      <c r="AJ556" s="16">
        <f t="shared" si="1603"/>
        <v>26.52</v>
      </c>
      <c r="AK556" s="16">
        <f t="shared" si="1604"/>
        <v>17.680000000000003</v>
      </c>
      <c r="AL556" s="16">
        <f t="shared" si="1605"/>
        <v>22.1</v>
      </c>
      <c r="AM556" s="16">
        <f t="shared" si="1606"/>
        <v>26.52</v>
      </c>
      <c r="AN556" s="16">
        <f t="shared" si="1607"/>
        <v>17.680000000000003</v>
      </c>
      <c r="AO556" s="16">
        <f t="shared" si="1608"/>
        <v>22.1</v>
      </c>
      <c r="AP556" s="16">
        <f t="shared" si="1609"/>
        <v>26.52</v>
      </c>
      <c r="AQ556" s="16">
        <f t="shared" si="1610"/>
        <v>17.680000000000003</v>
      </c>
      <c r="AR556" s="16">
        <f t="shared" si="1611"/>
        <v>22.1</v>
      </c>
      <c r="AS556" s="16">
        <f t="shared" si="1612"/>
        <v>26.52</v>
      </c>
      <c r="AT556" s="16">
        <f t="shared" si="1613"/>
        <v>22.984000000000005</v>
      </c>
      <c r="AU556" s="16">
        <f t="shared" si="1614"/>
        <v>28.730000000000004</v>
      </c>
      <c r="AV556" s="16">
        <f t="shared" si="1615"/>
        <v>34.475999999999999</v>
      </c>
      <c r="AW556" s="16">
        <f t="shared" si="1616"/>
        <v>22.984000000000005</v>
      </c>
      <c r="AX556" s="16">
        <f t="shared" si="1617"/>
        <v>28.730000000000004</v>
      </c>
      <c r="AY556" s="16">
        <f t="shared" si="1618"/>
        <v>34.475999999999999</v>
      </c>
      <c r="AZ556" s="16">
        <f t="shared" si="1619"/>
        <v>22.984000000000005</v>
      </c>
      <c r="BA556" s="16">
        <f t="shared" si="1620"/>
        <v>28.730000000000004</v>
      </c>
      <c r="BB556" s="16">
        <f t="shared" si="1621"/>
        <v>34.475999999999999</v>
      </c>
      <c r="BC556" s="16">
        <f t="shared" si="1622"/>
        <v>22.984000000000005</v>
      </c>
      <c r="BD556" s="16">
        <f t="shared" si="1623"/>
        <v>28.730000000000004</v>
      </c>
      <c r="BE556" s="16">
        <f t="shared" si="1624"/>
        <v>34.475999999999999</v>
      </c>
      <c r="BF556" s="16">
        <f t="shared" si="1625"/>
        <v>26.520000000000003</v>
      </c>
      <c r="BG556" s="16">
        <f t="shared" si="1626"/>
        <v>33.150000000000006</v>
      </c>
      <c r="BH556" s="16">
        <f t="shared" si="1627"/>
        <v>39.78</v>
      </c>
      <c r="BI556" s="16">
        <f t="shared" si="1628"/>
        <v>26.520000000000003</v>
      </c>
      <c r="BJ556" s="16">
        <f t="shared" si="1629"/>
        <v>33.150000000000006</v>
      </c>
      <c r="BK556" s="16">
        <f t="shared" si="1630"/>
        <v>39.78</v>
      </c>
      <c r="BL556" s="16">
        <f t="shared" si="1631"/>
        <v>26.520000000000003</v>
      </c>
      <c r="BM556" s="16">
        <f t="shared" si="1632"/>
        <v>33.150000000000006</v>
      </c>
      <c r="BN556" s="16">
        <f t="shared" si="1633"/>
        <v>39.78</v>
      </c>
      <c r="BO556" s="16">
        <f t="shared" si="1634"/>
        <v>26.520000000000003</v>
      </c>
      <c r="BP556" s="16">
        <f t="shared" si="1635"/>
        <v>33.150000000000006</v>
      </c>
      <c r="BQ556" s="16">
        <f t="shared" si="1636"/>
        <v>39.78</v>
      </c>
      <c r="BR556" s="16">
        <f t="shared" si="1637"/>
        <v>35.093797970581647</v>
      </c>
      <c r="BS556" s="16">
        <f t="shared" si="1638"/>
        <v>43.867247463227052</v>
      </c>
      <c r="BT556" s="16">
        <f t="shared" si="1639"/>
        <v>52.640696955872457</v>
      </c>
      <c r="BU556" s="16">
        <f t="shared" si="1640"/>
        <v>35.093797970581647</v>
      </c>
      <c r="BV556" s="16">
        <f t="shared" si="1641"/>
        <v>43.867247463227052</v>
      </c>
      <c r="BW556" s="16">
        <f t="shared" si="1642"/>
        <v>52.640696955872457</v>
      </c>
      <c r="BX556" s="16">
        <f t="shared" si="1643"/>
        <v>35.093797970581647</v>
      </c>
      <c r="BY556" s="16">
        <f t="shared" si="1644"/>
        <v>43.867247463227052</v>
      </c>
      <c r="BZ556" s="16">
        <f t="shared" si="1645"/>
        <v>52.640696955872457</v>
      </c>
      <c r="CA556" s="16">
        <f t="shared" si="1646"/>
        <v>35.093797970581647</v>
      </c>
      <c r="CB556" s="16">
        <f t="shared" si="1647"/>
        <v>43.867247463227052</v>
      </c>
      <c r="CC556" s="19">
        <f t="shared" si="1648"/>
        <v>52.640696955872457</v>
      </c>
    </row>
    <row r="557" spans="27:81" x14ac:dyDescent="0.25">
      <c r="AA557" s="49">
        <v>0.2</v>
      </c>
      <c r="AB557" s="50">
        <v>0.2</v>
      </c>
      <c r="AC557" s="23" t="s">
        <v>12</v>
      </c>
      <c r="AD557" s="40" t="s">
        <v>2</v>
      </c>
      <c r="AE557" s="16" t="str">
        <f t="shared" si="1649"/>
        <v>N/A</v>
      </c>
      <c r="AF557" s="16" t="s">
        <v>45</v>
      </c>
      <c r="AG557" s="16" t="str">
        <f t="shared" si="1650"/>
        <v>N/A</v>
      </c>
      <c r="AH557" s="16" t="str">
        <f t="shared" si="1601"/>
        <v>N/A</v>
      </c>
      <c r="AI557" s="16" t="str">
        <f t="shared" si="1602"/>
        <v>N/A</v>
      </c>
      <c r="AJ557" s="16" t="str">
        <f t="shared" si="1603"/>
        <v>N/A</v>
      </c>
      <c r="AK557" s="16" t="str">
        <f t="shared" si="1604"/>
        <v>N/A</v>
      </c>
      <c r="AL557" s="16" t="str">
        <f t="shared" si="1605"/>
        <v>N/A</v>
      </c>
      <c r="AM557" s="16" t="str">
        <f t="shared" si="1606"/>
        <v>N/A</v>
      </c>
      <c r="AN557" s="16" t="str">
        <f t="shared" si="1607"/>
        <v>N/A</v>
      </c>
      <c r="AO557" s="16" t="str">
        <f t="shared" si="1608"/>
        <v>N/A</v>
      </c>
      <c r="AP557" s="16" t="str">
        <f t="shared" si="1609"/>
        <v>N/A</v>
      </c>
      <c r="AQ557" s="16" t="str">
        <f t="shared" si="1610"/>
        <v>N/A</v>
      </c>
      <c r="AR557" s="16" t="str">
        <f t="shared" si="1611"/>
        <v>N/A</v>
      </c>
      <c r="AS557" s="16" t="str">
        <f t="shared" si="1612"/>
        <v>N/A</v>
      </c>
      <c r="AT557" s="16" t="str">
        <f t="shared" si="1613"/>
        <v>N/A</v>
      </c>
      <c r="AU557" s="16" t="str">
        <f t="shared" si="1614"/>
        <v>N/A</v>
      </c>
      <c r="AV557" s="16" t="str">
        <f t="shared" si="1615"/>
        <v>N/A</v>
      </c>
      <c r="AW557" s="16" t="str">
        <f t="shared" si="1616"/>
        <v>N/A</v>
      </c>
      <c r="AX557" s="16" t="str">
        <f t="shared" si="1617"/>
        <v>N/A</v>
      </c>
      <c r="AY557" s="16" t="str">
        <f t="shared" si="1618"/>
        <v>N/A</v>
      </c>
      <c r="AZ557" s="16" t="str">
        <f t="shared" si="1619"/>
        <v>N/A</v>
      </c>
      <c r="BA557" s="16" t="str">
        <f t="shared" si="1620"/>
        <v>N/A</v>
      </c>
      <c r="BB557" s="16" t="str">
        <f t="shared" si="1621"/>
        <v>N/A</v>
      </c>
      <c r="BC557" s="16" t="str">
        <f t="shared" si="1622"/>
        <v>N/A</v>
      </c>
      <c r="BD557" s="16" t="str">
        <f t="shared" si="1623"/>
        <v>N/A</v>
      </c>
      <c r="BE557" s="16" t="str">
        <f t="shared" si="1624"/>
        <v>N/A</v>
      </c>
      <c r="BF557" s="16" t="str">
        <f t="shared" si="1625"/>
        <v>N/A</v>
      </c>
      <c r="BG557" s="16" t="str">
        <f t="shared" si="1626"/>
        <v>N/A</v>
      </c>
      <c r="BH557" s="16" t="str">
        <f t="shared" si="1627"/>
        <v>N/A</v>
      </c>
      <c r="BI557" s="16" t="str">
        <f t="shared" si="1628"/>
        <v>N/A</v>
      </c>
      <c r="BJ557" s="16" t="str">
        <f t="shared" si="1629"/>
        <v>N/A</v>
      </c>
      <c r="BK557" s="16" t="str">
        <f t="shared" si="1630"/>
        <v>N/A</v>
      </c>
      <c r="BL557" s="16" t="str">
        <f t="shared" si="1631"/>
        <v>N/A</v>
      </c>
      <c r="BM557" s="16" t="str">
        <f t="shared" si="1632"/>
        <v>N/A</v>
      </c>
      <c r="BN557" s="16" t="str">
        <f t="shared" si="1633"/>
        <v>N/A</v>
      </c>
      <c r="BO557" s="16" t="str">
        <f t="shared" si="1634"/>
        <v>N/A</v>
      </c>
      <c r="BP557" s="16" t="str">
        <f t="shared" si="1635"/>
        <v>N/A</v>
      </c>
      <c r="BQ557" s="16" t="str">
        <f t="shared" si="1636"/>
        <v>N/A</v>
      </c>
      <c r="BR557" s="16" t="str">
        <f t="shared" si="1637"/>
        <v>N/A</v>
      </c>
      <c r="BS557" s="16" t="str">
        <f t="shared" si="1638"/>
        <v>N/A</v>
      </c>
      <c r="BT557" s="16" t="str">
        <f t="shared" si="1639"/>
        <v>N/A</v>
      </c>
      <c r="BU557" s="16" t="str">
        <f t="shared" si="1640"/>
        <v>N/A</v>
      </c>
      <c r="BV557" s="16" t="str">
        <f t="shared" si="1641"/>
        <v>N/A</v>
      </c>
      <c r="BW557" s="16" t="str">
        <f t="shared" si="1642"/>
        <v>N/A</v>
      </c>
      <c r="BX557" s="16" t="str">
        <f t="shared" si="1643"/>
        <v>N/A</v>
      </c>
      <c r="BY557" s="16" t="str">
        <f t="shared" si="1644"/>
        <v>N/A</v>
      </c>
      <c r="BZ557" s="16" t="str">
        <f t="shared" si="1645"/>
        <v>N/A</v>
      </c>
      <c r="CA557" s="16" t="str">
        <f t="shared" si="1646"/>
        <v>N/A</v>
      </c>
      <c r="CB557" s="16" t="str">
        <f t="shared" si="1647"/>
        <v>N/A</v>
      </c>
      <c r="CC557" s="19" t="str">
        <f t="shared" si="1648"/>
        <v>N/A</v>
      </c>
    </row>
    <row r="558" spans="27:81" x14ac:dyDescent="0.25">
      <c r="AA558" s="49">
        <v>0.2</v>
      </c>
      <c r="AB558" s="50">
        <v>0.2</v>
      </c>
      <c r="AC558" s="23" t="s">
        <v>13</v>
      </c>
      <c r="AD558" s="40" t="s">
        <v>2</v>
      </c>
      <c r="AE558" s="16" t="str">
        <f t="shared" si="1649"/>
        <v>N/A</v>
      </c>
      <c r="AF558" s="16" t="s">
        <v>45</v>
      </c>
      <c r="AG558" s="16" t="str">
        <f t="shared" si="1650"/>
        <v>N/A</v>
      </c>
      <c r="AH558" s="16" t="str">
        <f t="shared" si="1601"/>
        <v>N/A</v>
      </c>
      <c r="AI558" s="16" t="str">
        <f t="shared" si="1602"/>
        <v>N/A</v>
      </c>
      <c r="AJ558" s="16" t="str">
        <f t="shared" si="1603"/>
        <v>N/A</v>
      </c>
      <c r="AK558" s="16" t="str">
        <f t="shared" si="1604"/>
        <v>N/A</v>
      </c>
      <c r="AL558" s="16" t="str">
        <f t="shared" si="1605"/>
        <v>N/A</v>
      </c>
      <c r="AM558" s="16" t="str">
        <f t="shared" si="1606"/>
        <v>N/A</v>
      </c>
      <c r="AN558" s="16" t="str">
        <f t="shared" si="1607"/>
        <v>N/A</v>
      </c>
      <c r="AO558" s="16" t="str">
        <f t="shared" si="1608"/>
        <v>N/A</v>
      </c>
      <c r="AP558" s="16" t="str">
        <f t="shared" si="1609"/>
        <v>N/A</v>
      </c>
      <c r="AQ558" s="16" t="str">
        <f t="shared" si="1610"/>
        <v>N/A</v>
      </c>
      <c r="AR558" s="16" t="str">
        <f t="shared" si="1611"/>
        <v>N/A</v>
      </c>
      <c r="AS558" s="16" t="str">
        <f t="shared" si="1612"/>
        <v>N/A</v>
      </c>
      <c r="AT558" s="16" t="str">
        <f t="shared" si="1613"/>
        <v>N/A</v>
      </c>
      <c r="AU558" s="16" t="str">
        <f t="shared" si="1614"/>
        <v>N/A</v>
      </c>
      <c r="AV558" s="16" t="str">
        <f t="shared" si="1615"/>
        <v>N/A</v>
      </c>
      <c r="AW558" s="16" t="str">
        <f t="shared" si="1616"/>
        <v>N/A</v>
      </c>
      <c r="AX558" s="16" t="str">
        <f t="shared" si="1617"/>
        <v>N/A</v>
      </c>
      <c r="AY558" s="16" t="str">
        <f t="shared" si="1618"/>
        <v>N/A</v>
      </c>
      <c r="AZ558" s="16" t="str">
        <f t="shared" si="1619"/>
        <v>N/A</v>
      </c>
      <c r="BA558" s="16" t="str">
        <f t="shared" si="1620"/>
        <v>N/A</v>
      </c>
      <c r="BB558" s="16" t="str">
        <f t="shared" si="1621"/>
        <v>N/A</v>
      </c>
      <c r="BC558" s="16" t="str">
        <f t="shared" si="1622"/>
        <v>N/A</v>
      </c>
      <c r="BD558" s="16" t="str">
        <f t="shared" si="1623"/>
        <v>N/A</v>
      </c>
      <c r="BE558" s="16" t="str">
        <f t="shared" si="1624"/>
        <v>N/A</v>
      </c>
      <c r="BF558" s="16" t="str">
        <f t="shared" si="1625"/>
        <v>N/A</v>
      </c>
      <c r="BG558" s="16" t="str">
        <f t="shared" si="1626"/>
        <v>N/A</v>
      </c>
      <c r="BH558" s="16" t="str">
        <f t="shared" si="1627"/>
        <v>N/A</v>
      </c>
      <c r="BI558" s="16" t="str">
        <f t="shared" si="1628"/>
        <v>N/A</v>
      </c>
      <c r="BJ558" s="16" t="str">
        <f t="shared" si="1629"/>
        <v>N/A</v>
      </c>
      <c r="BK558" s="16" t="str">
        <f t="shared" si="1630"/>
        <v>N/A</v>
      </c>
      <c r="BL558" s="16" t="str">
        <f t="shared" si="1631"/>
        <v>N/A</v>
      </c>
      <c r="BM558" s="16" t="str">
        <f t="shared" si="1632"/>
        <v>N/A</v>
      </c>
      <c r="BN558" s="16" t="str">
        <f t="shared" si="1633"/>
        <v>N/A</v>
      </c>
      <c r="BO558" s="16" t="str">
        <f t="shared" si="1634"/>
        <v>N/A</v>
      </c>
      <c r="BP558" s="16" t="str">
        <f t="shared" si="1635"/>
        <v>N/A</v>
      </c>
      <c r="BQ558" s="16" t="str">
        <f t="shared" si="1636"/>
        <v>N/A</v>
      </c>
      <c r="BR558" s="16" t="str">
        <f t="shared" si="1637"/>
        <v>N/A</v>
      </c>
      <c r="BS558" s="16" t="str">
        <f t="shared" si="1638"/>
        <v>N/A</v>
      </c>
      <c r="BT558" s="16" t="str">
        <f t="shared" si="1639"/>
        <v>N/A</v>
      </c>
      <c r="BU558" s="16" t="str">
        <f t="shared" si="1640"/>
        <v>N/A</v>
      </c>
      <c r="BV558" s="16" t="str">
        <f t="shared" si="1641"/>
        <v>N/A</v>
      </c>
      <c r="BW558" s="16" t="str">
        <f t="shared" si="1642"/>
        <v>N/A</v>
      </c>
      <c r="BX558" s="16" t="str">
        <f t="shared" si="1643"/>
        <v>N/A</v>
      </c>
      <c r="BY558" s="16" t="str">
        <f t="shared" si="1644"/>
        <v>N/A</v>
      </c>
      <c r="BZ558" s="16" t="str">
        <f t="shared" si="1645"/>
        <v>N/A</v>
      </c>
      <c r="CA558" s="16" t="str">
        <f t="shared" si="1646"/>
        <v>N/A</v>
      </c>
      <c r="CB558" s="16" t="str">
        <f t="shared" si="1647"/>
        <v>N/A</v>
      </c>
      <c r="CC558" s="19" t="str">
        <f t="shared" si="1648"/>
        <v>N/A</v>
      </c>
    </row>
    <row r="559" spans="27:81" x14ac:dyDescent="0.25">
      <c r="AA559" s="49">
        <v>0.2</v>
      </c>
      <c r="AB559" s="50">
        <v>0.2</v>
      </c>
      <c r="AC559" s="23" t="s">
        <v>14</v>
      </c>
      <c r="AD559" s="40" t="s">
        <v>2</v>
      </c>
      <c r="AE559" s="16" t="str">
        <f t="shared" si="1649"/>
        <v>N/A</v>
      </c>
      <c r="AF559" s="16" t="s">
        <v>45</v>
      </c>
      <c r="AG559" s="16" t="str">
        <f t="shared" si="1650"/>
        <v>N/A</v>
      </c>
      <c r="AH559" s="16" t="str">
        <f t="shared" si="1601"/>
        <v>N/A</v>
      </c>
      <c r="AI559" s="16" t="str">
        <f t="shared" si="1602"/>
        <v>N/A</v>
      </c>
      <c r="AJ559" s="16" t="str">
        <f t="shared" si="1603"/>
        <v>N/A</v>
      </c>
      <c r="AK559" s="16" t="str">
        <f t="shared" si="1604"/>
        <v>N/A</v>
      </c>
      <c r="AL559" s="16" t="str">
        <f t="shared" si="1605"/>
        <v>N/A</v>
      </c>
      <c r="AM559" s="16" t="str">
        <f t="shared" si="1606"/>
        <v>N/A</v>
      </c>
      <c r="AN559" s="16" t="str">
        <f t="shared" si="1607"/>
        <v>N/A</v>
      </c>
      <c r="AO559" s="16" t="str">
        <f t="shared" si="1608"/>
        <v>N/A</v>
      </c>
      <c r="AP559" s="16" t="str">
        <f t="shared" si="1609"/>
        <v>N/A</v>
      </c>
      <c r="AQ559" s="16" t="str">
        <f t="shared" si="1610"/>
        <v>N/A</v>
      </c>
      <c r="AR559" s="16" t="str">
        <f t="shared" si="1611"/>
        <v>N/A</v>
      </c>
      <c r="AS559" s="16" t="str">
        <f t="shared" si="1612"/>
        <v>N/A</v>
      </c>
      <c r="AT559" s="16" t="str">
        <f t="shared" si="1613"/>
        <v>N/A</v>
      </c>
      <c r="AU559" s="16" t="str">
        <f t="shared" si="1614"/>
        <v>N/A</v>
      </c>
      <c r="AV559" s="16" t="str">
        <f t="shared" si="1615"/>
        <v>N/A</v>
      </c>
      <c r="AW559" s="16" t="str">
        <f t="shared" si="1616"/>
        <v>N/A</v>
      </c>
      <c r="AX559" s="16" t="str">
        <f t="shared" si="1617"/>
        <v>N/A</v>
      </c>
      <c r="AY559" s="16" t="str">
        <f t="shared" si="1618"/>
        <v>N/A</v>
      </c>
      <c r="AZ559" s="16" t="str">
        <f t="shared" si="1619"/>
        <v>N/A</v>
      </c>
      <c r="BA559" s="16" t="str">
        <f t="shared" si="1620"/>
        <v>N/A</v>
      </c>
      <c r="BB559" s="16" t="str">
        <f t="shared" si="1621"/>
        <v>N/A</v>
      </c>
      <c r="BC559" s="16" t="str">
        <f t="shared" si="1622"/>
        <v>N/A</v>
      </c>
      <c r="BD559" s="16" t="str">
        <f t="shared" si="1623"/>
        <v>N/A</v>
      </c>
      <c r="BE559" s="16" t="str">
        <f t="shared" si="1624"/>
        <v>N/A</v>
      </c>
      <c r="BF559" s="16" t="str">
        <f t="shared" si="1625"/>
        <v>N/A</v>
      </c>
      <c r="BG559" s="16" t="str">
        <f t="shared" si="1626"/>
        <v>N/A</v>
      </c>
      <c r="BH559" s="16" t="str">
        <f t="shared" si="1627"/>
        <v>N/A</v>
      </c>
      <c r="BI559" s="16" t="str">
        <f t="shared" si="1628"/>
        <v>N/A</v>
      </c>
      <c r="BJ559" s="16" t="str">
        <f t="shared" si="1629"/>
        <v>N/A</v>
      </c>
      <c r="BK559" s="16" t="str">
        <f t="shared" si="1630"/>
        <v>N/A</v>
      </c>
      <c r="BL559" s="16" t="str">
        <f t="shared" si="1631"/>
        <v>N/A</v>
      </c>
      <c r="BM559" s="16" t="str">
        <f t="shared" si="1632"/>
        <v>N/A</v>
      </c>
      <c r="BN559" s="16" t="str">
        <f t="shared" si="1633"/>
        <v>N/A</v>
      </c>
      <c r="BO559" s="16" t="str">
        <f t="shared" si="1634"/>
        <v>N/A</v>
      </c>
      <c r="BP559" s="16" t="str">
        <f t="shared" si="1635"/>
        <v>N/A</v>
      </c>
      <c r="BQ559" s="16" t="str">
        <f t="shared" si="1636"/>
        <v>N/A</v>
      </c>
      <c r="BR559" s="16" t="str">
        <f t="shared" si="1637"/>
        <v>N/A</v>
      </c>
      <c r="BS559" s="16" t="str">
        <f t="shared" si="1638"/>
        <v>N/A</v>
      </c>
      <c r="BT559" s="16" t="str">
        <f t="shared" si="1639"/>
        <v>N/A</v>
      </c>
      <c r="BU559" s="16" t="str">
        <f t="shared" si="1640"/>
        <v>N/A</v>
      </c>
      <c r="BV559" s="16" t="str">
        <f t="shared" si="1641"/>
        <v>N/A</v>
      </c>
      <c r="BW559" s="16" t="str">
        <f t="shared" si="1642"/>
        <v>N/A</v>
      </c>
      <c r="BX559" s="16" t="str">
        <f t="shared" si="1643"/>
        <v>N/A</v>
      </c>
      <c r="BY559" s="16" t="str">
        <f t="shared" si="1644"/>
        <v>N/A</v>
      </c>
      <c r="BZ559" s="16" t="str">
        <f t="shared" si="1645"/>
        <v>N/A</v>
      </c>
      <c r="CA559" s="16" t="str">
        <f t="shared" si="1646"/>
        <v>N/A</v>
      </c>
      <c r="CB559" s="16" t="str">
        <f t="shared" si="1647"/>
        <v>N/A</v>
      </c>
      <c r="CC559" s="19" t="str">
        <f t="shared" si="1648"/>
        <v>N/A</v>
      </c>
    </row>
    <row r="560" spans="27:81" x14ac:dyDescent="0.25">
      <c r="AA560" s="49">
        <v>0.2</v>
      </c>
      <c r="AB560" s="50">
        <v>0.2</v>
      </c>
      <c r="AC560" s="23" t="s">
        <v>15</v>
      </c>
      <c r="AD560" s="40" t="s">
        <v>2</v>
      </c>
      <c r="AE560" s="16" t="str">
        <f t="shared" si="1649"/>
        <v>N/A</v>
      </c>
      <c r="AF560" s="16" t="s">
        <v>45</v>
      </c>
      <c r="AG560" s="16" t="str">
        <f t="shared" si="1650"/>
        <v>N/A</v>
      </c>
      <c r="AH560" s="16" t="str">
        <f t="shared" si="1601"/>
        <v>N/A</v>
      </c>
      <c r="AI560" s="16" t="str">
        <f t="shared" si="1602"/>
        <v>N/A</v>
      </c>
      <c r="AJ560" s="16" t="str">
        <f t="shared" si="1603"/>
        <v>N/A</v>
      </c>
      <c r="AK560" s="16" t="str">
        <f t="shared" si="1604"/>
        <v>N/A</v>
      </c>
      <c r="AL560" s="16" t="str">
        <f t="shared" si="1605"/>
        <v>N/A</v>
      </c>
      <c r="AM560" s="16" t="str">
        <f t="shared" si="1606"/>
        <v>N/A</v>
      </c>
      <c r="AN560" s="16" t="str">
        <f t="shared" si="1607"/>
        <v>N/A</v>
      </c>
      <c r="AO560" s="16" t="str">
        <f t="shared" si="1608"/>
        <v>N/A</v>
      </c>
      <c r="AP560" s="16" t="str">
        <f t="shared" si="1609"/>
        <v>N/A</v>
      </c>
      <c r="AQ560" s="16" t="str">
        <f t="shared" si="1610"/>
        <v>N/A</v>
      </c>
      <c r="AR560" s="16" t="str">
        <f t="shared" si="1611"/>
        <v>N/A</v>
      </c>
      <c r="AS560" s="16" t="str">
        <f t="shared" si="1612"/>
        <v>N/A</v>
      </c>
      <c r="AT560" s="16" t="str">
        <f t="shared" si="1613"/>
        <v>N/A</v>
      </c>
      <c r="AU560" s="16" t="str">
        <f t="shared" si="1614"/>
        <v>N/A</v>
      </c>
      <c r="AV560" s="16" t="str">
        <f t="shared" si="1615"/>
        <v>N/A</v>
      </c>
      <c r="AW560" s="16" t="str">
        <f t="shared" si="1616"/>
        <v>N/A</v>
      </c>
      <c r="AX560" s="16" t="str">
        <f t="shared" si="1617"/>
        <v>N/A</v>
      </c>
      <c r="AY560" s="16" t="str">
        <f t="shared" si="1618"/>
        <v>N/A</v>
      </c>
      <c r="AZ560" s="16" t="str">
        <f t="shared" si="1619"/>
        <v>N/A</v>
      </c>
      <c r="BA560" s="16" t="str">
        <f t="shared" si="1620"/>
        <v>N/A</v>
      </c>
      <c r="BB560" s="16" t="str">
        <f t="shared" si="1621"/>
        <v>N/A</v>
      </c>
      <c r="BC560" s="16" t="str">
        <f t="shared" si="1622"/>
        <v>N/A</v>
      </c>
      <c r="BD560" s="16" t="str">
        <f t="shared" si="1623"/>
        <v>N/A</v>
      </c>
      <c r="BE560" s="16" t="str">
        <f t="shared" si="1624"/>
        <v>N/A</v>
      </c>
      <c r="BF560" s="16" t="str">
        <f t="shared" si="1625"/>
        <v>N/A</v>
      </c>
      <c r="BG560" s="16" t="str">
        <f t="shared" si="1626"/>
        <v>N/A</v>
      </c>
      <c r="BH560" s="16" t="str">
        <f t="shared" si="1627"/>
        <v>N/A</v>
      </c>
      <c r="BI560" s="16" t="str">
        <f t="shared" si="1628"/>
        <v>N/A</v>
      </c>
      <c r="BJ560" s="16" t="str">
        <f t="shared" si="1629"/>
        <v>N/A</v>
      </c>
      <c r="BK560" s="16" t="str">
        <f t="shared" si="1630"/>
        <v>N/A</v>
      </c>
      <c r="BL560" s="16" t="str">
        <f t="shared" si="1631"/>
        <v>N/A</v>
      </c>
      <c r="BM560" s="16" t="str">
        <f t="shared" si="1632"/>
        <v>N/A</v>
      </c>
      <c r="BN560" s="16" t="str">
        <f t="shared" si="1633"/>
        <v>N/A</v>
      </c>
      <c r="BO560" s="16" t="str">
        <f t="shared" si="1634"/>
        <v>N/A</v>
      </c>
      <c r="BP560" s="16" t="str">
        <f t="shared" si="1635"/>
        <v>N/A</v>
      </c>
      <c r="BQ560" s="16" t="str">
        <f t="shared" si="1636"/>
        <v>N/A</v>
      </c>
      <c r="BR560" s="16" t="str">
        <f t="shared" si="1637"/>
        <v>N/A</v>
      </c>
      <c r="BS560" s="16" t="str">
        <f t="shared" si="1638"/>
        <v>N/A</v>
      </c>
      <c r="BT560" s="16" t="str">
        <f t="shared" si="1639"/>
        <v>N/A</v>
      </c>
      <c r="BU560" s="16" t="str">
        <f t="shared" si="1640"/>
        <v>N/A</v>
      </c>
      <c r="BV560" s="16" t="str">
        <f t="shared" si="1641"/>
        <v>N/A</v>
      </c>
      <c r="BW560" s="16" t="str">
        <f t="shared" si="1642"/>
        <v>N/A</v>
      </c>
      <c r="BX560" s="16" t="str">
        <f t="shared" si="1643"/>
        <v>N/A</v>
      </c>
      <c r="BY560" s="16" t="str">
        <f t="shared" si="1644"/>
        <v>N/A</v>
      </c>
      <c r="BZ560" s="16" t="str">
        <f t="shared" si="1645"/>
        <v>N/A</v>
      </c>
      <c r="CA560" s="16" t="str">
        <f t="shared" si="1646"/>
        <v>N/A</v>
      </c>
      <c r="CB560" s="16" t="str">
        <f t="shared" si="1647"/>
        <v>N/A</v>
      </c>
      <c r="CC560" s="19" t="str">
        <f t="shared" si="1648"/>
        <v>N/A</v>
      </c>
    </row>
    <row r="561" spans="27:81" x14ac:dyDescent="0.25">
      <c r="AA561" s="49">
        <v>0.2</v>
      </c>
      <c r="AB561" s="50">
        <v>0.2</v>
      </c>
      <c r="AC561" s="23" t="s">
        <v>16</v>
      </c>
      <c r="AD561" s="40" t="s">
        <v>2</v>
      </c>
      <c r="AE561" s="16" t="str">
        <f t="shared" si="1649"/>
        <v>N/A</v>
      </c>
      <c r="AF561" s="16" t="s">
        <v>45</v>
      </c>
      <c r="AG561" s="16" t="str">
        <f t="shared" si="1650"/>
        <v>N/A</v>
      </c>
      <c r="AH561" s="16" t="str">
        <f t="shared" si="1601"/>
        <v>N/A</v>
      </c>
      <c r="AI561" s="16" t="str">
        <f t="shared" si="1602"/>
        <v>N/A</v>
      </c>
      <c r="AJ561" s="16" t="str">
        <f t="shared" si="1603"/>
        <v>N/A</v>
      </c>
      <c r="AK561" s="16" t="str">
        <f t="shared" si="1604"/>
        <v>N/A</v>
      </c>
      <c r="AL561" s="16" t="str">
        <f t="shared" si="1605"/>
        <v>N/A</v>
      </c>
      <c r="AM561" s="16" t="str">
        <f t="shared" si="1606"/>
        <v>N/A</v>
      </c>
      <c r="AN561" s="16" t="str">
        <f t="shared" si="1607"/>
        <v>N/A</v>
      </c>
      <c r="AO561" s="16" t="str">
        <f t="shared" si="1608"/>
        <v>N/A</v>
      </c>
      <c r="AP561" s="16" t="str">
        <f t="shared" si="1609"/>
        <v>N/A</v>
      </c>
      <c r="AQ561" s="16" t="str">
        <f t="shared" si="1610"/>
        <v>N/A</v>
      </c>
      <c r="AR561" s="16" t="str">
        <f t="shared" si="1611"/>
        <v>N/A</v>
      </c>
      <c r="AS561" s="16" t="str">
        <f t="shared" si="1612"/>
        <v>N/A</v>
      </c>
      <c r="AT561" s="16" t="str">
        <f t="shared" si="1613"/>
        <v>N/A</v>
      </c>
      <c r="AU561" s="16" t="str">
        <f t="shared" si="1614"/>
        <v>N/A</v>
      </c>
      <c r="AV561" s="16" t="str">
        <f t="shared" si="1615"/>
        <v>N/A</v>
      </c>
      <c r="AW561" s="16" t="str">
        <f t="shared" si="1616"/>
        <v>N/A</v>
      </c>
      <c r="AX561" s="16" t="str">
        <f t="shared" si="1617"/>
        <v>N/A</v>
      </c>
      <c r="AY561" s="16" t="str">
        <f t="shared" si="1618"/>
        <v>N/A</v>
      </c>
      <c r="AZ561" s="16" t="str">
        <f t="shared" si="1619"/>
        <v>N/A</v>
      </c>
      <c r="BA561" s="16" t="str">
        <f t="shared" si="1620"/>
        <v>N/A</v>
      </c>
      <c r="BB561" s="16" t="str">
        <f t="shared" si="1621"/>
        <v>N/A</v>
      </c>
      <c r="BC561" s="16" t="str">
        <f t="shared" si="1622"/>
        <v>N/A</v>
      </c>
      <c r="BD561" s="16" t="str">
        <f t="shared" si="1623"/>
        <v>N/A</v>
      </c>
      <c r="BE561" s="16" t="str">
        <f t="shared" si="1624"/>
        <v>N/A</v>
      </c>
      <c r="BF561" s="16" t="str">
        <f t="shared" si="1625"/>
        <v>N/A</v>
      </c>
      <c r="BG561" s="16" t="str">
        <f t="shared" si="1626"/>
        <v>N/A</v>
      </c>
      <c r="BH561" s="16" t="str">
        <f t="shared" si="1627"/>
        <v>N/A</v>
      </c>
      <c r="BI561" s="16" t="str">
        <f t="shared" si="1628"/>
        <v>N/A</v>
      </c>
      <c r="BJ561" s="16" t="str">
        <f t="shared" si="1629"/>
        <v>N/A</v>
      </c>
      <c r="BK561" s="16" t="str">
        <f t="shared" si="1630"/>
        <v>N/A</v>
      </c>
      <c r="BL561" s="16" t="str">
        <f t="shared" si="1631"/>
        <v>N/A</v>
      </c>
      <c r="BM561" s="16" t="str">
        <f t="shared" si="1632"/>
        <v>N/A</v>
      </c>
      <c r="BN561" s="16" t="str">
        <f t="shared" si="1633"/>
        <v>N/A</v>
      </c>
      <c r="BO561" s="16" t="str">
        <f t="shared" si="1634"/>
        <v>N/A</v>
      </c>
      <c r="BP561" s="16" t="str">
        <f t="shared" si="1635"/>
        <v>N/A</v>
      </c>
      <c r="BQ561" s="16" t="str">
        <f t="shared" si="1636"/>
        <v>N/A</v>
      </c>
      <c r="BR561" s="16" t="str">
        <f t="shared" si="1637"/>
        <v>N/A</v>
      </c>
      <c r="BS561" s="16" t="str">
        <f t="shared" si="1638"/>
        <v>N/A</v>
      </c>
      <c r="BT561" s="16" t="str">
        <f t="shared" si="1639"/>
        <v>N/A</v>
      </c>
      <c r="BU561" s="16" t="str">
        <f t="shared" si="1640"/>
        <v>N/A</v>
      </c>
      <c r="BV561" s="16" t="str">
        <f t="shared" si="1641"/>
        <v>N/A</v>
      </c>
      <c r="BW561" s="16" t="str">
        <f t="shared" si="1642"/>
        <v>N/A</v>
      </c>
      <c r="BX561" s="16" t="str">
        <f t="shared" si="1643"/>
        <v>N/A</v>
      </c>
      <c r="BY561" s="16" t="str">
        <f t="shared" si="1644"/>
        <v>N/A</v>
      </c>
      <c r="BZ561" s="16" t="str">
        <f t="shared" si="1645"/>
        <v>N/A</v>
      </c>
      <c r="CA561" s="16" t="str">
        <f t="shared" si="1646"/>
        <v>N/A</v>
      </c>
      <c r="CB561" s="16" t="str">
        <f t="shared" si="1647"/>
        <v>N/A</v>
      </c>
      <c r="CC561" s="19" t="str">
        <f t="shared" si="1648"/>
        <v>N/A</v>
      </c>
    </row>
    <row r="562" spans="27:81" ht="15.75" thickBot="1" x14ac:dyDescent="0.3">
      <c r="AA562" s="51">
        <v>0.2</v>
      </c>
      <c r="AB562" s="52">
        <v>0.2</v>
      </c>
      <c r="AC562" s="24" t="s">
        <v>17</v>
      </c>
      <c r="AD562" s="41" t="s">
        <v>2</v>
      </c>
      <c r="AE562" s="21" t="str">
        <f t="shared" si="1649"/>
        <v>N/A</v>
      </c>
      <c r="AF562" s="21" t="s">
        <v>45</v>
      </c>
      <c r="AG562" s="21" t="str">
        <f t="shared" si="1650"/>
        <v>N/A</v>
      </c>
      <c r="AH562" s="21" t="str">
        <f t="shared" si="1601"/>
        <v>N/A</v>
      </c>
      <c r="AI562" s="21" t="str">
        <f t="shared" si="1602"/>
        <v>N/A</v>
      </c>
      <c r="AJ562" s="21" t="str">
        <f t="shared" si="1603"/>
        <v>N/A</v>
      </c>
      <c r="AK562" s="21" t="str">
        <f t="shared" si="1604"/>
        <v>N/A</v>
      </c>
      <c r="AL562" s="21" t="str">
        <f t="shared" si="1605"/>
        <v>N/A</v>
      </c>
      <c r="AM562" s="21" t="str">
        <f t="shared" si="1606"/>
        <v>N/A</v>
      </c>
      <c r="AN562" s="21" t="str">
        <f t="shared" si="1607"/>
        <v>N/A</v>
      </c>
      <c r="AO562" s="21" t="str">
        <f t="shared" si="1608"/>
        <v>N/A</v>
      </c>
      <c r="AP562" s="21" t="str">
        <f t="shared" si="1609"/>
        <v>N/A</v>
      </c>
      <c r="AQ562" s="21" t="str">
        <f t="shared" si="1610"/>
        <v>N/A</v>
      </c>
      <c r="AR562" s="21" t="str">
        <f t="shared" si="1611"/>
        <v>N/A</v>
      </c>
      <c r="AS562" s="21" t="str">
        <f t="shared" si="1612"/>
        <v>N/A</v>
      </c>
      <c r="AT562" s="21" t="str">
        <f t="shared" si="1613"/>
        <v>N/A</v>
      </c>
      <c r="AU562" s="21" t="str">
        <f t="shared" si="1614"/>
        <v>N/A</v>
      </c>
      <c r="AV562" s="21" t="str">
        <f t="shared" si="1615"/>
        <v>N/A</v>
      </c>
      <c r="AW562" s="21" t="str">
        <f t="shared" si="1616"/>
        <v>N/A</v>
      </c>
      <c r="AX562" s="21" t="str">
        <f t="shared" si="1617"/>
        <v>N/A</v>
      </c>
      <c r="AY562" s="21" t="str">
        <f t="shared" si="1618"/>
        <v>N/A</v>
      </c>
      <c r="AZ562" s="21" t="str">
        <f t="shared" si="1619"/>
        <v>N/A</v>
      </c>
      <c r="BA562" s="21" t="str">
        <f t="shared" si="1620"/>
        <v>N/A</v>
      </c>
      <c r="BB562" s="21" t="str">
        <f t="shared" si="1621"/>
        <v>N/A</v>
      </c>
      <c r="BC562" s="21" t="str">
        <f t="shared" si="1622"/>
        <v>N/A</v>
      </c>
      <c r="BD562" s="21" t="str">
        <f t="shared" si="1623"/>
        <v>N/A</v>
      </c>
      <c r="BE562" s="21" t="str">
        <f t="shared" si="1624"/>
        <v>N/A</v>
      </c>
      <c r="BF562" s="21" t="str">
        <f t="shared" si="1625"/>
        <v>N/A</v>
      </c>
      <c r="BG562" s="21" t="str">
        <f t="shared" si="1626"/>
        <v>N/A</v>
      </c>
      <c r="BH562" s="21" t="str">
        <f t="shared" si="1627"/>
        <v>N/A</v>
      </c>
      <c r="BI562" s="21" t="str">
        <f t="shared" si="1628"/>
        <v>N/A</v>
      </c>
      <c r="BJ562" s="21" t="str">
        <f t="shared" si="1629"/>
        <v>N/A</v>
      </c>
      <c r="BK562" s="21" t="str">
        <f t="shared" si="1630"/>
        <v>N/A</v>
      </c>
      <c r="BL562" s="21" t="str">
        <f t="shared" si="1631"/>
        <v>N/A</v>
      </c>
      <c r="BM562" s="21" t="str">
        <f t="shared" si="1632"/>
        <v>N/A</v>
      </c>
      <c r="BN562" s="21" t="str">
        <f t="shared" si="1633"/>
        <v>N/A</v>
      </c>
      <c r="BO562" s="21" t="str">
        <f t="shared" si="1634"/>
        <v>N/A</v>
      </c>
      <c r="BP562" s="21" t="str">
        <f t="shared" si="1635"/>
        <v>N/A</v>
      </c>
      <c r="BQ562" s="21" t="str">
        <f t="shared" si="1636"/>
        <v>N/A</v>
      </c>
      <c r="BR562" s="21" t="str">
        <f t="shared" si="1637"/>
        <v>N/A</v>
      </c>
      <c r="BS562" s="21" t="str">
        <f t="shared" si="1638"/>
        <v>N/A</v>
      </c>
      <c r="BT562" s="21" t="str">
        <f t="shared" si="1639"/>
        <v>N/A</v>
      </c>
      <c r="BU562" s="21" t="str">
        <f t="shared" si="1640"/>
        <v>N/A</v>
      </c>
      <c r="BV562" s="21" t="str">
        <f t="shared" si="1641"/>
        <v>N/A</v>
      </c>
      <c r="BW562" s="21" t="str">
        <f t="shared" si="1642"/>
        <v>N/A</v>
      </c>
      <c r="BX562" s="21" t="str">
        <f t="shared" si="1643"/>
        <v>N/A</v>
      </c>
      <c r="BY562" s="21" t="str">
        <f t="shared" si="1644"/>
        <v>N/A</v>
      </c>
      <c r="BZ562" s="21" t="str">
        <f t="shared" si="1645"/>
        <v>N/A</v>
      </c>
      <c r="CA562" s="21" t="str">
        <f t="shared" si="1646"/>
        <v>N/A</v>
      </c>
      <c r="CB562" s="21" t="str">
        <f t="shared" si="1647"/>
        <v>N/A</v>
      </c>
      <c r="CC562" s="22" t="str">
        <f t="shared" si="1648"/>
        <v>N/A</v>
      </c>
    </row>
    <row r="563" spans="27:81" ht="15.75" thickBot="1" x14ac:dyDescent="0.3"/>
    <row r="564" spans="27:81" x14ac:dyDescent="0.25">
      <c r="AA564" s="61" t="s">
        <v>84</v>
      </c>
      <c r="AB564" s="62"/>
      <c r="AC564" s="17" t="s">
        <v>24</v>
      </c>
      <c r="AD564" s="34"/>
      <c r="AE564" s="67" t="s">
        <v>98</v>
      </c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9"/>
    </row>
    <row r="565" spans="27:81" x14ac:dyDescent="0.25">
      <c r="AA565" s="63"/>
      <c r="AB565" s="64"/>
      <c r="AC565" s="18" t="s">
        <v>26</v>
      </c>
      <c r="AD565" s="35"/>
      <c r="AE565" s="80" t="s">
        <v>3</v>
      </c>
      <c r="AF565" s="81"/>
      <c r="AG565" s="81"/>
      <c r="AH565" s="81"/>
      <c r="AI565" s="81"/>
      <c r="AJ565" s="81"/>
      <c r="AK565" s="81"/>
      <c r="AL565" s="81"/>
      <c r="AM565" s="81"/>
      <c r="AN565" s="81"/>
      <c r="AO565" s="81"/>
      <c r="AP565" s="81"/>
      <c r="AQ565" s="81"/>
      <c r="AR565" s="81"/>
      <c r="AS565" s="81"/>
      <c r="AT565" s="81"/>
      <c r="AU565" s="81"/>
      <c r="AV565" s="81"/>
      <c r="AW565" s="81"/>
      <c r="AX565" s="81"/>
      <c r="AY565" s="81"/>
      <c r="AZ565" s="81"/>
      <c r="BA565" s="81"/>
      <c r="BB565" s="81"/>
      <c r="BC565" s="81"/>
      <c r="BD565" s="81"/>
      <c r="BE565" s="81"/>
      <c r="BF565" s="81"/>
      <c r="BG565" s="81"/>
      <c r="BH565" s="81"/>
      <c r="BI565" s="81"/>
      <c r="BJ565" s="81"/>
      <c r="BK565" s="81"/>
      <c r="BL565" s="81"/>
      <c r="BM565" s="81"/>
      <c r="BN565" s="81"/>
      <c r="BO565" s="81"/>
      <c r="BP565" s="81"/>
      <c r="BQ565" s="81"/>
      <c r="BR565" s="81"/>
      <c r="BS565" s="81"/>
      <c r="BT565" s="81"/>
      <c r="BU565" s="81"/>
      <c r="BV565" s="81"/>
      <c r="BW565" s="81"/>
      <c r="BX565" s="81"/>
      <c r="BY565" s="81"/>
      <c r="BZ565" s="81"/>
      <c r="CA565" s="81"/>
      <c r="CB565" s="81"/>
      <c r="CC565" s="82"/>
    </row>
    <row r="566" spans="27:81" x14ac:dyDescent="0.25">
      <c r="AA566" s="65" t="s">
        <v>84</v>
      </c>
      <c r="AB566" s="66"/>
      <c r="AC566" s="20" t="s">
        <v>20</v>
      </c>
      <c r="AD566" s="43"/>
      <c r="AE566" s="73" t="s">
        <v>29</v>
      </c>
      <c r="AF566" s="74"/>
      <c r="AG566" s="75"/>
      <c r="AH566" s="73" t="s">
        <v>27</v>
      </c>
      <c r="AI566" s="74"/>
      <c r="AJ566" s="75"/>
      <c r="AK566" s="73" t="s">
        <v>28</v>
      </c>
      <c r="AL566" s="74"/>
      <c r="AM566" s="75"/>
      <c r="AN566" s="73" t="s">
        <v>30</v>
      </c>
      <c r="AO566" s="74"/>
      <c r="AP566" s="75"/>
      <c r="AQ566" s="73" t="s">
        <v>31</v>
      </c>
      <c r="AR566" s="74"/>
      <c r="AS566" s="75"/>
      <c r="AT566" s="73" t="s">
        <v>32</v>
      </c>
      <c r="AU566" s="74"/>
      <c r="AV566" s="75"/>
      <c r="AW566" s="73" t="s">
        <v>33</v>
      </c>
      <c r="AX566" s="74"/>
      <c r="AY566" s="75"/>
      <c r="AZ566" s="73" t="s">
        <v>34</v>
      </c>
      <c r="BA566" s="74"/>
      <c r="BB566" s="75"/>
      <c r="BC566" s="73" t="s">
        <v>35</v>
      </c>
      <c r="BD566" s="74"/>
      <c r="BE566" s="75"/>
      <c r="BF566" s="73" t="s">
        <v>36</v>
      </c>
      <c r="BG566" s="74"/>
      <c r="BH566" s="75"/>
      <c r="BI566" s="73" t="s">
        <v>37</v>
      </c>
      <c r="BJ566" s="74"/>
      <c r="BK566" s="75"/>
      <c r="BL566" s="73" t="s">
        <v>38</v>
      </c>
      <c r="BM566" s="74"/>
      <c r="BN566" s="75"/>
      <c r="BO566" s="73" t="s">
        <v>39</v>
      </c>
      <c r="BP566" s="74"/>
      <c r="BQ566" s="75"/>
      <c r="BR566" s="73" t="s">
        <v>40</v>
      </c>
      <c r="BS566" s="74"/>
      <c r="BT566" s="75"/>
      <c r="BU566" s="73" t="s">
        <v>41</v>
      </c>
      <c r="BV566" s="74"/>
      <c r="BW566" s="75"/>
      <c r="BX566" s="73" t="s">
        <v>42</v>
      </c>
      <c r="BY566" s="74"/>
      <c r="BZ566" s="75"/>
      <c r="CA566" s="73" t="s">
        <v>43</v>
      </c>
      <c r="CB566" s="74"/>
      <c r="CC566" s="76"/>
    </row>
    <row r="567" spans="27:81" x14ac:dyDescent="0.25">
      <c r="AA567" s="6" t="s">
        <v>66</v>
      </c>
      <c r="AB567" s="8" t="s">
        <v>67</v>
      </c>
      <c r="AC567" s="20" t="s">
        <v>68</v>
      </c>
      <c r="AD567" s="39"/>
      <c r="AE567" s="36" t="s">
        <v>66</v>
      </c>
      <c r="AF567" s="37" t="s">
        <v>114</v>
      </c>
      <c r="AG567" s="38" t="s">
        <v>67</v>
      </c>
      <c r="AH567" s="36" t="s">
        <v>66</v>
      </c>
      <c r="AI567" s="37" t="s">
        <v>114</v>
      </c>
      <c r="AJ567" s="38" t="s">
        <v>67</v>
      </c>
      <c r="AK567" s="36" t="s">
        <v>66</v>
      </c>
      <c r="AL567" s="37" t="s">
        <v>114</v>
      </c>
      <c r="AM567" s="38" t="s">
        <v>67</v>
      </c>
      <c r="AN567" s="36" t="s">
        <v>66</v>
      </c>
      <c r="AO567" s="37" t="s">
        <v>114</v>
      </c>
      <c r="AP567" s="38" t="s">
        <v>67</v>
      </c>
      <c r="AQ567" s="36" t="s">
        <v>66</v>
      </c>
      <c r="AR567" s="37" t="s">
        <v>114</v>
      </c>
      <c r="AS567" s="38" t="s">
        <v>67</v>
      </c>
      <c r="AT567" s="36" t="s">
        <v>66</v>
      </c>
      <c r="AU567" s="37" t="s">
        <v>114</v>
      </c>
      <c r="AV567" s="38" t="s">
        <v>67</v>
      </c>
      <c r="AW567" s="36" t="s">
        <v>66</v>
      </c>
      <c r="AX567" s="37" t="s">
        <v>114</v>
      </c>
      <c r="AY567" s="38" t="s">
        <v>67</v>
      </c>
      <c r="AZ567" s="36" t="s">
        <v>66</v>
      </c>
      <c r="BA567" s="37" t="s">
        <v>114</v>
      </c>
      <c r="BB567" s="38" t="s">
        <v>67</v>
      </c>
      <c r="BC567" s="36" t="s">
        <v>66</v>
      </c>
      <c r="BD567" s="37" t="s">
        <v>114</v>
      </c>
      <c r="BE567" s="38" t="s">
        <v>67</v>
      </c>
      <c r="BF567" s="36" t="s">
        <v>66</v>
      </c>
      <c r="BG567" s="37" t="s">
        <v>114</v>
      </c>
      <c r="BH567" s="38" t="s">
        <v>67</v>
      </c>
      <c r="BI567" s="36" t="s">
        <v>66</v>
      </c>
      <c r="BJ567" s="37" t="s">
        <v>114</v>
      </c>
      <c r="BK567" s="38" t="s">
        <v>67</v>
      </c>
      <c r="BL567" s="36" t="s">
        <v>66</v>
      </c>
      <c r="BM567" s="37" t="s">
        <v>114</v>
      </c>
      <c r="BN567" s="38" t="s">
        <v>67</v>
      </c>
      <c r="BO567" s="36" t="s">
        <v>66</v>
      </c>
      <c r="BP567" s="37" t="s">
        <v>114</v>
      </c>
      <c r="BQ567" s="38" t="s">
        <v>67</v>
      </c>
      <c r="BR567" s="36" t="s">
        <v>66</v>
      </c>
      <c r="BS567" s="37" t="s">
        <v>114</v>
      </c>
      <c r="BT567" s="38" t="s">
        <v>67</v>
      </c>
      <c r="BU567" s="36" t="s">
        <v>66</v>
      </c>
      <c r="BV567" s="37" t="s">
        <v>114</v>
      </c>
      <c r="BW567" s="38" t="s">
        <v>67</v>
      </c>
      <c r="BX567" s="36" t="s">
        <v>66</v>
      </c>
      <c r="BY567" s="37" t="s">
        <v>114</v>
      </c>
      <c r="BZ567" s="38" t="s">
        <v>67</v>
      </c>
      <c r="CA567" s="36" t="s">
        <v>66</v>
      </c>
      <c r="CB567" s="37" t="s">
        <v>114</v>
      </c>
      <c r="CC567" s="42" t="s">
        <v>67</v>
      </c>
    </row>
    <row r="568" spans="27:81" x14ac:dyDescent="0.25">
      <c r="AA568" s="49">
        <v>0.2</v>
      </c>
      <c r="AB568" s="50">
        <v>0.2</v>
      </c>
      <c r="AC568" s="23" t="s">
        <v>6</v>
      </c>
      <c r="AD568" s="40" t="s">
        <v>3</v>
      </c>
      <c r="AE568" s="16">
        <f>IF(ISNUMBER(AF568),AF568*(1-$AA568),"N/A")</f>
        <v>64</v>
      </c>
      <c r="AF568" s="16">
        <v>80</v>
      </c>
      <c r="AG568" s="16">
        <f>IF(ISNUMBER(AF568),AF568*(1+$AB568),"N/A")</f>
        <v>96</v>
      </c>
      <c r="AH568" s="16">
        <f t="shared" ref="AH568:AH579" si="1651">IF(ISNUMBER($AE568),$AE568*SQRT(SUMSQ(HLOOKUP(AH$5,$J$2:$Y$8,2,FALSE)*VLOOKUP($AC568,$B$2:$G$15,MATCH($AD568,$B$3:$G$3,0),FALSE),HLOOKUP(AH$5,$J$2:$Y$8,3,FALSE)*VLOOKUP($AC568,$B$17:$G$30,MATCH($AD568,$B$18:$G$18,0),FALSE),HLOOKUP(AH$5,$J$2:$Y$8,6,FALSE)))+HLOOKUP(AH$5,$J$2:$Y$8,4,FALSE)*VLOOKUP($AC568,$B$32:$G$45,MATCH($AD568,$B$33:$G$33,0),FALSE)+HLOOKUP(AH$5,$J$2:$Y$8,5,FALSE)*VLOOKUP($AC568,$B$47:$G$60,MATCH($AD568,$B$48:$G$48,0),FALSE),"N/A")</f>
        <v>64</v>
      </c>
      <c r="AI568" s="16">
        <f t="shared" ref="AI568:AI579" si="1652">IF(ISNUMBER($AF568),$AF568*SQRT(SUMSQ(HLOOKUP(AH$5,$J$2:$Y$8,2,FALSE)*VLOOKUP($AC568,$B$2:$G$15,MATCH($AD568,$B$3:$G$3,0),FALSE),HLOOKUP(AH$5,$J$2:$Y$8,3,FALSE)*VLOOKUP($AC568,$B$17:$G$30,MATCH($AD568,$B$18:$G$18,0),FALSE),HLOOKUP(AH$5,$J$2:$Y$8,6,FALSE)))+HLOOKUP(AH$5,$J$2:$Y$8,4,FALSE)*VLOOKUP($AC568,$B$32:$G$45,MATCH($AD568,$B$33:$G$33,0),FALSE)+HLOOKUP(AH$5,$J$2:$Y$8,5,FALSE)*VLOOKUP($AC568,$B$47:$G$60,MATCH($AD568,$B$48:$G$48,0),FALSE),"N/A")</f>
        <v>80</v>
      </c>
      <c r="AJ568" s="16">
        <f t="shared" ref="AJ568:AJ579" si="1653">IF(ISNUMBER($AG568),$AG568*SQRT(SUMSQ(HLOOKUP(AH$5,$J$2:$Y$8,2,FALSE)*VLOOKUP($AC568,$B$2:$G$15,MATCH($AD568,$B$3:$G$3,0),FALSE),HLOOKUP(AH$5,$J$2:$Y$8,3,FALSE)*VLOOKUP($AC568,$B$17:$G$30,MATCH($AD568,$B$18:$G$18,0),FALSE),HLOOKUP(AH$5,$J$2:$Y$8,6,FALSE)))+HLOOKUP(AH$5,$J$2:$Y$8,4,FALSE)*VLOOKUP($AC568,$B$32:$G$45,MATCH($AD568,$B$33:$G$33,0),FALSE)+HLOOKUP(AH$5,$J$2:$Y$8,5,FALSE)*VLOOKUP($AC568,$B$47:$G$60,MATCH($AD568,$B$48:$G$48,0),FALSE),"N/A")</f>
        <v>96</v>
      </c>
      <c r="AK568" s="16">
        <f t="shared" ref="AK568:AK579" si="1654">IF(ISNUMBER($AE568),$AE568*SQRT(SUMSQ(HLOOKUP(AK$5,$J$2:$Y$8,2,FALSE)*VLOOKUP($AC568,$B$2:$G$15,MATCH($AD568,$B$3:$G$3,0),FALSE),HLOOKUP(AK$5,$J$2:$Y$8,3,FALSE)*VLOOKUP($AC568,$B$17:$G$30,MATCH($AD568,$B$18:$G$18,0),FALSE),HLOOKUP(AK$5,$J$2:$Y$8,6,FALSE)))+HLOOKUP(AK$5,$J$2:$Y$8,4,FALSE)*VLOOKUP($AC568,$B$32:$G$45,MATCH($AD568,$B$33:$G$33,0),FALSE)+HLOOKUP(AK$5,$J$2:$Y$8,5,FALSE)*VLOOKUP($AC568,$B$47:$G$60,MATCH($AD568,$B$48:$G$48,0),FALSE),"N/A")</f>
        <v>54</v>
      </c>
      <c r="AL568" s="16">
        <f t="shared" ref="AL568:AL579" si="1655">IF(ISNUMBER($AF568),$AF568*SQRT(SUMSQ(HLOOKUP(AK$5,$J$2:$Y$8,2,FALSE)*VLOOKUP($AC568,$B$2:$G$15,MATCH($AD568,$B$3:$G$3,0),FALSE),HLOOKUP(AK$5,$J$2:$Y$8,3,FALSE)*VLOOKUP($AC568,$B$17:$G$30,MATCH($AD568,$B$18:$G$18,0),FALSE),HLOOKUP(AK$5,$J$2:$Y$8,6,FALSE)))+HLOOKUP(AK$5,$J$2:$Y$8,4,FALSE)*VLOOKUP($AC568,$B$32:$G$45,MATCH($AD568,$B$33:$G$33,0),FALSE)+HLOOKUP(AK$5,$J$2:$Y$8,5,FALSE)*VLOOKUP($AC568,$B$47:$G$60,MATCH($AD568,$B$48:$G$48,0),FALSE),"N/A")</f>
        <v>70</v>
      </c>
      <c r="AM568" s="16">
        <f t="shared" ref="AM568:AM579" si="1656">IF(ISNUMBER($AG568),$AG568*SQRT(SUMSQ(HLOOKUP(AK$5,$J$2:$Y$8,2,FALSE)*VLOOKUP($AC568,$B$2:$G$15,MATCH($AD568,$B$3:$G$3,0),FALSE),HLOOKUP(AK$5,$J$2:$Y$8,3,FALSE)*VLOOKUP($AC568,$B$17:$G$30,MATCH($AD568,$B$18:$G$18,0),FALSE),HLOOKUP(AK$5,$J$2:$Y$8,6,FALSE)))+HLOOKUP(AK$5,$J$2:$Y$8,4,FALSE)*VLOOKUP($AC568,$B$32:$G$45,MATCH($AD568,$B$33:$G$33,0),FALSE)+HLOOKUP(AK$5,$J$2:$Y$8,5,FALSE)*VLOOKUP($AC568,$B$47:$G$60,MATCH($AD568,$B$48:$G$48,0),FALSE),"N/A")</f>
        <v>86</v>
      </c>
      <c r="AN568" s="16">
        <f t="shared" ref="AN568:AN579" si="1657">IF(ISNUMBER($AE568),$AE568*SQRT(SUMSQ(HLOOKUP(AN$5,$J$2:$Y$8,2,FALSE)*VLOOKUP($AC568,$B$2:$G$15,MATCH($AD568,$B$3:$G$3,0),FALSE),HLOOKUP(AN$5,$J$2:$Y$8,3,FALSE)*VLOOKUP($AC568,$B$17:$G$30,MATCH($AD568,$B$18:$G$18,0),FALSE),HLOOKUP(AN$5,$J$2:$Y$8,6,FALSE)))+HLOOKUP(AN$5,$J$2:$Y$8,4,FALSE)*VLOOKUP($AC568,$B$32:$G$45,MATCH($AD568,$B$33:$G$33,0),FALSE)+HLOOKUP(AN$5,$J$2:$Y$8,5,FALSE)*VLOOKUP($AC568,$B$47:$G$60,MATCH($AD568,$B$48:$G$48,0),FALSE),"N/A")</f>
        <v>64</v>
      </c>
      <c r="AO568" s="16">
        <f t="shared" ref="AO568:AO579" si="1658">IF(ISNUMBER($AF568),$AF568*SQRT(SUMSQ(HLOOKUP(AN$5,$J$2:$Y$8,2,FALSE)*VLOOKUP($AC568,$B$2:$G$15,MATCH($AD568,$B$3:$G$3,0),FALSE),HLOOKUP(AN$5,$J$2:$Y$8,3,FALSE)*VLOOKUP($AC568,$B$17:$G$30,MATCH($AD568,$B$18:$G$18,0),FALSE),HLOOKUP(AN$5,$J$2:$Y$8,6,FALSE)))+HLOOKUP(AN$5,$J$2:$Y$8,4,FALSE)*VLOOKUP($AC568,$B$32:$G$45,MATCH($AD568,$B$33:$G$33,0),FALSE)+HLOOKUP(AN$5,$J$2:$Y$8,5,FALSE)*VLOOKUP($AC568,$B$47:$G$60,MATCH($AD568,$B$48:$G$48,0),FALSE),"N/A")</f>
        <v>80</v>
      </c>
      <c r="AP568" s="16">
        <f t="shared" ref="AP568:AP579" si="1659">IF(ISNUMBER($AG568),$AG568*SQRT(SUMSQ(HLOOKUP(AN$5,$J$2:$Y$8,2,FALSE)*VLOOKUP($AC568,$B$2:$G$15,MATCH($AD568,$B$3:$G$3,0),FALSE),HLOOKUP(AN$5,$J$2:$Y$8,3,FALSE)*VLOOKUP($AC568,$B$17:$G$30,MATCH($AD568,$B$18:$G$18,0),FALSE),HLOOKUP(AN$5,$J$2:$Y$8,6,FALSE)))+HLOOKUP(AN$5,$J$2:$Y$8,4,FALSE)*VLOOKUP($AC568,$B$32:$G$45,MATCH($AD568,$B$33:$G$33,0),FALSE)+HLOOKUP(AN$5,$J$2:$Y$8,5,FALSE)*VLOOKUP($AC568,$B$47:$G$60,MATCH($AD568,$B$48:$G$48,0),FALSE),"N/A")</f>
        <v>96</v>
      </c>
      <c r="AQ568" s="16">
        <f t="shared" ref="AQ568:AQ579" si="1660">IF(ISNUMBER($AE568),$AE568*SQRT(SUMSQ(HLOOKUP(AQ$5,$J$2:$Y$8,2,FALSE)*VLOOKUP($AC568,$B$2:$G$15,MATCH($AD568,$B$3:$G$3,0),FALSE),HLOOKUP(AQ$5,$J$2:$Y$8,3,FALSE)*VLOOKUP($AC568,$B$17:$G$30,MATCH($AD568,$B$18:$G$18,0),FALSE),HLOOKUP(AQ$5,$J$2:$Y$8,6,FALSE)))+HLOOKUP(AQ$5,$J$2:$Y$8,4,FALSE)*VLOOKUP($AC568,$B$32:$G$45,MATCH($AD568,$B$33:$G$33,0),FALSE)+HLOOKUP(AQ$5,$J$2:$Y$8,5,FALSE)*VLOOKUP($AC568,$B$47:$G$60,MATCH($AD568,$B$48:$G$48,0),FALSE),"N/A")</f>
        <v>54</v>
      </c>
      <c r="AR568" s="16">
        <f t="shared" ref="AR568:AR579" si="1661">IF(ISNUMBER($AF568),$AF568*SQRT(SUMSQ(HLOOKUP(AQ$5,$J$2:$Y$8,2,FALSE)*VLOOKUP($AC568,$B$2:$G$15,MATCH($AD568,$B$3:$G$3,0),FALSE),HLOOKUP(AQ$5,$J$2:$Y$8,3,FALSE)*VLOOKUP($AC568,$B$17:$G$30,MATCH($AD568,$B$18:$G$18,0),FALSE),HLOOKUP(AQ$5,$J$2:$Y$8,6,FALSE)))+HLOOKUP(AQ$5,$J$2:$Y$8,4,FALSE)*VLOOKUP($AC568,$B$32:$G$45,MATCH($AD568,$B$33:$G$33,0),FALSE)+HLOOKUP(AQ$5,$J$2:$Y$8,5,FALSE)*VLOOKUP($AC568,$B$47:$G$60,MATCH($AD568,$B$48:$G$48,0),FALSE),"N/A")</f>
        <v>70</v>
      </c>
      <c r="AS568" s="16">
        <f t="shared" ref="AS568:AS579" si="1662">IF(ISNUMBER($AG568),$AG568*SQRT(SUMSQ(HLOOKUP(AQ$5,$J$2:$Y$8,2,FALSE)*VLOOKUP($AC568,$B$2:$G$15,MATCH($AD568,$B$3:$G$3,0),FALSE),HLOOKUP(AQ$5,$J$2:$Y$8,3,FALSE)*VLOOKUP($AC568,$B$17:$G$30,MATCH($AD568,$B$18:$G$18,0),FALSE),HLOOKUP(AQ$5,$J$2:$Y$8,6,FALSE)))+HLOOKUP(AQ$5,$J$2:$Y$8,4,FALSE)*VLOOKUP($AC568,$B$32:$G$45,MATCH($AD568,$B$33:$G$33,0),FALSE)+HLOOKUP(AQ$5,$J$2:$Y$8,5,FALSE)*VLOOKUP($AC568,$B$47:$G$60,MATCH($AD568,$B$48:$G$48,0),FALSE),"N/A")</f>
        <v>86</v>
      </c>
      <c r="AT568" s="16">
        <f t="shared" ref="AT568:AT579" si="1663">IF(ISNUMBER($AE568),$AE568*SQRT(SUMSQ(HLOOKUP(AT$5,$J$2:$Y$8,2,FALSE)*VLOOKUP($AC568,$B$2:$G$15,MATCH($AD568,$B$3:$G$3,0),FALSE),HLOOKUP(AT$5,$J$2:$Y$8,3,FALSE)*VLOOKUP($AC568,$B$17:$G$30,MATCH($AD568,$B$18:$G$18,0),FALSE),HLOOKUP(AT$5,$J$2:$Y$8,6,FALSE)))+HLOOKUP(AT$5,$J$2:$Y$8,4,FALSE)*VLOOKUP($AC568,$B$32:$G$45,MATCH($AD568,$B$33:$G$33,0),FALSE)+HLOOKUP(AT$5,$J$2:$Y$8,5,FALSE)*VLOOKUP($AC568,$B$47:$G$60,MATCH($AD568,$B$48:$G$48,0),FALSE),"N/A")</f>
        <v>70.400000000000006</v>
      </c>
      <c r="AU568" s="16">
        <f t="shared" ref="AU568:AU579" si="1664">IF(ISNUMBER($AF568),$AF568*SQRT(SUMSQ(HLOOKUP(AT$5,$J$2:$Y$8,2,FALSE)*VLOOKUP($AC568,$B$2:$G$15,MATCH($AD568,$B$3:$G$3,0),FALSE),HLOOKUP(AT$5,$J$2:$Y$8,3,FALSE)*VLOOKUP($AC568,$B$17:$G$30,MATCH($AD568,$B$18:$G$18,0),FALSE),HLOOKUP(AT$5,$J$2:$Y$8,6,FALSE)))+HLOOKUP(AT$5,$J$2:$Y$8,4,FALSE)*VLOOKUP($AC568,$B$32:$G$45,MATCH($AD568,$B$33:$G$33,0),FALSE)+HLOOKUP(AT$5,$J$2:$Y$8,5,FALSE)*VLOOKUP($AC568,$B$47:$G$60,MATCH($AD568,$B$48:$G$48,0),FALSE),"N/A")</f>
        <v>88</v>
      </c>
      <c r="AV568" s="16">
        <f t="shared" ref="AV568:AV579" si="1665">IF(ISNUMBER($AG568),$AG568*SQRT(SUMSQ(HLOOKUP(AT$5,$J$2:$Y$8,2,FALSE)*VLOOKUP($AC568,$B$2:$G$15,MATCH($AD568,$B$3:$G$3,0),FALSE),HLOOKUP(AT$5,$J$2:$Y$8,3,FALSE)*VLOOKUP($AC568,$B$17:$G$30,MATCH($AD568,$B$18:$G$18,0),FALSE),HLOOKUP(AT$5,$J$2:$Y$8,6,FALSE)))+HLOOKUP(AT$5,$J$2:$Y$8,4,FALSE)*VLOOKUP($AC568,$B$32:$G$45,MATCH($AD568,$B$33:$G$33,0),FALSE)+HLOOKUP(AT$5,$J$2:$Y$8,5,FALSE)*VLOOKUP($AC568,$B$47:$G$60,MATCH($AD568,$B$48:$G$48,0),FALSE),"N/A")</f>
        <v>105.60000000000001</v>
      </c>
      <c r="AW568" s="16">
        <f t="shared" ref="AW568:AW579" si="1666">IF(ISNUMBER($AE568),$AE568*SQRT(SUMSQ(HLOOKUP(AW$5,$J$2:$Y$8,2,FALSE)*VLOOKUP($AC568,$B$2:$G$15,MATCH($AD568,$B$3:$G$3,0),FALSE),HLOOKUP(AW$5,$J$2:$Y$8,3,FALSE)*VLOOKUP($AC568,$B$17:$G$30,MATCH($AD568,$B$18:$G$18,0),FALSE),HLOOKUP(AW$5,$J$2:$Y$8,6,FALSE)))+HLOOKUP(AW$5,$J$2:$Y$8,4,FALSE)*VLOOKUP($AC568,$B$32:$G$45,MATCH($AD568,$B$33:$G$33,0),FALSE)+HLOOKUP(AW$5,$J$2:$Y$8,5,FALSE)*VLOOKUP($AC568,$B$47:$G$60,MATCH($AD568,$B$48:$G$48,0),FALSE),"N/A")</f>
        <v>60.400000000000006</v>
      </c>
      <c r="AX568" s="16">
        <f t="shared" ref="AX568:AX579" si="1667">IF(ISNUMBER($AF568),$AF568*SQRT(SUMSQ(HLOOKUP(AW$5,$J$2:$Y$8,2,FALSE)*VLOOKUP($AC568,$B$2:$G$15,MATCH($AD568,$B$3:$G$3,0),FALSE),HLOOKUP(AW$5,$J$2:$Y$8,3,FALSE)*VLOOKUP($AC568,$B$17:$G$30,MATCH($AD568,$B$18:$G$18,0),FALSE),HLOOKUP(AW$5,$J$2:$Y$8,6,FALSE)))+HLOOKUP(AW$5,$J$2:$Y$8,4,FALSE)*VLOOKUP($AC568,$B$32:$G$45,MATCH($AD568,$B$33:$G$33,0),FALSE)+HLOOKUP(AW$5,$J$2:$Y$8,5,FALSE)*VLOOKUP($AC568,$B$47:$G$60,MATCH($AD568,$B$48:$G$48,0),FALSE),"N/A")</f>
        <v>78</v>
      </c>
      <c r="AY568" s="16">
        <f t="shared" ref="AY568:AY579" si="1668">IF(ISNUMBER($AG568),$AG568*SQRT(SUMSQ(HLOOKUP(AW$5,$J$2:$Y$8,2,FALSE)*VLOOKUP($AC568,$B$2:$G$15,MATCH($AD568,$B$3:$G$3,0),FALSE),HLOOKUP(AW$5,$J$2:$Y$8,3,FALSE)*VLOOKUP($AC568,$B$17:$G$30,MATCH($AD568,$B$18:$G$18,0),FALSE),HLOOKUP(AW$5,$J$2:$Y$8,6,FALSE)))+HLOOKUP(AW$5,$J$2:$Y$8,4,FALSE)*VLOOKUP($AC568,$B$32:$G$45,MATCH($AD568,$B$33:$G$33,0),FALSE)+HLOOKUP(AW$5,$J$2:$Y$8,5,FALSE)*VLOOKUP($AC568,$B$47:$G$60,MATCH($AD568,$B$48:$G$48,0),FALSE),"N/A")</f>
        <v>95.600000000000009</v>
      </c>
      <c r="AZ568" s="16">
        <f t="shared" ref="AZ568:AZ579" si="1669">IF(ISNUMBER($AE568),$AE568*SQRT(SUMSQ(HLOOKUP(AZ$5,$J$2:$Y$8,2,FALSE)*VLOOKUP($AC568,$B$2:$G$15,MATCH($AD568,$B$3:$G$3,0),FALSE),HLOOKUP(AZ$5,$J$2:$Y$8,3,FALSE)*VLOOKUP($AC568,$B$17:$G$30,MATCH($AD568,$B$18:$G$18,0),FALSE),HLOOKUP(AZ$5,$J$2:$Y$8,6,FALSE)))+HLOOKUP(AZ$5,$J$2:$Y$8,4,FALSE)*VLOOKUP($AC568,$B$32:$G$45,MATCH($AD568,$B$33:$G$33,0),FALSE)+HLOOKUP(AZ$5,$J$2:$Y$8,5,FALSE)*VLOOKUP($AC568,$B$47:$G$60,MATCH($AD568,$B$48:$G$48,0),FALSE),"N/A")</f>
        <v>70.400000000000006</v>
      </c>
      <c r="BA568" s="16">
        <f t="shared" ref="BA568:BA579" si="1670">IF(ISNUMBER($AF568),$AF568*SQRT(SUMSQ(HLOOKUP(AZ$5,$J$2:$Y$8,2,FALSE)*VLOOKUP($AC568,$B$2:$G$15,MATCH($AD568,$B$3:$G$3,0),FALSE),HLOOKUP(AZ$5,$J$2:$Y$8,3,FALSE)*VLOOKUP($AC568,$B$17:$G$30,MATCH($AD568,$B$18:$G$18,0),FALSE),HLOOKUP(AZ$5,$J$2:$Y$8,6,FALSE)))+HLOOKUP(AZ$5,$J$2:$Y$8,4,FALSE)*VLOOKUP($AC568,$B$32:$G$45,MATCH($AD568,$B$33:$G$33,0),FALSE)+HLOOKUP(AZ$5,$J$2:$Y$8,5,FALSE)*VLOOKUP($AC568,$B$47:$G$60,MATCH($AD568,$B$48:$G$48,0),FALSE),"N/A")</f>
        <v>88</v>
      </c>
      <c r="BB568" s="16">
        <f t="shared" ref="BB568:BB579" si="1671">IF(ISNUMBER($AG568),$AG568*SQRT(SUMSQ(HLOOKUP(AZ$5,$J$2:$Y$8,2,FALSE)*VLOOKUP($AC568,$B$2:$G$15,MATCH($AD568,$B$3:$G$3,0),FALSE),HLOOKUP(AZ$5,$J$2:$Y$8,3,FALSE)*VLOOKUP($AC568,$B$17:$G$30,MATCH($AD568,$B$18:$G$18,0),FALSE),HLOOKUP(AZ$5,$J$2:$Y$8,6,FALSE)))+HLOOKUP(AZ$5,$J$2:$Y$8,4,FALSE)*VLOOKUP($AC568,$B$32:$G$45,MATCH($AD568,$B$33:$G$33,0),FALSE)+HLOOKUP(AZ$5,$J$2:$Y$8,5,FALSE)*VLOOKUP($AC568,$B$47:$G$60,MATCH($AD568,$B$48:$G$48,0),FALSE),"N/A")</f>
        <v>105.60000000000001</v>
      </c>
      <c r="BC568" s="16">
        <f t="shared" ref="BC568:BC579" si="1672">IF(ISNUMBER($AE568),$AE568*SQRT(SUMSQ(HLOOKUP(BC$5,$J$2:$Y$8,2,FALSE)*VLOOKUP($AC568,$B$2:$G$15,MATCH($AD568,$B$3:$G$3,0),FALSE),HLOOKUP(BC$5,$J$2:$Y$8,3,FALSE)*VLOOKUP($AC568,$B$17:$G$30,MATCH($AD568,$B$18:$G$18,0),FALSE),HLOOKUP(BC$5,$J$2:$Y$8,6,FALSE)))+HLOOKUP(BC$5,$J$2:$Y$8,4,FALSE)*VLOOKUP($AC568,$B$32:$G$45,MATCH($AD568,$B$33:$G$33,0),FALSE)+HLOOKUP(BC$5,$J$2:$Y$8,5,FALSE)*VLOOKUP($AC568,$B$47:$G$60,MATCH($AD568,$B$48:$G$48,0),FALSE),"N/A")</f>
        <v>60.400000000000006</v>
      </c>
      <c r="BD568" s="16">
        <f t="shared" ref="BD568:BD579" si="1673">IF(ISNUMBER($AF568),$AF568*SQRT(SUMSQ(HLOOKUP(BC$5,$J$2:$Y$8,2,FALSE)*VLOOKUP($AC568,$B$2:$G$15,MATCH($AD568,$B$3:$G$3,0),FALSE),HLOOKUP(BC$5,$J$2:$Y$8,3,FALSE)*VLOOKUP($AC568,$B$17:$G$30,MATCH($AD568,$B$18:$G$18,0),FALSE),HLOOKUP(BC$5,$J$2:$Y$8,6,FALSE)))+HLOOKUP(BC$5,$J$2:$Y$8,4,FALSE)*VLOOKUP($AC568,$B$32:$G$45,MATCH($AD568,$B$33:$G$33,0),FALSE)+HLOOKUP(BC$5,$J$2:$Y$8,5,FALSE)*VLOOKUP($AC568,$B$47:$G$60,MATCH($AD568,$B$48:$G$48,0),FALSE),"N/A")</f>
        <v>78</v>
      </c>
      <c r="BE568" s="16">
        <f t="shared" ref="BE568:BE579" si="1674">IF(ISNUMBER($AG568),$AG568*SQRT(SUMSQ(HLOOKUP(BC$5,$J$2:$Y$8,2,FALSE)*VLOOKUP($AC568,$B$2:$G$15,MATCH($AD568,$B$3:$G$3,0),FALSE),HLOOKUP(BC$5,$J$2:$Y$8,3,FALSE)*VLOOKUP($AC568,$B$17:$G$30,MATCH($AD568,$B$18:$G$18,0),FALSE),HLOOKUP(BC$5,$J$2:$Y$8,6,FALSE)))+HLOOKUP(BC$5,$J$2:$Y$8,4,FALSE)*VLOOKUP($AC568,$B$32:$G$45,MATCH($AD568,$B$33:$G$33,0),FALSE)+HLOOKUP(BC$5,$J$2:$Y$8,5,FALSE)*VLOOKUP($AC568,$B$47:$G$60,MATCH($AD568,$B$48:$G$48,0),FALSE),"N/A")</f>
        <v>95.600000000000009</v>
      </c>
      <c r="BF568" s="16">
        <f t="shared" ref="BF568:BF579" si="1675">IF(ISNUMBER($AE568),$AE568*SQRT(SUMSQ(HLOOKUP(BF$5,$J$2:$Y$8,2,FALSE)*VLOOKUP($AC568,$B$2:$G$15,MATCH($AD568,$B$3:$G$3,0),FALSE),HLOOKUP(BF$5,$J$2:$Y$8,3,FALSE)*VLOOKUP($AC568,$B$17:$G$30,MATCH($AD568,$B$18:$G$18,0),FALSE),HLOOKUP(BF$5,$J$2:$Y$8,6,FALSE)))+HLOOKUP(BF$5,$J$2:$Y$8,4,FALSE)*VLOOKUP($AC568,$B$32:$G$45,MATCH($AD568,$B$33:$G$33,0),FALSE)+HLOOKUP(BF$5,$J$2:$Y$8,5,FALSE)*VLOOKUP($AC568,$B$47:$G$60,MATCH($AD568,$B$48:$G$48,0),FALSE),"N/A")</f>
        <v>102.4</v>
      </c>
      <c r="BG568" s="16">
        <f t="shared" ref="BG568:BG579" si="1676">IF(ISNUMBER($AF568),$AF568*SQRT(SUMSQ(HLOOKUP(BF$5,$J$2:$Y$8,2,FALSE)*VLOOKUP($AC568,$B$2:$G$15,MATCH($AD568,$B$3:$G$3,0),FALSE),HLOOKUP(BF$5,$J$2:$Y$8,3,FALSE)*VLOOKUP($AC568,$B$17:$G$30,MATCH($AD568,$B$18:$G$18,0),FALSE),HLOOKUP(BF$5,$J$2:$Y$8,6,FALSE)))+HLOOKUP(BF$5,$J$2:$Y$8,4,FALSE)*VLOOKUP($AC568,$B$32:$G$45,MATCH($AD568,$B$33:$G$33,0),FALSE)+HLOOKUP(BF$5,$J$2:$Y$8,5,FALSE)*VLOOKUP($AC568,$B$47:$G$60,MATCH($AD568,$B$48:$G$48,0),FALSE),"N/A")</f>
        <v>128</v>
      </c>
      <c r="BH568" s="16">
        <f t="shared" ref="BH568:BH579" si="1677">IF(ISNUMBER($AG568),$AG568*SQRT(SUMSQ(HLOOKUP(BF$5,$J$2:$Y$8,2,FALSE)*VLOOKUP($AC568,$B$2:$G$15,MATCH($AD568,$B$3:$G$3,0),FALSE),HLOOKUP(BF$5,$J$2:$Y$8,3,FALSE)*VLOOKUP($AC568,$B$17:$G$30,MATCH($AD568,$B$18:$G$18,0),FALSE),HLOOKUP(BF$5,$J$2:$Y$8,6,FALSE)))+HLOOKUP(BF$5,$J$2:$Y$8,4,FALSE)*VLOOKUP($AC568,$B$32:$G$45,MATCH($AD568,$B$33:$G$33,0),FALSE)+HLOOKUP(BF$5,$J$2:$Y$8,5,FALSE)*VLOOKUP($AC568,$B$47:$G$60,MATCH($AD568,$B$48:$G$48,0),FALSE),"N/A")</f>
        <v>153.60000000000002</v>
      </c>
      <c r="BI568" s="16">
        <f t="shared" ref="BI568:BI579" si="1678">IF(ISNUMBER($AE568),$AE568*SQRT(SUMSQ(HLOOKUP(BI$5,$J$2:$Y$8,2,FALSE)*VLOOKUP($AC568,$B$2:$G$15,MATCH($AD568,$B$3:$G$3,0),FALSE),HLOOKUP(BI$5,$J$2:$Y$8,3,FALSE)*VLOOKUP($AC568,$B$17:$G$30,MATCH($AD568,$B$18:$G$18,0),FALSE),HLOOKUP(BI$5,$J$2:$Y$8,6,FALSE)))+HLOOKUP(BI$5,$J$2:$Y$8,4,FALSE)*VLOOKUP($AC568,$B$32:$G$45,MATCH($AD568,$B$33:$G$33,0),FALSE)+HLOOKUP(BI$5,$J$2:$Y$8,5,FALSE)*VLOOKUP($AC568,$B$47:$G$60,MATCH($AD568,$B$48:$G$48,0),FALSE),"N/A")</f>
        <v>92.4</v>
      </c>
      <c r="BJ568" s="16">
        <f t="shared" ref="BJ568:BJ579" si="1679">IF(ISNUMBER($AF568),$AF568*SQRT(SUMSQ(HLOOKUP(BI$5,$J$2:$Y$8,2,FALSE)*VLOOKUP($AC568,$B$2:$G$15,MATCH($AD568,$B$3:$G$3,0),FALSE),HLOOKUP(BI$5,$J$2:$Y$8,3,FALSE)*VLOOKUP($AC568,$B$17:$G$30,MATCH($AD568,$B$18:$G$18,0),FALSE),HLOOKUP(BI$5,$J$2:$Y$8,6,FALSE)))+HLOOKUP(BI$5,$J$2:$Y$8,4,FALSE)*VLOOKUP($AC568,$B$32:$G$45,MATCH($AD568,$B$33:$G$33,0),FALSE)+HLOOKUP(BI$5,$J$2:$Y$8,5,FALSE)*VLOOKUP($AC568,$B$47:$G$60,MATCH($AD568,$B$48:$G$48,0),FALSE),"N/A")</f>
        <v>118</v>
      </c>
      <c r="BK568" s="16">
        <f t="shared" ref="BK568:BK579" si="1680">IF(ISNUMBER($AG568),$AG568*SQRT(SUMSQ(HLOOKUP(BI$5,$J$2:$Y$8,2,FALSE)*VLOOKUP($AC568,$B$2:$G$15,MATCH($AD568,$B$3:$G$3,0),FALSE),HLOOKUP(BI$5,$J$2:$Y$8,3,FALSE)*VLOOKUP($AC568,$B$17:$G$30,MATCH($AD568,$B$18:$G$18,0),FALSE),HLOOKUP(BI$5,$J$2:$Y$8,6,FALSE)))+HLOOKUP(BI$5,$J$2:$Y$8,4,FALSE)*VLOOKUP($AC568,$B$32:$G$45,MATCH($AD568,$B$33:$G$33,0),FALSE)+HLOOKUP(BI$5,$J$2:$Y$8,5,FALSE)*VLOOKUP($AC568,$B$47:$G$60,MATCH($AD568,$B$48:$G$48,0),FALSE),"N/A")</f>
        <v>143.60000000000002</v>
      </c>
      <c r="BL568" s="16">
        <f t="shared" ref="BL568:BL579" si="1681">IF(ISNUMBER($AE568),$AE568*SQRT(SUMSQ(HLOOKUP(BL$5,$J$2:$Y$8,2,FALSE)*VLOOKUP($AC568,$B$2:$G$15,MATCH($AD568,$B$3:$G$3,0),FALSE),HLOOKUP(BL$5,$J$2:$Y$8,3,FALSE)*VLOOKUP($AC568,$B$17:$G$30,MATCH($AD568,$B$18:$G$18,0),FALSE),HLOOKUP(BL$5,$J$2:$Y$8,6,FALSE)))+HLOOKUP(BL$5,$J$2:$Y$8,4,FALSE)*VLOOKUP($AC568,$B$32:$G$45,MATCH($AD568,$B$33:$G$33,0),FALSE)+HLOOKUP(BL$5,$J$2:$Y$8,5,FALSE)*VLOOKUP($AC568,$B$47:$G$60,MATCH($AD568,$B$48:$G$48,0),FALSE),"N/A")</f>
        <v>102.4</v>
      </c>
      <c r="BM568" s="16">
        <f t="shared" ref="BM568:BM579" si="1682">IF(ISNUMBER($AF568),$AF568*SQRT(SUMSQ(HLOOKUP(BL$5,$J$2:$Y$8,2,FALSE)*VLOOKUP($AC568,$B$2:$G$15,MATCH($AD568,$B$3:$G$3,0),FALSE),HLOOKUP(BL$5,$J$2:$Y$8,3,FALSE)*VLOOKUP($AC568,$B$17:$G$30,MATCH($AD568,$B$18:$G$18,0),FALSE),HLOOKUP(BL$5,$J$2:$Y$8,6,FALSE)))+HLOOKUP(BL$5,$J$2:$Y$8,4,FALSE)*VLOOKUP($AC568,$B$32:$G$45,MATCH($AD568,$B$33:$G$33,0),FALSE)+HLOOKUP(BL$5,$J$2:$Y$8,5,FALSE)*VLOOKUP($AC568,$B$47:$G$60,MATCH($AD568,$B$48:$G$48,0),FALSE),"N/A")</f>
        <v>128</v>
      </c>
      <c r="BN568" s="16">
        <f t="shared" ref="BN568:BN579" si="1683">IF(ISNUMBER($AG568),$AG568*SQRT(SUMSQ(HLOOKUP(BL$5,$J$2:$Y$8,2,FALSE)*VLOOKUP($AC568,$B$2:$G$15,MATCH($AD568,$B$3:$G$3,0),FALSE),HLOOKUP(BL$5,$J$2:$Y$8,3,FALSE)*VLOOKUP($AC568,$B$17:$G$30,MATCH($AD568,$B$18:$G$18,0),FALSE),HLOOKUP(BL$5,$J$2:$Y$8,6,FALSE)))+HLOOKUP(BL$5,$J$2:$Y$8,4,FALSE)*VLOOKUP($AC568,$B$32:$G$45,MATCH($AD568,$B$33:$G$33,0),FALSE)+HLOOKUP(BL$5,$J$2:$Y$8,5,FALSE)*VLOOKUP($AC568,$B$47:$G$60,MATCH($AD568,$B$48:$G$48,0),FALSE),"N/A")</f>
        <v>153.60000000000002</v>
      </c>
      <c r="BO568" s="16">
        <f t="shared" ref="BO568:BO579" si="1684">IF(ISNUMBER($AE568),$AE568*SQRT(SUMSQ(HLOOKUP(BO$5,$J$2:$Y$8,2,FALSE)*VLOOKUP($AC568,$B$2:$G$15,MATCH($AD568,$B$3:$G$3,0),FALSE),HLOOKUP(BO$5,$J$2:$Y$8,3,FALSE)*VLOOKUP($AC568,$B$17:$G$30,MATCH($AD568,$B$18:$G$18,0),FALSE),HLOOKUP(BO$5,$J$2:$Y$8,6,FALSE)))+HLOOKUP(BO$5,$J$2:$Y$8,4,FALSE)*VLOOKUP($AC568,$B$32:$G$45,MATCH($AD568,$B$33:$G$33,0),FALSE)+HLOOKUP(BO$5,$J$2:$Y$8,5,FALSE)*VLOOKUP($AC568,$B$47:$G$60,MATCH($AD568,$B$48:$G$48,0),FALSE),"N/A")</f>
        <v>92.4</v>
      </c>
      <c r="BP568" s="16">
        <f t="shared" ref="BP568:BP579" si="1685">IF(ISNUMBER($AF568),$AF568*SQRT(SUMSQ(HLOOKUP(BO$5,$J$2:$Y$8,2,FALSE)*VLOOKUP($AC568,$B$2:$G$15,MATCH($AD568,$B$3:$G$3,0),FALSE),HLOOKUP(BO$5,$J$2:$Y$8,3,FALSE)*VLOOKUP($AC568,$B$17:$G$30,MATCH($AD568,$B$18:$G$18,0),FALSE),HLOOKUP(BO$5,$J$2:$Y$8,6,FALSE)))+HLOOKUP(BO$5,$J$2:$Y$8,4,FALSE)*VLOOKUP($AC568,$B$32:$G$45,MATCH($AD568,$B$33:$G$33,0),FALSE)+HLOOKUP(BO$5,$J$2:$Y$8,5,FALSE)*VLOOKUP($AC568,$B$47:$G$60,MATCH($AD568,$B$48:$G$48,0),FALSE),"N/A")</f>
        <v>118</v>
      </c>
      <c r="BQ568" s="16">
        <f t="shared" ref="BQ568:BQ579" si="1686">IF(ISNUMBER($AG568),$AG568*SQRT(SUMSQ(HLOOKUP(BO$5,$J$2:$Y$8,2,FALSE)*VLOOKUP($AC568,$B$2:$G$15,MATCH($AD568,$B$3:$G$3,0),FALSE),HLOOKUP(BO$5,$J$2:$Y$8,3,FALSE)*VLOOKUP($AC568,$B$17:$G$30,MATCH($AD568,$B$18:$G$18,0),FALSE),HLOOKUP(BO$5,$J$2:$Y$8,6,FALSE)))+HLOOKUP(BO$5,$J$2:$Y$8,4,FALSE)*VLOOKUP($AC568,$B$32:$G$45,MATCH($AD568,$B$33:$G$33,0),FALSE)+HLOOKUP(BO$5,$J$2:$Y$8,5,FALSE)*VLOOKUP($AC568,$B$47:$G$60,MATCH($AD568,$B$48:$G$48,0),FALSE),"N/A")</f>
        <v>143.60000000000002</v>
      </c>
      <c r="BR568" s="16">
        <f t="shared" ref="BR568:BR579" si="1687">IF(ISNUMBER($AE568),$AE568*SQRT(SUMSQ(HLOOKUP(BR$5,$J$2:$Y$8,2,FALSE)*VLOOKUP($AC568,$B$2:$G$15,MATCH($AD568,$B$3:$G$3,0),FALSE),HLOOKUP(BR$5,$J$2:$Y$8,3,FALSE)*VLOOKUP($AC568,$B$17:$G$30,MATCH($AD568,$B$18:$G$18,0),FALSE),HLOOKUP(BR$5,$J$2:$Y$8,6,FALSE)))+HLOOKUP(BR$5,$J$2:$Y$8,4,FALSE)*VLOOKUP($AC568,$B$32:$G$45,MATCH($AD568,$B$33:$G$33,0),FALSE)+HLOOKUP(BR$5,$J$2:$Y$8,5,FALSE)*VLOOKUP($AC568,$B$47:$G$60,MATCH($AD568,$B$48:$G$48,0),FALSE),"N/A")</f>
        <v>124.26552216926464</v>
      </c>
      <c r="BS568" s="16">
        <f t="shared" ref="BS568:BS579" si="1688">IF(ISNUMBER($AF568),$AF568*SQRT(SUMSQ(HLOOKUP(BR$5,$J$2:$Y$8,2,FALSE)*VLOOKUP($AC568,$B$2:$G$15,MATCH($AD568,$B$3:$G$3,0),FALSE),HLOOKUP(BR$5,$J$2:$Y$8,3,FALSE)*VLOOKUP($AC568,$B$17:$G$30,MATCH($AD568,$B$18:$G$18,0),FALSE),HLOOKUP(BR$5,$J$2:$Y$8,6,FALSE)))+HLOOKUP(BR$5,$J$2:$Y$8,4,FALSE)*VLOOKUP($AC568,$B$32:$G$45,MATCH($AD568,$B$33:$G$33,0),FALSE)+HLOOKUP(BR$5,$J$2:$Y$8,5,FALSE)*VLOOKUP($AC568,$B$47:$G$60,MATCH($AD568,$B$48:$G$48,0),FALSE),"N/A")</f>
        <v>155.3319027115808</v>
      </c>
      <c r="BT568" s="16">
        <f t="shared" ref="BT568:BT579" si="1689">IF(ISNUMBER($AG568),$AG568*SQRT(SUMSQ(HLOOKUP(BR$5,$J$2:$Y$8,2,FALSE)*VLOOKUP($AC568,$B$2:$G$15,MATCH($AD568,$B$3:$G$3,0),FALSE),HLOOKUP(BR$5,$J$2:$Y$8,3,FALSE)*VLOOKUP($AC568,$B$17:$G$30,MATCH($AD568,$B$18:$G$18,0),FALSE),HLOOKUP(BR$5,$J$2:$Y$8,6,FALSE)))+HLOOKUP(BR$5,$J$2:$Y$8,4,FALSE)*VLOOKUP($AC568,$B$32:$G$45,MATCH($AD568,$B$33:$G$33,0),FALSE)+HLOOKUP(BR$5,$J$2:$Y$8,5,FALSE)*VLOOKUP($AC568,$B$47:$G$60,MATCH($AD568,$B$48:$G$48,0),FALSE),"N/A")</f>
        <v>186.39828325389698</v>
      </c>
      <c r="BU568" s="16">
        <f t="shared" ref="BU568:BU579" si="1690">IF(ISNUMBER($AE568),$AE568*SQRT(SUMSQ(HLOOKUP(BU$5,$J$2:$Y$8,2,FALSE)*VLOOKUP($AC568,$B$2:$G$15,MATCH($AD568,$B$3:$G$3,0),FALSE),HLOOKUP(BU$5,$J$2:$Y$8,3,FALSE)*VLOOKUP($AC568,$B$17:$G$30,MATCH($AD568,$B$18:$G$18,0),FALSE),HLOOKUP(BU$5,$J$2:$Y$8,6,FALSE)))+HLOOKUP(BU$5,$J$2:$Y$8,4,FALSE)*VLOOKUP($AC568,$B$32:$G$45,MATCH($AD568,$B$33:$G$33,0),FALSE)+HLOOKUP(BU$5,$J$2:$Y$8,5,FALSE)*VLOOKUP($AC568,$B$47:$G$60,MATCH($AD568,$B$48:$G$48,0),FALSE),"N/A")</f>
        <v>114.26552216926464</v>
      </c>
      <c r="BV568" s="16">
        <f t="shared" ref="BV568:BV579" si="1691">IF(ISNUMBER($AF568),$AF568*SQRT(SUMSQ(HLOOKUP(BU$5,$J$2:$Y$8,2,FALSE)*VLOOKUP($AC568,$B$2:$G$15,MATCH($AD568,$B$3:$G$3,0),FALSE),HLOOKUP(BU$5,$J$2:$Y$8,3,FALSE)*VLOOKUP($AC568,$B$17:$G$30,MATCH($AD568,$B$18:$G$18,0),FALSE),HLOOKUP(BU$5,$J$2:$Y$8,6,FALSE)))+HLOOKUP(BU$5,$J$2:$Y$8,4,FALSE)*VLOOKUP($AC568,$B$32:$G$45,MATCH($AD568,$B$33:$G$33,0),FALSE)+HLOOKUP(BU$5,$J$2:$Y$8,5,FALSE)*VLOOKUP($AC568,$B$47:$G$60,MATCH($AD568,$B$48:$G$48,0),FALSE),"N/A")</f>
        <v>145.3319027115808</v>
      </c>
      <c r="BW568" s="16">
        <f t="shared" ref="BW568:BW579" si="1692">IF(ISNUMBER($AG568),$AG568*SQRT(SUMSQ(HLOOKUP(BU$5,$J$2:$Y$8,2,FALSE)*VLOOKUP($AC568,$B$2:$G$15,MATCH($AD568,$B$3:$G$3,0),FALSE),HLOOKUP(BU$5,$J$2:$Y$8,3,FALSE)*VLOOKUP($AC568,$B$17:$G$30,MATCH($AD568,$B$18:$G$18,0),FALSE),HLOOKUP(BU$5,$J$2:$Y$8,6,FALSE)))+HLOOKUP(BU$5,$J$2:$Y$8,4,FALSE)*VLOOKUP($AC568,$B$32:$G$45,MATCH($AD568,$B$33:$G$33,0),FALSE)+HLOOKUP(BU$5,$J$2:$Y$8,5,FALSE)*VLOOKUP($AC568,$B$47:$G$60,MATCH($AD568,$B$48:$G$48,0),FALSE),"N/A")</f>
        <v>176.39828325389698</v>
      </c>
      <c r="BX568" s="16">
        <f t="shared" ref="BX568:BX579" si="1693">IF(ISNUMBER($AE568),$AE568*SQRT(SUMSQ(HLOOKUP(BX$5,$J$2:$Y$8,2,FALSE)*VLOOKUP($AC568,$B$2:$G$15,MATCH($AD568,$B$3:$G$3,0),FALSE),HLOOKUP(BX$5,$J$2:$Y$8,3,FALSE)*VLOOKUP($AC568,$B$17:$G$30,MATCH($AD568,$B$18:$G$18,0),FALSE),HLOOKUP(BX$5,$J$2:$Y$8,6,FALSE)))+HLOOKUP(BX$5,$J$2:$Y$8,4,FALSE)*VLOOKUP($AC568,$B$32:$G$45,MATCH($AD568,$B$33:$G$33,0),FALSE)+HLOOKUP(BX$5,$J$2:$Y$8,5,FALSE)*VLOOKUP($AC568,$B$47:$G$60,MATCH($AD568,$B$48:$G$48,0),FALSE),"N/A")</f>
        <v>124.26552216926464</v>
      </c>
      <c r="BY568" s="16">
        <f t="shared" ref="BY568:BY579" si="1694">IF(ISNUMBER($AF568),$AF568*SQRT(SUMSQ(HLOOKUP(BX$5,$J$2:$Y$8,2,FALSE)*VLOOKUP($AC568,$B$2:$G$15,MATCH($AD568,$B$3:$G$3,0),FALSE),HLOOKUP(BX$5,$J$2:$Y$8,3,FALSE)*VLOOKUP($AC568,$B$17:$G$30,MATCH($AD568,$B$18:$G$18,0),FALSE),HLOOKUP(BX$5,$J$2:$Y$8,6,FALSE)))+HLOOKUP(BX$5,$J$2:$Y$8,4,FALSE)*VLOOKUP($AC568,$B$32:$G$45,MATCH($AD568,$B$33:$G$33,0),FALSE)+HLOOKUP(BX$5,$J$2:$Y$8,5,FALSE)*VLOOKUP($AC568,$B$47:$G$60,MATCH($AD568,$B$48:$G$48,0),FALSE),"N/A")</f>
        <v>155.3319027115808</v>
      </c>
      <c r="BZ568" s="16">
        <f t="shared" ref="BZ568:BZ579" si="1695">IF(ISNUMBER($AG568),$AG568*SQRT(SUMSQ(HLOOKUP(BX$5,$J$2:$Y$8,2,FALSE)*VLOOKUP($AC568,$B$2:$G$15,MATCH($AD568,$B$3:$G$3,0),FALSE),HLOOKUP(BX$5,$J$2:$Y$8,3,FALSE)*VLOOKUP($AC568,$B$17:$G$30,MATCH($AD568,$B$18:$G$18,0),FALSE),HLOOKUP(BX$5,$J$2:$Y$8,6,FALSE)))+HLOOKUP(BX$5,$J$2:$Y$8,4,FALSE)*VLOOKUP($AC568,$B$32:$G$45,MATCH($AD568,$B$33:$G$33,0),FALSE)+HLOOKUP(BX$5,$J$2:$Y$8,5,FALSE)*VLOOKUP($AC568,$B$47:$G$60,MATCH($AD568,$B$48:$G$48,0),FALSE),"N/A")</f>
        <v>186.39828325389698</v>
      </c>
      <c r="CA568" s="16">
        <f t="shared" ref="CA568:CA579" si="1696">IF(ISNUMBER($AE568),$AE568*SQRT(SUMSQ(HLOOKUP(CA$5,$J$2:$Y$8,2,FALSE)*VLOOKUP($AC568,$B$2:$G$15,MATCH($AD568,$B$3:$G$3,0),FALSE),HLOOKUP(CA$5,$J$2:$Y$8,3,FALSE)*VLOOKUP($AC568,$B$17:$G$30,MATCH($AD568,$B$18:$G$18,0),FALSE),HLOOKUP(CA$5,$J$2:$Y$8,6,FALSE)))+HLOOKUP(CA$5,$J$2:$Y$8,4,FALSE)*VLOOKUP($AC568,$B$32:$G$45,MATCH($AD568,$B$33:$G$33,0),FALSE)+HLOOKUP(CA$5,$J$2:$Y$8,5,FALSE)*VLOOKUP($AC568,$B$47:$G$60,MATCH($AD568,$B$48:$G$48,0),FALSE),"N/A")</f>
        <v>114.26552216926464</v>
      </c>
      <c r="CB568" s="16">
        <f t="shared" ref="CB568:CB579" si="1697">IF(ISNUMBER($AF568),$AF568*SQRT(SUMSQ(HLOOKUP(CA$5,$J$2:$Y$8,2,FALSE)*VLOOKUP($AC568,$B$2:$G$15,MATCH($AD568,$B$3:$G$3,0),FALSE),HLOOKUP(CA$5,$J$2:$Y$8,3,FALSE)*VLOOKUP($AC568,$B$17:$G$30,MATCH($AD568,$B$18:$G$18,0),FALSE),HLOOKUP(CA$5,$J$2:$Y$8,6,FALSE)))+HLOOKUP(CA$5,$J$2:$Y$8,4,FALSE)*VLOOKUP($AC568,$B$32:$G$45,MATCH($AD568,$B$33:$G$33,0),FALSE)+HLOOKUP(CA$5,$J$2:$Y$8,5,FALSE)*VLOOKUP($AC568,$B$47:$G$60,MATCH($AD568,$B$48:$G$48,0),FALSE),"N/A")</f>
        <v>145.3319027115808</v>
      </c>
      <c r="CC568" s="19">
        <f t="shared" ref="CC568:CC579" si="1698">IF(ISNUMBER($AG568),$AG568*SQRT(SUMSQ(HLOOKUP(CA$5,$J$2:$Y$8,2,FALSE)*VLOOKUP($AC568,$B$2:$G$15,MATCH($AD568,$B$3:$G$3,0),FALSE),HLOOKUP(CA$5,$J$2:$Y$8,3,FALSE)*VLOOKUP($AC568,$B$17:$G$30,MATCH($AD568,$B$18:$G$18,0),FALSE),HLOOKUP(CA$5,$J$2:$Y$8,6,FALSE)))+HLOOKUP(CA$5,$J$2:$Y$8,4,FALSE)*VLOOKUP($AC568,$B$32:$G$45,MATCH($AD568,$B$33:$G$33,0),FALSE)+HLOOKUP(CA$5,$J$2:$Y$8,5,FALSE)*VLOOKUP($AC568,$B$47:$G$60,MATCH($AD568,$B$48:$G$48,0),FALSE),"N/A")</f>
        <v>176.39828325389698</v>
      </c>
    </row>
    <row r="569" spans="27:81" x14ac:dyDescent="0.25">
      <c r="AA569" s="49">
        <v>0.2</v>
      </c>
      <c r="AB569" s="50">
        <v>0.2</v>
      </c>
      <c r="AC569" s="23" t="s">
        <v>7</v>
      </c>
      <c r="AD569" s="40" t="s">
        <v>3</v>
      </c>
      <c r="AE569" s="16" t="str">
        <f t="shared" ref="AE569:AE579" si="1699">IF(ISNUMBER(AF569),AF569*(1-$AA569),"N/A")</f>
        <v>N/A</v>
      </c>
      <c r="AF569" s="16" t="s">
        <v>45</v>
      </c>
      <c r="AG569" s="16" t="str">
        <f t="shared" ref="AG569:AG579" si="1700">IF(ISNUMBER(AF569),AF569*(1+$AB569),"N/A")</f>
        <v>N/A</v>
      </c>
      <c r="AH569" s="16" t="str">
        <f t="shared" si="1651"/>
        <v>N/A</v>
      </c>
      <c r="AI569" s="16" t="str">
        <f t="shared" si="1652"/>
        <v>N/A</v>
      </c>
      <c r="AJ569" s="16" t="str">
        <f t="shared" si="1653"/>
        <v>N/A</v>
      </c>
      <c r="AK569" s="16" t="str">
        <f t="shared" si="1654"/>
        <v>N/A</v>
      </c>
      <c r="AL569" s="16" t="str">
        <f t="shared" si="1655"/>
        <v>N/A</v>
      </c>
      <c r="AM569" s="16" t="str">
        <f t="shared" si="1656"/>
        <v>N/A</v>
      </c>
      <c r="AN569" s="16" t="str">
        <f t="shared" si="1657"/>
        <v>N/A</v>
      </c>
      <c r="AO569" s="16" t="str">
        <f t="shared" si="1658"/>
        <v>N/A</v>
      </c>
      <c r="AP569" s="16" t="str">
        <f t="shared" si="1659"/>
        <v>N/A</v>
      </c>
      <c r="AQ569" s="16" t="str">
        <f t="shared" si="1660"/>
        <v>N/A</v>
      </c>
      <c r="AR569" s="16" t="str">
        <f t="shared" si="1661"/>
        <v>N/A</v>
      </c>
      <c r="AS569" s="16" t="str">
        <f t="shared" si="1662"/>
        <v>N/A</v>
      </c>
      <c r="AT569" s="16" t="str">
        <f t="shared" si="1663"/>
        <v>N/A</v>
      </c>
      <c r="AU569" s="16" t="str">
        <f t="shared" si="1664"/>
        <v>N/A</v>
      </c>
      <c r="AV569" s="16" t="str">
        <f t="shared" si="1665"/>
        <v>N/A</v>
      </c>
      <c r="AW569" s="16" t="str">
        <f t="shared" si="1666"/>
        <v>N/A</v>
      </c>
      <c r="AX569" s="16" t="str">
        <f t="shared" si="1667"/>
        <v>N/A</v>
      </c>
      <c r="AY569" s="16" t="str">
        <f t="shared" si="1668"/>
        <v>N/A</v>
      </c>
      <c r="AZ569" s="16" t="str">
        <f t="shared" si="1669"/>
        <v>N/A</v>
      </c>
      <c r="BA569" s="16" t="str">
        <f t="shared" si="1670"/>
        <v>N/A</v>
      </c>
      <c r="BB569" s="16" t="str">
        <f t="shared" si="1671"/>
        <v>N/A</v>
      </c>
      <c r="BC569" s="16" t="str">
        <f t="shared" si="1672"/>
        <v>N/A</v>
      </c>
      <c r="BD569" s="16" t="str">
        <f t="shared" si="1673"/>
        <v>N/A</v>
      </c>
      <c r="BE569" s="16" t="str">
        <f t="shared" si="1674"/>
        <v>N/A</v>
      </c>
      <c r="BF569" s="16" t="str">
        <f t="shared" si="1675"/>
        <v>N/A</v>
      </c>
      <c r="BG569" s="16" t="str">
        <f t="shared" si="1676"/>
        <v>N/A</v>
      </c>
      <c r="BH569" s="16" t="str">
        <f t="shared" si="1677"/>
        <v>N/A</v>
      </c>
      <c r="BI569" s="16" t="str">
        <f t="shared" si="1678"/>
        <v>N/A</v>
      </c>
      <c r="BJ569" s="16" t="str">
        <f t="shared" si="1679"/>
        <v>N/A</v>
      </c>
      <c r="BK569" s="16" t="str">
        <f t="shared" si="1680"/>
        <v>N/A</v>
      </c>
      <c r="BL569" s="16" t="str">
        <f t="shared" si="1681"/>
        <v>N/A</v>
      </c>
      <c r="BM569" s="16" t="str">
        <f t="shared" si="1682"/>
        <v>N/A</v>
      </c>
      <c r="BN569" s="16" t="str">
        <f t="shared" si="1683"/>
        <v>N/A</v>
      </c>
      <c r="BO569" s="16" t="str">
        <f t="shared" si="1684"/>
        <v>N/A</v>
      </c>
      <c r="BP569" s="16" t="str">
        <f t="shared" si="1685"/>
        <v>N/A</v>
      </c>
      <c r="BQ569" s="16" t="str">
        <f t="shared" si="1686"/>
        <v>N/A</v>
      </c>
      <c r="BR569" s="16" t="str">
        <f t="shared" si="1687"/>
        <v>N/A</v>
      </c>
      <c r="BS569" s="16" t="str">
        <f t="shared" si="1688"/>
        <v>N/A</v>
      </c>
      <c r="BT569" s="16" t="str">
        <f t="shared" si="1689"/>
        <v>N/A</v>
      </c>
      <c r="BU569" s="16" t="str">
        <f t="shared" si="1690"/>
        <v>N/A</v>
      </c>
      <c r="BV569" s="16" t="str">
        <f t="shared" si="1691"/>
        <v>N/A</v>
      </c>
      <c r="BW569" s="16" t="str">
        <f t="shared" si="1692"/>
        <v>N/A</v>
      </c>
      <c r="BX569" s="16" t="str">
        <f t="shared" si="1693"/>
        <v>N/A</v>
      </c>
      <c r="BY569" s="16" t="str">
        <f t="shared" si="1694"/>
        <v>N/A</v>
      </c>
      <c r="BZ569" s="16" t="str">
        <f t="shared" si="1695"/>
        <v>N/A</v>
      </c>
      <c r="CA569" s="16" t="str">
        <f t="shared" si="1696"/>
        <v>N/A</v>
      </c>
      <c r="CB569" s="16" t="str">
        <f t="shared" si="1697"/>
        <v>N/A</v>
      </c>
      <c r="CC569" s="19" t="str">
        <f t="shared" si="1698"/>
        <v>N/A</v>
      </c>
    </row>
    <row r="570" spans="27:81" x14ac:dyDescent="0.25">
      <c r="AA570" s="49">
        <v>0.2</v>
      </c>
      <c r="AB570" s="50">
        <v>0.2</v>
      </c>
      <c r="AC570" s="23" t="s">
        <v>8</v>
      </c>
      <c r="AD570" s="40" t="s">
        <v>3</v>
      </c>
      <c r="AE570" s="16" t="str">
        <f t="shared" si="1699"/>
        <v>N/A</v>
      </c>
      <c r="AF570" s="16" t="s">
        <v>45</v>
      </c>
      <c r="AG570" s="16" t="str">
        <f t="shared" si="1700"/>
        <v>N/A</v>
      </c>
      <c r="AH570" s="16" t="str">
        <f t="shared" si="1651"/>
        <v>N/A</v>
      </c>
      <c r="AI570" s="16" t="str">
        <f t="shared" si="1652"/>
        <v>N/A</v>
      </c>
      <c r="AJ570" s="16" t="str">
        <f t="shared" si="1653"/>
        <v>N/A</v>
      </c>
      <c r="AK570" s="16" t="str">
        <f t="shared" si="1654"/>
        <v>N/A</v>
      </c>
      <c r="AL570" s="16" t="str">
        <f t="shared" si="1655"/>
        <v>N/A</v>
      </c>
      <c r="AM570" s="16" t="str">
        <f t="shared" si="1656"/>
        <v>N/A</v>
      </c>
      <c r="AN570" s="16" t="str">
        <f t="shared" si="1657"/>
        <v>N/A</v>
      </c>
      <c r="AO570" s="16" t="str">
        <f t="shared" si="1658"/>
        <v>N/A</v>
      </c>
      <c r="AP570" s="16" t="str">
        <f t="shared" si="1659"/>
        <v>N/A</v>
      </c>
      <c r="AQ570" s="16" t="str">
        <f t="shared" si="1660"/>
        <v>N/A</v>
      </c>
      <c r="AR570" s="16" t="str">
        <f t="shared" si="1661"/>
        <v>N/A</v>
      </c>
      <c r="AS570" s="16" t="str">
        <f t="shared" si="1662"/>
        <v>N/A</v>
      </c>
      <c r="AT570" s="16" t="str">
        <f t="shared" si="1663"/>
        <v>N/A</v>
      </c>
      <c r="AU570" s="16" t="str">
        <f t="shared" si="1664"/>
        <v>N/A</v>
      </c>
      <c r="AV570" s="16" t="str">
        <f t="shared" si="1665"/>
        <v>N/A</v>
      </c>
      <c r="AW570" s="16" t="str">
        <f t="shared" si="1666"/>
        <v>N/A</v>
      </c>
      <c r="AX570" s="16" t="str">
        <f t="shared" si="1667"/>
        <v>N/A</v>
      </c>
      <c r="AY570" s="16" t="str">
        <f t="shared" si="1668"/>
        <v>N/A</v>
      </c>
      <c r="AZ570" s="16" t="str">
        <f t="shared" si="1669"/>
        <v>N/A</v>
      </c>
      <c r="BA570" s="16" t="str">
        <f t="shared" si="1670"/>
        <v>N/A</v>
      </c>
      <c r="BB570" s="16" t="str">
        <f t="shared" si="1671"/>
        <v>N/A</v>
      </c>
      <c r="BC570" s="16" t="str">
        <f t="shared" si="1672"/>
        <v>N/A</v>
      </c>
      <c r="BD570" s="16" t="str">
        <f t="shared" si="1673"/>
        <v>N/A</v>
      </c>
      <c r="BE570" s="16" t="str">
        <f t="shared" si="1674"/>
        <v>N/A</v>
      </c>
      <c r="BF570" s="16" t="str">
        <f t="shared" si="1675"/>
        <v>N/A</v>
      </c>
      <c r="BG570" s="16" t="str">
        <f t="shared" si="1676"/>
        <v>N/A</v>
      </c>
      <c r="BH570" s="16" t="str">
        <f t="shared" si="1677"/>
        <v>N/A</v>
      </c>
      <c r="BI570" s="16" t="str">
        <f t="shared" si="1678"/>
        <v>N/A</v>
      </c>
      <c r="BJ570" s="16" t="str">
        <f t="shared" si="1679"/>
        <v>N/A</v>
      </c>
      <c r="BK570" s="16" t="str">
        <f t="shared" si="1680"/>
        <v>N/A</v>
      </c>
      <c r="BL570" s="16" t="str">
        <f t="shared" si="1681"/>
        <v>N/A</v>
      </c>
      <c r="BM570" s="16" t="str">
        <f t="shared" si="1682"/>
        <v>N/A</v>
      </c>
      <c r="BN570" s="16" t="str">
        <f t="shared" si="1683"/>
        <v>N/A</v>
      </c>
      <c r="BO570" s="16" t="str">
        <f t="shared" si="1684"/>
        <v>N/A</v>
      </c>
      <c r="BP570" s="16" t="str">
        <f t="shared" si="1685"/>
        <v>N/A</v>
      </c>
      <c r="BQ570" s="16" t="str">
        <f t="shared" si="1686"/>
        <v>N/A</v>
      </c>
      <c r="BR570" s="16" t="str">
        <f t="shared" si="1687"/>
        <v>N/A</v>
      </c>
      <c r="BS570" s="16" t="str">
        <f t="shared" si="1688"/>
        <v>N/A</v>
      </c>
      <c r="BT570" s="16" t="str">
        <f t="shared" si="1689"/>
        <v>N/A</v>
      </c>
      <c r="BU570" s="16" t="str">
        <f t="shared" si="1690"/>
        <v>N/A</v>
      </c>
      <c r="BV570" s="16" t="str">
        <f t="shared" si="1691"/>
        <v>N/A</v>
      </c>
      <c r="BW570" s="16" t="str">
        <f t="shared" si="1692"/>
        <v>N/A</v>
      </c>
      <c r="BX570" s="16" t="str">
        <f t="shared" si="1693"/>
        <v>N/A</v>
      </c>
      <c r="BY570" s="16" t="str">
        <f t="shared" si="1694"/>
        <v>N/A</v>
      </c>
      <c r="BZ570" s="16" t="str">
        <f t="shared" si="1695"/>
        <v>N/A</v>
      </c>
      <c r="CA570" s="16" t="str">
        <f t="shared" si="1696"/>
        <v>N/A</v>
      </c>
      <c r="CB570" s="16" t="str">
        <f t="shared" si="1697"/>
        <v>N/A</v>
      </c>
      <c r="CC570" s="19" t="str">
        <f t="shared" si="1698"/>
        <v>N/A</v>
      </c>
    </row>
    <row r="571" spans="27:81" x14ac:dyDescent="0.25">
      <c r="AA571" s="49">
        <v>0.2</v>
      </c>
      <c r="AB571" s="50">
        <v>0.2</v>
      </c>
      <c r="AC571" s="23" t="s">
        <v>9</v>
      </c>
      <c r="AD571" s="40" t="s">
        <v>3</v>
      </c>
      <c r="AE571" s="16" t="str">
        <f t="shared" si="1699"/>
        <v>N/A</v>
      </c>
      <c r="AF571" s="16" t="s">
        <v>45</v>
      </c>
      <c r="AG571" s="16" t="str">
        <f t="shared" si="1700"/>
        <v>N/A</v>
      </c>
      <c r="AH571" s="16" t="str">
        <f t="shared" si="1651"/>
        <v>N/A</v>
      </c>
      <c r="AI571" s="16" t="str">
        <f t="shared" si="1652"/>
        <v>N/A</v>
      </c>
      <c r="AJ571" s="16" t="str">
        <f t="shared" si="1653"/>
        <v>N/A</v>
      </c>
      <c r="AK571" s="16" t="str">
        <f t="shared" si="1654"/>
        <v>N/A</v>
      </c>
      <c r="AL571" s="16" t="str">
        <f t="shared" si="1655"/>
        <v>N/A</v>
      </c>
      <c r="AM571" s="16" t="str">
        <f t="shared" si="1656"/>
        <v>N/A</v>
      </c>
      <c r="AN571" s="16" t="str">
        <f t="shared" si="1657"/>
        <v>N/A</v>
      </c>
      <c r="AO571" s="16" t="str">
        <f t="shared" si="1658"/>
        <v>N/A</v>
      </c>
      <c r="AP571" s="16" t="str">
        <f t="shared" si="1659"/>
        <v>N/A</v>
      </c>
      <c r="AQ571" s="16" t="str">
        <f t="shared" si="1660"/>
        <v>N/A</v>
      </c>
      <c r="AR571" s="16" t="str">
        <f t="shared" si="1661"/>
        <v>N/A</v>
      </c>
      <c r="AS571" s="16" t="str">
        <f t="shared" si="1662"/>
        <v>N/A</v>
      </c>
      <c r="AT571" s="16" t="str">
        <f t="shared" si="1663"/>
        <v>N/A</v>
      </c>
      <c r="AU571" s="16" t="str">
        <f t="shared" si="1664"/>
        <v>N/A</v>
      </c>
      <c r="AV571" s="16" t="str">
        <f t="shared" si="1665"/>
        <v>N/A</v>
      </c>
      <c r="AW571" s="16" t="str">
        <f t="shared" si="1666"/>
        <v>N/A</v>
      </c>
      <c r="AX571" s="16" t="str">
        <f t="shared" si="1667"/>
        <v>N/A</v>
      </c>
      <c r="AY571" s="16" t="str">
        <f t="shared" si="1668"/>
        <v>N/A</v>
      </c>
      <c r="AZ571" s="16" t="str">
        <f t="shared" si="1669"/>
        <v>N/A</v>
      </c>
      <c r="BA571" s="16" t="str">
        <f t="shared" si="1670"/>
        <v>N/A</v>
      </c>
      <c r="BB571" s="16" t="str">
        <f t="shared" si="1671"/>
        <v>N/A</v>
      </c>
      <c r="BC571" s="16" t="str">
        <f t="shared" si="1672"/>
        <v>N/A</v>
      </c>
      <c r="BD571" s="16" t="str">
        <f t="shared" si="1673"/>
        <v>N/A</v>
      </c>
      <c r="BE571" s="16" t="str">
        <f t="shared" si="1674"/>
        <v>N/A</v>
      </c>
      <c r="BF571" s="16" t="str">
        <f t="shared" si="1675"/>
        <v>N/A</v>
      </c>
      <c r="BG571" s="16" t="str">
        <f t="shared" si="1676"/>
        <v>N/A</v>
      </c>
      <c r="BH571" s="16" t="str">
        <f t="shared" si="1677"/>
        <v>N/A</v>
      </c>
      <c r="BI571" s="16" t="str">
        <f t="shared" si="1678"/>
        <v>N/A</v>
      </c>
      <c r="BJ571" s="16" t="str">
        <f t="shared" si="1679"/>
        <v>N/A</v>
      </c>
      <c r="BK571" s="16" t="str">
        <f t="shared" si="1680"/>
        <v>N/A</v>
      </c>
      <c r="BL571" s="16" t="str">
        <f t="shared" si="1681"/>
        <v>N/A</v>
      </c>
      <c r="BM571" s="16" t="str">
        <f t="shared" si="1682"/>
        <v>N/A</v>
      </c>
      <c r="BN571" s="16" t="str">
        <f t="shared" si="1683"/>
        <v>N/A</v>
      </c>
      <c r="BO571" s="16" t="str">
        <f t="shared" si="1684"/>
        <v>N/A</v>
      </c>
      <c r="BP571" s="16" t="str">
        <f t="shared" si="1685"/>
        <v>N/A</v>
      </c>
      <c r="BQ571" s="16" t="str">
        <f t="shared" si="1686"/>
        <v>N/A</v>
      </c>
      <c r="BR571" s="16" t="str">
        <f t="shared" si="1687"/>
        <v>N/A</v>
      </c>
      <c r="BS571" s="16" t="str">
        <f t="shared" si="1688"/>
        <v>N/A</v>
      </c>
      <c r="BT571" s="16" t="str">
        <f t="shared" si="1689"/>
        <v>N/A</v>
      </c>
      <c r="BU571" s="16" t="str">
        <f t="shared" si="1690"/>
        <v>N/A</v>
      </c>
      <c r="BV571" s="16" t="str">
        <f t="shared" si="1691"/>
        <v>N/A</v>
      </c>
      <c r="BW571" s="16" t="str">
        <f t="shared" si="1692"/>
        <v>N/A</v>
      </c>
      <c r="BX571" s="16" t="str">
        <f t="shared" si="1693"/>
        <v>N/A</v>
      </c>
      <c r="BY571" s="16" t="str">
        <f t="shared" si="1694"/>
        <v>N/A</v>
      </c>
      <c r="BZ571" s="16" t="str">
        <f t="shared" si="1695"/>
        <v>N/A</v>
      </c>
      <c r="CA571" s="16" t="str">
        <f t="shared" si="1696"/>
        <v>N/A</v>
      </c>
      <c r="CB571" s="16" t="str">
        <f t="shared" si="1697"/>
        <v>N/A</v>
      </c>
      <c r="CC571" s="19" t="str">
        <f t="shared" si="1698"/>
        <v>N/A</v>
      </c>
    </row>
    <row r="572" spans="27:81" x14ac:dyDescent="0.25">
      <c r="AA572" s="49">
        <v>0.2</v>
      </c>
      <c r="AB572" s="50">
        <v>0.2</v>
      </c>
      <c r="AC572" s="23" t="s">
        <v>10</v>
      </c>
      <c r="AD572" s="40" t="s">
        <v>3</v>
      </c>
      <c r="AE572" s="16">
        <f t="shared" si="1699"/>
        <v>14</v>
      </c>
      <c r="AF572" s="16">
        <v>17.5</v>
      </c>
      <c r="AG572" s="16">
        <f t="shared" si="1700"/>
        <v>21</v>
      </c>
      <c r="AH572" s="16">
        <f t="shared" si="1651"/>
        <v>14</v>
      </c>
      <c r="AI572" s="16">
        <f t="shared" si="1652"/>
        <v>17.5</v>
      </c>
      <c r="AJ572" s="16">
        <f t="shared" si="1653"/>
        <v>21</v>
      </c>
      <c r="AK572" s="16">
        <f t="shared" si="1654"/>
        <v>14</v>
      </c>
      <c r="AL572" s="16">
        <f t="shared" si="1655"/>
        <v>17.5</v>
      </c>
      <c r="AM572" s="16">
        <f t="shared" si="1656"/>
        <v>21</v>
      </c>
      <c r="AN572" s="16">
        <f t="shared" si="1657"/>
        <v>14</v>
      </c>
      <c r="AO572" s="16">
        <f t="shared" si="1658"/>
        <v>17.5</v>
      </c>
      <c r="AP572" s="16">
        <f t="shared" si="1659"/>
        <v>21</v>
      </c>
      <c r="AQ572" s="16">
        <f t="shared" si="1660"/>
        <v>14</v>
      </c>
      <c r="AR572" s="16">
        <f t="shared" si="1661"/>
        <v>17.5</v>
      </c>
      <c r="AS572" s="16">
        <f t="shared" si="1662"/>
        <v>21</v>
      </c>
      <c r="AT572" s="16">
        <f t="shared" si="1663"/>
        <v>14</v>
      </c>
      <c r="AU572" s="16">
        <f t="shared" si="1664"/>
        <v>17.5</v>
      </c>
      <c r="AV572" s="16">
        <f t="shared" si="1665"/>
        <v>21</v>
      </c>
      <c r="AW572" s="16">
        <f t="shared" si="1666"/>
        <v>14</v>
      </c>
      <c r="AX572" s="16">
        <f t="shared" si="1667"/>
        <v>17.5</v>
      </c>
      <c r="AY572" s="16">
        <f t="shared" si="1668"/>
        <v>21</v>
      </c>
      <c r="AZ572" s="16">
        <f t="shared" si="1669"/>
        <v>14</v>
      </c>
      <c r="BA572" s="16">
        <f t="shared" si="1670"/>
        <v>17.5</v>
      </c>
      <c r="BB572" s="16">
        <f t="shared" si="1671"/>
        <v>21</v>
      </c>
      <c r="BC572" s="16">
        <f t="shared" si="1672"/>
        <v>14</v>
      </c>
      <c r="BD572" s="16">
        <f t="shared" si="1673"/>
        <v>17.5</v>
      </c>
      <c r="BE572" s="16">
        <f t="shared" si="1674"/>
        <v>21</v>
      </c>
      <c r="BF572" s="16">
        <f t="shared" si="1675"/>
        <v>14</v>
      </c>
      <c r="BG572" s="16">
        <f t="shared" si="1676"/>
        <v>17.5</v>
      </c>
      <c r="BH572" s="16">
        <f t="shared" si="1677"/>
        <v>21</v>
      </c>
      <c r="BI572" s="16">
        <f t="shared" si="1678"/>
        <v>14</v>
      </c>
      <c r="BJ572" s="16">
        <f t="shared" si="1679"/>
        <v>17.5</v>
      </c>
      <c r="BK572" s="16">
        <f t="shared" si="1680"/>
        <v>21</v>
      </c>
      <c r="BL572" s="16">
        <f t="shared" si="1681"/>
        <v>14</v>
      </c>
      <c r="BM572" s="16">
        <f t="shared" si="1682"/>
        <v>17.5</v>
      </c>
      <c r="BN572" s="16">
        <f t="shared" si="1683"/>
        <v>21</v>
      </c>
      <c r="BO572" s="16">
        <f t="shared" si="1684"/>
        <v>14</v>
      </c>
      <c r="BP572" s="16">
        <f t="shared" si="1685"/>
        <v>17.5</v>
      </c>
      <c r="BQ572" s="16">
        <f t="shared" si="1686"/>
        <v>21</v>
      </c>
      <c r="BR572" s="16">
        <f t="shared" si="1687"/>
        <v>19.798989873223331</v>
      </c>
      <c r="BS572" s="16">
        <f t="shared" si="1688"/>
        <v>24.748737341529164</v>
      </c>
      <c r="BT572" s="16">
        <f t="shared" si="1689"/>
        <v>29.698484809834998</v>
      </c>
      <c r="BU572" s="16">
        <f t="shared" si="1690"/>
        <v>19.798989873223331</v>
      </c>
      <c r="BV572" s="16">
        <f t="shared" si="1691"/>
        <v>24.748737341529164</v>
      </c>
      <c r="BW572" s="16">
        <f t="shared" si="1692"/>
        <v>29.698484809834998</v>
      </c>
      <c r="BX572" s="16">
        <f t="shared" si="1693"/>
        <v>19.798989873223331</v>
      </c>
      <c r="BY572" s="16">
        <f t="shared" si="1694"/>
        <v>24.748737341529164</v>
      </c>
      <c r="BZ572" s="16">
        <f t="shared" si="1695"/>
        <v>29.698484809834998</v>
      </c>
      <c r="CA572" s="16">
        <f t="shared" si="1696"/>
        <v>19.798989873223331</v>
      </c>
      <c r="CB572" s="16">
        <f t="shared" si="1697"/>
        <v>24.748737341529164</v>
      </c>
      <c r="CC572" s="19">
        <f t="shared" si="1698"/>
        <v>29.698484809834998</v>
      </c>
    </row>
    <row r="573" spans="27:81" x14ac:dyDescent="0.25">
      <c r="AA573" s="49">
        <v>0.2</v>
      </c>
      <c r="AB573" s="50">
        <v>0.2</v>
      </c>
      <c r="AC573" s="23" t="s">
        <v>11</v>
      </c>
      <c r="AD573" s="40" t="s">
        <v>3</v>
      </c>
      <c r="AE573" s="16" t="str">
        <f t="shared" si="1699"/>
        <v>N/A</v>
      </c>
      <c r="AF573" s="16" t="s">
        <v>45</v>
      </c>
      <c r="AG573" s="16" t="str">
        <f t="shared" si="1700"/>
        <v>N/A</v>
      </c>
      <c r="AH573" s="16" t="str">
        <f t="shared" si="1651"/>
        <v>N/A</v>
      </c>
      <c r="AI573" s="16" t="str">
        <f t="shared" si="1652"/>
        <v>N/A</v>
      </c>
      <c r="AJ573" s="16" t="str">
        <f t="shared" si="1653"/>
        <v>N/A</v>
      </c>
      <c r="AK573" s="16" t="str">
        <f t="shared" si="1654"/>
        <v>N/A</v>
      </c>
      <c r="AL573" s="16" t="str">
        <f t="shared" si="1655"/>
        <v>N/A</v>
      </c>
      <c r="AM573" s="16" t="str">
        <f t="shared" si="1656"/>
        <v>N/A</v>
      </c>
      <c r="AN573" s="16" t="str">
        <f t="shared" si="1657"/>
        <v>N/A</v>
      </c>
      <c r="AO573" s="16" t="str">
        <f t="shared" si="1658"/>
        <v>N/A</v>
      </c>
      <c r="AP573" s="16" t="str">
        <f t="shared" si="1659"/>
        <v>N/A</v>
      </c>
      <c r="AQ573" s="16" t="str">
        <f t="shared" si="1660"/>
        <v>N/A</v>
      </c>
      <c r="AR573" s="16" t="str">
        <f t="shared" si="1661"/>
        <v>N/A</v>
      </c>
      <c r="AS573" s="16" t="str">
        <f t="shared" si="1662"/>
        <v>N/A</v>
      </c>
      <c r="AT573" s="16" t="str">
        <f t="shared" si="1663"/>
        <v>N/A</v>
      </c>
      <c r="AU573" s="16" t="str">
        <f t="shared" si="1664"/>
        <v>N/A</v>
      </c>
      <c r="AV573" s="16" t="str">
        <f t="shared" si="1665"/>
        <v>N/A</v>
      </c>
      <c r="AW573" s="16" t="str">
        <f t="shared" si="1666"/>
        <v>N/A</v>
      </c>
      <c r="AX573" s="16" t="str">
        <f t="shared" si="1667"/>
        <v>N/A</v>
      </c>
      <c r="AY573" s="16" t="str">
        <f t="shared" si="1668"/>
        <v>N/A</v>
      </c>
      <c r="AZ573" s="16" t="str">
        <f t="shared" si="1669"/>
        <v>N/A</v>
      </c>
      <c r="BA573" s="16" t="str">
        <f t="shared" si="1670"/>
        <v>N/A</v>
      </c>
      <c r="BB573" s="16" t="str">
        <f t="shared" si="1671"/>
        <v>N/A</v>
      </c>
      <c r="BC573" s="16" t="str">
        <f t="shared" si="1672"/>
        <v>N/A</v>
      </c>
      <c r="BD573" s="16" t="str">
        <f t="shared" si="1673"/>
        <v>N/A</v>
      </c>
      <c r="BE573" s="16" t="str">
        <f t="shared" si="1674"/>
        <v>N/A</v>
      </c>
      <c r="BF573" s="16" t="str">
        <f t="shared" si="1675"/>
        <v>N/A</v>
      </c>
      <c r="BG573" s="16" t="str">
        <f t="shared" si="1676"/>
        <v>N/A</v>
      </c>
      <c r="BH573" s="16" t="str">
        <f t="shared" si="1677"/>
        <v>N/A</v>
      </c>
      <c r="BI573" s="16" t="str">
        <f t="shared" si="1678"/>
        <v>N/A</v>
      </c>
      <c r="BJ573" s="16" t="str">
        <f t="shared" si="1679"/>
        <v>N/A</v>
      </c>
      <c r="BK573" s="16" t="str">
        <f t="shared" si="1680"/>
        <v>N/A</v>
      </c>
      <c r="BL573" s="16" t="str">
        <f t="shared" si="1681"/>
        <v>N/A</v>
      </c>
      <c r="BM573" s="16" t="str">
        <f t="shared" si="1682"/>
        <v>N/A</v>
      </c>
      <c r="BN573" s="16" t="str">
        <f t="shared" si="1683"/>
        <v>N/A</v>
      </c>
      <c r="BO573" s="16" t="str">
        <f t="shared" si="1684"/>
        <v>N/A</v>
      </c>
      <c r="BP573" s="16" t="str">
        <f t="shared" si="1685"/>
        <v>N/A</v>
      </c>
      <c r="BQ573" s="16" t="str">
        <f t="shared" si="1686"/>
        <v>N/A</v>
      </c>
      <c r="BR573" s="16" t="str">
        <f t="shared" si="1687"/>
        <v>N/A</v>
      </c>
      <c r="BS573" s="16" t="str">
        <f t="shared" si="1688"/>
        <v>N/A</v>
      </c>
      <c r="BT573" s="16" t="str">
        <f t="shared" si="1689"/>
        <v>N/A</v>
      </c>
      <c r="BU573" s="16" t="str">
        <f t="shared" si="1690"/>
        <v>N/A</v>
      </c>
      <c r="BV573" s="16" t="str">
        <f t="shared" si="1691"/>
        <v>N/A</v>
      </c>
      <c r="BW573" s="16" t="str">
        <f t="shared" si="1692"/>
        <v>N/A</v>
      </c>
      <c r="BX573" s="16" t="str">
        <f t="shared" si="1693"/>
        <v>N/A</v>
      </c>
      <c r="BY573" s="16" t="str">
        <f t="shared" si="1694"/>
        <v>N/A</v>
      </c>
      <c r="BZ573" s="16" t="str">
        <f t="shared" si="1695"/>
        <v>N/A</v>
      </c>
      <c r="CA573" s="16" t="str">
        <f t="shared" si="1696"/>
        <v>N/A</v>
      </c>
      <c r="CB573" s="16" t="str">
        <f t="shared" si="1697"/>
        <v>N/A</v>
      </c>
      <c r="CC573" s="19" t="str">
        <f t="shared" si="1698"/>
        <v>N/A</v>
      </c>
    </row>
    <row r="574" spans="27:81" x14ac:dyDescent="0.25">
      <c r="AA574" s="49">
        <v>0.2</v>
      </c>
      <c r="AB574" s="50">
        <v>0.2</v>
      </c>
      <c r="AC574" s="23" t="s">
        <v>12</v>
      </c>
      <c r="AD574" s="40" t="s">
        <v>3</v>
      </c>
      <c r="AE574" s="16">
        <f t="shared" si="1699"/>
        <v>8.8000000000000007</v>
      </c>
      <c r="AF574" s="16">
        <v>11</v>
      </c>
      <c r="AG574" s="16">
        <f t="shared" si="1700"/>
        <v>13.2</v>
      </c>
      <c r="AH574" s="16">
        <f t="shared" si="1651"/>
        <v>8.8000000000000007</v>
      </c>
      <c r="AI574" s="16">
        <f t="shared" si="1652"/>
        <v>11</v>
      </c>
      <c r="AJ574" s="16">
        <f t="shared" si="1653"/>
        <v>13.2</v>
      </c>
      <c r="AK574" s="16">
        <f t="shared" si="1654"/>
        <v>8.8000000000000007</v>
      </c>
      <c r="AL574" s="16">
        <f t="shared" si="1655"/>
        <v>11</v>
      </c>
      <c r="AM574" s="16">
        <f t="shared" si="1656"/>
        <v>13.2</v>
      </c>
      <c r="AN574" s="16">
        <f t="shared" si="1657"/>
        <v>8.8000000000000007</v>
      </c>
      <c r="AO574" s="16">
        <f t="shared" si="1658"/>
        <v>11</v>
      </c>
      <c r="AP574" s="16">
        <f t="shared" si="1659"/>
        <v>13.2</v>
      </c>
      <c r="AQ574" s="16">
        <f t="shared" si="1660"/>
        <v>8.8000000000000007</v>
      </c>
      <c r="AR574" s="16">
        <f t="shared" si="1661"/>
        <v>11</v>
      </c>
      <c r="AS574" s="16">
        <f t="shared" si="1662"/>
        <v>13.2</v>
      </c>
      <c r="AT574" s="16">
        <f t="shared" si="1663"/>
        <v>8.8000000000000007</v>
      </c>
      <c r="AU574" s="16">
        <f t="shared" si="1664"/>
        <v>11</v>
      </c>
      <c r="AV574" s="16">
        <f t="shared" si="1665"/>
        <v>13.2</v>
      </c>
      <c r="AW574" s="16">
        <f t="shared" si="1666"/>
        <v>8.8000000000000007</v>
      </c>
      <c r="AX574" s="16">
        <f t="shared" si="1667"/>
        <v>11</v>
      </c>
      <c r="AY574" s="16">
        <f t="shared" si="1668"/>
        <v>13.2</v>
      </c>
      <c r="AZ574" s="16">
        <f t="shared" si="1669"/>
        <v>8.8000000000000007</v>
      </c>
      <c r="BA574" s="16">
        <f t="shared" si="1670"/>
        <v>11</v>
      </c>
      <c r="BB574" s="16">
        <f t="shared" si="1671"/>
        <v>13.2</v>
      </c>
      <c r="BC574" s="16">
        <f t="shared" si="1672"/>
        <v>8.8000000000000007</v>
      </c>
      <c r="BD574" s="16">
        <f t="shared" si="1673"/>
        <v>11</v>
      </c>
      <c r="BE574" s="16">
        <f t="shared" si="1674"/>
        <v>13.2</v>
      </c>
      <c r="BF574" s="16">
        <f t="shared" si="1675"/>
        <v>8.8000000000000007</v>
      </c>
      <c r="BG574" s="16">
        <f t="shared" si="1676"/>
        <v>11</v>
      </c>
      <c r="BH574" s="16">
        <f t="shared" si="1677"/>
        <v>13.2</v>
      </c>
      <c r="BI574" s="16">
        <f t="shared" si="1678"/>
        <v>8.8000000000000007</v>
      </c>
      <c r="BJ574" s="16">
        <f t="shared" si="1679"/>
        <v>11</v>
      </c>
      <c r="BK574" s="16">
        <f t="shared" si="1680"/>
        <v>13.2</v>
      </c>
      <c r="BL574" s="16">
        <f t="shared" si="1681"/>
        <v>8.8000000000000007</v>
      </c>
      <c r="BM574" s="16">
        <f t="shared" si="1682"/>
        <v>11</v>
      </c>
      <c r="BN574" s="16">
        <f t="shared" si="1683"/>
        <v>13.2</v>
      </c>
      <c r="BO574" s="16">
        <f t="shared" si="1684"/>
        <v>8.8000000000000007</v>
      </c>
      <c r="BP574" s="16">
        <f t="shared" si="1685"/>
        <v>11</v>
      </c>
      <c r="BQ574" s="16">
        <f t="shared" si="1686"/>
        <v>13.2</v>
      </c>
      <c r="BR574" s="16">
        <f t="shared" si="1687"/>
        <v>12.445079348883239</v>
      </c>
      <c r="BS574" s="16">
        <f t="shared" si="1688"/>
        <v>15.556349186104047</v>
      </c>
      <c r="BT574" s="16">
        <f t="shared" si="1689"/>
        <v>18.667619023324853</v>
      </c>
      <c r="BU574" s="16">
        <f t="shared" si="1690"/>
        <v>12.445079348883239</v>
      </c>
      <c r="BV574" s="16">
        <f t="shared" si="1691"/>
        <v>15.556349186104047</v>
      </c>
      <c r="BW574" s="16">
        <f t="shared" si="1692"/>
        <v>18.667619023324853</v>
      </c>
      <c r="BX574" s="16">
        <f t="shared" si="1693"/>
        <v>12.445079348883239</v>
      </c>
      <c r="BY574" s="16">
        <f t="shared" si="1694"/>
        <v>15.556349186104047</v>
      </c>
      <c r="BZ574" s="16">
        <f t="shared" si="1695"/>
        <v>18.667619023324853</v>
      </c>
      <c r="CA574" s="16">
        <f t="shared" si="1696"/>
        <v>12.445079348883239</v>
      </c>
      <c r="CB574" s="16">
        <f t="shared" si="1697"/>
        <v>15.556349186104047</v>
      </c>
      <c r="CC574" s="19">
        <f t="shared" si="1698"/>
        <v>18.667619023324853</v>
      </c>
    </row>
    <row r="575" spans="27:81" x14ac:dyDescent="0.25">
      <c r="AA575" s="49">
        <v>0.2</v>
      </c>
      <c r="AB575" s="50">
        <v>0.2</v>
      </c>
      <c r="AC575" s="23" t="s">
        <v>13</v>
      </c>
      <c r="AD575" s="40" t="s">
        <v>3</v>
      </c>
      <c r="AE575" s="16">
        <f t="shared" si="1699"/>
        <v>22.400000000000002</v>
      </c>
      <c r="AF575" s="16">
        <v>28</v>
      </c>
      <c r="AG575" s="16">
        <f t="shared" si="1700"/>
        <v>33.6</v>
      </c>
      <c r="AH575" s="16">
        <f t="shared" si="1651"/>
        <v>22.400000000000002</v>
      </c>
      <c r="AI575" s="16">
        <f t="shared" si="1652"/>
        <v>28</v>
      </c>
      <c r="AJ575" s="16">
        <f t="shared" si="1653"/>
        <v>33.6</v>
      </c>
      <c r="AK575" s="16">
        <f t="shared" si="1654"/>
        <v>22.400000000000002</v>
      </c>
      <c r="AL575" s="16">
        <f t="shared" si="1655"/>
        <v>28</v>
      </c>
      <c r="AM575" s="16">
        <f t="shared" si="1656"/>
        <v>33.6</v>
      </c>
      <c r="AN575" s="16">
        <f t="shared" si="1657"/>
        <v>22.400000000000002</v>
      </c>
      <c r="AO575" s="16">
        <f t="shared" si="1658"/>
        <v>28</v>
      </c>
      <c r="AP575" s="16">
        <f t="shared" si="1659"/>
        <v>33.6</v>
      </c>
      <c r="AQ575" s="16">
        <f t="shared" si="1660"/>
        <v>22.400000000000002</v>
      </c>
      <c r="AR575" s="16">
        <f t="shared" si="1661"/>
        <v>28</v>
      </c>
      <c r="AS575" s="16">
        <f t="shared" si="1662"/>
        <v>33.6</v>
      </c>
      <c r="AT575" s="16">
        <f t="shared" si="1663"/>
        <v>29.120000000000005</v>
      </c>
      <c r="AU575" s="16">
        <f t="shared" si="1664"/>
        <v>36.4</v>
      </c>
      <c r="AV575" s="16">
        <f t="shared" si="1665"/>
        <v>43.680000000000007</v>
      </c>
      <c r="AW575" s="16">
        <f t="shared" si="1666"/>
        <v>29.120000000000005</v>
      </c>
      <c r="AX575" s="16">
        <f t="shared" si="1667"/>
        <v>36.4</v>
      </c>
      <c r="AY575" s="16">
        <f t="shared" si="1668"/>
        <v>43.680000000000007</v>
      </c>
      <c r="AZ575" s="16">
        <f t="shared" si="1669"/>
        <v>29.120000000000005</v>
      </c>
      <c r="BA575" s="16">
        <f t="shared" si="1670"/>
        <v>36.4</v>
      </c>
      <c r="BB575" s="16">
        <f t="shared" si="1671"/>
        <v>43.680000000000007</v>
      </c>
      <c r="BC575" s="16">
        <f t="shared" si="1672"/>
        <v>29.120000000000005</v>
      </c>
      <c r="BD575" s="16">
        <f t="shared" si="1673"/>
        <v>36.4</v>
      </c>
      <c r="BE575" s="16">
        <f t="shared" si="1674"/>
        <v>43.680000000000007</v>
      </c>
      <c r="BF575" s="16">
        <f t="shared" si="1675"/>
        <v>22.400000000000002</v>
      </c>
      <c r="BG575" s="16">
        <f t="shared" si="1676"/>
        <v>28</v>
      </c>
      <c r="BH575" s="16">
        <f t="shared" si="1677"/>
        <v>33.6</v>
      </c>
      <c r="BI575" s="16">
        <f t="shared" si="1678"/>
        <v>22.400000000000002</v>
      </c>
      <c r="BJ575" s="16">
        <f t="shared" si="1679"/>
        <v>28</v>
      </c>
      <c r="BK575" s="16">
        <f t="shared" si="1680"/>
        <v>33.6</v>
      </c>
      <c r="BL575" s="16">
        <f t="shared" si="1681"/>
        <v>22.400000000000002</v>
      </c>
      <c r="BM575" s="16">
        <f t="shared" si="1682"/>
        <v>28</v>
      </c>
      <c r="BN575" s="16">
        <f t="shared" si="1683"/>
        <v>33.6</v>
      </c>
      <c r="BO575" s="16">
        <f t="shared" si="1684"/>
        <v>22.400000000000002</v>
      </c>
      <c r="BP575" s="16">
        <f t="shared" si="1685"/>
        <v>28</v>
      </c>
      <c r="BQ575" s="16">
        <f t="shared" si="1686"/>
        <v>33.6</v>
      </c>
      <c r="BR575" s="16">
        <f t="shared" si="1687"/>
        <v>36.738731605759071</v>
      </c>
      <c r="BS575" s="16">
        <f t="shared" si="1688"/>
        <v>45.923414507198835</v>
      </c>
      <c r="BT575" s="16">
        <f t="shared" si="1689"/>
        <v>55.108097408638606</v>
      </c>
      <c r="BU575" s="16">
        <f t="shared" si="1690"/>
        <v>36.738731605759071</v>
      </c>
      <c r="BV575" s="16">
        <f t="shared" si="1691"/>
        <v>45.923414507198835</v>
      </c>
      <c r="BW575" s="16">
        <f t="shared" si="1692"/>
        <v>55.108097408638606</v>
      </c>
      <c r="BX575" s="16">
        <f t="shared" si="1693"/>
        <v>36.738731605759071</v>
      </c>
      <c r="BY575" s="16">
        <f t="shared" si="1694"/>
        <v>45.923414507198835</v>
      </c>
      <c r="BZ575" s="16">
        <f t="shared" si="1695"/>
        <v>55.108097408638606</v>
      </c>
      <c r="CA575" s="16">
        <f t="shared" si="1696"/>
        <v>36.738731605759071</v>
      </c>
      <c r="CB575" s="16">
        <f t="shared" si="1697"/>
        <v>45.923414507198835</v>
      </c>
      <c r="CC575" s="19">
        <f t="shared" si="1698"/>
        <v>55.108097408638606</v>
      </c>
    </row>
    <row r="576" spans="27:81" x14ac:dyDescent="0.25">
      <c r="AA576" s="49">
        <v>0.2</v>
      </c>
      <c r="AB576" s="50">
        <v>0.2</v>
      </c>
      <c r="AC576" s="23" t="s">
        <v>14</v>
      </c>
      <c r="AD576" s="40" t="s">
        <v>3</v>
      </c>
      <c r="AE576" s="16">
        <f t="shared" si="1699"/>
        <v>9.6000000000000014</v>
      </c>
      <c r="AF576" s="16">
        <v>12</v>
      </c>
      <c r="AG576" s="16">
        <f t="shared" si="1700"/>
        <v>14.399999999999999</v>
      </c>
      <c r="AH576" s="16">
        <f t="shared" si="1651"/>
        <v>9.6000000000000014</v>
      </c>
      <c r="AI576" s="16">
        <f t="shared" si="1652"/>
        <v>12</v>
      </c>
      <c r="AJ576" s="16">
        <f t="shared" si="1653"/>
        <v>14.399999999999999</v>
      </c>
      <c r="AK576" s="16">
        <f t="shared" si="1654"/>
        <v>9.6000000000000014</v>
      </c>
      <c r="AL576" s="16">
        <f t="shared" si="1655"/>
        <v>12</v>
      </c>
      <c r="AM576" s="16">
        <f t="shared" si="1656"/>
        <v>14.399999999999999</v>
      </c>
      <c r="AN576" s="16">
        <f t="shared" si="1657"/>
        <v>9.6000000000000014</v>
      </c>
      <c r="AO576" s="16">
        <f t="shared" si="1658"/>
        <v>12</v>
      </c>
      <c r="AP576" s="16">
        <f t="shared" si="1659"/>
        <v>14.399999999999999</v>
      </c>
      <c r="AQ576" s="16">
        <f t="shared" si="1660"/>
        <v>9.6000000000000014</v>
      </c>
      <c r="AR576" s="16">
        <f t="shared" si="1661"/>
        <v>12</v>
      </c>
      <c r="AS576" s="16">
        <f t="shared" si="1662"/>
        <v>14.399999999999999</v>
      </c>
      <c r="AT576" s="16">
        <f t="shared" si="1663"/>
        <v>9.6000000000000014</v>
      </c>
      <c r="AU576" s="16">
        <f t="shared" si="1664"/>
        <v>12</v>
      </c>
      <c r="AV576" s="16">
        <f t="shared" si="1665"/>
        <v>14.399999999999999</v>
      </c>
      <c r="AW576" s="16">
        <f t="shared" si="1666"/>
        <v>9.6000000000000014</v>
      </c>
      <c r="AX576" s="16">
        <f t="shared" si="1667"/>
        <v>12</v>
      </c>
      <c r="AY576" s="16">
        <f t="shared" si="1668"/>
        <v>14.399999999999999</v>
      </c>
      <c r="AZ576" s="16">
        <f t="shared" si="1669"/>
        <v>9.6000000000000014</v>
      </c>
      <c r="BA576" s="16">
        <f t="shared" si="1670"/>
        <v>12</v>
      </c>
      <c r="BB576" s="16">
        <f t="shared" si="1671"/>
        <v>14.399999999999999</v>
      </c>
      <c r="BC576" s="16">
        <f t="shared" si="1672"/>
        <v>9.6000000000000014</v>
      </c>
      <c r="BD576" s="16">
        <f t="shared" si="1673"/>
        <v>12</v>
      </c>
      <c r="BE576" s="16">
        <f t="shared" si="1674"/>
        <v>14.399999999999999</v>
      </c>
      <c r="BF576" s="16">
        <f t="shared" si="1675"/>
        <v>19.200000000000003</v>
      </c>
      <c r="BG576" s="16">
        <f t="shared" si="1676"/>
        <v>24</v>
      </c>
      <c r="BH576" s="16">
        <f t="shared" si="1677"/>
        <v>28.799999999999997</v>
      </c>
      <c r="BI576" s="16">
        <f t="shared" si="1678"/>
        <v>19.200000000000003</v>
      </c>
      <c r="BJ576" s="16">
        <f t="shared" si="1679"/>
        <v>24</v>
      </c>
      <c r="BK576" s="16">
        <f t="shared" si="1680"/>
        <v>28.799999999999997</v>
      </c>
      <c r="BL576" s="16">
        <f t="shared" si="1681"/>
        <v>19.200000000000003</v>
      </c>
      <c r="BM576" s="16">
        <f t="shared" si="1682"/>
        <v>24</v>
      </c>
      <c r="BN576" s="16">
        <f t="shared" si="1683"/>
        <v>28.799999999999997</v>
      </c>
      <c r="BO576" s="16">
        <f t="shared" si="1684"/>
        <v>19.200000000000003</v>
      </c>
      <c r="BP576" s="16">
        <f t="shared" si="1685"/>
        <v>24</v>
      </c>
      <c r="BQ576" s="16">
        <f t="shared" si="1686"/>
        <v>28.799999999999997</v>
      </c>
      <c r="BR576" s="16">
        <f t="shared" si="1687"/>
        <v>21.466252583997985</v>
      </c>
      <c r="BS576" s="16">
        <f t="shared" si="1688"/>
        <v>26.832815729997478</v>
      </c>
      <c r="BT576" s="16">
        <f t="shared" si="1689"/>
        <v>32.19937887599697</v>
      </c>
      <c r="BU576" s="16">
        <f t="shared" si="1690"/>
        <v>21.466252583997985</v>
      </c>
      <c r="BV576" s="16">
        <f t="shared" si="1691"/>
        <v>26.832815729997478</v>
      </c>
      <c r="BW576" s="16">
        <f t="shared" si="1692"/>
        <v>32.19937887599697</v>
      </c>
      <c r="BX576" s="16">
        <f t="shared" si="1693"/>
        <v>21.466252583997985</v>
      </c>
      <c r="BY576" s="16">
        <f t="shared" si="1694"/>
        <v>26.832815729997478</v>
      </c>
      <c r="BZ576" s="16">
        <f t="shared" si="1695"/>
        <v>32.19937887599697</v>
      </c>
      <c r="CA576" s="16">
        <f t="shared" si="1696"/>
        <v>21.466252583997985</v>
      </c>
      <c r="CB576" s="16">
        <f t="shared" si="1697"/>
        <v>26.832815729997478</v>
      </c>
      <c r="CC576" s="19">
        <f t="shared" si="1698"/>
        <v>32.19937887599697</v>
      </c>
    </row>
    <row r="577" spans="27:81" x14ac:dyDescent="0.25">
      <c r="AA577" s="49">
        <v>0.2</v>
      </c>
      <c r="AB577" s="50">
        <v>0.2</v>
      </c>
      <c r="AC577" s="23" t="s">
        <v>15</v>
      </c>
      <c r="AD577" s="40" t="s">
        <v>3</v>
      </c>
      <c r="AE577" s="16" t="str">
        <f t="shared" si="1699"/>
        <v>N/A</v>
      </c>
      <c r="AF577" s="16" t="s">
        <v>45</v>
      </c>
      <c r="AG577" s="16" t="str">
        <f t="shared" si="1700"/>
        <v>N/A</v>
      </c>
      <c r="AH577" s="16" t="str">
        <f t="shared" si="1651"/>
        <v>N/A</v>
      </c>
      <c r="AI577" s="16" t="str">
        <f t="shared" si="1652"/>
        <v>N/A</v>
      </c>
      <c r="AJ577" s="16" t="str">
        <f t="shared" si="1653"/>
        <v>N/A</v>
      </c>
      <c r="AK577" s="16" t="str">
        <f t="shared" si="1654"/>
        <v>N/A</v>
      </c>
      <c r="AL577" s="16" t="str">
        <f t="shared" si="1655"/>
        <v>N/A</v>
      </c>
      <c r="AM577" s="16" t="str">
        <f t="shared" si="1656"/>
        <v>N/A</v>
      </c>
      <c r="AN577" s="16" t="str">
        <f t="shared" si="1657"/>
        <v>N/A</v>
      </c>
      <c r="AO577" s="16" t="str">
        <f t="shared" si="1658"/>
        <v>N/A</v>
      </c>
      <c r="AP577" s="16" t="str">
        <f t="shared" si="1659"/>
        <v>N/A</v>
      </c>
      <c r="AQ577" s="16" t="str">
        <f t="shared" si="1660"/>
        <v>N/A</v>
      </c>
      <c r="AR577" s="16" t="str">
        <f t="shared" si="1661"/>
        <v>N/A</v>
      </c>
      <c r="AS577" s="16" t="str">
        <f t="shared" si="1662"/>
        <v>N/A</v>
      </c>
      <c r="AT577" s="16" t="str">
        <f t="shared" si="1663"/>
        <v>N/A</v>
      </c>
      <c r="AU577" s="16" t="str">
        <f t="shared" si="1664"/>
        <v>N/A</v>
      </c>
      <c r="AV577" s="16" t="str">
        <f t="shared" si="1665"/>
        <v>N/A</v>
      </c>
      <c r="AW577" s="16" t="str">
        <f t="shared" si="1666"/>
        <v>N/A</v>
      </c>
      <c r="AX577" s="16" t="str">
        <f t="shared" si="1667"/>
        <v>N/A</v>
      </c>
      <c r="AY577" s="16" t="str">
        <f t="shared" si="1668"/>
        <v>N/A</v>
      </c>
      <c r="AZ577" s="16" t="str">
        <f t="shared" si="1669"/>
        <v>N/A</v>
      </c>
      <c r="BA577" s="16" t="str">
        <f t="shared" si="1670"/>
        <v>N/A</v>
      </c>
      <c r="BB577" s="16" t="str">
        <f t="shared" si="1671"/>
        <v>N/A</v>
      </c>
      <c r="BC577" s="16" t="str">
        <f t="shared" si="1672"/>
        <v>N/A</v>
      </c>
      <c r="BD577" s="16" t="str">
        <f t="shared" si="1673"/>
        <v>N/A</v>
      </c>
      <c r="BE577" s="16" t="str">
        <f t="shared" si="1674"/>
        <v>N/A</v>
      </c>
      <c r="BF577" s="16" t="str">
        <f t="shared" si="1675"/>
        <v>N/A</v>
      </c>
      <c r="BG577" s="16" t="str">
        <f t="shared" si="1676"/>
        <v>N/A</v>
      </c>
      <c r="BH577" s="16" t="str">
        <f t="shared" si="1677"/>
        <v>N/A</v>
      </c>
      <c r="BI577" s="16" t="str">
        <f t="shared" si="1678"/>
        <v>N/A</v>
      </c>
      <c r="BJ577" s="16" t="str">
        <f t="shared" si="1679"/>
        <v>N/A</v>
      </c>
      <c r="BK577" s="16" t="str">
        <f t="shared" si="1680"/>
        <v>N/A</v>
      </c>
      <c r="BL577" s="16" t="str">
        <f t="shared" si="1681"/>
        <v>N/A</v>
      </c>
      <c r="BM577" s="16" t="str">
        <f t="shared" si="1682"/>
        <v>N/A</v>
      </c>
      <c r="BN577" s="16" t="str">
        <f t="shared" si="1683"/>
        <v>N/A</v>
      </c>
      <c r="BO577" s="16" t="str">
        <f t="shared" si="1684"/>
        <v>N/A</v>
      </c>
      <c r="BP577" s="16" t="str">
        <f t="shared" si="1685"/>
        <v>N/A</v>
      </c>
      <c r="BQ577" s="16" t="str">
        <f t="shared" si="1686"/>
        <v>N/A</v>
      </c>
      <c r="BR577" s="16" t="str">
        <f t="shared" si="1687"/>
        <v>N/A</v>
      </c>
      <c r="BS577" s="16" t="str">
        <f t="shared" si="1688"/>
        <v>N/A</v>
      </c>
      <c r="BT577" s="16" t="str">
        <f t="shared" si="1689"/>
        <v>N/A</v>
      </c>
      <c r="BU577" s="16" t="str">
        <f t="shared" si="1690"/>
        <v>N/A</v>
      </c>
      <c r="BV577" s="16" t="str">
        <f t="shared" si="1691"/>
        <v>N/A</v>
      </c>
      <c r="BW577" s="16" t="str">
        <f t="shared" si="1692"/>
        <v>N/A</v>
      </c>
      <c r="BX577" s="16" t="str">
        <f t="shared" si="1693"/>
        <v>N/A</v>
      </c>
      <c r="BY577" s="16" t="str">
        <f t="shared" si="1694"/>
        <v>N/A</v>
      </c>
      <c r="BZ577" s="16" t="str">
        <f t="shared" si="1695"/>
        <v>N/A</v>
      </c>
      <c r="CA577" s="16" t="str">
        <f t="shared" si="1696"/>
        <v>N/A</v>
      </c>
      <c r="CB577" s="16" t="str">
        <f t="shared" si="1697"/>
        <v>N/A</v>
      </c>
      <c r="CC577" s="19" t="str">
        <f t="shared" si="1698"/>
        <v>N/A</v>
      </c>
    </row>
    <row r="578" spans="27:81" x14ac:dyDescent="0.25">
      <c r="AA578" s="49">
        <v>0.2</v>
      </c>
      <c r="AB578" s="50">
        <v>0.2</v>
      </c>
      <c r="AC578" s="23" t="s">
        <v>16</v>
      </c>
      <c r="AD578" s="40" t="s">
        <v>3</v>
      </c>
      <c r="AE578" s="16" t="str">
        <f t="shared" si="1699"/>
        <v>N/A</v>
      </c>
      <c r="AF578" s="16" t="s">
        <v>45</v>
      </c>
      <c r="AG578" s="16" t="str">
        <f t="shared" si="1700"/>
        <v>N/A</v>
      </c>
      <c r="AH578" s="16" t="str">
        <f t="shared" si="1651"/>
        <v>N/A</v>
      </c>
      <c r="AI578" s="16" t="str">
        <f t="shared" si="1652"/>
        <v>N/A</v>
      </c>
      <c r="AJ578" s="16" t="str">
        <f t="shared" si="1653"/>
        <v>N/A</v>
      </c>
      <c r="AK578" s="16" t="str">
        <f t="shared" si="1654"/>
        <v>N/A</v>
      </c>
      <c r="AL578" s="16" t="str">
        <f t="shared" si="1655"/>
        <v>N/A</v>
      </c>
      <c r="AM578" s="16" t="str">
        <f t="shared" si="1656"/>
        <v>N/A</v>
      </c>
      <c r="AN578" s="16" t="str">
        <f t="shared" si="1657"/>
        <v>N/A</v>
      </c>
      <c r="AO578" s="16" t="str">
        <f t="shared" si="1658"/>
        <v>N/A</v>
      </c>
      <c r="AP578" s="16" t="str">
        <f t="shared" si="1659"/>
        <v>N/A</v>
      </c>
      <c r="AQ578" s="16" t="str">
        <f t="shared" si="1660"/>
        <v>N/A</v>
      </c>
      <c r="AR578" s="16" t="str">
        <f t="shared" si="1661"/>
        <v>N/A</v>
      </c>
      <c r="AS578" s="16" t="str">
        <f t="shared" si="1662"/>
        <v>N/A</v>
      </c>
      <c r="AT578" s="16" t="str">
        <f t="shared" si="1663"/>
        <v>N/A</v>
      </c>
      <c r="AU578" s="16" t="str">
        <f t="shared" si="1664"/>
        <v>N/A</v>
      </c>
      <c r="AV578" s="16" t="str">
        <f t="shared" si="1665"/>
        <v>N/A</v>
      </c>
      <c r="AW578" s="16" t="str">
        <f t="shared" si="1666"/>
        <v>N/A</v>
      </c>
      <c r="AX578" s="16" t="str">
        <f t="shared" si="1667"/>
        <v>N/A</v>
      </c>
      <c r="AY578" s="16" t="str">
        <f t="shared" si="1668"/>
        <v>N/A</v>
      </c>
      <c r="AZ578" s="16" t="str">
        <f t="shared" si="1669"/>
        <v>N/A</v>
      </c>
      <c r="BA578" s="16" t="str">
        <f t="shared" si="1670"/>
        <v>N/A</v>
      </c>
      <c r="BB578" s="16" t="str">
        <f t="shared" si="1671"/>
        <v>N/A</v>
      </c>
      <c r="BC578" s="16" t="str">
        <f t="shared" si="1672"/>
        <v>N/A</v>
      </c>
      <c r="BD578" s="16" t="str">
        <f t="shared" si="1673"/>
        <v>N/A</v>
      </c>
      <c r="BE578" s="16" t="str">
        <f t="shared" si="1674"/>
        <v>N/A</v>
      </c>
      <c r="BF578" s="16" t="str">
        <f t="shared" si="1675"/>
        <v>N/A</v>
      </c>
      <c r="BG578" s="16" t="str">
        <f t="shared" si="1676"/>
        <v>N/A</v>
      </c>
      <c r="BH578" s="16" t="str">
        <f t="shared" si="1677"/>
        <v>N/A</v>
      </c>
      <c r="BI578" s="16" t="str">
        <f t="shared" si="1678"/>
        <v>N/A</v>
      </c>
      <c r="BJ578" s="16" t="str">
        <f t="shared" si="1679"/>
        <v>N/A</v>
      </c>
      <c r="BK578" s="16" t="str">
        <f t="shared" si="1680"/>
        <v>N/A</v>
      </c>
      <c r="BL578" s="16" t="str">
        <f t="shared" si="1681"/>
        <v>N/A</v>
      </c>
      <c r="BM578" s="16" t="str">
        <f t="shared" si="1682"/>
        <v>N/A</v>
      </c>
      <c r="BN578" s="16" t="str">
        <f t="shared" si="1683"/>
        <v>N/A</v>
      </c>
      <c r="BO578" s="16" t="str">
        <f t="shared" si="1684"/>
        <v>N/A</v>
      </c>
      <c r="BP578" s="16" t="str">
        <f t="shared" si="1685"/>
        <v>N/A</v>
      </c>
      <c r="BQ578" s="16" t="str">
        <f t="shared" si="1686"/>
        <v>N/A</v>
      </c>
      <c r="BR578" s="16" t="str">
        <f t="shared" si="1687"/>
        <v>N/A</v>
      </c>
      <c r="BS578" s="16" t="str">
        <f t="shared" si="1688"/>
        <v>N/A</v>
      </c>
      <c r="BT578" s="16" t="str">
        <f t="shared" si="1689"/>
        <v>N/A</v>
      </c>
      <c r="BU578" s="16" t="str">
        <f t="shared" si="1690"/>
        <v>N/A</v>
      </c>
      <c r="BV578" s="16" t="str">
        <f t="shared" si="1691"/>
        <v>N/A</v>
      </c>
      <c r="BW578" s="16" t="str">
        <f t="shared" si="1692"/>
        <v>N/A</v>
      </c>
      <c r="BX578" s="16" t="str">
        <f t="shared" si="1693"/>
        <v>N/A</v>
      </c>
      <c r="BY578" s="16" t="str">
        <f t="shared" si="1694"/>
        <v>N/A</v>
      </c>
      <c r="BZ578" s="16" t="str">
        <f t="shared" si="1695"/>
        <v>N/A</v>
      </c>
      <c r="CA578" s="16" t="str">
        <f t="shared" si="1696"/>
        <v>N/A</v>
      </c>
      <c r="CB578" s="16" t="str">
        <f t="shared" si="1697"/>
        <v>N/A</v>
      </c>
      <c r="CC578" s="19" t="str">
        <f t="shared" si="1698"/>
        <v>N/A</v>
      </c>
    </row>
    <row r="579" spans="27:81" ht="15.75" thickBot="1" x14ac:dyDescent="0.3">
      <c r="AA579" s="51">
        <v>0.2</v>
      </c>
      <c r="AB579" s="52">
        <v>0.2</v>
      </c>
      <c r="AC579" s="24" t="s">
        <v>17</v>
      </c>
      <c r="AD579" s="41" t="s">
        <v>3</v>
      </c>
      <c r="AE579" s="21" t="str">
        <f t="shared" si="1699"/>
        <v>N/A</v>
      </c>
      <c r="AF579" s="21" t="s">
        <v>45</v>
      </c>
      <c r="AG579" s="21" t="str">
        <f t="shared" si="1700"/>
        <v>N/A</v>
      </c>
      <c r="AH579" s="21" t="str">
        <f t="shared" si="1651"/>
        <v>N/A</v>
      </c>
      <c r="AI579" s="21" t="str">
        <f t="shared" si="1652"/>
        <v>N/A</v>
      </c>
      <c r="AJ579" s="21" t="str">
        <f t="shared" si="1653"/>
        <v>N/A</v>
      </c>
      <c r="AK579" s="21" t="str">
        <f t="shared" si="1654"/>
        <v>N/A</v>
      </c>
      <c r="AL579" s="21" t="str">
        <f t="shared" si="1655"/>
        <v>N/A</v>
      </c>
      <c r="AM579" s="21" t="str">
        <f t="shared" si="1656"/>
        <v>N/A</v>
      </c>
      <c r="AN579" s="21" t="str">
        <f t="shared" si="1657"/>
        <v>N/A</v>
      </c>
      <c r="AO579" s="21" t="str">
        <f t="shared" si="1658"/>
        <v>N/A</v>
      </c>
      <c r="AP579" s="21" t="str">
        <f t="shared" si="1659"/>
        <v>N/A</v>
      </c>
      <c r="AQ579" s="21" t="str">
        <f t="shared" si="1660"/>
        <v>N/A</v>
      </c>
      <c r="AR579" s="21" t="str">
        <f t="shared" si="1661"/>
        <v>N/A</v>
      </c>
      <c r="AS579" s="21" t="str">
        <f t="shared" si="1662"/>
        <v>N/A</v>
      </c>
      <c r="AT579" s="21" t="str">
        <f t="shared" si="1663"/>
        <v>N/A</v>
      </c>
      <c r="AU579" s="21" t="str">
        <f t="shared" si="1664"/>
        <v>N/A</v>
      </c>
      <c r="AV579" s="21" t="str">
        <f t="shared" si="1665"/>
        <v>N/A</v>
      </c>
      <c r="AW579" s="21" t="str">
        <f t="shared" si="1666"/>
        <v>N/A</v>
      </c>
      <c r="AX579" s="21" t="str">
        <f t="shared" si="1667"/>
        <v>N/A</v>
      </c>
      <c r="AY579" s="21" t="str">
        <f t="shared" si="1668"/>
        <v>N/A</v>
      </c>
      <c r="AZ579" s="21" t="str">
        <f t="shared" si="1669"/>
        <v>N/A</v>
      </c>
      <c r="BA579" s="21" t="str">
        <f t="shared" si="1670"/>
        <v>N/A</v>
      </c>
      <c r="BB579" s="21" t="str">
        <f t="shared" si="1671"/>
        <v>N/A</v>
      </c>
      <c r="BC579" s="21" t="str">
        <f t="shared" si="1672"/>
        <v>N/A</v>
      </c>
      <c r="BD579" s="21" t="str">
        <f t="shared" si="1673"/>
        <v>N/A</v>
      </c>
      <c r="BE579" s="21" t="str">
        <f t="shared" si="1674"/>
        <v>N/A</v>
      </c>
      <c r="BF579" s="21" t="str">
        <f t="shared" si="1675"/>
        <v>N/A</v>
      </c>
      <c r="BG579" s="21" t="str">
        <f t="shared" si="1676"/>
        <v>N/A</v>
      </c>
      <c r="BH579" s="21" t="str">
        <f t="shared" si="1677"/>
        <v>N/A</v>
      </c>
      <c r="BI579" s="21" t="str">
        <f t="shared" si="1678"/>
        <v>N/A</v>
      </c>
      <c r="BJ579" s="21" t="str">
        <f t="shared" si="1679"/>
        <v>N/A</v>
      </c>
      <c r="BK579" s="21" t="str">
        <f t="shared" si="1680"/>
        <v>N/A</v>
      </c>
      <c r="BL579" s="21" t="str">
        <f t="shared" si="1681"/>
        <v>N/A</v>
      </c>
      <c r="BM579" s="21" t="str">
        <f t="shared" si="1682"/>
        <v>N/A</v>
      </c>
      <c r="BN579" s="21" t="str">
        <f t="shared" si="1683"/>
        <v>N/A</v>
      </c>
      <c r="BO579" s="21" t="str">
        <f t="shared" si="1684"/>
        <v>N/A</v>
      </c>
      <c r="BP579" s="21" t="str">
        <f t="shared" si="1685"/>
        <v>N/A</v>
      </c>
      <c r="BQ579" s="21" t="str">
        <f t="shared" si="1686"/>
        <v>N/A</v>
      </c>
      <c r="BR579" s="21" t="str">
        <f t="shared" si="1687"/>
        <v>N/A</v>
      </c>
      <c r="BS579" s="21" t="str">
        <f t="shared" si="1688"/>
        <v>N/A</v>
      </c>
      <c r="BT579" s="21" t="str">
        <f t="shared" si="1689"/>
        <v>N/A</v>
      </c>
      <c r="BU579" s="21" t="str">
        <f t="shared" si="1690"/>
        <v>N/A</v>
      </c>
      <c r="BV579" s="21" t="str">
        <f t="shared" si="1691"/>
        <v>N/A</v>
      </c>
      <c r="BW579" s="21" t="str">
        <f t="shared" si="1692"/>
        <v>N/A</v>
      </c>
      <c r="BX579" s="21" t="str">
        <f t="shared" si="1693"/>
        <v>N/A</v>
      </c>
      <c r="BY579" s="21" t="str">
        <f t="shared" si="1694"/>
        <v>N/A</v>
      </c>
      <c r="BZ579" s="21" t="str">
        <f t="shared" si="1695"/>
        <v>N/A</v>
      </c>
      <c r="CA579" s="21" t="str">
        <f t="shared" si="1696"/>
        <v>N/A</v>
      </c>
      <c r="CB579" s="21" t="str">
        <f t="shared" si="1697"/>
        <v>N/A</v>
      </c>
      <c r="CC579" s="22" t="str">
        <f t="shared" si="1698"/>
        <v>N/A</v>
      </c>
    </row>
    <row r="580" spans="27:81" ht="15.75" thickBot="1" x14ac:dyDescent="0.3"/>
    <row r="581" spans="27:81" x14ac:dyDescent="0.25">
      <c r="AA581" s="61" t="s">
        <v>84</v>
      </c>
      <c r="AB581" s="62"/>
      <c r="AC581" s="17" t="s">
        <v>24</v>
      </c>
      <c r="AD581" s="34"/>
      <c r="AE581" s="67" t="s">
        <v>99</v>
      </c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9"/>
    </row>
    <row r="582" spans="27:81" x14ac:dyDescent="0.25">
      <c r="AA582" s="63"/>
      <c r="AB582" s="64"/>
      <c r="AC582" s="18" t="s">
        <v>26</v>
      </c>
      <c r="AD582" s="35"/>
      <c r="AE582" s="80" t="s">
        <v>3</v>
      </c>
      <c r="AF582" s="81"/>
      <c r="AG582" s="81"/>
      <c r="AH582" s="81"/>
      <c r="AI582" s="81"/>
      <c r="AJ582" s="81"/>
      <c r="AK582" s="81"/>
      <c r="AL582" s="81"/>
      <c r="AM582" s="81"/>
      <c r="AN582" s="81"/>
      <c r="AO582" s="81"/>
      <c r="AP582" s="81"/>
      <c r="AQ582" s="81"/>
      <c r="AR582" s="81"/>
      <c r="AS582" s="81"/>
      <c r="AT582" s="81"/>
      <c r="AU582" s="81"/>
      <c r="AV582" s="81"/>
      <c r="AW582" s="81"/>
      <c r="AX582" s="81"/>
      <c r="AY582" s="81"/>
      <c r="AZ582" s="81"/>
      <c r="BA582" s="81"/>
      <c r="BB582" s="81"/>
      <c r="BC582" s="81"/>
      <c r="BD582" s="81"/>
      <c r="BE582" s="81"/>
      <c r="BF582" s="81"/>
      <c r="BG582" s="81"/>
      <c r="BH582" s="81"/>
      <c r="BI582" s="81"/>
      <c r="BJ582" s="81"/>
      <c r="BK582" s="81"/>
      <c r="BL582" s="81"/>
      <c r="BM582" s="81"/>
      <c r="BN582" s="81"/>
      <c r="BO582" s="81"/>
      <c r="BP582" s="81"/>
      <c r="BQ582" s="81"/>
      <c r="BR582" s="81"/>
      <c r="BS582" s="81"/>
      <c r="BT582" s="81"/>
      <c r="BU582" s="81"/>
      <c r="BV582" s="81"/>
      <c r="BW582" s="81"/>
      <c r="BX582" s="81"/>
      <c r="BY582" s="81"/>
      <c r="BZ582" s="81"/>
      <c r="CA582" s="81"/>
      <c r="CB582" s="81"/>
      <c r="CC582" s="82"/>
    </row>
    <row r="583" spans="27:81" x14ac:dyDescent="0.25">
      <c r="AA583" s="65" t="s">
        <v>84</v>
      </c>
      <c r="AB583" s="66"/>
      <c r="AC583" s="20" t="s">
        <v>20</v>
      </c>
      <c r="AD583" s="43"/>
      <c r="AE583" s="73" t="s">
        <v>29</v>
      </c>
      <c r="AF583" s="74"/>
      <c r="AG583" s="75"/>
      <c r="AH583" s="73" t="s">
        <v>27</v>
      </c>
      <c r="AI583" s="74"/>
      <c r="AJ583" s="75"/>
      <c r="AK583" s="73" t="s">
        <v>28</v>
      </c>
      <c r="AL583" s="74"/>
      <c r="AM583" s="75"/>
      <c r="AN583" s="73" t="s">
        <v>30</v>
      </c>
      <c r="AO583" s="74"/>
      <c r="AP583" s="75"/>
      <c r="AQ583" s="73" t="s">
        <v>31</v>
      </c>
      <c r="AR583" s="74"/>
      <c r="AS583" s="75"/>
      <c r="AT583" s="73" t="s">
        <v>32</v>
      </c>
      <c r="AU583" s="74"/>
      <c r="AV583" s="75"/>
      <c r="AW583" s="73" t="s">
        <v>33</v>
      </c>
      <c r="AX583" s="74"/>
      <c r="AY583" s="75"/>
      <c r="AZ583" s="73" t="s">
        <v>34</v>
      </c>
      <c r="BA583" s="74"/>
      <c r="BB583" s="75"/>
      <c r="BC583" s="73" t="s">
        <v>35</v>
      </c>
      <c r="BD583" s="74"/>
      <c r="BE583" s="75"/>
      <c r="BF583" s="73" t="s">
        <v>36</v>
      </c>
      <c r="BG583" s="74"/>
      <c r="BH583" s="75"/>
      <c r="BI583" s="73" t="s">
        <v>37</v>
      </c>
      <c r="BJ583" s="74"/>
      <c r="BK583" s="75"/>
      <c r="BL583" s="73" t="s">
        <v>38</v>
      </c>
      <c r="BM583" s="74"/>
      <c r="BN583" s="75"/>
      <c r="BO583" s="73" t="s">
        <v>39</v>
      </c>
      <c r="BP583" s="74"/>
      <c r="BQ583" s="75"/>
      <c r="BR583" s="73" t="s">
        <v>40</v>
      </c>
      <c r="BS583" s="74"/>
      <c r="BT583" s="75"/>
      <c r="BU583" s="73" t="s">
        <v>41</v>
      </c>
      <c r="BV583" s="74"/>
      <c r="BW583" s="75"/>
      <c r="BX583" s="73" t="s">
        <v>42</v>
      </c>
      <c r="BY583" s="74"/>
      <c r="BZ583" s="75"/>
      <c r="CA583" s="73" t="s">
        <v>43</v>
      </c>
      <c r="CB583" s="74"/>
      <c r="CC583" s="76"/>
    </row>
    <row r="584" spans="27:81" x14ac:dyDescent="0.25">
      <c r="AA584" s="6" t="s">
        <v>66</v>
      </c>
      <c r="AB584" s="8" t="s">
        <v>67</v>
      </c>
      <c r="AC584" s="20" t="s">
        <v>68</v>
      </c>
      <c r="AD584" s="39"/>
      <c r="AE584" s="36" t="s">
        <v>66</v>
      </c>
      <c r="AF584" s="37" t="s">
        <v>114</v>
      </c>
      <c r="AG584" s="38" t="s">
        <v>67</v>
      </c>
      <c r="AH584" s="36" t="s">
        <v>66</v>
      </c>
      <c r="AI584" s="37" t="s">
        <v>114</v>
      </c>
      <c r="AJ584" s="38" t="s">
        <v>67</v>
      </c>
      <c r="AK584" s="36" t="s">
        <v>66</v>
      </c>
      <c r="AL584" s="37" t="s">
        <v>114</v>
      </c>
      <c r="AM584" s="38" t="s">
        <v>67</v>
      </c>
      <c r="AN584" s="36" t="s">
        <v>66</v>
      </c>
      <c r="AO584" s="37" t="s">
        <v>114</v>
      </c>
      <c r="AP584" s="38" t="s">
        <v>67</v>
      </c>
      <c r="AQ584" s="36" t="s">
        <v>66</v>
      </c>
      <c r="AR584" s="37" t="s">
        <v>114</v>
      </c>
      <c r="AS584" s="38" t="s">
        <v>67</v>
      </c>
      <c r="AT584" s="36" t="s">
        <v>66</v>
      </c>
      <c r="AU584" s="37" t="s">
        <v>114</v>
      </c>
      <c r="AV584" s="38" t="s">
        <v>67</v>
      </c>
      <c r="AW584" s="36" t="s">
        <v>66</v>
      </c>
      <c r="AX584" s="37" t="s">
        <v>114</v>
      </c>
      <c r="AY584" s="38" t="s">
        <v>67</v>
      </c>
      <c r="AZ584" s="36" t="s">
        <v>66</v>
      </c>
      <c r="BA584" s="37" t="s">
        <v>114</v>
      </c>
      <c r="BB584" s="38" t="s">
        <v>67</v>
      </c>
      <c r="BC584" s="36" t="s">
        <v>66</v>
      </c>
      <c r="BD584" s="37" t="s">
        <v>114</v>
      </c>
      <c r="BE584" s="38" t="s">
        <v>67</v>
      </c>
      <c r="BF584" s="36" t="s">
        <v>66</v>
      </c>
      <c r="BG584" s="37" t="s">
        <v>114</v>
      </c>
      <c r="BH584" s="38" t="s">
        <v>67</v>
      </c>
      <c r="BI584" s="36" t="s">
        <v>66</v>
      </c>
      <c r="BJ584" s="37" t="s">
        <v>114</v>
      </c>
      <c r="BK584" s="38" t="s">
        <v>67</v>
      </c>
      <c r="BL584" s="36" t="s">
        <v>66</v>
      </c>
      <c r="BM584" s="37" t="s">
        <v>114</v>
      </c>
      <c r="BN584" s="38" t="s">
        <v>67</v>
      </c>
      <c r="BO584" s="36" t="s">
        <v>66</v>
      </c>
      <c r="BP584" s="37" t="s">
        <v>114</v>
      </c>
      <c r="BQ584" s="38" t="s">
        <v>67</v>
      </c>
      <c r="BR584" s="36" t="s">
        <v>66</v>
      </c>
      <c r="BS584" s="37" t="s">
        <v>114</v>
      </c>
      <c r="BT584" s="38" t="s">
        <v>67</v>
      </c>
      <c r="BU584" s="36" t="s">
        <v>66</v>
      </c>
      <c r="BV584" s="37" t="s">
        <v>114</v>
      </c>
      <c r="BW584" s="38" t="s">
        <v>67</v>
      </c>
      <c r="BX584" s="36" t="s">
        <v>66</v>
      </c>
      <c r="BY584" s="37" t="s">
        <v>114</v>
      </c>
      <c r="BZ584" s="38" t="s">
        <v>67</v>
      </c>
      <c r="CA584" s="36" t="s">
        <v>66</v>
      </c>
      <c r="CB584" s="37" t="s">
        <v>114</v>
      </c>
      <c r="CC584" s="42" t="s">
        <v>67</v>
      </c>
    </row>
    <row r="585" spans="27:81" x14ac:dyDescent="0.25">
      <c r="AA585" s="49">
        <v>0.2</v>
      </c>
      <c r="AB585" s="50">
        <v>0.2</v>
      </c>
      <c r="AC585" s="23" t="s">
        <v>6</v>
      </c>
      <c r="AD585" s="40" t="s">
        <v>3</v>
      </c>
      <c r="AE585" s="16">
        <f>IF(ISNUMBER(AF585),AF585*(1-$AA585),"N/A")</f>
        <v>64</v>
      </c>
      <c r="AF585" s="16">
        <v>80</v>
      </c>
      <c r="AG585" s="16">
        <f>IF(ISNUMBER(AF585),AF585*(1+$AB585),"N/A")</f>
        <v>96</v>
      </c>
      <c r="AH585" s="16">
        <f t="shared" ref="AH585:AH596" si="1701">IF(ISNUMBER($AE585),$AE585*SQRT(SUMSQ(HLOOKUP(AH$5,$J$2:$Y$8,2,FALSE)*VLOOKUP($AC585,$B$2:$G$15,MATCH($AD585,$B$3:$G$3,0),FALSE),HLOOKUP(AH$5,$J$2:$Y$8,3,FALSE)*VLOOKUP($AC585,$B$17:$G$30,MATCH($AD585,$B$18:$G$18,0),FALSE),HLOOKUP(AH$5,$J$2:$Y$8,6,FALSE)))+HLOOKUP(AH$5,$J$2:$Y$8,4,FALSE)*VLOOKUP($AC585,$B$32:$G$45,MATCH($AD585,$B$33:$G$33,0),FALSE)+HLOOKUP(AH$5,$J$2:$Y$8,5,FALSE)*VLOOKUP($AC585,$B$47:$G$60,MATCH($AD585,$B$48:$G$48,0),FALSE),"N/A")</f>
        <v>64</v>
      </c>
      <c r="AI585" s="16">
        <f t="shared" ref="AI585:AI596" si="1702">IF(ISNUMBER($AF585),$AF585*SQRT(SUMSQ(HLOOKUP(AH$5,$J$2:$Y$8,2,FALSE)*VLOOKUP($AC585,$B$2:$G$15,MATCH($AD585,$B$3:$G$3,0),FALSE),HLOOKUP(AH$5,$J$2:$Y$8,3,FALSE)*VLOOKUP($AC585,$B$17:$G$30,MATCH($AD585,$B$18:$G$18,0),FALSE),HLOOKUP(AH$5,$J$2:$Y$8,6,FALSE)))+HLOOKUP(AH$5,$J$2:$Y$8,4,FALSE)*VLOOKUP($AC585,$B$32:$G$45,MATCH($AD585,$B$33:$G$33,0),FALSE)+HLOOKUP(AH$5,$J$2:$Y$8,5,FALSE)*VLOOKUP($AC585,$B$47:$G$60,MATCH($AD585,$B$48:$G$48,0),FALSE),"N/A")</f>
        <v>80</v>
      </c>
      <c r="AJ585" s="16">
        <f t="shared" ref="AJ585:AJ596" si="1703">IF(ISNUMBER($AG585),$AG585*SQRT(SUMSQ(HLOOKUP(AH$5,$J$2:$Y$8,2,FALSE)*VLOOKUP($AC585,$B$2:$G$15,MATCH($AD585,$B$3:$G$3,0),FALSE),HLOOKUP(AH$5,$J$2:$Y$8,3,FALSE)*VLOOKUP($AC585,$B$17:$G$30,MATCH($AD585,$B$18:$G$18,0),FALSE),HLOOKUP(AH$5,$J$2:$Y$8,6,FALSE)))+HLOOKUP(AH$5,$J$2:$Y$8,4,FALSE)*VLOOKUP($AC585,$B$32:$G$45,MATCH($AD585,$B$33:$G$33,0),FALSE)+HLOOKUP(AH$5,$J$2:$Y$8,5,FALSE)*VLOOKUP($AC585,$B$47:$G$60,MATCH($AD585,$B$48:$G$48,0),FALSE),"N/A")</f>
        <v>96</v>
      </c>
      <c r="AK585" s="16">
        <f t="shared" ref="AK585:AK596" si="1704">IF(ISNUMBER($AE585),$AE585*SQRT(SUMSQ(HLOOKUP(AK$5,$J$2:$Y$8,2,FALSE)*VLOOKUP($AC585,$B$2:$G$15,MATCH($AD585,$B$3:$G$3,0),FALSE),HLOOKUP(AK$5,$J$2:$Y$8,3,FALSE)*VLOOKUP($AC585,$B$17:$G$30,MATCH($AD585,$B$18:$G$18,0),FALSE),HLOOKUP(AK$5,$J$2:$Y$8,6,FALSE)))+HLOOKUP(AK$5,$J$2:$Y$8,4,FALSE)*VLOOKUP($AC585,$B$32:$G$45,MATCH($AD585,$B$33:$G$33,0),FALSE)+HLOOKUP(AK$5,$J$2:$Y$8,5,FALSE)*VLOOKUP($AC585,$B$47:$G$60,MATCH($AD585,$B$48:$G$48,0),FALSE),"N/A")</f>
        <v>54</v>
      </c>
      <c r="AL585" s="16">
        <f t="shared" ref="AL585:AL596" si="1705">IF(ISNUMBER($AF585),$AF585*SQRT(SUMSQ(HLOOKUP(AK$5,$J$2:$Y$8,2,FALSE)*VLOOKUP($AC585,$B$2:$G$15,MATCH($AD585,$B$3:$G$3,0),FALSE),HLOOKUP(AK$5,$J$2:$Y$8,3,FALSE)*VLOOKUP($AC585,$B$17:$G$30,MATCH($AD585,$B$18:$G$18,0),FALSE),HLOOKUP(AK$5,$J$2:$Y$8,6,FALSE)))+HLOOKUP(AK$5,$J$2:$Y$8,4,FALSE)*VLOOKUP($AC585,$B$32:$G$45,MATCH($AD585,$B$33:$G$33,0),FALSE)+HLOOKUP(AK$5,$J$2:$Y$8,5,FALSE)*VLOOKUP($AC585,$B$47:$G$60,MATCH($AD585,$B$48:$G$48,0),FALSE),"N/A")</f>
        <v>70</v>
      </c>
      <c r="AM585" s="16">
        <f t="shared" ref="AM585:AM596" si="1706">IF(ISNUMBER($AG585),$AG585*SQRT(SUMSQ(HLOOKUP(AK$5,$J$2:$Y$8,2,FALSE)*VLOOKUP($AC585,$B$2:$G$15,MATCH($AD585,$B$3:$G$3,0),FALSE),HLOOKUP(AK$5,$J$2:$Y$8,3,FALSE)*VLOOKUP($AC585,$B$17:$G$30,MATCH($AD585,$B$18:$G$18,0),FALSE),HLOOKUP(AK$5,$J$2:$Y$8,6,FALSE)))+HLOOKUP(AK$5,$J$2:$Y$8,4,FALSE)*VLOOKUP($AC585,$B$32:$G$45,MATCH($AD585,$B$33:$G$33,0),FALSE)+HLOOKUP(AK$5,$J$2:$Y$8,5,FALSE)*VLOOKUP($AC585,$B$47:$G$60,MATCH($AD585,$B$48:$G$48,0),FALSE),"N/A")</f>
        <v>86</v>
      </c>
      <c r="AN585" s="16">
        <f t="shared" ref="AN585:AN596" si="1707">IF(ISNUMBER($AE585),$AE585*SQRT(SUMSQ(HLOOKUP(AN$5,$J$2:$Y$8,2,FALSE)*VLOOKUP($AC585,$B$2:$G$15,MATCH($AD585,$B$3:$G$3,0),FALSE),HLOOKUP(AN$5,$J$2:$Y$8,3,FALSE)*VLOOKUP($AC585,$B$17:$G$30,MATCH($AD585,$B$18:$G$18,0),FALSE),HLOOKUP(AN$5,$J$2:$Y$8,6,FALSE)))+HLOOKUP(AN$5,$J$2:$Y$8,4,FALSE)*VLOOKUP($AC585,$B$32:$G$45,MATCH($AD585,$B$33:$G$33,0),FALSE)+HLOOKUP(AN$5,$J$2:$Y$8,5,FALSE)*VLOOKUP($AC585,$B$47:$G$60,MATCH($AD585,$B$48:$G$48,0),FALSE),"N/A")</f>
        <v>64</v>
      </c>
      <c r="AO585" s="16">
        <f t="shared" ref="AO585:AO596" si="1708">IF(ISNUMBER($AF585),$AF585*SQRT(SUMSQ(HLOOKUP(AN$5,$J$2:$Y$8,2,FALSE)*VLOOKUP($AC585,$B$2:$G$15,MATCH($AD585,$B$3:$G$3,0),FALSE),HLOOKUP(AN$5,$J$2:$Y$8,3,FALSE)*VLOOKUP($AC585,$B$17:$G$30,MATCH($AD585,$B$18:$G$18,0),FALSE),HLOOKUP(AN$5,$J$2:$Y$8,6,FALSE)))+HLOOKUP(AN$5,$J$2:$Y$8,4,FALSE)*VLOOKUP($AC585,$B$32:$G$45,MATCH($AD585,$B$33:$G$33,0),FALSE)+HLOOKUP(AN$5,$J$2:$Y$8,5,FALSE)*VLOOKUP($AC585,$B$47:$G$60,MATCH($AD585,$B$48:$G$48,0),FALSE),"N/A")</f>
        <v>80</v>
      </c>
      <c r="AP585" s="16">
        <f t="shared" ref="AP585:AP596" si="1709">IF(ISNUMBER($AG585),$AG585*SQRT(SUMSQ(HLOOKUP(AN$5,$J$2:$Y$8,2,FALSE)*VLOOKUP($AC585,$B$2:$G$15,MATCH($AD585,$B$3:$G$3,0),FALSE),HLOOKUP(AN$5,$J$2:$Y$8,3,FALSE)*VLOOKUP($AC585,$B$17:$G$30,MATCH($AD585,$B$18:$G$18,0),FALSE),HLOOKUP(AN$5,$J$2:$Y$8,6,FALSE)))+HLOOKUP(AN$5,$J$2:$Y$8,4,FALSE)*VLOOKUP($AC585,$B$32:$G$45,MATCH($AD585,$B$33:$G$33,0),FALSE)+HLOOKUP(AN$5,$J$2:$Y$8,5,FALSE)*VLOOKUP($AC585,$B$47:$G$60,MATCH($AD585,$B$48:$G$48,0),FALSE),"N/A")</f>
        <v>96</v>
      </c>
      <c r="AQ585" s="16">
        <f t="shared" ref="AQ585:AQ596" si="1710">IF(ISNUMBER($AE585),$AE585*SQRT(SUMSQ(HLOOKUP(AQ$5,$J$2:$Y$8,2,FALSE)*VLOOKUP($AC585,$B$2:$G$15,MATCH($AD585,$B$3:$G$3,0),FALSE),HLOOKUP(AQ$5,$J$2:$Y$8,3,FALSE)*VLOOKUP($AC585,$B$17:$G$30,MATCH($AD585,$B$18:$G$18,0),FALSE),HLOOKUP(AQ$5,$J$2:$Y$8,6,FALSE)))+HLOOKUP(AQ$5,$J$2:$Y$8,4,FALSE)*VLOOKUP($AC585,$B$32:$G$45,MATCH($AD585,$B$33:$G$33,0),FALSE)+HLOOKUP(AQ$5,$J$2:$Y$8,5,FALSE)*VLOOKUP($AC585,$B$47:$G$60,MATCH($AD585,$B$48:$G$48,0),FALSE),"N/A")</f>
        <v>54</v>
      </c>
      <c r="AR585" s="16">
        <f t="shared" ref="AR585:AR596" si="1711">IF(ISNUMBER($AF585),$AF585*SQRT(SUMSQ(HLOOKUP(AQ$5,$J$2:$Y$8,2,FALSE)*VLOOKUP($AC585,$B$2:$G$15,MATCH($AD585,$B$3:$G$3,0),FALSE),HLOOKUP(AQ$5,$J$2:$Y$8,3,FALSE)*VLOOKUP($AC585,$B$17:$G$30,MATCH($AD585,$B$18:$G$18,0),FALSE),HLOOKUP(AQ$5,$J$2:$Y$8,6,FALSE)))+HLOOKUP(AQ$5,$J$2:$Y$8,4,FALSE)*VLOOKUP($AC585,$B$32:$G$45,MATCH($AD585,$B$33:$G$33,0),FALSE)+HLOOKUP(AQ$5,$J$2:$Y$8,5,FALSE)*VLOOKUP($AC585,$B$47:$G$60,MATCH($AD585,$B$48:$G$48,0),FALSE),"N/A")</f>
        <v>70</v>
      </c>
      <c r="AS585" s="16">
        <f t="shared" ref="AS585:AS596" si="1712">IF(ISNUMBER($AG585),$AG585*SQRT(SUMSQ(HLOOKUP(AQ$5,$J$2:$Y$8,2,FALSE)*VLOOKUP($AC585,$B$2:$G$15,MATCH($AD585,$B$3:$G$3,0),FALSE),HLOOKUP(AQ$5,$J$2:$Y$8,3,FALSE)*VLOOKUP($AC585,$B$17:$G$30,MATCH($AD585,$B$18:$G$18,0),FALSE),HLOOKUP(AQ$5,$J$2:$Y$8,6,FALSE)))+HLOOKUP(AQ$5,$J$2:$Y$8,4,FALSE)*VLOOKUP($AC585,$B$32:$G$45,MATCH($AD585,$B$33:$G$33,0),FALSE)+HLOOKUP(AQ$5,$J$2:$Y$8,5,FALSE)*VLOOKUP($AC585,$B$47:$G$60,MATCH($AD585,$B$48:$G$48,0),FALSE),"N/A")</f>
        <v>86</v>
      </c>
      <c r="AT585" s="16">
        <f t="shared" ref="AT585:AT596" si="1713">IF(ISNUMBER($AE585),$AE585*SQRT(SUMSQ(HLOOKUP(AT$5,$J$2:$Y$8,2,FALSE)*VLOOKUP($AC585,$B$2:$G$15,MATCH($AD585,$B$3:$G$3,0),FALSE),HLOOKUP(AT$5,$J$2:$Y$8,3,FALSE)*VLOOKUP($AC585,$B$17:$G$30,MATCH($AD585,$B$18:$G$18,0),FALSE),HLOOKUP(AT$5,$J$2:$Y$8,6,FALSE)))+HLOOKUP(AT$5,$J$2:$Y$8,4,FALSE)*VLOOKUP($AC585,$B$32:$G$45,MATCH($AD585,$B$33:$G$33,0),FALSE)+HLOOKUP(AT$5,$J$2:$Y$8,5,FALSE)*VLOOKUP($AC585,$B$47:$G$60,MATCH($AD585,$B$48:$G$48,0),FALSE),"N/A")</f>
        <v>70.400000000000006</v>
      </c>
      <c r="AU585" s="16">
        <f t="shared" ref="AU585:AU596" si="1714">IF(ISNUMBER($AF585),$AF585*SQRT(SUMSQ(HLOOKUP(AT$5,$J$2:$Y$8,2,FALSE)*VLOOKUP($AC585,$B$2:$G$15,MATCH($AD585,$B$3:$G$3,0),FALSE),HLOOKUP(AT$5,$J$2:$Y$8,3,FALSE)*VLOOKUP($AC585,$B$17:$G$30,MATCH($AD585,$B$18:$G$18,0),FALSE),HLOOKUP(AT$5,$J$2:$Y$8,6,FALSE)))+HLOOKUP(AT$5,$J$2:$Y$8,4,FALSE)*VLOOKUP($AC585,$B$32:$G$45,MATCH($AD585,$B$33:$G$33,0),FALSE)+HLOOKUP(AT$5,$J$2:$Y$8,5,FALSE)*VLOOKUP($AC585,$B$47:$G$60,MATCH($AD585,$B$48:$G$48,0),FALSE),"N/A")</f>
        <v>88</v>
      </c>
      <c r="AV585" s="16">
        <f t="shared" ref="AV585:AV596" si="1715">IF(ISNUMBER($AG585),$AG585*SQRT(SUMSQ(HLOOKUP(AT$5,$J$2:$Y$8,2,FALSE)*VLOOKUP($AC585,$B$2:$G$15,MATCH($AD585,$B$3:$G$3,0),FALSE),HLOOKUP(AT$5,$J$2:$Y$8,3,FALSE)*VLOOKUP($AC585,$B$17:$G$30,MATCH($AD585,$B$18:$G$18,0),FALSE),HLOOKUP(AT$5,$J$2:$Y$8,6,FALSE)))+HLOOKUP(AT$5,$J$2:$Y$8,4,FALSE)*VLOOKUP($AC585,$B$32:$G$45,MATCH($AD585,$B$33:$G$33,0),FALSE)+HLOOKUP(AT$5,$J$2:$Y$8,5,FALSE)*VLOOKUP($AC585,$B$47:$G$60,MATCH($AD585,$B$48:$G$48,0),FALSE),"N/A")</f>
        <v>105.60000000000001</v>
      </c>
      <c r="AW585" s="16">
        <f t="shared" ref="AW585:AW596" si="1716">IF(ISNUMBER($AE585),$AE585*SQRT(SUMSQ(HLOOKUP(AW$5,$J$2:$Y$8,2,FALSE)*VLOOKUP($AC585,$B$2:$G$15,MATCH($AD585,$B$3:$G$3,0),FALSE),HLOOKUP(AW$5,$J$2:$Y$8,3,FALSE)*VLOOKUP($AC585,$B$17:$G$30,MATCH($AD585,$B$18:$G$18,0),FALSE),HLOOKUP(AW$5,$J$2:$Y$8,6,FALSE)))+HLOOKUP(AW$5,$J$2:$Y$8,4,FALSE)*VLOOKUP($AC585,$B$32:$G$45,MATCH($AD585,$B$33:$G$33,0),FALSE)+HLOOKUP(AW$5,$J$2:$Y$8,5,FALSE)*VLOOKUP($AC585,$B$47:$G$60,MATCH($AD585,$B$48:$G$48,0),FALSE),"N/A")</f>
        <v>60.400000000000006</v>
      </c>
      <c r="AX585" s="16">
        <f t="shared" ref="AX585:AX596" si="1717">IF(ISNUMBER($AF585),$AF585*SQRT(SUMSQ(HLOOKUP(AW$5,$J$2:$Y$8,2,FALSE)*VLOOKUP($AC585,$B$2:$G$15,MATCH($AD585,$B$3:$G$3,0),FALSE),HLOOKUP(AW$5,$J$2:$Y$8,3,FALSE)*VLOOKUP($AC585,$B$17:$G$30,MATCH($AD585,$B$18:$G$18,0),FALSE),HLOOKUP(AW$5,$J$2:$Y$8,6,FALSE)))+HLOOKUP(AW$5,$J$2:$Y$8,4,FALSE)*VLOOKUP($AC585,$B$32:$G$45,MATCH($AD585,$B$33:$G$33,0),FALSE)+HLOOKUP(AW$5,$J$2:$Y$8,5,FALSE)*VLOOKUP($AC585,$B$47:$G$60,MATCH($AD585,$B$48:$G$48,0),FALSE),"N/A")</f>
        <v>78</v>
      </c>
      <c r="AY585" s="16">
        <f t="shared" ref="AY585:AY596" si="1718">IF(ISNUMBER($AG585),$AG585*SQRT(SUMSQ(HLOOKUP(AW$5,$J$2:$Y$8,2,FALSE)*VLOOKUP($AC585,$B$2:$G$15,MATCH($AD585,$B$3:$G$3,0),FALSE),HLOOKUP(AW$5,$J$2:$Y$8,3,FALSE)*VLOOKUP($AC585,$B$17:$G$30,MATCH($AD585,$B$18:$G$18,0),FALSE),HLOOKUP(AW$5,$J$2:$Y$8,6,FALSE)))+HLOOKUP(AW$5,$J$2:$Y$8,4,FALSE)*VLOOKUP($AC585,$B$32:$G$45,MATCH($AD585,$B$33:$G$33,0),FALSE)+HLOOKUP(AW$5,$J$2:$Y$8,5,FALSE)*VLOOKUP($AC585,$B$47:$G$60,MATCH($AD585,$B$48:$G$48,0),FALSE),"N/A")</f>
        <v>95.600000000000009</v>
      </c>
      <c r="AZ585" s="16">
        <f t="shared" ref="AZ585:AZ596" si="1719">IF(ISNUMBER($AE585),$AE585*SQRT(SUMSQ(HLOOKUP(AZ$5,$J$2:$Y$8,2,FALSE)*VLOOKUP($AC585,$B$2:$G$15,MATCH($AD585,$B$3:$G$3,0),FALSE),HLOOKUP(AZ$5,$J$2:$Y$8,3,FALSE)*VLOOKUP($AC585,$B$17:$G$30,MATCH($AD585,$B$18:$G$18,0),FALSE),HLOOKUP(AZ$5,$J$2:$Y$8,6,FALSE)))+HLOOKUP(AZ$5,$J$2:$Y$8,4,FALSE)*VLOOKUP($AC585,$B$32:$G$45,MATCH($AD585,$B$33:$G$33,0),FALSE)+HLOOKUP(AZ$5,$J$2:$Y$8,5,FALSE)*VLOOKUP($AC585,$B$47:$G$60,MATCH($AD585,$B$48:$G$48,0),FALSE),"N/A")</f>
        <v>70.400000000000006</v>
      </c>
      <c r="BA585" s="16">
        <f t="shared" ref="BA585:BA596" si="1720">IF(ISNUMBER($AF585),$AF585*SQRT(SUMSQ(HLOOKUP(AZ$5,$J$2:$Y$8,2,FALSE)*VLOOKUP($AC585,$B$2:$G$15,MATCH($AD585,$B$3:$G$3,0),FALSE),HLOOKUP(AZ$5,$J$2:$Y$8,3,FALSE)*VLOOKUP($AC585,$B$17:$G$30,MATCH($AD585,$B$18:$G$18,0),FALSE),HLOOKUP(AZ$5,$J$2:$Y$8,6,FALSE)))+HLOOKUP(AZ$5,$J$2:$Y$8,4,FALSE)*VLOOKUP($AC585,$B$32:$G$45,MATCH($AD585,$B$33:$G$33,0),FALSE)+HLOOKUP(AZ$5,$J$2:$Y$8,5,FALSE)*VLOOKUP($AC585,$B$47:$G$60,MATCH($AD585,$B$48:$G$48,0),FALSE),"N/A")</f>
        <v>88</v>
      </c>
      <c r="BB585" s="16">
        <f t="shared" ref="BB585:BB596" si="1721">IF(ISNUMBER($AG585),$AG585*SQRT(SUMSQ(HLOOKUP(AZ$5,$J$2:$Y$8,2,FALSE)*VLOOKUP($AC585,$B$2:$G$15,MATCH($AD585,$B$3:$G$3,0),FALSE),HLOOKUP(AZ$5,$J$2:$Y$8,3,FALSE)*VLOOKUP($AC585,$B$17:$G$30,MATCH($AD585,$B$18:$G$18,0),FALSE),HLOOKUP(AZ$5,$J$2:$Y$8,6,FALSE)))+HLOOKUP(AZ$5,$J$2:$Y$8,4,FALSE)*VLOOKUP($AC585,$B$32:$G$45,MATCH($AD585,$B$33:$G$33,0),FALSE)+HLOOKUP(AZ$5,$J$2:$Y$8,5,FALSE)*VLOOKUP($AC585,$B$47:$G$60,MATCH($AD585,$B$48:$G$48,0),FALSE),"N/A")</f>
        <v>105.60000000000001</v>
      </c>
      <c r="BC585" s="16">
        <f t="shared" ref="BC585:BC596" si="1722">IF(ISNUMBER($AE585),$AE585*SQRT(SUMSQ(HLOOKUP(BC$5,$J$2:$Y$8,2,FALSE)*VLOOKUP($AC585,$B$2:$G$15,MATCH($AD585,$B$3:$G$3,0),FALSE),HLOOKUP(BC$5,$J$2:$Y$8,3,FALSE)*VLOOKUP($AC585,$B$17:$G$30,MATCH($AD585,$B$18:$G$18,0),FALSE),HLOOKUP(BC$5,$J$2:$Y$8,6,FALSE)))+HLOOKUP(BC$5,$J$2:$Y$8,4,FALSE)*VLOOKUP($AC585,$B$32:$G$45,MATCH($AD585,$B$33:$G$33,0),FALSE)+HLOOKUP(BC$5,$J$2:$Y$8,5,FALSE)*VLOOKUP($AC585,$B$47:$G$60,MATCH($AD585,$B$48:$G$48,0),FALSE),"N/A")</f>
        <v>60.400000000000006</v>
      </c>
      <c r="BD585" s="16">
        <f t="shared" ref="BD585:BD596" si="1723">IF(ISNUMBER($AF585),$AF585*SQRT(SUMSQ(HLOOKUP(BC$5,$J$2:$Y$8,2,FALSE)*VLOOKUP($AC585,$B$2:$G$15,MATCH($AD585,$B$3:$G$3,0),FALSE),HLOOKUP(BC$5,$J$2:$Y$8,3,FALSE)*VLOOKUP($AC585,$B$17:$G$30,MATCH($AD585,$B$18:$G$18,0),FALSE),HLOOKUP(BC$5,$J$2:$Y$8,6,FALSE)))+HLOOKUP(BC$5,$J$2:$Y$8,4,FALSE)*VLOOKUP($AC585,$B$32:$G$45,MATCH($AD585,$B$33:$G$33,0),FALSE)+HLOOKUP(BC$5,$J$2:$Y$8,5,FALSE)*VLOOKUP($AC585,$B$47:$G$60,MATCH($AD585,$B$48:$G$48,0),FALSE),"N/A")</f>
        <v>78</v>
      </c>
      <c r="BE585" s="16">
        <f t="shared" ref="BE585:BE596" si="1724">IF(ISNUMBER($AG585),$AG585*SQRT(SUMSQ(HLOOKUP(BC$5,$J$2:$Y$8,2,FALSE)*VLOOKUP($AC585,$B$2:$G$15,MATCH($AD585,$B$3:$G$3,0),FALSE),HLOOKUP(BC$5,$J$2:$Y$8,3,FALSE)*VLOOKUP($AC585,$B$17:$G$30,MATCH($AD585,$B$18:$G$18,0),FALSE),HLOOKUP(BC$5,$J$2:$Y$8,6,FALSE)))+HLOOKUP(BC$5,$J$2:$Y$8,4,FALSE)*VLOOKUP($AC585,$B$32:$G$45,MATCH($AD585,$B$33:$G$33,0),FALSE)+HLOOKUP(BC$5,$J$2:$Y$8,5,FALSE)*VLOOKUP($AC585,$B$47:$G$60,MATCH($AD585,$B$48:$G$48,0),FALSE),"N/A")</f>
        <v>95.600000000000009</v>
      </c>
      <c r="BF585" s="16">
        <f t="shared" ref="BF585:BF596" si="1725">IF(ISNUMBER($AE585),$AE585*SQRT(SUMSQ(HLOOKUP(BF$5,$J$2:$Y$8,2,FALSE)*VLOOKUP($AC585,$B$2:$G$15,MATCH($AD585,$B$3:$G$3,0),FALSE),HLOOKUP(BF$5,$J$2:$Y$8,3,FALSE)*VLOOKUP($AC585,$B$17:$G$30,MATCH($AD585,$B$18:$G$18,0),FALSE),HLOOKUP(BF$5,$J$2:$Y$8,6,FALSE)))+HLOOKUP(BF$5,$J$2:$Y$8,4,FALSE)*VLOOKUP($AC585,$B$32:$G$45,MATCH($AD585,$B$33:$G$33,0),FALSE)+HLOOKUP(BF$5,$J$2:$Y$8,5,FALSE)*VLOOKUP($AC585,$B$47:$G$60,MATCH($AD585,$B$48:$G$48,0),FALSE),"N/A")</f>
        <v>102.4</v>
      </c>
      <c r="BG585" s="16">
        <f t="shared" ref="BG585:BG596" si="1726">IF(ISNUMBER($AF585),$AF585*SQRT(SUMSQ(HLOOKUP(BF$5,$J$2:$Y$8,2,FALSE)*VLOOKUP($AC585,$B$2:$G$15,MATCH($AD585,$B$3:$G$3,0),FALSE),HLOOKUP(BF$5,$J$2:$Y$8,3,FALSE)*VLOOKUP($AC585,$B$17:$G$30,MATCH($AD585,$B$18:$G$18,0),FALSE),HLOOKUP(BF$5,$J$2:$Y$8,6,FALSE)))+HLOOKUP(BF$5,$J$2:$Y$8,4,FALSE)*VLOOKUP($AC585,$B$32:$G$45,MATCH($AD585,$B$33:$G$33,0),FALSE)+HLOOKUP(BF$5,$J$2:$Y$8,5,FALSE)*VLOOKUP($AC585,$B$47:$G$60,MATCH($AD585,$B$48:$G$48,0),FALSE),"N/A")</f>
        <v>128</v>
      </c>
      <c r="BH585" s="16">
        <f t="shared" ref="BH585:BH596" si="1727">IF(ISNUMBER($AG585),$AG585*SQRT(SUMSQ(HLOOKUP(BF$5,$J$2:$Y$8,2,FALSE)*VLOOKUP($AC585,$B$2:$G$15,MATCH($AD585,$B$3:$G$3,0),FALSE),HLOOKUP(BF$5,$J$2:$Y$8,3,FALSE)*VLOOKUP($AC585,$B$17:$G$30,MATCH($AD585,$B$18:$G$18,0),FALSE),HLOOKUP(BF$5,$J$2:$Y$8,6,FALSE)))+HLOOKUP(BF$5,$J$2:$Y$8,4,FALSE)*VLOOKUP($AC585,$B$32:$G$45,MATCH($AD585,$B$33:$G$33,0),FALSE)+HLOOKUP(BF$5,$J$2:$Y$8,5,FALSE)*VLOOKUP($AC585,$B$47:$G$60,MATCH($AD585,$B$48:$G$48,0),FALSE),"N/A")</f>
        <v>153.60000000000002</v>
      </c>
      <c r="BI585" s="16">
        <f t="shared" ref="BI585:BI596" si="1728">IF(ISNUMBER($AE585),$AE585*SQRT(SUMSQ(HLOOKUP(BI$5,$J$2:$Y$8,2,FALSE)*VLOOKUP($AC585,$B$2:$G$15,MATCH($AD585,$B$3:$G$3,0),FALSE),HLOOKUP(BI$5,$J$2:$Y$8,3,FALSE)*VLOOKUP($AC585,$B$17:$G$30,MATCH($AD585,$B$18:$G$18,0),FALSE),HLOOKUP(BI$5,$J$2:$Y$8,6,FALSE)))+HLOOKUP(BI$5,$J$2:$Y$8,4,FALSE)*VLOOKUP($AC585,$B$32:$G$45,MATCH($AD585,$B$33:$G$33,0),FALSE)+HLOOKUP(BI$5,$J$2:$Y$8,5,FALSE)*VLOOKUP($AC585,$B$47:$G$60,MATCH($AD585,$B$48:$G$48,0),FALSE),"N/A")</f>
        <v>92.4</v>
      </c>
      <c r="BJ585" s="16">
        <f t="shared" ref="BJ585:BJ596" si="1729">IF(ISNUMBER($AF585),$AF585*SQRT(SUMSQ(HLOOKUP(BI$5,$J$2:$Y$8,2,FALSE)*VLOOKUP($AC585,$B$2:$G$15,MATCH($AD585,$B$3:$G$3,0),FALSE),HLOOKUP(BI$5,$J$2:$Y$8,3,FALSE)*VLOOKUP($AC585,$B$17:$G$30,MATCH($AD585,$B$18:$G$18,0),FALSE),HLOOKUP(BI$5,$J$2:$Y$8,6,FALSE)))+HLOOKUP(BI$5,$J$2:$Y$8,4,FALSE)*VLOOKUP($AC585,$B$32:$G$45,MATCH($AD585,$B$33:$G$33,0),FALSE)+HLOOKUP(BI$5,$J$2:$Y$8,5,FALSE)*VLOOKUP($AC585,$B$47:$G$60,MATCH($AD585,$B$48:$G$48,0),FALSE),"N/A")</f>
        <v>118</v>
      </c>
      <c r="BK585" s="16">
        <f t="shared" ref="BK585:BK596" si="1730">IF(ISNUMBER($AG585),$AG585*SQRT(SUMSQ(HLOOKUP(BI$5,$J$2:$Y$8,2,FALSE)*VLOOKUP($AC585,$B$2:$G$15,MATCH($AD585,$B$3:$G$3,0),FALSE),HLOOKUP(BI$5,$J$2:$Y$8,3,FALSE)*VLOOKUP($AC585,$B$17:$G$30,MATCH($AD585,$B$18:$G$18,0),FALSE),HLOOKUP(BI$5,$J$2:$Y$8,6,FALSE)))+HLOOKUP(BI$5,$J$2:$Y$8,4,FALSE)*VLOOKUP($AC585,$B$32:$G$45,MATCH($AD585,$B$33:$G$33,0),FALSE)+HLOOKUP(BI$5,$J$2:$Y$8,5,FALSE)*VLOOKUP($AC585,$B$47:$G$60,MATCH($AD585,$B$48:$G$48,0),FALSE),"N/A")</f>
        <v>143.60000000000002</v>
      </c>
      <c r="BL585" s="16">
        <f t="shared" ref="BL585:BL596" si="1731">IF(ISNUMBER($AE585),$AE585*SQRT(SUMSQ(HLOOKUP(BL$5,$J$2:$Y$8,2,FALSE)*VLOOKUP($AC585,$B$2:$G$15,MATCH($AD585,$B$3:$G$3,0),FALSE),HLOOKUP(BL$5,$J$2:$Y$8,3,FALSE)*VLOOKUP($AC585,$B$17:$G$30,MATCH($AD585,$B$18:$G$18,0),FALSE),HLOOKUP(BL$5,$J$2:$Y$8,6,FALSE)))+HLOOKUP(BL$5,$J$2:$Y$8,4,FALSE)*VLOOKUP($AC585,$B$32:$G$45,MATCH($AD585,$B$33:$G$33,0),FALSE)+HLOOKUP(BL$5,$J$2:$Y$8,5,FALSE)*VLOOKUP($AC585,$B$47:$G$60,MATCH($AD585,$B$48:$G$48,0),FALSE),"N/A")</f>
        <v>102.4</v>
      </c>
      <c r="BM585" s="16">
        <f t="shared" ref="BM585:BM596" si="1732">IF(ISNUMBER($AF585),$AF585*SQRT(SUMSQ(HLOOKUP(BL$5,$J$2:$Y$8,2,FALSE)*VLOOKUP($AC585,$B$2:$G$15,MATCH($AD585,$B$3:$G$3,0),FALSE),HLOOKUP(BL$5,$J$2:$Y$8,3,FALSE)*VLOOKUP($AC585,$B$17:$G$30,MATCH($AD585,$B$18:$G$18,0),FALSE),HLOOKUP(BL$5,$J$2:$Y$8,6,FALSE)))+HLOOKUP(BL$5,$J$2:$Y$8,4,FALSE)*VLOOKUP($AC585,$B$32:$G$45,MATCH($AD585,$B$33:$G$33,0),FALSE)+HLOOKUP(BL$5,$J$2:$Y$8,5,FALSE)*VLOOKUP($AC585,$B$47:$G$60,MATCH($AD585,$B$48:$G$48,0),FALSE),"N/A")</f>
        <v>128</v>
      </c>
      <c r="BN585" s="16">
        <f t="shared" ref="BN585:BN596" si="1733">IF(ISNUMBER($AG585),$AG585*SQRT(SUMSQ(HLOOKUP(BL$5,$J$2:$Y$8,2,FALSE)*VLOOKUP($AC585,$B$2:$G$15,MATCH($AD585,$B$3:$G$3,0),FALSE),HLOOKUP(BL$5,$J$2:$Y$8,3,FALSE)*VLOOKUP($AC585,$B$17:$G$30,MATCH($AD585,$B$18:$G$18,0),FALSE),HLOOKUP(BL$5,$J$2:$Y$8,6,FALSE)))+HLOOKUP(BL$5,$J$2:$Y$8,4,FALSE)*VLOOKUP($AC585,$B$32:$G$45,MATCH($AD585,$B$33:$G$33,0),FALSE)+HLOOKUP(BL$5,$J$2:$Y$8,5,FALSE)*VLOOKUP($AC585,$B$47:$G$60,MATCH($AD585,$B$48:$G$48,0),FALSE),"N/A")</f>
        <v>153.60000000000002</v>
      </c>
      <c r="BO585" s="16">
        <f t="shared" ref="BO585:BO596" si="1734">IF(ISNUMBER($AE585),$AE585*SQRT(SUMSQ(HLOOKUP(BO$5,$J$2:$Y$8,2,FALSE)*VLOOKUP($AC585,$B$2:$G$15,MATCH($AD585,$B$3:$G$3,0),FALSE),HLOOKUP(BO$5,$J$2:$Y$8,3,FALSE)*VLOOKUP($AC585,$B$17:$G$30,MATCH($AD585,$B$18:$G$18,0),FALSE),HLOOKUP(BO$5,$J$2:$Y$8,6,FALSE)))+HLOOKUP(BO$5,$J$2:$Y$8,4,FALSE)*VLOOKUP($AC585,$B$32:$G$45,MATCH($AD585,$B$33:$G$33,0),FALSE)+HLOOKUP(BO$5,$J$2:$Y$8,5,FALSE)*VLOOKUP($AC585,$B$47:$G$60,MATCH($AD585,$B$48:$G$48,0),FALSE),"N/A")</f>
        <v>92.4</v>
      </c>
      <c r="BP585" s="16">
        <f t="shared" ref="BP585:BP596" si="1735">IF(ISNUMBER($AF585),$AF585*SQRT(SUMSQ(HLOOKUP(BO$5,$J$2:$Y$8,2,FALSE)*VLOOKUP($AC585,$B$2:$G$15,MATCH($AD585,$B$3:$G$3,0),FALSE),HLOOKUP(BO$5,$J$2:$Y$8,3,FALSE)*VLOOKUP($AC585,$B$17:$G$30,MATCH($AD585,$B$18:$G$18,0),FALSE),HLOOKUP(BO$5,$J$2:$Y$8,6,FALSE)))+HLOOKUP(BO$5,$J$2:$Y$8,4,FALSE)*VLOOKUP($AC585,$B$32:$G$45,MATCH($AD585,$B$33:$G$33,0),FALSE)+HLOOKUP(BO$5,$J$2:$Y$8,5,FALSE)*VLOOKUP($AC585,$B$47:$G$60,MATCH($AD585,$B$48:$G$48,0),FALSE),"N/A")</f>
        <v>118</v>
      </c>
      <c r="BQ585" s="16">
        <f t="shared" ref="BQ585:BQ596" si="1736">IF(ISNUMBER($AG585),$AG585*SQRT(SUMSQ(HLOOKUP(BO$5,$J$2:$Y$8,2,FALSE)*VLOOKUP($AC585,$B$2:$G$15,MATCH($AD585,$B$3:$G$3,0),FALSE),HLOOKUP(BO$5,$J$2:$Y$8,3,FALSE)*VLOOKUP($AC585,$B$17:$G$30,MATCH($AD585,$B$18:$G$18,0),FALSE),HLOOKUP(BO$5,$J$2:$Y$8,6,FALSE)))+HLOOKUP(BO$5,$J$2:$Y$8,4,FALSE)*VLOOKUP($AC585,$B$32:$G$45,MATCH($AD585,$B$33:$G$33,0),FALSE)+HLOOKUP(BO$5,$J$2:$Y$8,5,FALSE)*VLOOKUP($AC585,$B$47:$G$60,MATCH($AD585,$B$48:$G$48,0),FALSE),"N/A")</f>
        <v>143.60000000000002</v>
      </c>
      <c r="BR585" s="16">
        <f t="shared" ref="BR585:BR596" si="1737">IF(ISNUMBER($AE585),$AE585*SQRT(SUMSQ(HLOOKUP(BR$5,$J$2:$Y$8,2,FALSE)*VLOOKUP($AC585,$B$2:$G$15,MATCH($AD585,$B$3:$G$3,0),FALSE),HLOOKUP(BR$5,$J$2:$Y$8,3,FALSE)*VLOOKUP($AC585,$B$17:$G$30,MATCH($AD585,$B$18:$G$18,0),FALSE),HLOOKUP(BR$5,$J$2:$Y$8,6,FALSE)))+HLOOKUP(BR$5,$J$2:$Y$8,4,FALSE)*VLOOKUP($AC585,$B$32:$G$45,MATCH($AD585,$B$33:$G$33,0),FALSE)+HLOOKUP(BR$5,$J$2:$Y$8,5,FALSE)*VLOOKUP($AC585,$B$47:$G$60,MATCH($AD585,$B$48:$G$48,0),FALSE),"N/A")</f>
        <v>124.26552216926464</v>
      </c>
      <c r="BS585" s="16">
        <f t="shared" ref="BS585:BS596" si="1738">IF(ISNUMBER($AF585),$AF585*SQRT(SUMSQ(HLOOKUP(BR$5,$J$2:$Y$8,2,FALSE)*VLOOKUP($AC585,$B$2:$G$15,MATCH($AD585,$B$3:$G$3,0),FALSE),HLOOKUP(BR$5,$J$2:$Y$8,3,FALSE)*VLOOKUP($AC585,$B$17:$G$30,MATCH($AD585,$B$18:$G$18,0),FALSE),HLOOKUP(BR$5,$J$2:$Y$8,6,FALSE)))+HLOOKUP(BR$5,$J$2:$Y$8,4,FALSE)*VLOOKUP($AC585,$B$32:$G$45,MATCH($AD585,$B$33:$G$33,0),FALSE)+HLOOKUP(BR$5,$J$2:$Y$8,5,FALSE)*VLOOKUP($AC585,$B$47:$G$60,MATCH($AD585,$B$48:$G$48,0),FALSE),"N/A")</f>
        <v>155.3319027115808</v>
      </c>
      <c r="BT585" s="16">
        <f t="shared" ref="BT585:BT596" si="1739">IF(ISNUMBER($AG585),$AG585*SQRT(SUMSQ(HLOOKUP(BR$5,$J$2:$Y$8,2,FALSE)*VLOOKUP($AC585,$B$2:$G$15,MATCH($AD585,$B$3:$G$3,0),FALSE),HLOOKUP(BR$5,$J$2:$Y$8,3,FALSE)*VLOOKUP($AC585,$B$17:$G$30,MATCH($AD585,$B$18:$G$18,0),FALSE),HLOOKUP(BR$5,$J$2:$Y$8,6,FALSE)))+HLOOKUP(BR$5,$J$2:$Y$8,4,FALSE)*VLOOKUP($AC585,$B$32:$G$45,MATCH($AD585,$B$33:$G$33,0),FALSE)+HLOOKUP(BR$5,$J$2:$Y$8,5,FALSE)*VLOOKUP($AC585,$B$47:$G$60,MATCH($AD585,$B$48:$G$48,0),FALSE),"N/A")</f>
        <v>186.39828325389698</v>
      </c>
      <c r="BU585" s="16">
        <f t="shared" ref="BU585:BU596" si="1740">IF(ISNUMBER($AE585),$AE585*SQRT(SUMSQ(HLOOKUP(BU$5,$J$2:$Y$8,2,FALSE)*VLOOKUP($AC585,$B$2:$G$15,MATCH($AD585,$B$3:$G$3,0),FALSE),HLOOKUP(BU$5,$J$2:$Y$8,3,FALSE)*VLOOKUP($AC585,$B$17:$G$30,MATCH($AD585,$B$18:$G$18,0),FALSE),HLOOKUP(BU$5,$J$2:$Y$8,6,FALSE)))+HLOOKUP(BU$5,$J$2:$Y$8,4,FALSE)*VLOOKUP($AC585,$B$32:$G$45,MATCH($AD585,$B$33:$G$33,0),FALSE)+HLOOKUP(BU$5,$J$2:$Y$8,5,FALSE)*VLOOKUP($AC585,$B$47:$G$60,MATCH($AD585,$B$48:$G$48,0),FALSE),"N/A")</f>
        <v>114.26552216926464</v>
      </c>
      <c r="BV585" s="16">
        <f t="shared" ref="BV585:BV596" si="1741">IF(ISNUMBER($AF585),$AF585*SQRT(SUMSQ(HLOOKUP(BU$5,$J$2:$Y$8,2,FALSE)*VLOOKUP($AC585,$B$2:$G$15,MATCH($AD585,$B$3:$G$3,0),FALSE),HLOOKUP(BU$5,$J$2:$Y$8,3,FALSE)*VLOOKUP($AC585,$B$17:$G$30,MATCH($AD585,$B$18:$G$18,0),FALSE),HLOOKUP(BU$5,$J$2:$Y$8,6,FALSE)))+HLOOKUP(BU$5,$J$2:$Y$8,4,FALSE)*VLOOKUP($AC585,$B$32:$G$45,MATCH($AD585,$B$33:$G$33,0),FALSE)+HLOOKUP(BU$5,$J$2:$Y$8,5,FALSE)*VLOOKUP($AC585,$B$47:$G$60,MATCH($AD585,$B$48:$G$48,0),FALSE),"N/A")</f>
        <v>145.3319027115808</v>
      </c>
      <c r="BW585" s="16">
        <f t="shared" ref="BW585:BW596" si="1742">IF(ISNUMBER($AG585),$AG585*SQRT(SUMSQ(HLOOKUP(BU$5,$J$2:$Y$8,2,FALSE)*VLOOKUP($AC585,$B$2:$G$15,MATCH($AD585,$B$3:$G$3,0),FALSE),HLOOKUP(BU$5,$J$2:$Y$8,3,FALSE)*VLOOKUP($AC585,$B$17:$G$30,MATCH($AD585,$B$18:$G$18,0),FALSE),HLOOKUP(BU$5,$J$2:$Y$8,6,FALSE)))+HLOOKUP(BU$5,$J$2:$Y$8,4,FALSE)*VLOOKUP($AC585,$B$32:$G$45,MATCH($AD585,$B$33:$G$33,0),FALSE)+HLOOKUP(BU$5,$J$2:$Y$8,5,FALSE)*VLOOKUP($AC585,$B$47:$G$60,MATCH($AD585,$B$48:$G$48,0),FALSE),"N/A")</f>
        <v>176.39828325389698</v>
      </c>
      <c r="BX585" s="16">
        <f t="shared" ref="BX585:BX596" si="1743">IF(ISNUMBER($AE585),$AE585*SQRT(SUMSQ(HLOOKUP(BX$5,$J$2:$Y$8,2,FALSE)*VLOOKUP($AC585,$B$2:$G$15,MATCH($AD585,$B$3:$G$3,0),FALSE),HLOOKUP(BX$5,$J$2:$Y$8,3,FALSE)*VLOOKUP($AC585,$B$17:$G$30,MATCH($AD585,$B$18:$G$18,0),FALSE),HLOOKUP(BX$5,$J$2:$Y$8,6,FALSE)))+HLOOKUP(BX$5,$J$2:$Y$8,4,FALSE)*VLOOKUP($AC585,$B$32:$G$45,MATCH($AD585,$B$33:$G$33,0),FALSE)+HLOOKUP(BX$5,$J$2:$Y$8,5,FALSE)*VLOOKUP($AC585,$B$47:$G$60,MATCH($AD585,$B$48:$G$48,0),FALSE),"N/A")</f>
        <v>124.26552216926464</v>
      </c>
      <c r="BY585" s="16">
        <f t="shared" ref="BY585:BY596" si="1744">IF(ISNUMBER($AF585),$AF585*SQRT(SUMSQ(HLOOKUP(BX$5,$J$2:$Y$8,2,FALSE)*VLOOKUP($AC585,$B$2:$G$15,MATCH($AD585,$B$3:$G$3,0),FALSE),HLOOKUP(BX$5,$J$2:$Y$8,3,FALSE)*VLOOKUP($AC585,$B$17:$G$30,MATCH($AD585,$B$18:$G$18,0),FALSE),HLOOKUP(BX$5,$J$2:$Y$8,6,FALSE)))+HLOOKUP(BX$5,$J$2:$Y$8,4,FALSE)*VLOOKUP($AC585,$B$32:$G$45,MATCH($AD585,$B$33:$G$33,0),FALSE)+HLOOKUP(BX$5,$J$2:$Y$8,5,FALSE)*VLOOKUP($AC585,$B$47:$G$60,MATCH($AD585,$B$48:$G$48,0),FALSE),"N/A")</f>
        <v>155.3319027115808</v>
      </c>
      <c r="BZ585" s="16">
        <f t="shared" ref="BZ585:BZ596" si="1745">IF(ISNUMBER($AG585),$AG585*SQRT(SUMSQ(HLOOKUP(BX$5,$J$2:$Y$8,2,FALSE)*VLOOKUP($AC585,$B$2:$G$15,MATCH($AD585,$B$3:$G$3,0),FALSE),HLOOKUP(BX$5,$J$2:$Y$8,3,FALSE)*VLOOKUP($AC585,$B$17:$G$30,MATCH($AD585,$B$18:$G$18,0),FALSE),HLOOKUP(BX$5,$J$2:$Y$8,6,FALSE)))+HLOOKUP(BX$5,$J$2:$Y$8,4,FALSE)*VLOOKUP($AC585,$B$32:$G$45,MATCH($AD585,$B$33:$G$33,0),FALSE)+HLOOKUP(BX$5,$J$2:$Y$8,5,FALSE)*VLOOKUP($AC585,$B$47:$G$60,MATCH($AD585,$B$48:$G$48,0),FALSE),"N/A")</f>
        <v>186.39828325389698</v>
      </c>
      <c r="CA585" s="16">
        <f t="shared" ref="CA585:CA596" si="1746">IF(ISNUMBER($AE585),$AE585*SQRT(SUMSQ(HLOOKUP(CA$5,$J$2:$Y$8,2,FALSE)*VLOOKUP($AC585,$B$2:$G$15,MATCH($AD585,$B$3:$G$3,0),FALSE),HLOOKUP(CA$5,$J$2:$Y$8,3,FALSE)*VLOOKUP($AC585,$B$17:$G$30,MATCH($AD585,$B$18:$G$18,0),FALSE),HLOOKUP(CA$5,$J$2:$Y$8,6,FALSE)))+HLOOKUP(CA$5,$J$2:$Y$8,4,FALSE)*VLOOKUP($AC585,$B$32:$G$45,MATCH($AD585,$B$33:$G$33,0),FALSE)+HLOOKUP(CA$5,$J$2:$Y$8,5,FALSE)*VLOOKUP($AC585,$B$47:$G$60,MATCH($AD585,$B$48:$G$48,0),FALSE),"N/A")</f>
        <v>114.26552216926464</v>
      </c>
      <c r="CB585" s="16">
        <f t="shared" ref="CB585:CB596" si="1747">IF(ISNUMBER($AF585),$AF585*SQRT(SUMSQ(HLOOKUP(CA$5,$J$2:$Y$8,2,FALSE)*VLOOKUP($AC585,$B$2:$G$15,MATCH($AD585,$B$3:$G$3,0),FALSE),HLOOKUP(CA$5,$J$2:$Y$8,3,FALSE)*VLOOKUP($AC585,$B$17:$G$30,MATCH($AD585,$B$18:$G$18,0),FALSE),HLOOKUP(CA$5,$J$2:$Y$8,6,FALSE)))+HLOOKUP(CA$5,$J$2:$Y$8,4,FALSE)*VLOOKUP($AC585,$B$32:$G$45,MATCH($AD585,$B$33:$G$33,0),FALSE)+HLOOKUP(CA$5,$J$2:$Y$8,5,FALSE)*VLOOKUP($AC585,$B$47:$G$60,MATCH($AD585,$B$48:$G$48,0),FALSE),"N/A")</f>
        <v>145.3319027115808</v>
      </c>
      <c r="CC585" s="19">
        <f t="shared" ref="CC585:CC596" si="1748">IF(ISNUMBER($AG585),$AG585*SQRT(SUMSQ(HLOOKUP(CA$5,$J$2:$Y$8,2,FALSE)*VLOOKUP($AC585,$B$2:$G$15,MATCH($AD585,$B$3:$G$3,0),FALSE),HLOOKUP(CA$5,$J$2:$Y$8,3,FALSE)*VLOOKUP($AC585,$B$17:$G$30,MATCH($AD585,$B$18:$G$18,0),FALSE),HLOOKUP(CA$5,$J$2:$Y$8,6,FALSE)))+HLOOKUP(CA$5,$J$2:$Y$8,4,FALSE)*VLOOKUP($AC585,$B$32:$G$45,MATCH($AD585,$B$33:$G$33,0),FALSE)+HLOOKUP(CA$5,$J$2:$Y$8,5,FALSE)*VLOOKUP($AC585,$B$47:$G$60,MATCH($AD585,$B$48:$G$48,0),FALSE),"N/A")</f>
        <v>176.39828325389698</v>
      </c>
    </row>
    <row r="586" spans="27:81" x14ac:dyDescent="0.25">
      <c r="AA586" s="49">
        <v>0.2</v>
      </c>
      <c r="AB586" s="50">
        <v>0.2</v>
      </c>
      <c r="AC586" s="23" t="s">
        <v>7</v>
      </c>
      <c r="AD586" s="40" t="s">
        <v>3</v>
      </c>
      <c r="AE586" s="16" t="str">
        <f t="shared" ref="AE586:AE596" si="1749">IF(ISNUMBER(AF586),AF586*(1-$AA586),"N/A")</f>
        <v>N/A</v>
      </c>
      <c r="AF586" s="16" t="s">
        <v>45</v>
      </c>
      <c r="AG586" s="16" t="str">
        <f t="shared" ref="AG586:AG596" si="1750">IF(ISNUMBER(AF586),AF586*(1+$AB586),"N/A")</f>
        <v>N/A</v>
      </c>
      <c r="AH586" s="16" t="str">
        <f t="shared" si="1701"/>
        <v>N/A</v>
      </c>
      <c r="AI586" s="16" t="str">
        <f t="shared" si="1702"/>
        <v>N/A</v>
      </c>
      <c r="AJ586" s="16" t="str">
        <f t="shared" si="1703"/>
        <v>N/A</v>
      </c>
      <c r="AK586" s="16" t="str">
        <f t="shared" si="1704"/>
        <v>N/A</v>
      </c>
      <c r="AL586" s="16" t="str">
        <f t="shared" si="1705"/>
        <v>N/A</v>
      </c>
      <c r="AM586" s="16" t="str">
        <f t="shared" si="1706"/>
        <v>N/A</v>
      </c>
      <c r="AN586" s="16" t="str">
        <f t="shared" si="1707"/>
        <v>N/A</v>
      </c>
      <c r="AO586" s="16" t="str">
        <f t="shared" si="1708"/>
        <v>N/A</v>
      </c>
      <c r="AP586" s="16" t="str">
        <f t="shared" si="1709"/>
        <v>N/A</v>
      </c>
      <c r="AQ586" s="16" t="str">
        <f t="shared" si="1710"/>
        <v>N/A</v>
      </c>
      <c r="AR586" s="16" t="str">
        <f t="shared" si="1711"/>
        <v>N/A</v>
      </c>
      <c r="AS586" s="16" t="str">
        <f t="shared" si="1712"/>
        <v>N/A</v>
      </c>
      <c r="AT586" s="16" t="str">
        <f t="shared" si="1713"/>
        <v>N/A</v>
      </c>
      <c r="AU586" s="16" t="str">
        <f t="shared" si="1714"/>
        <v>N/A</v>
      </c>
      <c r="AV586" s="16" t="str">
        <f t="shared" si="1715"/>
        <v>N/A</v>
      </c>
      <c r="AW586" s="16" t="str">
        <f t="shared" si="1716"/>
        <v>N/A</v>
      </c>
      <c r="AX586" s="16" t="str">
        <f t="shared" si="1717"/>
        <v>N/A</v>
      </c>
      <c r="AY586" s="16" t="str">
        <f t="shared" si="1718"/>
        <v>N/A</v>
      </c>
      <c r="AZ586" s="16" t="str">
        <f t="shared" si="1719"/>
        <v>N/A</v>
      </c>
      <c r="BA586" s="16" t="str">
        <f t="shared" si="1720"/>
        <v>N/A</v>
      </c>
      <c r="BB586" s="16" t="str">
        <f t="shared" si="1721"/>
        <v>N/A</v>
      </c>
      <c r="BC586" s="16" t="str">
        <f t="shared" si="1722"/>
        <v>N/A</v>
      </c>
      <c r="BD586" s="16" t="str">
        <f t="shared" si="1723"/>
        <v>N/A</v>
      </c>
      <c r="BE586" s="16" t="str">
        <f t="shared" si="1724"/>
        <v>N/A</v>
      </c>
      <c r="BF586" s="16" t="str">
        <f t="shared" si="1725"/>
        <v>N/A</v>
      </c>
      <c r="BG586" s="16" t="str">
        <f t="shared" si="1726"/>
        <v>N/A</v>
      </c>
      <c r="BH586" s="16" t="str">
        <f t="shared" si="1727"/>
        <v>N/A</v>
      </c>
      <c r="BI586" s="16" t="str">
        <f t="shared" si="1728"/>
        <v>N/A</v>
      </c>
      <c r="BJ586" s="16" t="str">
        <f t="shared" si="1729"/>
        <v>N/A</v>
      </c>
      <c r="BK586" s="16" t="str">
        <f t="shared" si="1730"/>
        <v>N/A</v>
      </c>
      <c r="BL586" s="16" t="str">
        <f t="shared" si="1731"/>
        <v>N/A</v>
      </c>
      <c r="BM586" s="16" t="str">
        <f t="shared" si="1732"/>
        <v>N/A</v>
      </c>
      <c r="BN586" s="16" t="str">
        <f t="shared" si="1733"/>
        <v>N/A</v>
      </c>
      <c r="BO586" s="16" t="str">
        <f t="shared" si="1734"/>
        <v>N/A</v>
      </c>
      <c r="BP586" s="16" t="str">
        <f t="shared" si="1735"/>
        <v>N/A</v>
      </c>
      <c r="BQ586" s="16" t="str">
        <f t="shared" si="1736"/>
        <v>N/A</v>
      </c>
      <c r="BR586" s="16" t="str">
        <f t="shared" si="1737"/>
        <v>N/A</v>
      </c>
      <c r="BS586" s="16" t="str">
        <f t="shared" si="1738"/>
        <v>N/A</v>
      </c>
      <c r="BT586" s="16" t="str">
        <f t="shared" si="1739"/>
        <v>N/A</v>
      </c>
      <c r="BU586" s="16" t="str">
        <f t="shared" si="1740"/>
        <v>N/A</v>
      </c>
      <c r="BV586" s="16" t="str">
        <f t="shared" si="1741"/>
        <v>N/A</v>
      </c>
      <c r="BW586" s="16" t="str">
        <f t="shared" si="1742"/>
        <v>N/A</v>
      </c>
      <c r="BX586" s="16" t="str">
        <f t="shared" si="1743"/>
        <v>N/A</v>
      </c>
      <c r="BY586" s="16" t="str">
        <f t="shared" si="1744"/>
        <v>N/A</v>
      </c>
      <c r="BZ586" s="16" t="str">
        <f t="shared" si="1745"/>
        <v>N/A</v>
      </c>
      <c r="CA586" s="16" t="str">
        <f t="shared" si="1746"/>
        <v>N/A</v>
      </c>
      <c r="CB586" s="16" t="str">
        <f t="shared" si="1747"/>
        <v>N/A</v>
      </c>
      <c r="CC586" s="19" t="str">
        <f t="shared" si="1748"/>
        <v>N/A</v>
      </c>
    </row>
    <row r="587" spans="27:81" x14ac:dyDescent="0.25">
      <c r="AA587" s="49">
        <v>0.2</v>
      </c>
      <c r="AB587" s="50">
        <v>0.2</v>
      </c>
      <c r="AC587" s="23" t="s">
        <v>8</v>
      </c>
      <c r="AD587" s="40" t="s">
        <v>3</v>
      </c>
      <c r="AE587" s="16" t="str">
        <f t="shared" si="1749"/>
        <v>N/A</v>
      </c>
      <c r="AF587" s="16" t="s">
        <v>45</v>
      </c>
      <c r="AG587" s="16" t="str">
        <f t="shared" si="1750"/>
        <v>N/A</v>
      </c>
      <c r="AH587" s="16" t="str">
        <f t="shared" si="1701"/>
        <v>N/A</v>
      </c>
      <c r="AI587" s="16" t="str">
        <f t="shared" si="1702"/>
        <v>N/A</v>
      </c>
      <c r="AJ587" s="16" t="str">
        <f t="shared" si="1703"/>
        <v>N/A</v>
      </c>
      <c r="AK587" s="16" t="str">
        <f t="shared" si="1704"/>
        <v>N/A</v>
      </c>
      <c r="AL587" s="16" t="str">
        <f t="shared" si="1705"/>
        <v>N/A</v>
      </c>
      <c r="AM587" s="16" t="str">
        <f t="shared" si="1706"/>
        <v>N/A</v>
      </c>
      <c r="AN587" s="16" t="str">
        <f t="shared" si="1707"/>
        <v>N/A</v>
      </c>
      <c r="AO587" s="16" t="str">
        <f t="shared" si="1708"/>
        <v>N/A</v>
      </c>
      <c r="AP587" s="16" t="str">
        <f t="shared" si="1709"/>
        <v>N/A</v>
      </c>
      <c r="AQ587" s="16" t="str">
        <f t="shared" si="1710"/>
        <v>N/A</v>
      </c>
      <c r="AR587" s="16" t="str">
        <f t="shared" si="1711"/>
        <v>N/A</v>
      </c>
      <c r="AS587" s="16" t="str">
        <f t="shared" si="1712"/>
        <v>N/A</v>
      </c>
      <c r="AT587" s="16" t="str">
        <f t="shared" si="1713"/>
        <v>N/A</v>
      </c>
      <c r="AU587" s="16" t="str">
        <f t="shared" si="1714"/>
        <v>N/A</v>
      </c>
      <c r="AV587" s="16" t="str">
        <f t="shared" si="1715"/>
        <v>N/A</v>
      </c>
      <c r="AW587" s="16" t="str">
        <f t="shared" si="1716"/>
        <v>N/A</v>
      </c>
      <c r="AX587" s="16" t="str">
        <f t="shared" si="1717"/>
        <v>N/A</v>
      </c>
      <c r="AY587" s="16" t="str">
        <f t="shared" si="1718"/>
        <v>N/A</v>
      </c>
      <c r="AZ587" s="16" t="str">
        <f t="shared" si="1719"/>
        <v>N/A</v>
      </c>
      <c r="BA587" s="16" t="str">
        <f t="shared" si="1720"/>
        <v>N/A</v>
      </c>
      <c r="BB587" s="16" t="str">
        <f t="shared" si="1721"/>
        <v>N/A</v>
      </c>
      <c r="BC587" s="16" t="str">
        <f t="shared" si="1722"/>
        <v>N/A</v>
      </c>
      <c r="BD587" s="16" t="str">
        <f t="shared" si="1723"/>
        <v>N/A</v>
      </c>
      <c r="BE587" s="16" t="str">
        <f t="shared" si="1724"/>
        <v>N/A</v>
      </c>
      <c r="BF587" s="16" t="str">
        <f t="shared" si="1725"/>
        <v>N/A</v>
      </c>
      <c r="BG587" s="16" t="str">
        <f t="shared" si="1726"/>
        <v>N/A</v>
      </c>
      <c r="BH587" s="16" t="str">
        <f t="shared" si="1727"/>
        <v>N/A</v>
      </c>
      <c r="BI587" s="16" t="str">
        <f t="shared" si="1728"/>
        <v>N/A</v>
      </c>
      <c r="BJ587" s="16" t="str">
        <f t="shared" si="1729"/>
        <v>N/A</v>
      </c>
      <c r="BK587" s="16" t="str">
        <f t="shared" si="1730"/>
        <v>N/A</v>
      </c>
      <c r="BL587" s="16" t="str">
        <f t="shared" si="1731"/>
        <v>N/A</v>
      </c>
      <c r="BM587" s="16" t="str">
        <f t="shared" si="1732"/>
        <v>N/A</v>
      </c>
      <c r="BN587" s="16" t="str">
        <f t="shared" si="1733"/>
        <v>N/A</v>
      </c>
      <c r="BO587" s="16" t="str">
        <f t="shared" si="1734"/>
        <v>N/A</v>
      </c>
      <c r="BP587" s="16" t="str">
        <f t="shared" si="1735"/>
        <v>N/A</v>
      </c>
      <c r="BQ587" s="16" t="str">
        <f t="shared" si="1736"/>
        <v>N/A</v>
      </c>
      <c r="BR587" s="16" t="str">
        <f t="shared" si="1737"/>
        <v>N/A</v>
      </c>
      <c r="BS587" s="16" t="str">
        <f t="shared" si="1738"/>
        <v>N/A</v>
      </c>
      <c r="BT587" s="16" t="str">
        <f t="shared" si="1739"/>
        <v>N/A</v>
      </c>
      <c r="BU587" s="16" t="str">
        <f t="shared" si="1740"/>
        <v>N/A</v>
      </c>
      <c r="BV587" s="16" t="str">
        <f t="shared" si="1741"/>
        <v>N/A</v>
      </c>
      <c r="BW587" s="16" t="str">
        <f t="shared" si="1742"/>
        <v>N/A</v>
      </c>
      <c r="BX587" s="16" t="str">
        <f t="shared" si="1743"/>
        <v>N/A</v>
      </c>
      <c r="BY587" s="16" t="str">
        <f t="shared" si="1744"/>
        <v>N/A</v>
      </c>
      <c r="BZ587" s="16" t="str">
        <f t="shared" si="1745"/>
        <v>N/A</v>
      </c>
      <c r="CA587" s="16" t="str">
        <f t="shared" si="1746"/>
        <v>N/A</v>
      </c>
      <c r="CB587" s="16" t="str">
        <f t="shared" si="1747"/>
        <v>N/A</v>
      </c>
      <c r="CC587" s="19" t="str">
        <f t="shared" si="1748"/>
        <v>N/A</v>
      </c>
    </row>
    <row r="588" spans="27:81" x14ac:dyDescent="0.25">
      <c r="AA588" s="49">
        <v>0.2</v>
      </c>
      <c r="AB588" s="50">
        <v>0.2</v>
      </c>
      <c r="AC588" s="23" t="s">
        <v>9</v>
      </c>
      <c r="AD588" s="40" t="s">
        <v>3</v>
      </c>
      <c r="AE588" s="16" t="str">
        <f t="shared" si="1749"/>
        <v>N/A</v>
      </c>
      <c r="AF588" s="16" t="s">
        <v>45</v>
      </c>
      <c r="AG588" s="16" t="str">
        <f t="shared" si="1750"/>
        <v>N/A</v>
      </c>
      <c r="AH588" s="16" t="str">
        <f t="shared" si="1701"/>
        <v>N/A</v>
      </c>
      <c r="AI588" s="16" t="str">
        <f t="shared" si="1702"/>
        <v>N/A</v>
      </c>
      <c r="AJ588" s="16" t="str">
        <f t="shared" si="1703"/>
        <v>N/A</v>
      </c>
      <c r="AK588" s="16" t="str">
        <f t="shared" si="1704"/>
        <v>N/A</v>
      </c>
      <c r="AL588" s="16" t="str">
        <f t="shared" si="1705"/>
        <v>N/A</v>
      </c>
      <c r="AM588" s="16" t="str">
        <f t="shared" si="1706"/>
        <v>N/A</v>
      </c>
      <c r="AN588" s="16" t="str">
        <f t="shared" si="1707"/>
        <v>N/A</v>
      </c>
      <c r="AO588" s="16" t="str">
        <f t="shared" si="1708"/>
        <v>N/A</v>
      </c>
      <c r="AP588" s="16" t="str">
        <f t="shared" si="1709"/>
        <v>N/A</v>
      </c>
      <c r="AQ588" s="16" t="str">
        <f t="shared" si="1710"/>
        <v>N/A</v>
      </c>
      <c r="AR588" s="16" t="str">
        <f t="shared" si="1711"/>
        <v>N/A</v>
      </c>
      <c r="AS588" s="16" t="str">
        <f t="shared" si="1712"/>
        <v>N/A</v>
      </c>
      <c r="AT588" s="16" t="str">
        <f t="shared" si="1713"/>
        <v>N/A</v>
      </c>
      <c r="AU588" s="16" t="str">
        <f t="shared" si="1714"/>
        <v>N/A</v>
      </c>
      <c r="AV588" s="16" t="str">
        <f t="shared" si="1715"/>
        <v>N/A</v>
      </c>
      <c r="AW588" s="16" t="str">
        <f t="shared" si="1716"/>
        <v>N/A</v>
      </c>
      <c r="AX588" s="16" t="str">
        <f t="shared" si="1717"/>
        <v>N/A</v>
      </c>
      <c r="AY588" s="16" t="str">
        <f t="shared" si="1718"/>
        <v>N/A</v>
      </c>
      <c r="AZ588" s="16" t="str">
        <f t="shared" si="1719"/>
        <v>N/A</v>
      </c>
      <c r="BA588" s="16" t="str">
        <f t="shared" si="1720"/>
        <v>N/A</v>
      </c>
      <c r="BB588" s="16" t="str">
        <f t="shared" si="1721"/>
        <v>N/A</v>
      </c>
      <c r="BC588" s="16" t="str">
        <f t="shared" si="1722"/>
        <v>N/A</v>
      </c>
      <c r="BD588" s="16" t="str">
        <f t="shared" si="1723"/>
        <v>N/A</v>
      </c>
      <c r="BE588" s="16" t="str">
        <f t="shared" si="1724"/>
        <v>N/A</v>
      </c>
      <c r="BF588" s="16" t="str">
        <f t="shared" si="1725"/>
        <v>N/A</v>
      </c>
      <c r="BG588" s="16" t="str">
        <f t="shared" si="1726"/>
        <v>N/A</v>
      </c>
      <c r="BH588" s="16" t="str">
        <f t="shared" si="1727"/>
        <v>N/A</v>
      </c>
      <c r="BI588" s="16" t="str">
        <f t="shared" si="1728"/>
        <v>N/A</v>
      </c>
      <c r="BJ588" s="16" t="str">
        <f t="shared" si="1729"/>
        <v>N/A</v>
      </c>
      <c r="BK588" s="16" t="str">
        <f t="shared" si="1730"/>
        <v>N/A</v>
      </c>
      <c r="BL588" s="16" t="str">
        <f t="shared" si="1731"/>
        <v>N/A</v>
      </c>
      <c r="BM588" s="16" t="str">
        <f t="shared" si="1732"/>
        <v>N/A</v>
      </c>
      <c r="BN588" s="16" t="str">
        <f t="shared" si="1733"/>
        <v>N/A</v>
      </c>
      <c r="BO588" s="16" t="str">
        <f t="shared" si="1734"/>
        <v>N/A</v>
      </c>
      <c r="BP588" s="16" t="str">
        <f t="shared" si="1735"/>
        <v>N/A</v>
      </c>
      <c r="BQ588" s="16" t="str">
        <f t="shared" si="1736"/>
        <v>N/A</v>
      </c>
      <c r="BR588" s="16" t="str">
        <f t="shared" si="1737"/>
        <v>N/A</v>
      </c>
      <c r="BS588" s="16" t="str">
        <f t="shared" si="1738"/>
        <v>N/A</v>
      </c>
      <c r="BT588" s="16" t="str">
        <f t="shared" si="1739"/>
        <v>N/A</v>
      </c>
      <c r="BU588" s="16" t="str">
        <f t="shared" si="1740"/>
        <v>N/A</v>
      </c>
      <c r="BV588" s="16" t="str">
        <f t="shared" si="1741"/>
        <v>N/A</v>
      </c>
      <c r="BW588" s="16" t="str">
        <f t="shared" si="1742"/>
        <v>N/A</v>
      </c>
      <c r="BX588" s="16" t="str">
        <f t="shared" si="1743"/>
        <v>N/A</v>
      </c>
      <c r="BY588" s="16" t="str">
        <f t="shared" si="1744"/>
        <v>N/A</v>
      </c>
      <c r="BZ588" s="16" t="str">
        <f t="shared" si="1745"/>
        <v>N/A</v>
      </c>
      <c r="CA588" s="16" t="str">
        <f t="shared" si="1746"/>
        <v>N/A</v>
      </c>
      <c r="CB588" s="16" t="str">
        <f t="shared" si="1747"/>
        <v>N/A</v>
      </c>
      <c r="CC588" s="19" t="str">
        <f t="shared" si="1748"/>
        <v>N/A</v>
      </c>
    </row>
    <row r="589" spans="27:81" x14ac:dyDescent="0.25">
      <c r="AA589" s="49">
        <v>0.2</v>
      </c>
      <c r="AB589" s="50">
        <v>0.2</v>
      </c>
      <c r="AC589" s="23" t="s">
        <v>10</v>
      </c>
      <c r="AD589" s="40" t="s">
        <v>3</v>
      </c>
      <c r="AE589" s="16">
        <f t="shared" si="1749"/>
        <v>14</v>
      </c>
      <c r="AF589" s="16">
        <v>17.5</v>
      </c>
      <c r="AG589" s="16">
        <f t="shared" si="1750"/>
        <v>21</v>
      </c>
      <c r="AH589" s="16">
        <f t="shared" si="1701"/>
        <v>14</v>
      </c>
      <c r="AI589" s="16">
        <f t="shared" si="1702"/>
        <v>17.5</v>
      </c>
      <c r="AJ589" s="16">
        <f t="shared" si="1703"/>
        <v>21</v>
      </c>
      <c r="AK589" s="16">
        <f t="shared" si="1704"/>
        <v>14</v>
      </c>
      <c r="AL589" s="16">
        <f t="shared" si="1705"/>
        <v>17.5</v>
      </c>
      <c r="AM589" s="16">
        <f t="shared" si="1706"/>
        <v>21</v>
      </c>
      <c r="AN589" s="16">
        <f t="shared" si="1707"/>
        <v>14</v>
      </c>
      <c r="AO589" s="16">
        <f t="shared" si="1708"/>
        <v>17.5</v>
      </c>
      <c r="AP589" s="16">
        <f t="shared" si="1709"/>
        <v>21</v>
      </c>
      <c r="AQ589" s="16">
        <f t="shared" si="1710"/>
        <v>14</v>
      </c>
      <c r="AR589" s="16">
        <f t="shared" si="1711"/>
        <v>17.5</v>
      </c>
      <c r="AS589" s="16">
        <f t="shared" si="1712"/>
        <v>21</v>
      </c>
      <c r="AT589" s="16">
        <f t="shared" si="1713"/>
        <v>14</v>
      </c>
      <c r="AU589" s="16">
        <f t="shared" si="1714"/>
        <v>17.5</v>
      </c>
      <c r="AV589" s="16">
        <f t="shared" si="1715"/>
        <v>21</v>
      </c>
      <c r="AW589" s="16">
        <f t="shared" si="1716"/>
        <v>14</v>
      </c>
      <c r="AX589" s="16">
        <f t="shared" si="1717"/>
        <v>17.5</v>
      </c>
      <c r="AY589" s="16">
        <f t="shared" si="1718"/>
        <v>21</v>
      </c>
      <c r="AZ589" s="16">
        <f t="shared" si="1719"/>
        <v>14</v>
      </c>
      <c r="BA589" s="16">
        <f t="shared" si="1720"/>
        <v>17.5</v>
      </c>
      <c r="BB589" s="16">
        <f t="shared" si="1721"/>
        <v>21</v>
      </c>
      <c r="BC589" s="16">
        <f t="shared" si="1722"/>
        <v>14</v>
      </c>
      <c r="BD589" s="16">
        <f t="shared" si="1723"/>
        <v>17.5</v>
      </c>
      <c r="BE589" s="16">
        <f t="shared" si="1724"/>
        <v>21</v>
      </c>
      <c r="BF589" s="16">
        <f t="shared" si="1725"/>
        <v>14</v>
      </c>
      <c r="BG589" s="16">
        <f t="shared" si="1726"/>
        <v>17.5</v>
      </c>
      <c r="BH589" s="16">
        <f t="shared" si="1727"/>
        <v>21</v>
      </c>
      <c r="BI589" s="16">
        <f t="shared" si="1728"/>
        <v>14</v>
      </c>
      <c r="BJ589" s="16">
        <f t="shared" si="1729"/>
        <v>17.5</v>
      </c>
      <c r="BK589" s="16">
        <f t="shared" si="1730"/>
        <v>21</v>
      </c>
      <c r="BL589" s="16">
        <f t="shared" si="1731"/>
        <v>14</v>
      </c>
      <c r="BM589" s="16">
        <f t="shared" si="1732"/>
        <v>17.5</v>
      </c>
      <c r="BN589" s="16">
        <f t="shared" si="1733"/>
        <v>21</v>
      </c>
      <c r="BO589" s="16">
        <f t="shared" si="1734"/>
        <v>14</v>
      </c>
      <c r="BP589" s="16">
        <f t="shared" si="1735"/>
        <v>17.5</v>
      </c>
      <c r="BQ589" s="16">
        <f t="shared" si="1736"/>
        <v>21</v>
      </c>
      <c r="BR589" s="16">
        <f t="shared" si="1737"/>
        <v>19.798989873223331</v>
      </c>
      <c r="BS589" s="16">
        <f t="shared" si="1738"/>
        <v>24.748737341529164</v>
      </c>
      <c r="BT589" s="16">
        <f t="shared" si="1739"/>
        <v>29.698484809834998</v>
      </c>
      <c r="BU589" s="16">
        <f t="shared" si="1740"/>
        <v>19.798989873223331</v>
      </c>
      <c r="BV589" s="16">
        <f t="shared" si="1741"/>
        <v>24.748737341529164</v>
      </c>
      <c r="BW589" s="16">
        <f t="shared" si="1742"/>
        <v>29.698484809834998</v>
      </c>
      <c r="BX589" s="16">
        <f t="shared" si="1743"/>
        <v>19.798989873223331</v>
      </c>
      <c r="BY589" s="16">
        <f t="shared" si="1744"/>
        <v>24.748737341529164</v>
      </c>
      <c r="BZ589" s="16">
        <f t="shared" si="1745"/>
        <v>29.698484809834998</v>
      </c>
      <c r="CA589" s="16">
        <f t="shared" si="1746"/>
        <v>19.798989873223331</v>
      </c>
      <c r="CB589" s="16">
        <f t="shared" si="1747"/>
        <v>24.748737341529164</v>
      </c>
      <c r="CC589" s="19">
        <f t="shared" si="1748"/>
        <v>29.698484809834998</v>
      </c>
    </row>
    <row r="590" spans="27:81" x14ac:dyDescent="0.25">
      <c r="AA590" s="49">
        <v>0.2</v>
      </c>
      <c r="AB590" s="50">
        <v>0.2</v>
      </c>
      <c r="AC590" s="23" t="s">
        <v>11</v>
      </c>
      <c r="AD590" s="40" t="s">
        <v>3</v>
      </c>
      <c r="AE590" s="16" t="str">
        <f t="shared" si="1749"/>
        <v>N/A</v>
      </c>
      <c r="AF590" s="16" t="s">
        <v>45</v>
      </c>
      <c r="AG590" s="16" t="str">
        <f t="shared" si="1750"/>
        <v>N/A</v>
      </c>
      <c r="AH590" s="16" t="str">
        <f t="shared" si="1701"/>
        <v>N/A</v>
      </c>
      <c r="AI590" s="16" t="str">
        <f t="shared" si="1702"/>
        <v>N/A</v>
      </c>
      <c r="AJ590" s="16" t="str">
        <f t="shared" si="1703"/>
        <v>N/A</v>
      </c>
      <c r="AK590" s="16" t="str">
        <f t="shared" si="1704"/>
        <v>N/A</v>
      </c>
      <c r="AL590" s="16" t="str">
        <f t="shared" si="1705"/>
        <v>N/A</v>
      </c>
      <c r="AM590" s="16" t="str">
        <f t="shared" si="1706"/>
        <v>N/A</v>
      </c>
      <c r="AN590" s="16" t="str">
        <f t="shared" si="1707"/>
        <v>N/A</v>
      </c>
      <c r="AO590" s="16" t="str">
        <f t="shared" si="1708"/>
        <v>N/A</v>
      </c>
      <c r="AP590" s="16" t="str">
        <f t="shared" si="1709"/>
        <v>N/A</v>
      </c>
      <c r="AQ590" s="16" t="str">
        <f t="shared" si="1710"/>
        <v>N/A</v>
      </c>
      <c r="AR590" s="16" t="str">
        <f t="shared" si="1711"/>
        <v>N/A</v>
      </c>
      <c r="AS590" s="16" t="str">
        <f t="shared" si="1712"/>
        <v>N/A</v>
      </c>
      <c r="AT590" s="16" t="str">
        <f t="shared" si="1713"/>
        <v>N/A</v>
      </c>
      <c r="AU590" s="16" t="str">
        <f t="shared" si="1714"/>
        <v>N/A</v>
      </c>
      <c r="AV590" s="16" t="str">
        <f t="shared" si="1715"/>
        <v>N/A</v>
      </c>
      <c r="AW590" s="16" t="str">
        <f t="shared" si="1716"/>
        <v>N/A</v>
      </c>
      <c r="AX590" s="16" t="str">
        <f t="shared" si="1717"/>
        <v>N/A</v>
      </c>
      <c r="AY590" s="16" t="str">
        <f t="shared" si="1718"/>
        <v>N/A</v>
      </c>
      <c r="AZ590" s="16" t="str">
        <f t="shared" si="1719"/>
        <v>N/A</v>
      </c>
      <c r="BA590" s="16" t="str">
        <f t="shared" si="1720"/>
        <v>N/A</v>
      </c>
      <c r="BB590" s="16" t="str">
        <f t="shared" si="1721"/>
        <v>N/A</v>
      </c>
      <c r="BC590" s="16" t="str">
        <f t="shared" si="1722"/>
        <v>N/A</v>
      </c>
      <c r="BD590" s="16" t="str">
        <f t="shared" si="1723"/>
        <v>N/A</v>
      </c>
      <c r="BE590" s="16" t="str">
        <f t="shared" si="1724"/>
        <v>N/A</v>
      </c>
      <c r="BF590" s="16" t="str">
        <f t="shared" si="1725"/>
        <v>N/A</v>
      </c>
      <c r="BG590" s="16" t="str">
        <f t="shared" si="1726"/>
        <v>N/A</v>
      </c>
      <c r="BH590" s="16" t="str">
        <f t="shared" si="1727"/>
        <v>N/A</v>
      </c>
      <c r="BI590" s="16" t="str">
        <f t="shared" si="1728"/>
        <v>N/A</v>
      </c>
      <c r="BJ590" s="16" t="str">
        <f t="shared" si="1729"/>
        <v>N/A</v>
      </c>
      <c r="BK590" s="16" t="str">
        <f t="shared" si="1730"/>
        <v>N/A</v>
      </c>
      <c r="BL590" s="16" t="str">
        <f t="shared" si="1731"/>
        <v>N/A</v>
      </c>
      <c r="BM590" s="16" t="str">
        <f t="shared" si="1732"/>
        <v>N/A</v>
      </c>
      <c r="BN590" s="16" t="str">
        <f t="shared" si="1733"/>
        <v>N/A</v>
      </c>
      <c r="BO590" s="16" t="str">
        <f t="shared" si="1734"/>
        <v>N/A</v>
      </c>
      <c r="BP590" s="16" t="str">
        <f t="shared" si="1735"/>
        <v>N/A</v>
      </c>
      <c r="BQ590" s="16" t="str">
        <f t="shared" si="1736"/>
        <v>N/A</v>
      </c>
      <c r="BR590" s="16" t="str">
        <f t="shared" si="1737"/>
        <v>N/A</v>
      </c>
      <c r="BS590" s="16" t="str">
        <f t="shared" si="1738"/>
        <v>N/A</v>
      </c>
      <c r="BT590" s="16" t="str">
        <f t="shared" si="1739"/>
        <v>N/A</v>
      </c>
      <c r="BU590" s="16" t="str">
        <f t="shared" si="1740"/>
        <v>N/A</v>
      </c>
      <c r="BV590" s="16" t="str">
        <f t="shared" si="1741"/>
        <v>N/A</v>
      </c>
      <c r="BW590" s="16" t="str">
        <f t="shared" si="1742"/>
        <v>N/A</v>
      </c>
      <c r="BX590" s="16" t="str">
        <f t="shared" si="1743"/>
        <v>N/A</v>
      </c>
      <c r="BY590" s="16" t="str">
        <f t="shared" si="1744"/>
        <v>N/A</v>
      </c>
      <c r="BZ590" s="16" t="str">
        <f t="shared" si="1745"/>
        <v>N/A</v>
      </c>
      <c r="CA590" s="16" t="str">
        <f t="shared" si="1746"/>
        <v>N/A</v>
      </c>
      <c r="CB590" s="16" t="str">
        <f t="shared" si="1747"/>
        <v>N/A</v>
      </c>
      <c r="CC590" s="19" t="str">
        <f t="shared" si="1748"/>
        <v>N/A</v>
      </c>
    </row>
    <row r="591" spans="27:81" x14ac:dyDescent="0.25">
      <c r="AA591" s="49">
        <v>0.2</v>
      </c>
      <c r="AB591" s="50">
        <v>0.2</v>
      </c>
      <c r="AC591" s="23" t="s">
        <v>12</v>
      </c>
      <c r="AD591" s="40" t="s">
        <v>3</v>
      </c>
      <c r="AE591" s="16">
        <f t="shared" si="1749"/>
        <v>8.8000000000000007</v>
      </c>
      <c r="AF591" s="16">
        <v>11</v>
      </c>
      <c r="AG591" s="16">
        <f t="shared" si="1750"/>
        <v>13.2</v>
      </c>
      <c r="AH591" s="16">
        <f t="shared" si="1701"/>
        <v>8.8000000000000007</v>
      </c>
      <c r="AI591" s="16">
        <f t="shared" si="1702"/>
        <v>11</v>
      </c>
      <c r="AJ591" s="16">
        <f t="shared" si="1703"/>
        <v>13.2</v>
      </c>
      <c r="AK591" s="16">
        <f t="shared" si="1704"/>
        <v>8.8000000000000007</v>
      </c>
      <c r="AL591" s="16">
        <f t="shared" si="1705"/>
        <v>11</v>
      </c>
      <c r="AM591" s="16">
        <f t="shared" si="1706"/>
        <v>13.2</v>
      </c>
      <c r="AN591" s="16">
        <f t="shared" si="1707"/>
        <v>8.8000000000000007</v>
      </c>
      <c r="AO591" s="16">
        <f t="shared" si="1708"/>
        <v>11</v>
      </c>
      <c r="AP591" s="16">
        <f t="shared" si="1709"/>
        <v>13.2</v>
      </c>
      <c r="AQ591" s="16">
        <f t="shared" si="1710"/>
        <v>8.8000000000000007</v>
      </c>
      <c r="AR591" s="16">
        <f t="shared" si="1711"/>
        <v>11</v>
      </c>
      <c r="AS591" s="16">
        <f t="shared" si="1712"/>
        <v>13.2</v>
      </c>
      <c r="AT591" s="16">
        <f t="shared" si="1713"/>
        <v>8.8000000000000007</v>
      </c>
      <c r="AU591" s="16">
        <f t="shared" si="1714"/>
        <v>11</v>
      </c>
      <c r="AV591" s="16">
        <f t="shared" si="1715"/>
        <v>13.2</v>
      </c>
      <c r="AW591" s="16">
        <f t="shared" si="1716"/>
        <v>8.8000000000000007</v>
      </c>
      <c r="AX591" s="16">
        <f t="shared" si="1717"/>
        <v>11</v>
      </c>
      <c r="AY591" s="16">
        <f t="shared" si="1718"/>
        <v>13.2</v>
      </c>
      <c r="AZ591" s="16">
        <f t="shared" si="1719"/>
        <v>8.8000000000000007</v>
      </c>
      <c r="BA591" s="16">
        <f t="shared" si="1720"/>
        <v>11</v>
      </c>
      <c r="BB591" s="16">
        <f t="shared" si="1721"/>
        <v>13.2</v>
      </c>
      <c r="BC591" s="16">
        <f t="shared" si="1722"/>
        <v>8.8000000000000007</v>
      </c>
      <c r="BD591" s="16">
        <f t="shared" si="1723"/>
        <v>11</v>
      </c>
      <c r="BE591" s="16">
        <f t="shared" si="1724"/>
        <v>13.2</v>
      </c>
      <c r="BF591" s="16">
        <f t="shared" si="1725"/>
        <v>8.8000000000000007</v>
      </c>
      <c r="BG591" s="16">
        <f t="shared" si="1726"/>
        <v>11</v>
      </c>
      <c r="BH591" s="16">
        <f t="shared" si="1727"/>
        <v>13.2</v>
      </c>
      <c r="BI591" s="16">
        <f t="shared" si="1728"/>
        <v>8.8000000000000007</v>
      </c>
      <c r="BJ591" s="16">
        <f t="shared" si="1729"/>
        <v>11</v>
      </c>
      <c r="BK591" s="16">
        <f t="shared" si="1730"/>
        <v>13.2</v>
      </c>
      <c r="BL591" s="16">
        <f t="shared" si="1731"/>
        <v>8.8000000000000007</v>
      </c>
      <c r="BM591" s="16">
        <f t="shared" si="1732"/>
        <v>11</v>
      </c>
      <c r="BN591" s="16">
        <f t="shared" si="1733"/>
        <v>13.2</v>
      </c>
      <c r="BO591" s="16">
        <f t="shared" si="1734"/>
        <v>8.8000000000000007</v>
      </c>
      <c r="BP591" s="16">
        <f t="shared" si="1735"/>
        <v>11</v>
      </c>
      <c r="BQ591" s="16">
        <f t="shared" si="1736"/>
        <v>13.2</v>
      </c>
      <c r="BR591" s="16">
        <f t="shared" si="1737"/>
        <v>12.445079348883239</v>
      </c>
      <c r="BS591" s="16">
        <f t="shared" si="1738"/>
        <v>15.556349186104047</v>
      </c>
      <c r="BT591" s="16">
        <f t="shared" si="1739"/>
        <v>18.667619023324853</v>
      </c>
      <c r="BU591" s="16">
        <f t="shared" si="1740"/>
        <v>12.445079348883239</v>
      </c>
      <c r="BV591" s="16">
        <f t="shared" si="1741"/>
        <v>15.556349186104047</v>
      </c>
      <c r="BW591" s="16">
        <f t="shared" si="1742"/>
        <v>18.667619023324853</v>
      </c>
      <c r="BX591" s="16">
        <f t="shared" si="1743"/>
        <v>12.445079348883239</v>
      </c>
      <c r="BY591" s="16">
        <f t="shared" si="1744"/>
        <v>15.556349186104047</v>
      </c>
      <c r="BZ591" s="16">
        <f t="shared" si="1745"/>
        <v>18.667619023324853</v>
      </c>
      <c r="CA591" s="16">
        <f t="shared" si="1746"/>
        <v>12.445079348883239</v>
      </c>
      <c r="CB591" s="16">
        <f t="shared" si="1747"/>
        <v>15.556349186104047</v>
      </c>
      <c r="CC591" s="19">
        <f t="shared" si="1748"/>
        <v>18.667619023324853</v>
      </c>
    </row>
    <row r="592" spans="27:81" x14ac:dyDescent="0.25">
      <c r="AA592" s="49">
        <v>0.2</v>
      </c>
      <c r="AB592" s="50">
        <v>0.2</v>
      </c>
      <c r="AC592" s="23" t="s">
        <v>13</v>
      </c>
      <c r="AD592" s="40" t="s">
        <v>3</v>
      </c>
      <c r="AE592" s="16">
        <f t="shared" si="1749"/>
        <v>22.400000000000002</v>
      </c>
      <c r="AF592" s="16">
        <v>28</v>
      </c>
      <c r="AG592" s="16">
        <f t="shared" si="1750"/>
        <v>33.6</v>
      </c>
      <c r="AH592" s="16">
        <f t="shared" si="1701"/>
        <v>22.400000000000002</v>
      </c>
      <c r="AI592" s="16">
        <f t="shared" si="1702"/>
        <v>28</v>
      </c>
      <c r="AJ592" s="16">
        <f t="shared" si="1703"/>
        <v>33.6</v>
      </c>
      <c r="AK592" s="16">
        <f t="shared" si="1704"/>
        <v>22.400000000000002</v>
      </c>
      <c r="AL592" s="16">
        <f t="shared" si="1705"/>
        <v>28</v>
      </c>
      <c r="AM592" s="16">
        <f t="shared" si="1706"/>
        <v>33.6</v>
      </c>
      <c r="AN592" s="16">
        <f t="shared" si="1707"/>
        <v>22.400000000000002</v>
      </c>
      <c r="AO592" s="16">
        <f t="shared" si="1708"/>
        <v>28</v>
      </c>
      <c r="AP592" s="16">
        <f t="shared" si="1709"/>
        <v>33.6</v>
      </c>
      <c r="AQ592" s="16">
        <f t="shared" si="1710"/>
        <v>22.400000000000002</v>
      </c>
      <c r="AR592" s="16">
        <f t="shared" si="1711"/>
        <v>28</v>
      </c>
      <c r="AS592" s="16">
        <f t="shared" si="1712"/>
        <v>33.6</v>
      </c>
      <c r="AT592" s="16">
        <f t="shared" si="1713"/>
        <v>29.120000000000005</v>
      </c>
      <c r="AU592" s="16">
        <f t="shared" si="1714"/>
        <v>36.4</v>
      </c>
      <c r="AV592" s="16">
        <f t="shared" si="1715"/>
        <v>43.680000000000007</v>
      </c>
      <c r="AW592" s="16">
        <f t="shared" si="1716"/>
        <v>29.120000000000005</v>
      </c>
      <c r="AX592" s="16">
        <f t="shared" si="1717"/>
        <v>36.4</v>
      </c>
      <c r="AY592" s="16">
        <f t="shared" si="1718"/>
        <v>43.680000000000007</v>
      </c>
      <c r="AZ592" s="16">
        <f t="shared" si="1719"/>
        <v>29.120000000000005</v>
      </c>
      <c r="BA592" s="16">
        <f t="shared" si="1720"/>
        <v>36.4</v>
      </c>
      <c r="BB592" s="16">
        <f t="shared" si="1721"/>
        <v>43.680000000000007</v>
      </c>
      <c r="BC592" s="16">
        <f t="shared" si="1722"/>
        <v>29.120000000000005</v>
      </c>
      <c r="BD592" s="16">
        <f t="shared" si="1723"/>
        <v>36.4</v>
      </c>
      <c r="BE592" s="16">
        <f t="shared" si="1724"/>
        <v>43.680000000000007</v>
      </c>
      <c r="BF592" s="16">
        <f t="shared" si="1725"/>
        <v>22.400000000000002</v>
      </c>
      <c r="BG592" s="16">
        <f t="shared" si="1726"/>
        <v>28</v>
      </c>
      <c r="BH592" s="16">
        <f t="shared" si="1727"/>
        <v>33.6</v>
      </c>
      <c r="BI592" s="16">
        <f t="shared" si="1728"/>
        <v>22.400000000000002</v>
      </c>
      <c r="BJ592" s="16">
        <f t="shared" si="1729"/>
        <v>28</v>
      </c>
      <c r="BK592" s="16">
        <f t="shared" si="1730"/>
        <v>33.6</v>
      </c>
      <c r="BL592" s="16">
        <f t="shared" si="1731"/>
        <v>22.400000000000002</v>
      </c>
      <c r="BM592" s="16">
        <f t="shared" si="1732"/>
        <v>28</v>
      </c>
      <c r="BN592" s="16">
        <f t="shared" si="1733"/>
        <v>33.6</v>
      </c>
      <c r="BO592" s="16">
        <f t="shared" si="1734"/>
        <v>22.400000000000002</v>
      </c>
      <c r="BP592" s="16">
        <f t="shared" si="1735"/>
        <v>28</v>
      </c>
      <c r="BQ592" s="16">
        <f t="shared" si="1736"/>
        <v>33.6</v>
      </c>
      <c r="BR592" s="16">
        <f t="shared" si="1737"/>
        <v>36.738731605759071</v>
      </c>
      <c r="BS592" s="16">
        <f t="shared" si="1738"/>
        <v>45.923414507198835</v>
      </c>
      <c r="BT592" s="16">
        <f t="shared" si="1739"/>
        <v>55.108097408638606</v>
      </c>
      <c r="BU592" s="16">
        <f t="shared" si="1740"/>
        <v>36.738731605759071</v>
      </c>
      <c r="BV592" s="16">
        <f t="shared" si="1741"/>
        <v>45.923414507198835</v>
      </c>
      <c r="BW592" s="16">
        <f t="shared" si="1742"/>
        <v>55.108097408638606</v>
      </c>
      <c r="BX592" s="16">
        <f t="shared" si="1743"/>
        <v>36.738731605759071</v>
      </c>
      <c r="BY592" s="16">
        <f t="shared" si="1744"/>
        <v>45.923414507198835</v>
      </c>
      <c r="BZ592" s="16">
        <f t="shared" si="1745"/>
        <v>55.108097408638606</v>
      </c>
      <c r="CA592" s="16">
        <f t="shared" si="1746"/>
        <v>36.738731605759071</v>
      </c>
      <c r="CB592" s="16">
        <f t="shared" si="1747"/>
        <v>45.923414507198835</v>
      </c>
      <c r="CC592" s="19">
        <f t="shared" si="1748"/>
        <v>55.108097408638606</v>
      </c>
    </row>
    <row r="593" spans="27:81" x14ac:dyDescent="0.25">
      <c r="AA593" s="49">
        <v>0.2</v>
      </c>
      <c r="AB593" s="50">
        <v>0.2</v>
      </c>
      <c r="AC593" s="23" t="s">
        <v>14</v>
      </c>
      <c r="AD593" s="40" t="s">
        <v>3</v>
      </c>
      <c r="AE593" s="16">
        <f t="shared" si="1749"/>
        <v>9.6000000000000014</v>
      </c>
      <c r="AF593" s="16">
        <v>12</v>
      </c>
      <c r="AG593" s="16">
        <f t="shared" si="1750"/>
        <v>14.399999999999999</v>
      </c>
      <c r="AH593" s="16">
        <f t="shared" si="1701"/>
        <v>9.6000000000000014</v>
      </c>
      <c r="AI593" s="16">
        <f t="shared" si="1702"/>
        <v>12</v>
      </c>
      <c r="AJ593" s="16">
        <f t="shared" si="1703"/>
        <v>14.399999999999999</v>
      </c>
      <c r="AK593" s="16">
        <f t="shared" si="1704"/>
        <v>9.6000000000000014</v>
      </c>
      <c r="AL593" s="16">
        <f t="shared" si="1705"/>
        <v>12</v>
      </c>
      <c r="AM593" s="16">
        <f t="shared" si="1706"/>
        <v>14.399999999999999</v>
      </c>
      <c r="AN593" s="16">
        <f t="shared" si="1707"/>
        <v>9.6000000000000014</v>
      </c>
      <c r="AO593" s="16">
        <f t="shared" si="1708"/>
        <v>12</v>
      </c>
      <c r="AP593" s="16">
        <f t="shared" si="1709"/>
        <v>14.399999999999999</v>
      </c>
      <c r="AQ593" s="16">
        <f t="shared" si="1710"/>
        <v>9.6000000000000014</v>
      </c>
      <c r="AR593" s="16">
        <f t="shared" si="1711"/>
        <v>12</v>
      </c>
      <c r="AS593" s="16">
        <f t="shared" si="1712"/>
        <v>14.399999999999999</v>
      </c>
      <c r="AT593" s="16">
        <f t="shared" si="1713"/>
        <v>9.6000000000000014</v>
      </c>
      <c r="AU593" s="16">
        <f t="shared" si="1714"/>
        <v>12</v>
      </c>
      <c r="AV593" s="16">
        <f t="shared" si="1715"/>
        <v>14.399999999999999</v>
      </c>
      <c r="AW593" s="16">
        <f t="shared" si="1716"/>
        <v>9.6000000000000014</v>
      </c>
      <c r="AX593" s="16">
        <f t="shared" si="1717"/>
        <v>12</v>
      </c>
      <c r="AY593" s="16">
        <f t="shared" si="1718"/>
        <v>14.399999999999999</v>
      </c>
      <c r="AZ593" s="16">
        <f t="shared" si="1719"/>
        <v>9.6000000000000014</v>
      </c>
      <c r="BA593" s="16">
        <f t="shared" si="1720"/>
        <v>12</v>
      </c>
      <c r="BB593" s="16">
        <f t="shared" si="1721"/>
        <v>14.399999999999999</v>
      </c>
      <c r="BC593" s="16">
        <f t="shared" si="1722"/>
        <v>9.6000000000000014</v>
      </c>
      <c r="BD593" s="16">
        <f t="shared" si="1723"/>
        <v>12</v>
      </c>
      <c r="BE593" s="16">
        <f t="shared" si="1724"/>
        <v>14.399999999999999</v>
      </c>
      <c r="BF593" s="16">
        <f t="shared" si="1725"/>
        <v>19.200000000000003</v>
      </c>
      <c r="BG593" s="16">
        <f t="shared" si="1726"/>
        <v>24</v>
      </c>
      <c r="BH593" s="16">
        <f t="shared" si="1727"/>
        <v>28.799999999999997</v>
      </c>
      <c r="BI593" s="16">
        <f t="shared" si="1728"/>
        <v>19.200000000000003</v>
      </c>
      <c r="BJ593" s="16">
        <f t="shared" si="1729"/>
        <v>24</v>
      </c>
      <c r="BK593" s="16">
        <f t="shared" si="1730"/>
        <v>28.799999999999997</v>
      </c>
      <c r="BL593" s="16">
        <f t="shared" si="1731"/>
        <v>19.200000000000003</v>
      </c>
      <c r="BM593" s="16">
        <f t="shared" si="1732"/>
        <v>24</v>
      </c>
      <c r="BN593" s="16">
        <f t="shared" si="1733"/>
        <v>28.799999999999997</v>
      </c>
      <c r="BO593" s="16">
        <f t="shared" si="1734"/>
        <v>19.200000000000003</v>
      </c>
      <c r="BP593" s="16">
        <f t="shared" si="1735"/>
        <v>24</v>
      </c>
      <c r="BQ593" s="16">
        <f t="shared" si="1736"/>
        <v>28.799999999999997</v>
      </c>
      <c r="BR593" s="16">
        <f t="shared" si="1737"/>
        <v>21.466252583997985</v>
      </c>
      <c r="BS593" s="16">
        <f t="shared" si="1738"/>
        <v>26.832815729997478</v>
      </c>
      <c r="BT593" s="16">
        <f t="shared" si="1739"/>
        <v>32.19937887599697</v>
      </c>
      <c r="BU593" s="16">
        <f t="shared" si="1740"/>
        <v>21.466252583997985</v>
      </c>
      <c r="BV593" s="16">
        <f t="shared" si="1741"/>
        <v>26.832815729997478</v>
      </c>
      <c r="BW593" s="16">
        <f t="shared" si="1742"/>
        <v>32.19937887599697</v>
      </c>
      <c r="BX593" s="16">
        <f t="shared" si="1743"/>
        <v>21.466252583997985</v>
      </c>
      <c r="BY593" s="16">
        <f t="shared" si="1744"/>
        <v>26.832815729997478</v>
      </c>
      <c r="BZ593" s="16">
        <f t="shared" si="1745"/>
        <v>32.19937887599697</v>
      </c>
      <c r="CA593" s="16">
        <f t="shared" si="1746"/>
        <v>21.466252583997985</v>
      </c>
      <c r="CB593" s="16">
        <f t="shared" si="1747"/>
        <v>26.832815729997478</v>
      </c>
      <c r="CC593" s="19">
        <f t="shared" si="1748"/>
        <v>32.19937887599697</v>
      </c>
    </row>
    <row r="594" spans="27:81" x14ac:dyDescent="0.25">
      <c r="AA594" s="49">
        <v>0.2</v>
      </c>
      <c r="AB594" s="50">
        <v>0.2</v>
      </c>
      <c r="AC594" s="23" t="s">
        <v>15</v>
      </c>
      <c r="AD594" s="40" t="s">
        <v>3</v>
      </c>
      <c r="AE594" s="16" t="str">
        <f t="shared" si="1749"/>
        <v>N/A</v>
      </c>
      <c r="AF594" s="16" t="s">
        <v>45</v>
      </c>
      <c r="AG594" s="16" t="str">
        <f t="shared" si="1750"/>
        <v>N/A</v>
      </c>
      <c r="AH594" s="16" t="str">
        <f t="shared" si="1701"/>
        <v>N/A</v>
      </c>
      <c r="AI594" s="16" t="str">
        <f t="shared" si="1702"/>
        <v>N/A</v>
      </c>
      <c r="AJ594" s="16" t="str">
        <f t="shared" si="1703"/>
        <v>N/A</v>
      </c>
      <c r="AK594" s="16" t="str">
        <f t="shared" si="1704"/>
        <v>N/A</v>
      </c>
      <c r="AL594" s="16" t="str">
        <f t="shared" si="1705"/>
        <v>N/A</v>
      </c>
      <c r="AM594" s="16" t="str">
        <f t="shared" si="1706"/>
        <v>N/A</v>
      </c>
      <c r="AN594" s="16" t="str">
        <f t="shared" si="1707"/>
        <v>N/A</v>
      </c>
      <c r="AO594" s="16" t="str">
        <f t="shared" si="1708"/>
        <v>N/A</v>
      </c>
      <c r="AP594" s="16" t="str">
        <f t="shared" si="1709"/>
        <v>N/A</v>
      </c>
      <c r="AQ594" s="16" t="str">
        <f t="shared" si="1710"/>
        <v>N/A</v>
      </c>
      <c r="AR594" s="16" t="str">
        <f t="shared" si="1711"/>
        <v>N/A</v>
      </c>
      <c r="AS594" s="16" t="str">
        <f t="shared" si="1712"/>
        <v>N/A</v>
      </c>
      <c r="AT594" s="16" t="str">
        <f t="shared" si="1713"/>
        <v>N/A</v>
      </c>
      <c r="AU594" s="16" t="str">
        <f t="shared" si="1714"/>
        <v>N/A</v>
      </c>
      <c r="AV594" s="16" t="str">
        <f t="shared" si="1715"/>
        <v>N/A</v>
      </c>
      <c r="AW594" s="16" t="str">
        <f t="shared" si="1716"/>
        <v>N/A</v>
      </c>
      <c r="AX594" s="16" t="str">
        <f t="shared" si="1717"/>
        <v>N/A</v>
      </c>
      <c r="AY594" s="16" t="str">
        <f t="shared" si="1718"/>
        <v>N/A</v>
      </c>
      <c r="AZ594" s="16" t="str">
        <f t="shared" si="1719"/>
        <v>N/A</v>
      </c>
      <c r="BA594" s="16" t="str">
        <f t="shared" si="1720"/>
        <v>N/A</v>
      </c>
      <c r="BB594" s="16" t="str">
        <f t="shared" si="1721"/>
        <v>N/A</v>
      </c>
      <c r="BC594" s="16" t="str">
        <f t="shared" si="1722"/>
        <v>N/A</v>
      </c>
      <c r="BD594" s="16" t="str">
        <f t="shared" si="1723"/>
        <v>N/A</v>
      </c>
      <c r="BE594" s="16" t="str">
        <f t="shared" si="1724"/>
        <v>N/A</v>
      </c>
      <c r="BF594" s="16" t="str">
        <f t="shared" si="1725"/>
        <v>N/A</v>
      </c>
      <c r="BG594" s="16" t="str">
        <f t="shared" si="1726"/>
        <v>N/A</v>
      </c>
      <c r="BH594" s="16" t="str">
        <f t="shared" si="1727"/>
        <v>N/A</v>
      </c>
      <c r="BI594" s="16" t="str">
        <f t="shared" si="1728"/>
        <v>N/A</v>
      </c>
      <c r="BJ594" s="16" t="str">
        <f t="shared" si="1729"/>
        <v>N/A</v>
      </c>
      <c r="BK594" s="16" t="str">
        <f t="shared" si="1730"/>
        <v>N/A</v>
      </c>
      <c r="BL594" s="16" t="str">
        <f t="shared" si="1731"/>
        <v>N/A</v>
      </c>
      <c r="BM594" s="16" t="str">
        <f t="shared" si="1732"/>
        <v>N/A</v>
      </c>
      <c r="BN594" s="16" t="str">
        <f t="shared" si="1733"/>
        <v>N/A</v>
      </c>
      <c r="BO594" s="16" t="str">
        <f t="shared" si="1734"/>
        <v>N/A</v>
      </c>
      <c r="BP594" s="16" t="str">
        <f t="shared" si="1735"/>
        <v>N/A</v>
      </c>
      <c r="BQ594" s="16" t="str">
        <f t="shared" si="1736"/>
        <v>N/A</v>
      </c>
      <c r="BR594" s="16" t="str">
        <f t="shared" si="1737"/>
        <v>N/A</v>
      </c>
      <c r="BS594" s="16" t="str">
        <f t="shared" si="1738"/>
        <v>N/A</v>
      </c>
      <c r="BT594" s="16" t="str">
        <f t="shared" si="1739"/>
        <v>N/A</v>
      </c>
      <c r="BU594" s="16" t="str">
        <f t="shared" si="1740"/>
        <v>N/A</v>
      </c>
      <c r="BV594" s="16" t="str">
        <f t="shared" si="1741"/>
        <v>N/A</v>
      </c>
      <c r="BW594" s="16" t="str">
        <f t="shared" si="1742"/>
        <v>N/A</v>
      </c>
      <c r="BX594" s="16" t="str">
        <f t="shared" si="1743"/>
        <v>N/A</v>
      </c>
      <c r="BY594" s="16" t="str">
        <f t="shared" si="1744"/>
        <v>N/A</v>
      </c>
      <c r="BZ594" s="16" t="str">
        <f t="shared" si="1745"/>
        <v>N/A</v>
      </c>
      <c r="CA594" s="16" t="str">
        <f t="shared" si="1746"/>
        <v>N/A</v>
      </c>
      <c r="CB594" s="16" t="str">
        <f t="shared" si="1747"/>
        <v>N/A</v>
      </c>
      <c r="CC594" s="19" t="str">
        <f t="shared" si="1748"/>
        <v>N/A</v>
      </c>
    </row>
    <row r="595" spans="27:81" x14ac:dyDescent="0.25">
      <c r="AA595" s="49">
        <v>0.2</v>
      </c>
      <c r="AB595" s="50">
        <v>0.2</v>
      </c>
      <c r="AC595" s="23" t="s">
        <v>16</v>
      </c>
      <c r="AD595" s="40" t="s">
        <v>3</v>
      </c>
      <c r="AE595" s="16" t="str">
        <f t="shared" si="1749"/>
        <v>N/A</v>
      </c>
      <c r="AF595" s="16" t="s">
        <v>45</v>
      </c>
      <c r="AG595" s="16" t="str">
        <f t="shared" si="1750"/>
        <v>N/A</v>
      </c>
      <c r="AH595" s="16" t="str">
        <f t="shared" si="1701"/>
        <v>N/A</v>
      </c>
      <c r="AI595" s="16" t="str">
        <f t="shared" si="1702"/>
        <v>N/A</v>
      </c>
      <c r="AJ595" s="16" t="str">
        <f t="shared" si="1703"/>
        <v>N/A</v>
      </c>
      <c r="AK595" s="16" t="str">
        <f t="shared" si="1704"/>
        <v>N/A</v>
      </c>
      <c r="AL595" s="16" t="str">
        <f t="shared" si="1705"/>
        <v>N/A</v>
      </c>
      <c r="AM595" s="16" t="str">
        <f t="shared" si="1706"/>
        <v>N/A</v>
      </c>
      <c r="AN595" s="16" t="str">
        <f t="shared" si="1707"/>
        <v>N/A</v>
      </c>
      <c r="AO595" s="16" t="str">
        <f t="shared" si="1708"/>
        <v>N/A</v>
      </c>
      <c r="AP595" s="16" t="str">
        <f t="shared" si="1709"/>
        <v>N/A</v>
      </c>
      <c r="AQ595" s="16" t="str">
        <f t="shared" si="1710"/>
        <v>N/A</v>
      </c>
      <c r="AR595" s="16" t="str">
        <f t="shared" si="1711"/>
        <v>N/A</v>
      </c>
      <c r="AS595" s="16" t="str">
        <f t="shared" si="1712"/>
        <v>N/A</v>
      </c>
      <c r="AT595" s="16" t="str">
        <f t="shared" si="1713"/>
        <v>N/A</v>
      </c>
      <c r="AU595" s="16" t="str">
        <f t="shared" si="1714"/>
        <v>N/A</v>
      </c>
      <c r="AV595" s="16" t="str">
        <f t="shared" si="1715"/>
        <v>N/A</v>
      </c>
      <c r="AW595" s="16" t="str">
        <f t="shared" si="1716"/>
        <v>N/A</v>
      </c>
      <c r="AX595" s="16" t="str">
        <f t="shared" si="1717"/>
        <v>N/A</v>
      </c>
      <c r="AY595" s="16" t="str">
        <f t="shared" si="1718"/>
        <v>N/A</v>
      </c>
      <c r="AZ595" s="16" t="str">
        <f t="shared" si="1719"/>
        <v>N/A</v>
      </c>
      <c r="BA595" s="16" t="str">
        <f t="shared" si="1720"/>
        <v>N/A</v>
      </c>
      <c r="BB595" s="16" t="str">
        <f t="shared" si="1721"/>
        <v>N/A</v>
      </c>
      <c r="BC595" s="16" t="str">
        <f t="shared" si="1722"/>
        <v>N/A</v>
      </c>
      <c r="BD595" s="16" t="str">
        <f t="shared" si="1723"/>
        <v>N/A</v>
      </c>
      <c r="BE595" s="16" t="str">
        <f t="shared" si="1724"/>
        <v>N/A</v>
      </c>
      <c r="BF595" s="16" t="str">
        <f t="shared" si="1725"/>
        <v>N/A</v>
      </c>
      <c r="BG595" s="16" t="str">
        <f t="shared" si="1726"/>
        <v>N/A</v>
      </c>
      <c r="BH595" s="16" t="str">
        <f t="shared" si="1727"/>
        <v>N/A</v>
      </c>
      <c r="BI595" s="16" t="str">
        <f t="shared" si="1728"/>
        <v>N/A</v>
      </c>
      <c r="BJ595" s="16" t="str">
        <f t="shared" si="1729"/>
        <v>N/A</v>
      </c>
      <c r="BK595" s="16" t="str">
        <f t="shared" si="1730"/>
        <v>N/A</v>
      </c>
      <c r="BL595" s="16" t="str">
        <f t="shared" si="1731"/>
        <v>N/A</v>
      </c>
      <c r="BM595" s="16" t="str">
        <f t="shared" si="1732"/>
        <v>N/A</v>
      </c>
      <c r="BN595" s="16" t="str">
        <f t="shared" si="1733"/>
        <v>N/A</v>
      </c>
      <c r="BO595" s="16" t="str">
        <f t="shared" si="1734"/>
        <v>N/A</v>
      </c>
      <c r="BP595" s="16" t="str">
        <f t="shared" si="1735"/>
        <v>N/A</v>
      </c>
      <c r="BQ595" s="16" t="str">
        <f t="shared" si="1736"/>
        <v>N/A</v>
      </c>
      <c r="BR595" s="16" t="str">
        <f t="shared" si="1737"/>
        <v>N/A</v>
      </c>
      <c r="BS595" s="16" t="str">
        <f t="shared" si="1738"/>
        <v>N/A</v>
      </c>
      <c r="BT595" s="16" t="str">
        <f t="shared" si="1739"/>
        <v>N/A</v>
      </c>
      <c r="BU595" s="16" t="str">
        <f t="shared" si="1740"/>
        <v>N/A</v>
      </c>
      <c r="BV595" s="16" t="str">
        <f t="shared" si="1741"/>
        <v>N/A</v>
      </c>
      <c r="BW595" s="16" t="str">
        <f t="shared" si="1742"/>
        <v>N/A</v>
      </c>
      <c r="BX595" s="16" t="str">
        <f t="shared" si="1743"/>
        <v>N/A</v>
      </c>
      <c r="BY595" s="16" t="str">
        <f t="shared" si="1744"/>
        <v>N/A</v>
      </c>
      <c r="BZ595" s="16" t="str">
        <f t="shared" si="1745"/>
        <v>N/A</v>
      </c>
      <c r="CA595" s="16" t="str">
        <f t="shared" si="1746"/>
        <v>N/A</v>
      </c>
      <c r="CB595" s="16" t="str">
        <f t="shared" si="1747"/>
        <v>N/A</v>
      </c>
      <c r="CC595" s="19" t="str">
        <f t="shared" si="1748"/>
        <v>N/A</v>
      </c>
    </row>
    <row r="596" spans="27:81" ht="15.75" thickBot="1" x14ac:dyDescent="0.3">
      <c r="AA596" s="51">
        <v>0.2</v>
      </c>
      <c r="AB596" s="52">
        <v>0.2</v>
      </c>
      <c r="AC596" s="24" t="s">
        <v>17</v>
      </c>
      <c r="AD596" s="41" t="s">
        <v>3</v>
      </c>
      <c r="AE596" s="21" t="str">
        <f t="shared" si="1749"/>
        <v>N/A</v>
      </c>
      <c r="AF596" s="21" t="s">
        <v>45</v>
      </c>
      <c r="AG596" s="21" t="str">
        <f t="shared" si="1750"/>
        <v>N/A</v>
      </c>
      <c r="AH596" s="21" t="str">
        <f t="shared" si="1701"/>
        <v>N/A</v>
      </c>
      <c r="AI596" s="21" t="str">
        <f t="shared" si="1702"/>
        <v>N/A</v>
      </c>
      <c r="AJ596" s="21" t="str">
        <f t="shared" si="1703"/>
        <v>N/A</v>
      </c>
      <c r="AK596" s="21" t="str">
        <f t="shared" si="1704"/>
        <v>N/A</v>
      </c>
      <c r="AL596" s="21" t="str">
        <f t="shared" si="1705"/>
        <v>N/A</v>
      </c>
      <c r="AM596" s="21" t="str">
        <f t="shared" si="1706"/>
        <v>N/A</v>
      </c>
      <c r="AN596" s="21" t="str">
        <f t="shared" si="1707"/>
        <v>N/A</v>
      </c>
      <c r="AO596" s="21" t="str">
        <f t="shared" si="1708"/>
        <v>N/A</v>
      </c>
      <c r="AP596" s="21" t="str">
        <f t="shared" si="1709"/>
        <v>N/A</v>
      </c>
      <c r="AQ596" s="21" t="str">
        <f t="shared" si="1710"/>
        <v>N/A</v>
      </c>
      <c r="AR596" s="21" t="str">
        <f t="shared" si="1711"/>
        <v>N/A</v>
      </c>
      <c r="AS596" s="21" t="str">
        <f t="shared" si="1712"/>
        <v>N/A</v>
      </c>
      <c r="AT596" s="21" t="str">
        <f t="shared" si="1713"/>
        <v>N/A</v>
      </c>
      <c r="AU596" s="21" t="str">
        <f t="shared" si="1714"/>
        <v>N/A</v>
      </c>
      <c r="AV596" s="21" t="str">
        <f t="shared" si="1715"/>
        <v>N/A</v>
      </c>
      <c r="AW596" s="21" t="str">
        <f t="shared" si="1716"/>
        <v>N/A</v>
      </c>
      <c r="AX596" s="21" t="str">
        <f t="shared" si="1717"/>
        <v>N/A</v>
      </c>
      <c r="AY596" s="21" t="str">
        <f t="shared" si="1718"/>
        <v>N/A</v>
      </c>
      <c r="AZ596" s="21" t="str">
        <f t="shared" si="1719"/>
        <v>N/A</v>
      </c>
      <c r="BA596" s="21" t="str">
        <f t="shared" si="1720"/>
        <v>N/A</v>
      </c>
      <c r="BB596" s="21" t="str">
        <f t="shared" si="1721"/>
        <v>N/A</v>
      </c>
      <c r="BC596" s="21" t="str">
        <f t="shared" si="1722"/>
        <v>N/A</v>
      </c>
      <c r="BD596" s="21" t="str">
        <f t="shared" si="1723"/>
        <v>N/A</v>
      </c>
      <c r="BE596" s="21" t="str">
        <f t="shared" si="1724"/>
        <v>N/A</v>
      </c>
      <c r="BF596" s="21" t="str">
        <f t="shared" si="1725"/>
        <v>N/A</v>
      </c>
      <c r="BG596" s="21" t="str">
        <f t="shared" si="1726"/>
        <v>N/A</v>
      </c>
      <c r="BH596" s="21" t="str">
        <f t="shared" si="1727"/>
        <v>N/A</v>
      </c>
      <c r="BI596" s="21" t="str">
        <f t="shared" si="1728"/>
        <v>N/A</v>
      </c>
      <c r="BJ596" s="21" t="str">
        <f t="shared" si="1729"/>
        <v>N/A</v>
      </c>
      <c r="BK596" s="21" t="str">
        <f t="shared" si="1730"/>
        <v>N/A</v>
      </c>
      <c r="BL596" s="21" t="str">
        <f t="shared" si="1731"/>
        <v>N/A</v>
      </c>
      <c r="BM596" s="21" t="str">
        <f t="shared" si="1732"/>
        <v>N/A</v>
      </c>
      <c r="BN596" s="21" t="str">
        <f t="shared" si="1733"/>
        <v>N/A</v>
      </c>
      <c r="BO596" s="21" t="str">
        <f t="shared" si="1734"/>
        <v>N/A</v>
      </c>
      <c r="BP596" s="21" t="str">
        <f t="shared" si="1735"/>
        <v>N/A</v>
      </c>
      <c r="BQ596" s="21" t="str">
        <f t="shared" si="1736"/>
        <v>N/A</v>
      </c>
      <c r="BR596" s="21" t="str">
        <f t="shared" si="1737"/>
        <v>N/A</v>
      </c>
      <c r="BS596" s="21" t="str">
        <f t="shared" si="1738"/>
        <v>N/A</v>
      </c>
      <c r="BT596" s="21" t="str">
        <f t="shared" si="1739"/>
        <v>N/A</v>
      </c>
      <c r="BU596" s="21" t="str">
        <f t="shared" si="1740"/>
        <v>N/A</v>
      </c>
      <c r="BV596" s="21" t="str">
        <f t="shared" si="1741"/>
        <v>N/A</v>
      </c>
      <c r="BW596" s="21" t="str">
        <f t="shared" si="1742"/>
        <v>N/A</v>
      </c>
      <c r="BX596" s="21" t="str">
        <f t="shared" si="1743"/>
        <v>N/A</v>
      </c>
      <c r="BY596" s="21" t="str">
        <f t="shared" si="1744"/>
        <v>N/A</v>
      </c>
      <c r="BZ596" s="21" t="str">
        <f t="shared" si="1745"/>
        <v>N/A</v>
      </c>
      <c r="CA596" s="21" t="str">
        <f t="shared" si="1746"/>
        <v>N/A</v>
      </c>
      <c r="CB596" s="21" t="str">
        <f t="shared" si="1747"/>
        <v>N/A</v>
      </c>
      <c r="CC596" s="22" t="str">
        <f t="shared" si="1748"/>
        <v>N/A</v>
      </c>
    </row>
    <row r="597" spans="27:81" ht="15.75" thickBot="1" x14ac:dyDescent="0.3"/>
    <row r="598" spans="27:81" x14ac:dyDescent="0.25">
      <c r="AA598" s="61" t="s">
        <v>84</v>
      </c>
      <c r="AB598" s="62"/>
      <c r="AC598" s="17" t="s">
        <v>24</v>
      </c>
      <c r="AD598" s="34"/>
      <c r="AE598" s="67" t="s">
        <v>100</v>
      </c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9"/>
    </row>
    <row r="599" spans="27:81" x14ac:dyDescent="0.25">
      <c r="AA599" s="63"/>
      <c r="AB599" s="64"/>
      <c r="AC599" s="18" t="s">
        <v>26</v>
      </c>
      <c r="AD599" s="35"/>
      <c r="AE599" s="77" t="s">
        <v>2</v>
      </c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  <c r="AQ599" s="78"/>
      <c r="AR599" s="78"/>
      <c r="AS599" s="78"/>
      <c r="AT599" s="78"/>
      <c r="AU599" s="78"/>
      <c r="AV599" s="78"/>
      <c r="AW599" s="78"/>
      <c r="AX599" s="78"/>
      <c r="AY599" s="78"/>
      <c r="AZ599" s="78"/>
      <c r="BA599" s="78"/>
      <c r="BB599" s="78"/>
      <c r="BC599" s="78"/>
      <c r="BD599" s="78"/>
      <c r="BE599" s="78"/>
      <c r="BF599" s="78"/>
      <c r="BG599" s="78"/>
      <c r="BH599" s="78"/>
      <c r="BI599" s="78"/>
      <c r="BJ599" s="78"/>
      <c r="BK599" s="78"/>
      <c r="BL599" s="78"/>
      <c r="BM599" s="78"/>
      <c r="BN599" s="78"/>
      <c r="BO599" s="78"/>
      <c r="BP599" s="78"/>
      <c r="BQ599" s="78"/>
      <c r="BR599" s="78"/>
      <c r="BS599" s="78"/>
      <c r="BT599" s="78"/>
      <c r="BU599" s="78"/>
      <c r="BV599" s="78"/>
      <c r="BW599" s="78"/>
      <c r="BX599" s="78"/>
      <c r="BY599" s="78"/>
      <c r="BZ599" s="78"/>
      <c r="CA599" s="78"/>
      <c r="CB599" s="78"/>
      <c r="CC599" s="79"/>
    </row>
    <row r="600" spans="27:81" x14ac:dyDescent="0.25">
      <c r="AA600" s="65" t="s">
        <v>84</v>
      </c>
      <c r="AB600" s="66"/>
      <c r="AC600" s="20" t="s">
        <v>20</v>
      </c>
      <c r="AD600" s="43"/>
      <c r="AE600" s="73" t="s">
        <v>29</v>
      </c>
      <c r="AF600" s="74"/>
      <c r="AG600" s="75"/>
      <c r="AH600" s="73" t="s">
        <v>27</v>
      </c>
      <c r="AI600" s="74"/>
      <c r="AJ600" s="75"/>
      <c r="AK600" s="73" t="s">
        <v>28</v>
      </c>
      <c r="AL600" s="74"/>
      <c r="AM600" s="75"/>
      <c r="AN600" s="73" t="s">
        <v>30</v>
      </c>
      <c r="AO600" s="74"/>
      <c r="AP600" s="75"/>
      <c r="AQ600" s="73" t="s">
        <v>31</v>
      </c>
      <c r="AR600" s="74"/>
      <c r="AS600" s="75"/>
      <c r="AT600" s="73" t="s">
        <v>32</v>
      </c>
      <c r="AU600" s="74"/>
      <c r="AV600" s="75"/>
      <c r="AW600" s="73" t="s">
        <v>33</v>
      </c>
      <c r="AX600" s="74"/>
      <c r="AY600" s="75"/>
      <c r="AZ600" s="73" t="s">
        <v>34</v>
      </c>
      <c r="BA600" s="74"/>
      <c r="BB600" s="75"/>
      <c r="BC600" s="73" t="s">
        <v>35</v>
      </c>
      <c r="BD600" s="74"/>
      <c r="BE600" s="75"/>
      <c r="BF600" s="73" t="s">
        <v>36</v>
      </c>
      <c r="BG600" s="74"/>
      <c r="BH600" s="75"/>
      <c r="BI600" s="73" t="s">
        <v>37</v>
      </c>
      <c r="BJ600" s="74"/>
      <c r="BK600" s="75"/>
      <c r="BL600" s="73" t="s">
        <v>38</v>
      </c>
      <c r="BM600" s="74"/>
      <c r="BN600" s="75"/>
      <c r="BO600" s="73" t="s">
        <v>39</v>
      </c>
      <c r="BP600" s="74"/>
      <c r="BQ600" s="75"/>
      <c r="BR600" s="73" t="s">
        <v>40</v>
      </c>
      <c r="BS600" s="74"/>
      <c r="BT600" s="75"/>
      <c r="BU600" s="73" t="s">
        <v>41</v>
      </c>
      <c r="BV600" s="74"/>
      <c r="BW600" s="75"/>
      <c r="BX600" s="73" t="s">
        <v>42</v>
      </c>
      <c r="BY600" s="74"/>
      <c r="BZ600" s="75"/>
      <c r="CA600" s="73" t="s">
        <v>43</v>
      </c>
      <c r="CB600" s="74"/>
      <c r="CC600" s="76"/>
    </row>
    <row r="601" spans="27:81" x14ac:dyDescent="0.25">
      <c r="AA601" s="6" t="s">
        <v>66</v>
      </c>
      <c r="AB601" s="8" t="s">
        <v>67</v>
      </c>
      <c r="AC601" s="20" t="s">
        <v>68</v>
      </c>
      <c r="AD601" s="39"/>
      <c r="AE601" s="36" t="s">
        <v>66</v>
      </c>
      <c r="AF601" s="37" t="s">
        <v>114</v>
      </c>
      <c r="AG601" s="38" t="s">
        <v>67</v>
      </c>
      <c r="AH601" s="36" t="s">
        <v>66</v>
      </c>
      <c r="AI601" s="37" t="s">
        <v>114</v>
      </c>
      <c r="AJ601" s="38" t="s">
        <v>67</v>
      </c>
      <c r="AK601" s="36" t="s">
        <v>66</v>
      </c>
      <c r="AL601" s="37" t="s">
        <v>114</v>
      </c>
      <c r="AM601" s="38" t="s">
        <v>67</v>
      </c>
      <c r="AN601" s="36" t="s">
        <v>66</v>
      </c>
      <c r="AO601" s="37" t="s">
        <v>114</v>
      </c>
      <c r="AP601" s="38" t="s">
        <v>67</v>
      </c>
      <c r="AQ601" s="36" t="s">
        <v>66</v>
      </c>
      <c r="AR601" s="37" t="s">
        <v>114</v>
      </c>
      <c r="AS601" s="38" t="s">
        <v>67</v>
      </c>
      <c r="AT601" s="36" t="s">
        <v>66</v>
      </c>
      <c r="AU601" s="37" t="s">
        <v>114</v>
      </c>
      <c r="AV601" s="38" t="s">
        <v>67</v>
      </c>
      <c r="AW601" s="36" t="s">
        <v>66</v>
      </c>
      <c r="AX601" s="37" t="s">
        <v>114</v>
      </c>
      <c r="AY601" s="38" t="s">
        <v>67</v>
      </c>
      <c r="AZ601" s="36" t="s">
        <v>66</v>
      </c>
      <c r="BA601" s="37" t="s">
        <v>114</v>
      </c>
      <c r="BB601" s="38" t="s">
        <v>67</v>
      </c>
      <c r="BC601" s="36" t="s">
        <v>66</v>
      </c>
      <c r="BD601" s="37" t="s">
        <v>114</v>
      </c>
      <c r="BE601" s="38" t="s">
        <v>67</v>
      </c>
      <c r="BF601" s="36" t="s">
        <v>66</v>
      </c>
      <c r="BG601" s="37" t="s">
        <v>114</v>
      </c>
      <c r="BH601" s="38" t="s">
        <v>67</v>
      </c>
      <c r="BI601" s="36" t="s">
        <v>66</v>
      </c>
      <c r="BJ601" s="37" t="s">
        <v>114</v>
      </c>
      <c r="BK601" s="38" t="s">
        <v>67</v>
      </c>
      <c r="BL601" s="36" t="s">
        <v>66</v>
      </c>
      <c r="BM601" s="37" t="s">
        <v>114</v>
      </c>
      <c r="BN601" s="38" t="s">
        <v>67</v>
      </c>
      <c r="BO601" s="36" t="s">
        <v>66</v>
      </c>
      <c r="BP601" s="37" t="s">
        <v>114</v>
      </c>
      <c r="BQ601" s="38" t="s">
        <v>67</v>
      </c>
      <c r="BR601" s="36" t="s">
        <v>66</v>
      </c>
      <c r="BS601" s="37" t="s">
        <v>114</v>
      </c>
      <c r="BT601" s="38" t="s">
        <v>67</v>
      </c>
      <c r="BU601" s="36" t="s">
        <v>66</v>
      </c>
      <c r="BV601" s="37" t="s">
        <v>114</v>
      </c>
      <c r="BW601" s="38" t="s">
        <v>67</v>
      </c>
      <c r="BX601" s="36" t="s">
        <v>66</v>
      </c>
      <c r="BY601" s="37" t="s">
        <v>114</v>
      </c>
      <c r="BZ601" s="38" t="s">
        <v>67</v>
      </c>
      <c r="CA601" s="36" t="s">
        <v>66</v>
      </c>
      <c r="CB601" s="37" t="s">
        <v>114</v>
      </c>
      <c r="CC601" s="42" t="s">
        <v>67</v>
      </c>
    </row>
    <row r="602" spans="27:81" x14ac:dyDescent="0.25">
      <c r="AA602" s="49">
        <v>0.2</v>
      </c>
      <c r="AB602" s="50">
        <v>0.2</v>
      </c>
      <c r="AC602" s="23" t="s">
        <v>6</v>
      </c>
      <c r="AD602" s="40" t="s">
        <v>2</v>
      </c>
      <c r="AE602" s="16">
        <f>IF(ISNUMBER(AF602),AF602*(1-$AA602),"N/A")</f>
        <v>72</v>
      </c>
      <c r="AF602" s="16">
        <v>90</v>
      </c>
      <c r="AG602" s="16">
        <f>IF(ISNUMBER(AF602),AF602*(1+$AB602),"N/A")</f>
        <v>108</v>
      </c>
      <c r="AH602" s="16">
        <f t="shared" ref="AH602:AH613" si="1751">IF(ISNUMBER($AE602),$AE602*SQRT(SUMSQ(HLOOKUP(AH$5,$J$2:$Y$8,2,FALSE)*VLOOKUP($AC602,$B$2:$G$15,MATCH($AD602,$B$3:$G$3,0),FALSE),HLOOKUP(AH$5,$J$2:$Y$8,3,FALSE)*VLOOKUP($AC602,$B$17:$G$30,MATCH($AD602,$B$18:$G$18,0),FALSE),HLOOKUP(AH$5,$J$2:$Y$8,6,FALSE)))+HLOOKUP(AH$5,$J$2:$Y$8,4,FALSE)*VLOOKUP($AC602,$B$32:$G$45,MATCH($AD602,$B$33:$G$33,0),FALSE)+HLOOKUP(AH$5,$J$2:$Y$8,5,FALSE)*VLOOKUP($AC602,$B$47:$G$60,MATCH($AD602,$B$48:$G$48,0),FALSE),"N/A")</f>
        <v>72</v>
      </c>
      <c r="AI602" s="16">
        <f t="shared" ref="AI602:AI613" si="1752">IF(ISNUMBER($AF602),$AF602*SQRT(SUMSQ(HLOOKUP(AH$5,$J$2:$Y$8,2,FALSE)*VLOOKUP($AC602,$B$2:$G$15,MATCH($AD602,$B$3:$G$3,0),FALSE),HLOOKUP(AH$5,$J$2:$Y$8,3,FALSE)*VLOOKUP($AC602,$B$17:$G$30,MATCH($AD602,$B$18:$G$18,0),FALSE),HLOOKUP(AH$5,$J$2:$Y$8,6,FALSE)))+HLOOKUP(AH$5,$J$2:$Y$8,4,FALSE)*VLOOKUP($AC602,$B$32:$G$45,MATCH($AD602,$B$33:$G$33,0),FALSE)+HLOOKUP(AH$5,$J$2:$Y$8,5,FALSE)*VLOOKUP($AC602,$B$47:$G$60,MATCH($AD602,$B$48:$G$48,0),FALSE),"N/A")</f>
        <v>90</v>
      </c>
      <c r="AJ602" s="16">
        <f t="shared" ref="AJ602:AJ613" si="1753">IF(ISNUMBER($AG602),$AG602*SQRT(SUMSQ(HLOOKUP(AH$5,$J$2:$Y$8,2,FALSE)*VLOOKUP($AC602,$B$2:$G$15,MATCH($AD602,$B$3:$G$3,0),FALSE),HLOOKUP(AH$5,$J$2:$Y$8,3,FALSE)*VLOOKUP($AC602,$B$17:$G$30,MATCH($AD602,$B$18:$G$18,0),FALSE),HLOOKUP(AH$5,$J$2:$Y$8,6,FALSE)))+HLOOKUP(AH$5,$J$2:$Y$8,4,FALSE)*VLOOKUP($AC602,$B$32:$G$45,MATCH($AD602,$B$33:$G$33,0),FALSE)+HLOOKUP(AH$5,$J$2:$Y$8,5,FALSE)*VLOOKUP($AC602,$B$47:$G$60,MATCH($AD602,$B$48:$G$48,0),FALSE),"N/A")</f>
        <v>108</v>
      </c>
      <c r="AK602" s="16">
        <f t="shared" ref="AK602:AK613" si="1754">IF(ISNUMBER($AE602),$AE602*SQRT(SUMSQ(HLOOKUP(AK$5,$J$2:$Y$8,2,FALSE)*VLOOKUP($AC602,$B$2:$G$15,MATCH($AD602,$B$3:$G$3,0),FALSE),HLOOKUP(AK$5,$J$2:$Y$8,3,FALSE)*VLOOKUP($AC602,$B$17:$G$30,MATCH($AD602,$B$18:$G$18,0),FALSE),HLOOKUP(AK$5,$J$2:$Y$8,6,FALSE)))+HLOOKUP(AK$5,$J$2:$Y$8,4,FALSE)*VLOOKUP($AC602,$B$32:$G$45,MATCH($AD602,$B$33:$G$33,0),FALSE)+HLOOKUP(AK$5,$J$2:$Y$8,5,FALSE)*VLOOKUP($AC602,$B$47:$G$60,MATCH($AD602,$B$48:$G$48,0),FALSE),"N/A")</f>
        <v>62</v>
      </c>
      <c r="AL602" s="16">
        <f t="shared" ref="AL602:AL613" si="1755">IF(ISNUMBER($AF602),$AF602*SQRT(SUMSQ(HLOOKUP(AK$5,$J$2:$Y$8,2,FALSE)*VLOOKUP($AC602,$B$2:$G$15,MATCH($AD602,$B$3:$G$3,0),FALSE),HLOOKUP(AK$5,$J$2:$Y$8,3,FALSE)*VLOOKUP($AC602,$B$17:$G$30,MATCH($AD602,$B$18:$G$18,0),FALSE),HLOOKUP(AK$5,$J$2:$Y$8,6,FALSE)))+HLOOKUP(AK$5,$J$2:$Y$8,4,FALSE)*VLOOKUP($AC602,$B$32:$G$45,MATCH($AD602,$B$33:$G$33,0),FALSE)+HLOOKUP(AK$5,$J$2:$Y$8,5,FALSE)*VLOOKUP($AC602,$B$47:$G$60,MATCH($AD602,$B$48:$G$48,0),FALSE),"N/A")</f>
        <v>80</v>
      </c>
      <c r="AM602" s="16">
        <f t="shared" ref="AM602:AM613" si="1756">IF(ISNUMBER($AG602),$AG602*SQRT(SUMSQ(HLOOKUP(AK$5,$J$2:$Y$8,2,FALSE)*VLOOKUP($AC602,$B$2:$G$15,MATCH($AD602,$B$3:$G$3,0),FALSE),HLOOKUP(AK$5,$J$2:$Y$8,3,FALSE)*VLOOKUP($AC602,$B$17:$G$30,MATCH($AD602,$B$18:$G$18,0),FALSE),HLOOKUP(AK$5,$J$2:$Y$8,6,FALSE)))+HLOOKUP(AK$5,$J$2:$Y$8,4,FALSE)*VLOOKUP($AC602,$B$32:$G$45,MATCH($AD602,$B$33:$G$33,0),FALSE)+HLOOKUP(AK$5,$J$2:$Y$8,5,FALSE)*VLOOKUP($AC602,$B$47:$G$60,MATCH($AD602,$B$48:$G$48,0),FALSE),"N/A")</f>
        <v>98</v>
      </c>
      <c r="AN602" s="16">
        <f t="shared" ref="AN602:AN613" si="1757">IF(ISNUMBER($AE602),$AE602*SQRT(SUMSQ(HLOOKUP(AN$5,$J$2:$Y$8,2,FALSE)*VLOOKUP($AC602,$B$2:$G$15,MATCH($AD602,$B$3:$G$3,0),FALSE),HLOOKUP(AN$5,$J$2:$Y$8,3,FALSE)*VLOOKUP($AC602,$B$17:$G$30,MATCH($AD602,$B$18:$G$18,0),FALSE),HLOOKUP(AN$5,$J$2:$Y$8,6,FALSE)))+HLOOKUP(AN$5,$J$2:$Y$8,4,FALSE)*VLOOKUP($AC602,$B$32:$G$45,MATCH($AD602,$B$33:$G$33,0),FALSE)+HLOOKUP(AN$5,$J$2:$Y$8,5,FALSE)*VLOOKUP($AC602,$B$47:$G$60,MATCH($AD602,$B$48:$G$48,0),FALSE),"N/A")</f>
        <v>73.3</v>
      </c>
      <c r="AO602" s="16">
        <f t="shared" ref="AO602:AO613" si="1758">IF(ISNUMBER($AF602),$AF602*SQRT(SUMSQ(HLOOKUP(AN$5,$J$2:$Y$8,2,FALSE)*VLOOKUP($AC602,$B$2:$G$15,MATCH($AD602,$B$3:$G$3,0),FALSE),HLOOKUP(AN$5,$J$2:$Y$8,3,FALSE)*VLOOKUP($AC602,$B$17:$G$30,MATCH($AD602,$B$18:$G$18,0),FALSE),HLOOKUP(AN$5,$J$2:$Y$8,6,FALSE)))+HLOOKUP(AN$5,$J$2:$Y$8,4,FALSE)*VLOOKUP($AC602,$B$32:$G$45,MATCH($AD602,$B$33:$G$33,0),FALSE)+HLOOKUP(AN$5,$J$2:$Y$8,5,FALSE)*VLOOKUP($AC602,$B$47:$G$60,MATCH($AD602,$B$48:$G$48,0),FALSE),"N/A")</f>
        <v>91.3</v>
      </c>
      <c r="AP602" s="16">
        <f t="shared" ref="AP602:AP613" si="1759">IF(ISNUMBER($AG602),$AG602*SQRT(SUMSQ(HLOOKUP(AN$5,$J$2:$Y$8,2,FALSE)*VLOOKUP($AC602,$B$2:$G$15,MATCH($AD602,$B$3:$G$3,0),FALSE),HLOOKUP(AN$5,$J$2:$Y$8,3,FALSE)*VLOOKUP($AC602,$B$17:$G$30,MATCH($AD602,$B$18:$G$18,0),FALSE),HLOOKUP(AN$5,$J$2:$Y$8,6,FALSE)))+HLOOKUP(AN$5,$J$2:$Y$8,4,FALSE)*VLOOKUP($AC602,$B$32:$G$45,MATCH($AD602,$B$33:$G$33,0),FALSE)+HLOOKUP(AN$5,$J$2:$Y$8,5,FALSE)*VLOOKUP($AC602,$B$47:$G$60,MATCH($AD602,$B$48:$G$48,0),FALSE),"N/A")</f>
        <v>109.3</v>
      </c>
      <c r="AQ602" s="16">
        <f t="shared" ref="AQ602:AQ613" si="1760">IF(ISNUMBER($AE602),$AE602*SQRT(SUMSQ(HLOOKUP(AQ$5,$J$2:$Y$8,2,FALSE)*VLOOKUP($AC602,$B$2:$G$15,MATCH($AD602,$B$3:$G$3,0),FALSE),HLOOKUP(AQ$5,$J$2:$Y$8,3,FALSE)*VLOOKUP($AC602,$B$17:$G$30,MATCH($AD602,$B$18:$G$18,0),FALSE),HLOOKUP(AQ$5,$J$2:$Y$8,6,FALSE)))+HLOOKUP(AQ$5,$J$2:$Y$8,4,FALSE)*VLOOKUP($AC602,$B$32:$G$45,MATCH($AD602,$B$33:$G$33,0),FALSE)+HLOOKUP(AQ$5,$J$2:$Y$8,5,FALSE)*VLOOKUP($AC602,$B$47:$G$60,MATCH($AD602,$B$48:$G$48,0),FALSE),"N/A")</f>
        <v>63.3</v>
      </c>
      <c r="AR602" s="16">
        <f t="shared" ref="AR602:AR613" si="1761">IF(ISNUMBER($AF602),$AF602*SQRT(SUMSQ(HLOOKUP(AQ$5,$J$2:$Y$8,2,FALSE)*VLOOKUP($AC602,$B$2:$G$15,MATCH($AD602,$B$3:$G$3,0),FALSE),HLOOKUP(AQ$5,$J$2:$Y$8,3,FALSE)*VLOOKUP($AC602,$B$17:$G$30,MATCH($AD602,$B$18:$G$18,0),FALSE),HLOOKUP(AQ$5,$J$2:$Y$8,6,FALSE)))+HLOOKUP(AQ$5,$J$2:$Y$8,4,FALSE)*VLOOKUP($AC602,$B$32:$G$45,MATCH($AD602,$B$33:$G$33,0),FALSE)+HLOOKUP(AQ$5,$J$2:$Y$8,5,FALSE)*VLOOKUP($AC602,$B$47:$G$60,MATCH($AD602,$B$48:$G$48,0),FALSE),"N/A")</f>
        <v>81.3</v>
      </c>
      <c r="AS602" s="16">
        <f t="shared" ref="AS602:AS613" si="1762">IF(ISNUMBER($AG602),$AG602*SQRT(SUMSQ(HLOOKUP(AQ$5,$J$2:$Y$8,2,FALSE)*VLOOKUP($AC602,$B$2:$G$15,MATCH($AD602,$B$3:$G$3,0),FALSE),HLOOKUP(AQ$5,$J$2:$Y$8,3,FALSE)*VLOOKUP($AC602,$B$17:$G$30,MATCH($AD602,$B$18:$G$18,0),FALSE),HLOOKUP(AQ$5,$J$2:$Y$8,6,FALSE)))+HLOOKUP(AQ$5,$J$2:$Y$8,4,FALSE)*VLOOKUP($AC602,$B$32:$G$45,MATCH($AD602,$B$33:$G$33,0),FALSE)+HLOOKUP(AQ$5,$J$2:$Y$8,5,FALSE)*VLOOKUP($AC602,$B$47:$G$60,MATCH($AD602,$B$48:$G$48,0),FALSE),"N/A")</f>
        <v>99.3</v>
      </c>
      <c r="AT602" s="16">
        <f t="shared" ref="AT602:AT613" si="1763">IF(ISNUMBER($AE602),$AE602*SQRT(SUMSQ(HLOOKUP(AT$5,$J$2:$Y$8,2,FALSE)*VLOOKUP($AC602,$B$2:$G$15,MATCH($AD602,$B$3:$G$3,0),FALSE),HLOOKUP(AT$5,$J$2:$Y$8,3,FALSE)*VLOOKUP($AC602,$B$17:$G$30,MATCH($AD602,$B$18:$G$18,0),FALSE),HLOOKUP(AT$5,$J$2:$Y$8,6,FALSE)))+HLOOKUP(AT$5,$J$2:$Y$8,4,FALSE)*VLOOKUP($AC602,$B$32:$G$45,MATCH($AD602,$B$33:$G$33,0),FALSE)+HLOOKUP(AT$5,$J$2:$Y$8,5,FALSE)*VLOOKUP($AC602,$B$47:$G$60,MATCH($AD602,$B$48:$G$48,0),FALSE),"N/A")</f>
        <v>79.2</v>
      </c>
      <c r="AU602" s="16">
        <f t="shared" ref="AU602:AU613" si="1764">IF(ISNUMBER($AF602),$AF602*SQRT(SUMSQ(HLOOKUP(AT$5,$J$2:$Y$8,2,FALSE)*VLOOKUP($AC602,$B$2:$G$15,MATCH($AD602,$B$3:$G$3,0),FALSE),HLOOKUP(AT$5,$J$2:$Y$8,3,FALSE)*VLOOKUP($AC602,$B$17:$G$30,MATCH($AD602,$B$18:$G$18,0),FALSE),HLOOKUP(AT$5,$J$2:$Y$8,6,FALSE)))+HLOOKUP(AT$5,$J$2:$Y$8,4,FALSE)*VLOOKUP($AC602,$B$32:$G$45,MATCH($AD602,$B$33:$G$33,0),FALSE)+HLOOKUP(AT$5,$J$2:$Y$8,5,FALSE)*VLOOKUP($AC602,$B$47:$G$60,MATCH($AD602,$B$48:$G$48,0),FALSE),"N/A")</f>
        <v>99.000000000000014</v>
      </c>
      <c r="AV602" s="16">
        <f t="shared" ref="AV602:AV613" si="1765">IF(ISNUMBER($AG602),$AG602*SQRT(SUMSQ(HLOOKUP(AT$5,$J$2:$Y$8,2,FALSE)*VLOOKUP($AC602,$B$2:$G$15,MATCH($AD602,$B$3:$G$3,0),FALSE),HLOOKUP(AT$5,$J$2:$Y$8,3,FALSE)*VLOOKUP($AC602,$B$17:$G$30,MATCH($AD602,$B$18:$G$18,0),FALSE),HLOOKUP(AT$5,$J$2:$Y$8,6,FALSE)))+HLOOKUP(AT$5,$J$2:$Y$8,4,FALSE)*VLOOKUP($AC602,$B$32:$G$45,MATCH($AD602,$B$33:$G$33,0),FALSE)+HLOOKUP(AT$5,$J$2:$Y$8,5,FALSE)*VLOOKUP($AC602,$B$47:$G$60,MATCH($AD602,$B$48:$G$48,0),FALSE),"N/A")</f>
        <v>118.80000000000001</v>
      </c>
      <c r="AW602" s="16">
        <f t="shared" ref="AW602:AW613" si="1766">IF(ISNUMBER($AE602),$AE602*SQRT(SUMSQ(HLOOKUP(AW$5,$J$2:$Y$8,2,FALSE)*VLOOKUP($AC602,$B$2:$G$15,MATCH($AD602,$B$3:$G$3,0),FALSE),HLOOKUP(AW$5,$J$2:$Y$8,3,FALSE)*VLOOKUP($AC602,$B$17:$G$30,MATCH($AD602,$B$18:$G$18,0),FALSE),HLOOKUP(AW$5,$J$2:$Y$8,6,FALSE)))+HLOOKUP(AW$5,$J$2:$Y$8,4,FALSE)*VLOOKUP($AC602,$B$32:$G$45,MATCH($AD602,$B$33:$G$33,0),FALSE)+HLOOKUP(AW$5,$J$2:$Y$8,5,FALSE)*VLOOKUP($AC602,$B$47:$G$60,MATCH($AD602,$B$48:$G$48,0),FALSE),"N/A")</f>
        <v>69.2</v>
      </c>
      <c r="AX602" s="16">
        <f t="shared" ref="AX602:AX613" si="1767">IF(ISNUMBER($AF602),$AF602*SQRT(SUMSQ(HLOOKUP(AW$5,$J$2:$Y$8,2,FALSE)*VLOOKUP($AC602,$B$2:$G$15,MATCH($AD602,$B$3:$G$3,0),FALSE),HLOOKUP(AW$5,$J$2:$Y$8,3,FALSE)*VLOOKUP($AC602,$B$17:$G$30,MATCH($AD602,$B$18:$G$18,0),FALSE),HLOOKUP(AW$5,$J$2:$Y$8,6,FALSE)))+HLOOKUP(AW$5,$J$2:$Y$8,4,FALSE)*VLOOKUP($AC602,$B$32:$G$45,MATCH($AD602,$B$33:$G$33,0),FALSE)+HLOOKUP(AW$5,$J$2:$Y$8,5,FALSE)*VLOOKUP($AC602,$B$47:$G$60,MATCH($AD602,$B$48:$G$48,0),FALSE),"N/A")</f>
        <v>89.000000000000014</v>
      </c>
      <c r="AY602" s="16">
        <f t="shared" ref="AY602:AY613" si="1768">IF(ISNUMBER($AG602),$AG602*SQRT(SUMSQ(HLOOKUP(AW$5,$J$2:$Y$8,2,FALSE)*VLOOKUP($AC602,$B$2:$G$15,MATCH($AD602,$B$3:$G$3,0),FALSE),HLOOKUP(AW$5,$J$2:$Y$8,3,FALSE)*VLOOKUP($AC602,$B$17:$G$30,MATCH($AD602,$B$18:$G$18,0),FALSE),HLOOKUP(AW$5,$J$2:$Y$8,6,FALSE)))+HLOOKUP(AW$5,$J$2:$Y$8,4,FALSE)*VLOOKUP($AC602,$B$32:$G$45,MATCH($AD602,$B$33:$G$33,0),FALSE)+HLOOKUP(AW$5,$J$2:$Y$8,5,FALSE)*VLOOKUP($AC602,$B$47:$G$60,MATCH($AD602,$B$48:$G$48,0),FALSE),"N/A")</f>
        <v>108.80000000000001</v>
      </c>
      <c r="AZ602" s="16">
        <f t="shared" ref="AZ602:AZ613" si="1769">IF(ISNUMBER($AE602),$AE602*SQRT(SUMSQ(HLOOKUP(AZ$5,$J$2:$Y$8,2,FALSE)*VLOOKUP($AC602,$B$2:$G$15,MATCH($AD602,$B$3:$G$3,0),FALSE),HLOOKUP(AZ$5,$J$2:$Y$8,3,FALSE)*VLOOKUP($AC602,$B$17:$G$30,MATCH($AD602,$B$18:$G$18,0),FALSE),HLOOKUP(AZ$5,$J$2:$Y$8,6,FALSE)))+HLOOKUP(AZ$5,$J$2:$Y$8,4,FALSE)*VLOOKUP($AC602,$B$32:$G$45,MATCH($AD602,$B$33:$G$33,0),FALSE)+HLOOKUP(AZ$5,$J$2:$Y$8,5,FALSE)*VLOOKUP($AC602,$B$47:$G$60,MATCH($AD602,$B$48:$G$48,0),FALSE),"N/A")</f>
        <v>80.5</v>
      </c>
      <c r="BA602" s="16">
        <f t="shared" ref="BA602:BA613" si="1770">IF(ISNUMBER($AF602),$AF602*SQRT(SUMSQ(HLOOKUP(AZ$5,$J$2:$Y$8,2,FALSE)*VLOOKUP($AC602,$B$2:$G$15,MATCH($AD602,$B$3:$G$3,0),FALSE),HLOOKUP(AZ$5,$J$2:$Y$8,3,FALSE)*VLOOKUP($AC602,$B$17:$G$30,MATCH($AD602,$B$18:$G$18,0),FALSE),HLOOKUP(AZ$5,$J$2:$Y$8,6,FALSE)))+HLOOKUP(AZ$5,$J$2:$Y$8,4,FALSE)*VLOOKUP($AC602,$B$32:$G$45,MATCH($AD602,$B$33:$G$33,0),FALSE)+HLOOKUP(AZ$5,$J$2:$Y$8,5,FALSE)*VLOOKUP($AC602,$B$47:$G$60,MATCH($AD602,$B$48:$G$48,0),FALSE),"N/A")</f>
        <v>100.30000000000001</v>
      </c>
      <c r="BB602" s="16">
        <f t="shared" ref="BB602:BB613" si="1771">IF(ISNUMBER($AG602),$AG602*SQRT(SUMSQ(HLOOKUP(AZ$5,$J$2:$Y$8,2,FALSE)*VLOOKUP($AC602,$B$2:$G$15,MATCH($AD602,$B$3:$G$3,0),FALSE),HLOOKUP(AZ$5,$J$2:$Y$8,3,FALSE)*VLOOKUP($AC602,$B$17:$G$30,MATCH($AD602,$B$18:$G$18,0),FALSE),HLOOKUP(AZ$5,$J$2:$Y$8,6,FALSE)))+HLOOKUP(AZ$5,$J$2:$Y$8,4,FALSE)*VLOOKUP($AC602,$B$32:$G$45,MATCH($AD602,$B$33:$G$33,0),FALSE)+HLOOKUP(AZ$5,$J$2:$Y$8,5,FALSE)*VLOOKUP($AC602,$B$47:$G$60,MATCH($AD602,$B$48:$G$48,0),FALSE),"N/A")</f>
        <v>120.10000000000001</v>
      </c>
      <c r="BC602" s="16">
        <f t="shared" ref="BC602:BC613" si="1772">IF(ISNUMBER($AE602),$AE602*SQRT(SUMSQ(HLOOKUP(BC$5,$J$2:$Y$8,2,FALSE)*VLOOKUP($AC602,$B$2:$G$15,MATCH($AD602,$B$3:$G$3,0),FALSE),HLOOKUP(BC$5,$J$2:$Y$8,3,FALSE)*VLOOKUP($AC602,$B$17:$G$30,MATCH($AD602,$B$18:$G$18,0),FALSE),HLOOKUP(BC$5,$J$2:$Y$8,6,FALSE)))+HLOOKUP(BC$5,$J$2:$Y$8,4,FALSE)*VLOOKUP($AC602,$B$32:$G$45,MATCH($AD602,$B$33:$G$33,0),FALSE)+HLOOKUP(BC$5,$J$2:$Y$8,5,FALSE)*VLOOKUP($AC602,$B$47:$G$60,MATCH($AD602,$B$48:$G$48,0),FALSE),"N/A")</f>
        <v>70.5</v>
      </c>
      <c r="BD602" s="16">
        <f t="shared" ref="BD602:BD613" si="1773">IF(ISNUMBER($AF602),$AF602*SQRT(SUMSQ(HLOOKUP(BC$5,$J$2:$Y$8,2,FALSE)*VLOOKUP($AC602,$B$2:$G$15,MATCH($AD602,$B$3:$G$3,0),FALSE),HLOOKUP(BC$5,$J$2:$Y$8,3,FALSE)*VLOOKUP($AC602,$B$17:$G$30,MATCH($AD602,$B$18:$G$18,0),FALSE),HLOOKUP(BC$5,$J$2:$Y$8,6,FALSE)))+HLOOKUP(BC$5,$J$2:$Y$8,4,FALSE)*VLOOKUP($AC602,$B$32:$G$45,MATCH($AD602,$B$33:$G$33,0),FALSE)+HLOOKUP(BC$5,$J$2:$Y$8,5,FALSE)*VLOOKUP($AC602,$B$47:$G$60,MATCH($AD602,$B$48:$G$48,0),FALSE),"N/A")</f>
        <v>90.300000000000011</v>
      </c>
      <c r="BE602" s="16">
        <f t="shared" ref="BE602:BE613" si="1774">IF(ISNUMBER($AG602),$AG602*SQRT(SUMSQ(HLOOKUP(BC$5,$J$2:$Y$8,2,FALSE)*VLOOKUP($AC602,$B$2:$G$15,MATCH($AD602,$B$3:$G$3,0),FALSE),HLOOKUP(BC$5,$J$2:$Y$8,3,FALSE)*VLOOKUP($AC602,$B$17:$G$30,MATCH($AD602,$B$18:$G$18,0),FALSE),HLOOKUP(BC$5,$J$2:$Y$8,6,FALSE)))+HLOOKUP(BC$5,$J$2:$Y$8,4,FALSE)*VLOOKUP($AC602,$B$32:$G$45,MATCH($AD602,$B$33:$G$33,0),FALSE)+HLOOKUP(BC$5,$J$2:$Y$8,5,FALSE)*VLOOKUP($AC602,$B$47:$G$60,MATCH($AD602,$B$48:$G$48,0),FALSE),"N/A")</f>
        <v>110.10000000000001</v>
      </c>
      <c r="BF602" s="16">
        <f t="shared" ref="BF602:BF613" si="1775">IF(ISNUMBER($AE602),$AE602*SQRT(SUMSQ(HLOOKUP(BF$5,$J$2:$Y$8,2,FALSE)*VLOOKUP($AC602,$B$2:$G$15,MATCH($AD602,$B$3:$G$3,0),FALSE),HLOOKUP(BF$5,$J$2:$Y$8,3,FALSE)*VLOOKUP($AC602,$B$17:$G$30,MATCH($AD602,$B$18:$G$18,0),FALSE),HLOOKUP(BF$5,$J$2:$Y$8,6,FALSE)))+HLOOKUP(BF$5,$J$2:$Y$8,4,FALSE)*VLOOKUP($AC602,$B$32:$G$45,MATCH($AD602,$B$33:$G$33,0),FALSE)+HLOOKUP(BF$5,$J$2:$Y$8,5,FALSE)*VLOOKUP($AC602,$B$47:$G$60,MATCH($AD602,$B$48:$G$48,0),FALSE),"N/A")</f>
        <v>115.2</v>
      </c>
      <c r="BG602" s="16">
        <f t="shared" ref="BG602:BG613" si="1776">IF(ISNUMBER($AF602),$AF602*SQRT(SUMSQ(HLOOKUP(BF$5,$J$2:$Y$8,2,FALSE)*VLOOKUP($AC602,$B$2:$G$15,MATCH($AD602,$B$3:$G$3,0),FALSE),HLOOKUP(BF$5,$J$2:$Y$8,3,FALSE)*VLOOKUP($AC602,$B$17:$G$30,MATCH($AD602,$B$18:$G$18,0),FALSE),HLOOKUP(BF$5,$J$2:$Y$8,6,FALSE)))+HLOOKUP(BF$5,$J$2:$Y$8,4,FALSE)*VLOOKUP($AC602,$B$32:$G$45,MATCH($AD602,$B$33:$G$33,0),FALSE)+HLOOKUP(BF$5,$J$2:$Y$8,5,FALSE)*VLOOKUP($AC602,$B$47:$G$60,MATCH($AD602,$B$48:$G$48,0),FALSE),"N/A")</f>
        <v>144</v>
      </c>
      <c r="BH602" s="16">
        <f t="shared" ref="BH602:BH613" si="1777">IF(ISNUMBER($AG602),$AG602*SQRT(SUMSQ(HLOOKUP(BF$5,$J$2:$Y$8,2,FALSE)*VLOOKUP($AC602,$B$2:$G$15,MATCH($AD602,$B$3:$G$3,0),FALSE),HLOOKUP(BF$5,$J$2:$Y$8,3,FALSE)*VLOOKUP($AC602,$B$17:$G$30,MATCH($AD602,$B$18:$G$18,0),FALSE),HLOOKUP(BF$5,$J$2:$Y$8,6,FALSE)))+HLOOKUP(BF$5,$J$2:$Y$8,4,FALSE)*VLOOKUP($AC602,$B$32:$G$45,MATCH($AD602,$B$33:$G$33,0),FALSE)+HLOOKUP(BF$5,$J$2:$Y$8,5,FALSE)*VLOOKUP($AC602,$B$47:$G$60,MATCH($AD602,$B$48:$G$48,0),FALSE),"N/A")</f>
        <v>172.8</v>
      </c>
      <c r="BI602" s="16">
        <f t="shared" ref="BI602:BI613" si="1778">IF(ISNUMBER($AE602),$AE602*SQRT(SUMSQ(HLOOKUP(BI$5,$J$2:$Y$8,2,FALSE)*VLOOKUP($AC602,$B$2:$G$15,MATCH($AD602,$B$3:$G$3,0),FALSE),HLOOKUP(BI$5,$J$2:$Y$8,3,FALSE)*VLOOKUP($AC602,$B$17:$G$30,MATCH($AD602,$B$18:$G$18,0),FALSE),HLOOKUP(BI$5,$J$2:$Y$8,6,FALSE)))+HLOOKUP(BI$5,$J$2:$Y$8,4,FALSE)*VLOOKUP($AC602,$B$32:$G$45,MATCH($AD602,$B$33:$G$33,0),FALSE)+HLOOKUP(BI$5,$J$2:$Y$8,5,FALSE)*VLOOKUP($AC602,$B$47:$G$60,MATCH($AD602,$B$48:$G$48,0),FALSE),"N/A")</f>
        <v>105.2</v>
      </c>
      <c r="BJ602" s="16">
        <f t="shared" ref="BJ602:BJ613" si="1779">IF(ISNUMBER($AF602),$AF602*SQRT(SUMSQ(HLOOKUP(BI$5,$J$2:$Y$8,2,FALSE)*VLOOKUP($AC602,$B$2:$G$15,MATCH($AD602,$B$3:$G$3,0),FALSE),HLOOKUP(BI$5,$J$2:$Y$8,3,FALSE)*VLOOKUP($AC602,$B$17:$G$30,MATCH($AD602,$B$18:$G$18,0),FALSE),HLOOKUP(BI$5,$J$2:$Y$8,6,FALSE)))+HLOOKUP(BI$5,$J$2:$Y$8,4,FALSE)*VLOOKUP($AC602,$B$32:$G$45,MATCH($AD602,$B$33:$G$33,0),FALSE)+HLOOKUP(BI$5,$J$2:$Y$8,5,FALSE)*VLOOKUP($AC602,$B$47:$G$60,MATCH($AD602,$B$48:$G$48,0),FALSE),"N/A")</f>
        <v>134</v>
      </c>
      <c r="BK602" s="16">
        <f t="shared" ref="BK602:BK613" si="1780">IF(ISNUMBER($AG602),$AG602*SQRT(SUMSQ(HLOOKUP(BI$5,$J$2:$Y$8,2,FALSE)*VLOOKUP($AC602,$B$2:$G$15,MATCH($AD602,$B$3:$G$3,0),FALSE),HLOOKUP(BI$5,$J$2:$Y$8,3,FALSE)*VLOOKUP($AC602,$B$17:$G$30,MATCH($AD602,$B$18:$G$18,0),FALSE),HLOOKUP(BI$5,$J$2:$Y$8,6,FALSE)))+HLOOKUP(BI$5,$J$2:$Y$8,4,FALSE)*VLOOKUP($AC602,$B$32:$G$45,MATCH($AD602,$B$33:$G$33,0),FALSE)+HLOOKUP(BI$5,$J$2:$Y$8,5,FALSE)*VLOOKUP($AC602,$B$47:$G$60,MATCH($AD602,$B$48:$G$48,0),FALSE),"N/A")</f>
        <v>162.80000000000001</v>
      </c>
      <c r="BL602" s="16">
        <f t="shared" ref="BL602:BL613" si="1781">IF(ISNUMBER($AE602),$AE602*SQRT(SUMSQ(HLOOKUP(BL$5,$J$2:$Y$8,2,FALSE)*VLOOKUP($AC602,$B$2:$G$15,MATCH($AD602,$B$3:$G$3,0),FALSE),HLOOKUP(BL$5,$J$2:$Y$8,3,FALSE)*VLOOKUP($AC602,$B$17:$G$30,MATCH($AD602,$B$18:$G$18,0),FALSE),HLOOKUP(BL$5,$J$2:$Y$8,6,FALSE)))+HLOOKUP(BL$5,$J$2:$Y$8,4,FALSE)*VLOOKUP($AC602,$B$32:$G$45,MATCH($AD602,$B$33:$G$33,0),FALSE)+HLOOKUP(BL$5,$J$2:$Y$8,5,FALSE)*VLOOKUP($AC602,$B$47:$G$60,MATCH($AD602,$B$48:$G$48,0),FALSE),"N/A")</f>
        <v>116.5</v>
      </c>
      <c r="BM602" s="16">
        <f t="shared" ref="BM602:BM613" si="1782">IF(ISNUMBER($AF602),$AF602*SQRT(SUMSQ(HLOOKUP(BL$5,$J$2:$Y$8,2,FALSE)*VLOOKUP($AC602,$B$2:$G$15,MATCH($AD602,$B$3:$G$3,0),FALSE),HLOOKUP(BL$5,$J$2:$Y$8,3,FALSE)*VLOOKUP($AC602,$B$17:$G$30,MATCH($AD602,$B$18:$G$18,0),FALSE),HLOOKUP(BL$5,$J$2:$Y$8,6,FALSE)))+HLOOKUP(BL$5,$J$2:$Y$8,4,FALSE)*VLOOKUP($AC602,$B$32:$G$45,MATCH($AD602,$B$33:$G$33,0),FALSE)+HLOOKUP(BL$5,$J$2:$Y$8,5,FALSE)*VLOOKUP($AC602,$B$47:$G$60,MATCH($AD602,$B$48:$G$48,0),FALSE),"N/A")</f>
        <v>145.30000000000001</v>
      </c>
      <c r="BN602" s="16">
        <f t="shared" ref="BN602:BN613" si="1783">IF(ISNUMBER($AG602),$AG602*SQRT(SUMSQ(HLOOKUP(BL$5,$J$2:$Y$8,2,FALSE)*VLOOKUP($AC602,$B$2:$G$15,MATCH($AD602,$B$3:$G$3,0),FALSE),HLOOKUP(BL$5,$J$2:$Y$8,3,FALSE)*VLOOKUP($AC602,$B$17:$G$30,MATCH($AD602,$B$18:$G$18,0),FALSE),HLOOKUP(BL$5,$J$2:$Y$8,6,FALSE)))+HLOOKUP(BL$5,$J$2:$Y$8,4,FALSE)*VLOOKUP($AC602,$B$32:$G$45,MATCH($AD602,$B$33:$G$33,0),FALSE)+HLOOKUP(BL$5,$J$2:$Y$8,5,FALSE)*VLOOKUP($AC602,$B$47:$G$60,MATCH($AD602,$B$48:$G$48,0),FALSE),"N/A")</f>
        <v>174.10000000000002</v>
      </c>
      <c r="BO602" s="16">
        <f t="shared" ref="BO602:BO613" si="1784">IF(ISNUMBER($AE602),$AE602*SQRT(SUMSQ(HLOOKUP(BO$5,$J$2:$Y$8,2,FALSE)*VLOOKUP($AC602,$B$2:$G$15,MATCH($AD602,$B$3:$G$3,0),FALSE),HLOOKUP(BO$5,$J$2:$Y$8,3,FALSE)*VLOOKUP($AC602,$B$17:$G$30,MATCH($AD602,$B$18:$G$18,0),FALSE),HLOOKUP(BO$5,$J$2:$Y$8,6,FALSE)))+HLOOKUP(BO$5,$J$2:$Y$8,4,FALSE)*VLOOKUP($AC602,$B$32:$G$45,MATCH($AD602,$B$33:$G$33,0),FALSE)+HLOOKUP(BO$5,$J$2:$Y$8,5,FALSE)*VLOOKUP($AC602,$B$47:$G$60,MATCH($AD602,$B$48:$G$48,0),FALSE),"N/A")</f>
        <v>106.5</v>
      </c>
      <c r="BP602" s="16">
        <f t="shared" ref="BP602:BP613" si="1785">IF(ISNUMBER($AF602),$AF602*SQRT(SUMSQ(HLOOKUP(BO$5,$J$2:$Y$8,2,FALSE)*VLOOKUP($AC602,$B$2:$G$15,MATCH($AD602,$B$3:$G$3,0),FALSE),HLOOKUP(BO$5,$J$2:$Y$8,3,FALSE)*VLOOKUP($AC602,$B$17:$G$30,MATCH($AD602,$B$18:$G$18,0),FALSE),HLOOKUP(BO$5,$J$2:$Y$8,6,FALSE)))+HLOOKUP(BO$5,$J$2:$Y$8,4,FALSE)*VLOOKUP($AC602,$B$32:$G$45,MATCH($AD602,$B$33:$G$33,0),FALSE)+HLOOKUP(BO$5,$J$2:$Y$8,5,FALSE)*VLOOKUP($AC602,$B$47:$G$60,MATCH($AD602,$B$48:$G$48,0),FALSE),"N/A")</f>
        <v>135.30000000000001</v>
      </c>
      <c r="BQ602" s="16">
        <f t="shared" ref="BQ602:BQ613" si="1786">IF(ISNUMBER($AG602),$AG602*SQRT(SUMSQ(HLOOKUP(BO$5,$J$2:$Y$8,2,FALSE)*VLOOKUP($AC602,$B$2:$G$15,MATCH($AD602,$B$3:$G$3,0),FALSE),HLOOKUP(BO$5,$J$2:$Y$8,3,FALSE)*VLOOKUP($AC602,$B$17:$G$30,MATCH($AD602,$B$18:$G$18,0),FALSE),HLOOKUP(BO$5,$J$2:$Y$8,6,FALSE)))+HLOOKUP(BO$5,$J$2:$Y$8,4,FALSE)*VLOOKUP($AC602,$B$32:$G$45,MATCH($AD602,$B$33:$G$33,0),FALSE)+HLOOKUP(BO$5,$J$2:$Y$8,5,FALSE)*VLOOKUP($AC602,$B$47:$G$60,MATCH($AD602,$B$48:$G$48,0),FALSE),"N/A")</f>
        <v>164.10000000000002</v>
      </c>
      <c r="BR602" s="16">
        <f t="shared" ref="BR602:BR613" si="1787">IF(ISNUMBER($AE602),$AE602*SQRT(SUMSQ(HLOOKUP(BR$5,$J$2:$Y$8,2,FALSE)*VLOOKUP($AC602,$B$2:$G$15,MATCH($AD602,$B$3:$G$3,0),FALSE),HLOOKUP(BR$5,$J$2:$Y$8,3,FALSE)*VLOOKUP($AC602,$B$17:$G$30,MATCH($AD602,$B$18:$G$18,0),FALSE),HLOOKUP(BR$5,$J$2:$Y$8,6,FALSE)))+HLOOKUP(BR$5,$J$2:$Y$8,4,FALSE)*VLOOKUP($AC602,$B$32:$G$45,MATCH($AD602,$B$33:$G$33,0),FALSE)+HLOOKUP(BR$5,$J$2:$Y$8,5,FALSE)*VLOOKUP($AC602,$B$47:$G$60,MATCH($AD602,$B$48:$G$48,0),FALSE),"N/A")</f>
        <v>139.79871244042272</v>
      </c>
      <c r="BS602" s="16">
        <f t="shared" ref="BS602:BS613" si="1788">IF(ISNUMBER($AF602),$AF602*SQRT(SUMSQ(HLOOKUP(BR$5,$J$2:$Y$8,2,FALSE)*VLOOKUP($AC602,$B$2:$G$15,MATCH($AD602,$B$3:$G$3,0),FALSE),HLOOKUP(BR$5,$J$2:$Y$8,3,FALSE)*VLOOKUP($AC602,$B$17:$G$30,MATCH($AD602,$B$18:$G$18,0),FALSE),HLOOKUP(BR$5,$J$2:$Y$8,6,FALSE)))+HLOOKUP(BR$5,$J$2:$Y$8,4,FALSE)*VLOOKUP($AC602,$B$32:$G$45,MATCH($AD602,$B$33:$G$33,0),FALSE)+HLOOKUP(BR$5,$J$2:$Y$8,5,FALSE)*VLOOKUP($AC602,$B$47:$G$60,MATCH($AD602,$B$48:$G$48,0),FALSE),"N/A")</f>
        <v>174.7483905505284</v>
      </c>
      <c r="BT602" s="16">
        <f t="shared" ref="BT602:BT613" si="1789">IF(ISNUMBER($AG602),$AG602*SQRT(SUMSQ(HLOOKUP(BR$5,$J$2:$Y$8,2,FALSE)*VLOOKUP($AC602,$B$2:$G$15,MATCH($AD602,$B$3:$G$3,0),FALSE),HLOOKUP(BR$5,$J$2:$Y$8,3,FALSE)*VLOOKUP($AC602,$B$17:$G$30,MATCH($AD602,$B$18:$G$18,0),FALSE),HLOOKUP(BR$5,$J$2:$Y$8,6,FALSE)))+HLOOKUP(BR$5,$J$2:$Y$8,4,FALSE)*VLOOKUP($AC602,$B$32:$G$45,MATCH($AD602,$B$33:$G$33,0),FALSE)+HLOOKUP(BR$5,$J$2:$Y$8,5,FALSE)*VLOOKUP($AC602,$B$47:$G$60,MATCH($AD602,$B$48:$G$48,0),FALSE),"N/A")</f>
        <v>209.69806866063408</v>
      </c>
      <c r="BU602" s="16">
        <f t="shared" ref="BU602:BU613" si="1790">IF(ISNUMBER($AE602),$AE602*SQRT(SUMSQ(HLOOKUP(BU$5,$J$2:$Y$8,2,FALSE)*VLOOKUP($AC602,$B$2:$G$15,MATCH($AD602,$B$3:$G$3,0),FALSE),HLOOKUP(BU$5,$J$2:$Y$8,3,FALSE)*VLOOKUP($AC602,$B$17:$G$30,MATCH($AD602,$B$18:$G$18,0),FALSE),HLOOKUP(BU$5,$J$2:$Y$8,6,FALSE)))+HLOOKUP(BU$5,$J$2:$Y$8,4,FALSE)*VLOOKUP($AC602,$B$32:$G$45,MATCH($AD602,$B$33:$G$33,0),FALSE)+HLOOKUP(BU$5,$J$2:$Y$8,5,FALSE)*VLOOKUP($AC602,$B$47:$G$60,MATCH($AD602,$B$48:$G$48,0),FALSE),"N/A")</f>
        <v>129.79871244042272</v>
      </c>
      <c r="BV602" s="16">
        <f t="shared" ref="BV602:BV613" si="1791">IF(ISNUMBER($AF602),$AF602*SQRT(SUMSQ(HLOOKUP(BU$5,$J$2:$Y$8,2,FALSE)*VLOOKUP($AC602,$B$2:$G$15,MATCH($AD602,$B$3:$G$3,0),FALSE),HLOOKUP(BU$5,$J$2:$Y$8,3,FALSE)*VLOOKUP($AC602,$B$17:$G$30,MATCH($AD602,$B$18:$G$18,0),FALSE),HLOOKUP(BU$5,$J$2:$Y$8,6,FALSE)))+HLOOKUP(BU$5,$J$2:$Y$8,4,FALSE)*VLOOKUP($AC602,$B$32:$G$45,MATCH($AD602,$B$33:$G$33,0),FALSE)+HLOOKUP(BU$5,$J$2:$Y$8,5,FALSE)*VLOOKUP($AC602,$B$47:$G$60,MATCH($AD602,$B$48:$G$48,0),FALSE),"N/A")</f>
        <v>164.7483905505284</v>
      </c>
      <c r="BW602" s="16">
        <f t="shared" ref="BW602:BW613" si="1792">IF(ISNUMBER($AG602),$AG602*SQRT(SUMSQ(HLOOKUP(BU$5,$J$2:$Y$8,2,FALSE)*VLOOKUP($AC602,$B$2:$G$15,MATCH($AD602,$B$3:$G$3,0),FALSE),HLOOKUP(BU$5,$J$2:$Y$8,3,FALSE)*VLOOKUP($AC602,$B$17:$G$30,MATCH($AD602,$B$18:$G$18,0),FALSE),HLOOKUP(BU$5,$J$2:$Y$8,6,FALSE)))+HLOOKUP(BU$5,$J$2:$Y$8,4,FALSE)*VLOOKUP($AC602,$B$32:$G$45,MATCH($AD602,$B$33:$G$33,0),FALSE)+HLOOKUP(BU$5,$J$2:$Y$8,5,FALSE)*VLOOKUP($AC602,$B$47:$G$60,MATCH($AD602,$B$48:$G$48,0),FALSE),"N/A")</f>
        <v>199.69806866063408</v>
      </c>
      <c r="BX602" s="16">
        <f t="shared" ref="BX602:BX613" si="1793">IF(ISNUMBER($AE602),$AE602*SQRT(SUMSQ(HLOOKUP(BX$5,$J$2:$Y$8,2,FALSE)*VLOOKUP($AC602,$B$2:$G$15,MATCH($AD602,$B$3:$G$3,0),FALSE),HLOOKUP(BX$5,$J$2:$Y$8,3,FALSE)*VLOOKUP($AC602,$B$17:$G$30,MATCH($AD602,$B$18:$G$18,0),FALSE),HLOOKUP(BX$5,$J$2:$Y$8,6,FALSE)))+HLOOKUP(BX$5,$J$2:$Y$8,4,FALSE)*VLOOKUP($AC602,$B$32:$G$45,MATCH($AD602,$B$33:$G$33,0),FALSE)+HLOOKUP(BX$5,$J$2:$Y$8,5,FALSE)*VLOOKUP($AC602,$B$47:$G$60,MATCH($AD602,$B$48:$G$48,0),FALSE),"N/A")</f>
        <v>141.09871244042273</v>
      </c>
      <c r="BY602" s="16">
        <f t="shared" ref="BY602:BY613" si="1794">IF(ISNUMBER($AF602),$AF602*SQRT(SUMSQ(HLOOKUP(BX$5,$J$2:$Y$8,2,FALSE)*VLOOKUP($AC602,$B$2:$G$15,MATCH($AD602,$B$3:$G$3,0),FALSE),HLOOKUP(BX$5,$J$2:$Y$8,3,FALSE)*VLOOKUP($AC602,$B$17:$G$30,MATCH($AD602,$B$18:$G$18,0),FALSE),HLOOKUP(BX$5,$J$2:$Y$8,6,FALSE)))+HLOOKUP(BX$5,$J$2:$Y$8,4,FALSE)*VLOOKUP($AC602,$B$32:$G$45,MATCH($AD602,$B$33:$G$33,0),FALSE)+HLOOKUP(BX$5,$J$2:$Y$8,5,FALSE)*VLOOKUP($AC602,$B$47:$G$60,MATCH($AD602,$B$48:$G$48,0),FALSE),"N/A")</f>
        <v>176.04839055052841</v>
      </c>
      <c r="BZ602" s="16">
        <f t="shared" ref="BZ602:BZ613" si="1795">IF(ISNUMBER($AG602),$AG602*SQRT(SUMSQ(HLOOKUP(BX$5,$J$2:$Y$8,2,FALSE)*VLOOKUP($AC602,$B$2:$G$15,MATCH($AD602,$B$3:$G$3,0),FALSE),HLOOKUP(BX$5,$J$2:$Y$8,3,FALSE)*VLOOKUP($AC602,$B$17:$G$30,MATCH($AD602,$B$18:$G$18,0),FALSE),HLOOKUP(BX$5,$J$2:$Y$8,6,FALSE)))+HLOOKUP(BX$5,$J$2:$Y$8,4,FALSE)*VLOOKUP($AC602,$B$32:$G$45,MATCH($AD602,$B$33:$G$33,0),FALSE)+HLOOKUP(BX$5,$J$2:$Y$8,5,FALSE)*VLOOKUP($AC602,$B$47:$G$60,MATCH($AD602,$B$48:$G$48,0),FALSE),"N/A")</f>
        <v>210.99806866063409</v>
      </c>
      <c r="CA602" s="16">
        <f t="shared" ref="CA602:CA613" si="1796">IF(ISNUMBER($AE602),$AE602*SQRT(SUMSQ(HLOOKUP(CA$5,$J$2:$Y$8,2,FALSE)*VLOOKUP($AC602,$B$2:$G$15,MATCH($AD602,$B$3:$G$3,0),FALSE),HLOOKUP(CA$5,$J$2:$Y$8,3,FALSE)*VLOOKUP($AC602,$B$17:$G$30,MATCH($AD602,$B$18:$G$18,0),FALSE),HLOOKUP(CA$5,$J$2:$Y$8,6,FALSE)))+HLOOKUP(CA$5,$J$2:$Y$8,4,FALSE)*VLOOKUP($AC602,$B$32:$G$45,MATCH($AD602,$B$33:$G$33,0),FALSE)+HLOOKUP(CA$5,$J$2:$Y$8,5,FALSE)*VLOOKUP($AC602,$B$47:$G$60,MATCH($AD602,$B$48:$G$48,0),FALSE),"N/A")</f>
        <v>131.09871244042273</v>
      </c>
      <c r="CB602" s="16">
        <f t="shared" ref="CB602:CB613" si="1797">IF(ISNUMBER($AF602),$AF602*SQRT(SUMSQ(HLOOKUP(CA$5,$J$2:$Y$8,2,FALSE)*VLOOKUP($AC602,$B$2:$G$15,MATCH($AD602,$B$3:$G$3,0),FALSE),HLOOKUP(CA$5,$J$2:$Y$8,3,FALSE)*VLOOKUP($AC602,$B$17:$G$30,MATCH($AD602,$B$18:$G$18,0),FALSE),HLOOKUP(CA$5,$J$2:$Y$8,6,FALSE)))+HLOOKUP(CA$5,$J$2:$Y$8,4,FALSE)*VLOOKUP($AC602,$B$32:$G$45,MATCH($AD602,$B$33:$G$33,0),FALSE)+HLOOKUP(CA$5,$J$2:$Y$8,5,FALSE)*VLOOKUP($AC602,$B$47:$G$60,MATCH($AD602,$B$48:$G$48,0),FALSE),"N/A")</f>
        <v>166.04839055052841</v>
      </c>
      <c r="CC602" s="19">
        <f t="shared" ref="CC602:CC613" si="1798">IF(ISNUMBER($AG602),$AG602*SQRT(SUMSQ(HLOOKUP(CA$5,$J$2:$Y$8,2,FALSE)*VLOOKUP($AC602,$B$2:$G$15,MATCH($AD602,$B$3:$G$3,0),FALSE),HLOOKUP(CA$5,$J$2:$Y$8,3,FALSE)*VLOOKUP($AC602,$B$17:$G$30,MATCH($AD602,$B$18:$G$18,0),FALSE),HLOOKUP(CA$5,$J$2:$Y$8,6,FALSE)))+HLOOKUP(CA$5,$J$2:$Y$8,4,FALSE)*VLOOKUP($AC602,$B$32:$G$45,MATCH($AD602,$B$33:$G$33,0),FALSE)+HLOOKUP(CA$5,$J$2:$Y$8,5,FALSE)*VLOOKUP($AC602,$B$47:$G$60,MATCH($AD602,$B$48:$G$48,0),FALSE),"N/A")</f>
        <v>200.99806866063409</v>
      </c>
    </row>
    <row r="603" spans="27:81" x14ac:dyDescent="0.25">
      <c r="AA603" s="49">
        <v>0.2</v>
      </c>
      <c r="AB603" s="50">
        <v>0.2</v>
      </c>
      <c r="AC603" s="23" t="s">
        <v>7</v>
      </c>
      <c r="AD603" s="40" t="s">
        <v>2</v>
      </c>
      <c r="AE603" s="16">
        <f t="shared" ref="AE603:AE613" si="1799">IF(ISNUMBER(AF603),AF603*(1-$AA603),"N/A")</f>
        <v>8.8000000000000007</v>
      </c>
      <c r="AF603" s="16">
        <v>11</v>
      </c>
      <c r="AG603" s="16">
        <f t="shared" ref="AG603:AG613" si="1800">IF(ISNUMBER(AF603),AF603*(1+$AB603),"N/A")</f>
        <v>13.2</v>
      </c>
      <c r="AH603" s="16">
        <f t="shared" si="1751"/>
        <v>8.8000000000000007</v>
      </c>
      <c r="AI603" s="16">
        <f t="shared" si="1752"/>
        <v>11</v>
      </c>
      <c r="AJ603" s="16">
        <f t="shared" si="1753"/>
        <v>13.2</v>
      </c>
      <c r="AK603" s="16">
        <f t="shared" si="1754"/>
        <v>8.8000000000000007</v>
      </c>
      <c r="AL603" s="16">
        <f t="shared" si="1755"/>
        <v>11</v>
      </c>
      <c r="AM603" s="16">
        <f t="shared" si="1756"/>
        <v>13.2</v>
      </c>
      <c r="AN603" s="16">
        <f t="shared" si="1757"/>
        <v>8.8000000000000007</v>
      </c>
      <c r="AO603" s="16">
        <f t="shared" si="1758"/>
        <v>11</v>
      </c>
      <c r="AP603" s="16">
        <f t="shared" si="1759"/>
        <v>13.2</v>
      </c>
      <c r="AQ603" s="16">
        <f t="shared" si="1760"/>
        <v>8.8000000000000007</v>
      </c>
      <c r="AR603" s="16">
        <f t="shared" si="1761"/>
        <v>11</v>
      </c>
      <c r="AS603" s="16">
        <f t="shared" si="1762"/>
        <v>13.2</v>
      </c>
      <c r="AT603" s="16">
        <f t="shared" si="1763"/>
        <v>8.8000000000000007</v>
      </c>
      <c r="AU603" s="16">
        <f t="shared" si="1764"/>
        <v>11</v>
      </c>
      <c r="AV603" s="16">
        <f t="shared" si="1765"/>
        <v>13.2</v>
      </c>
      <c r="AW603" s="16">
        <f t="shared" si="1766"/>
        <v>8.8000000000000007</v>
      </c>
      <c r="AX603" s="16">
        <f t="shared" si="1767"/>
        <v>11</v>
      </c>
      <c r="AY603" s="16">
        <f t="shared" si="1768"/>
        <v>13.2</v>
      </c>
      <c r="AZ603" s="16">
        <f t="shared" si="1769"/>
        <v>8.8000000000000007</v>
      </c>
      <c r="BA603" s="16">
        <f t="shared" si="1770"/>
        <v>11</v>
      </c>
      <c r="BB603" s="16">
        <f t="shared" si="1771"/>
        <v>13.2</v>
      </c>
      <c r="BC603" s="16">
        <f t="shared" si="1772"/>
        <v>8.8000000000000007</v>
      </c>
      <c r="BD603" s="16">
        <f t="shared" si="1773"/>
        <v>11</v>
      </c>
      <c r="BE603" s="16">
        <f t="shared" si="1774"/>
        <v>13.2</v>
      </c>
      <c r="BF603" s="16">
        <f t="shared" si="1775"/>
        <v>8.8000000000000007</v>
      </c>
      <c r="BG603" s="16">
        <f t="shared" si="1776"/>
        <v>11</v>
      </c>
      <c r="BH603" s="16">
        <f t="shared" si="1777"/>
        <v>13.2</v>
      </c>
      <c r="BI603" s="16">
        <f t="shared" si="1778"/>
        <v>8.8000000000000007</v>
      </c>
      <c r="BJ603" s="16">
        <f t="shared" si="1779"/>
        <v>11</v>
      </c>
      <c r="BK603" s="16">
        <f t="shared" si="1780"/>
        <v>13.2</v>
      </c>
      <c r="BL603" s="16">
        <f t="shared" si="1781"/>
        <v>8.8000000000000007</v>
      </c>
      <c r="BM603" s="16">
        <f t="shared" si="1782"/>
        <v>11</v>
      </c>
      <c r="BN603" s="16">
        <f t="shared" si="1783"/>
        <v>13.2</v>
      </c>
      <c r="BO603" s="16">
        <f t="shared" si="1784"/>
        <v>8.8000000000000007</v>
      </c>
      <c r="BP603" s="16">
        <f t="shared" si="1785"/>
        <v>11</v>
      </c>
      <c r="BQ603" s="16">
        <f t="shared" si="1786"/>
        <v>13.2</v>
      </c>
      <c r="BR603" s="16">
        <f t="shared" si="1787"/>
        <v>12.445079348883239</v>
      </c>
      <c r="BS603" s="16">
        <f t="shared" si="1788"/>
        <v>15.556349186104047</v>
      </c>
      <c r="BT603" s="16">
        <f t="shared" si="1789"/>
        <v>18.667619023324853</v>
      </c>
      <c r="BU603" s="16">
        <f t="shared" si="1790"/>
        <v>12.445079348883239</v>
      </c>
      <c r="BV603" s="16">
        <f t="shared" si="1791"/>
        <v>15.556349186104047</v>
      </c>
      <c r="BW603" s="16">
        <f t="shared" si="1792"/>
        <v>18.667619023324853</v>
      </c>
      <c r="BX603" s="16">
        <f t="shared" si="1793"/>
        <v>12.445079348883239</v>
      </c>
      <c r="BY603" s="16">
        <f t="shared" si="1794"/>
        <v>15.556349186104047</v>
      </c>
      <c r="BZ603" s="16">
        <f t="shared" si="1795"/>
        <v>18.667619023324853</v>
      </c>
      <c r="CA603" s="16">
        <f t="shared" si="1796"/>
        <v>12.445079348883239</v>
      </c>
      <c r="CB603" s="16">
        <f t="shared" si="1797"/>
        <v>15.556349186104047</v>
      </c>
      <c r="CC603" s="19">
        <f t="shared" si="1798"/>
        <v>18.667619023324853</v>
      </c>
    </row>
    <row r="604" spans="27:81" x14ac:dyDescent="0.25">
      <c r="AA604" s="49">
        <v>0.2</v>
      </c>
      <c r="AB604" s="50">
        <v>0.2</v>
      </c>
      <c r="AC604" s="23" t="s">
        <v>8</v>
      </c>
      <c r="AD604" s="40" t="s">
        <v>2</v>
      </c>
      <c r="AE604" s="16" t="str">
        <f t="shared" si="1799"/>
        <v>N/A</v>
      </c>
      <c r="AF604" s="16" t="s">
        <v>45</v>
      </c>
      <c r="AG604" s="16" t="str">
        <f t="shared" si="1800"/>
        <v>N/A</v>
      </c>
      <c r="AH604" s="16" t="str">
        <f t="shared" si="1751"/>
        <v>N/A</v>
      </c>
      <c r="AI604" s="16" t="str">
        <f t="shared" si="1752"/>
        <v>N/A</v>
      </c>
      <c r="AJ604" s="16" t="str">
        <f t="shared" si="1753"/>
        <v>N/A</v>
      </c>
      <c r="AK604" s="16" t="str">
        <f t="shared" si="1754"/>
        <v>N/A</v>
      </c>
      <c r="AL604" s="16" t="str">
        <f t="shared" si="1755"/>
        <v>N/A</v>
      </c>
      <c r="AM604" s="16" t="str">
        <f t="shared" si="1756"/>
        <v>N/A</v>
      </c>
      <c r="AN604" s="16" t="str">
        <f t="shared" si="1757"/>
        <v>N/A</v>
      </c>
      <c r="AO604" s="16" t="str">
        <f t="shared" si="1758"/>
        <v>N/A</v>
      </c>
      <c r="AP604" s="16" t="str">
        <f t="shared" si="1759"/>
        <v>N/A</v>
      </c>
      <c r="AQ604" s="16" t="str">
        <f t="shared" si="1760"/>
        <v>N/A</v>
      </c>
      <c r="AR604" s="16" t="str">
        <f t="shared" si="1761"/>
        <v>N/A</v>
      </c>
      <c r="AS604" s="16" t="str">
        <f t="shared" si="1762"/>
        <v>N/A</v>
      </c>
      <c r="AT604" s="16" t="str">
        <f t="shared" si="1763"/>
        <v>N/A</v>
      </c>
      <c r="AU604" s="16" t="str">
        <f t="shared" si="1764"/>
        <v>N/A</v>
      </c>
      <c r="AV604" s="16" t="str">
        <f t="shared" si="1765"/>
        <v>N/A</v>
      </c>
      <c r="AW604" s="16" t="str">
        <f t="shared" si="1766"/>
        <v>N/A</v>
      </c>
      <c r="AX604" s="16" t="str">
        <f t="shared" si="1767"/>
        <v>N/A</v>
      </c>
      <c r="AY604" s="16" t="str">
        <f t="shared" si="1768"/>
        <v>N/A</v>
      </c>
      <c r="AZ604" s="16" t="str">
        <f t="shared" si="1769"/>
        <v>N/A</v>
      </c>
      <c r="BA604" s="16" t="str">
        <f t="shared" si="1770"/>
        <v>N/A</v>
      </c>
      <c r="BB604" s="16" t="str">
        <f t="shared" si="1771"/>
        <v>N/A</v>
      </c>
      <c r="BC604" s="16" t="str">
        <f t="shared" si="1772"/>
        <v>N/A</v>
      </c>
      <c r="BD604" s="16" t="str">
        <f t="shared" si="1773"/>
        <v>N/A</v>
      </c>
      <c r="BE604" s="16" t="str">
        <f t="shared" si="1774"/>
        <v>N/A</v>
      </c>
      <c r="BF604" s="16" t="str">
        <f t="shared" si="1775"/>
        <v>N/A</v>
      </c>
      <c r="BG604" s="16" t="str">
        <f t="shared" si="1776"/>
        <v>N/A</v>
      </c>
      <c r="BH604" s="16" t="str">
        <f t="shared" si="1777"/>
        <v>N/A</v>
      </c>
      <c r="BI604" s="16" t="str">
        <f t="shared" si="1778"/>
        <v>N/A</v>
      </c>
      <c r="BJ604" s="16" t="str">
        <f t="shared" si="1779"/>
        <v>N/A</v>
      </c>
      <c r="BK604" s="16" t="str">
        <f t="shared" si="1780"/>
        <v>N/A</v>
      </c>
      <c r="BL604" s="16" t="str">
        <f t="shared" si="1781"/>
        <v>N/A</v>
      </c>
      <c r="BM604" s="16" t="str">
        <f t="shared" si="1782"/>
        <v>N/A</v>
      </c>
      <c r="BN604" s="16" t="str">
        <f t="shared" si="1783"/>
        <v>N/A</v>
      </c>
      <c r="BO604" s="16" t="str">
        <f t="shared" si="1784"/>
        <v>N/A</v>
      </c>
      <c r="BP604" s="16" t="str">
        <f t="shared" si="1785"/>
        <v>N/A</v>
      </c>
      <c r="BQ604" s="16" t="str">
        <f t="shared" si="1786"/>
        <v>N/A</v>
      </c>
      <c r="BR604" s="16" t="str">
        <f t="shared" si="1787"/>
        <v>N/A</v>
      </c>
      <c r="BS604" s="16" t="str">
        <f t="shared" si="1788"/>
        <v>N/A</v>
      </c>
      <c r="BT604" s="16" t="str">
        <f t="shared" si="1789"/>
        <v>N/A</v>
      </c>
      <c r="BU604" s="16" t="str">
        <f t="shared" si="1790"/>
        <v>N/A</v>
      </c>
      <c r="BV604" s="16" t="str">
        <f t="shared" si="1791"/>
        <v>N/A</v>
      </c>
      <c r="BW604" s="16" t="str">
        <f t="shared" si="1792"/>
        <v>N/A</v>
      </c>
      <c r="BX604" s="16" t="str">
        <f t="shared" si="1793"/>
        <v>N/A</v>
      </c>
      <c r="BY604" s="16" t="str">
        <f t="shared" si="1794"/>
        <v>N/A</v>
      </c>
      <c r="BZ604" s="16" t="str">
        <f t="shared" si="1795"/>
        <v>N/A</v>
      </c>
      <c r="CA604" s="16" t="str">
        <f t="shared" si="1796"/>
        <v>N/A</v>
      </c>
      <c r="CB604" s="16" t="str">
        <f t="shared" si="1797"/>
        <v>N/A</v>
      </c>
      <c r="CC604" s="19" t="str">
        <f t="shared" si="1798"/>
        <v>N/A</v>
      </c>
    </row>
    <row r="605" spans="27:81" x14ac:dyDescent="0.25">
      <c r="AA605" s="49">
        <v>0.2</v>
      </c>
      <c r="AB605" s="50">
        <v>0.2</v>
      </c>
      <c r="AC605" s="23" t="s">
        <v>9</v>
      </c>
      <c r="AD605" s="40" t="s">
        <v>2</v>
      </c>
      <c r="AE605" s="16">
        <f t="shared" si="1799"/>
        <v>16</v>
      </c>
      <c r="AF605" s="16">
        <v>20</v>
      </c>
      <c r="AG605" s="16">
        <f t="shared" si="1800"/>
        <v>24</v>
      </c>
      <c r="AH605" s="16">
        <f t="shared" si="1751"/>
        <v>16</v>
      </c>
      <c r="AI605" s="16">
        <f t="shared" si="1752"/>
        <v>20</v>
      </c>
      <c r="AJ605" s="16">
        <f t="shared" si="1753"/>
        <v>24</v>
      </c>
      <c r="AK605" s="16">
        <f t="shared" si="1754"/>
        <v>16</v>
      </c>
      <c r="AL605" s="16">
        <f t="shared" si="1755"/>
        <v>20</v>
      </c>
      <c r="AM605" s="16">
        <f t="shared" si="1756"/>
        <v>24</v>
      </c>
      <c r="AN605" s="16">
        <f t="shared" si="1757"/>
        <v>16</v>
      </c>
      <c r="AO605" s="16">
        <f t="shared" si="1758"/>
        <v>20</v>
      </c>
      <c r="AP605" s="16">
        <f t="shared" si="1759"/>
        <v>24</v>
      </c>
      <c r="AQ605" s="16">
        <f t="shared" si="1760"/>
        <v>16</v>
      </c>
      <c r="AR605" s="16">
        <f t="shared" si="1761"/>
        <v>20</v>
      </c>
      <c r="AS605" s="16">
        <f t="shared" si="1762"/>
        <v>24</v>
      </c>
      <c r="AT605" s="16">
        <f t="shared" si="1763"/>
        <v>16</v>
      </c>
      <c r="AU605" s="16">
        <f t="shared" si="1764"/>
        <v>20</v>
      </c>
      <c r="AV605" s="16">
        <f t="shared" si="1765"/>
        <v>24</v>
      </c>
      <c r="AW605" s="16">
        <f t="shared" si="1766"/>
        <v>16</v>
      </c>
      <c r="AX605" s="16">
        <f t="shared" si="1767"/>
        <v>20</v>
      </c>
      <c r="AY605" s="16">
        <f t="shared" si="1768"/>
        <v>24</v>
      </c>
      <c r="AZ605" s="16">
        <f t="shared" si="1769"/>
        <v>16</v>
      </c>
      <c r="BA605" s="16">
        <f t="shared" si="1770"/>
        <v>20</v>
      </c>
      <c r="BB605" s="16">
        <f t="shared" si="1771"/>
        <v>24</v>
      </c>
      <c r="BC605" s="16">
        <f t="shared" si="1772"/>
        <v>16</v>
      </c>
      <c r="BD605" s="16">
        <f t="shared" si="1773"/>
        <v>20</v>
      </c>
      <c r="BE605" s="16">
        <f t="shared" si="1774"/>
        <v>24</v>
      </c>
      <c r="BF605" s="16">
        <f t="shared" si="1775"/>
        <v>24</v>
      </c>
      <c r="BG605" s="16">
        <f t="shared" si="1776"/>
        <v>30</v>
      </c>
      <c r="BH605" s="16">
        <f t="shared" si="1777"/>
        <v>36</v>
      </c>
      <c r="BI605" s="16">
        <f t="shared" si="1778"/>
        <v>24</v>
      </c>
      <c r="BJ605" s="16">
        <f t="shared" si="1779"/>
        <v>30</v>
      </c>
      <c r="BK605" s="16">
        <f t="shared" si="1780"/>
        <v>36</v>
      </c>
      <c r="BL605" s="16">
        <f t="shared" si="1781"/>
        <v>24</v>
      </c>
      <c r="BM605" s="16">
        <f t="shared" si="1782"/>
        <v>30</v>
      </c>
      <c r="BN605" s="16">
        <f t="shared" si="1783"/>
        <v>36</v>
      </c>
      <c r="BO605" s="16">
        <f t="shared" si="1784"/>
        <v>24</v>
      </c>
      <c r="BP605" s="16">
        <f t="shared" si="1785"/>
        <v>30</v>
      </c>
      <c r="BQ605" s="16">
        <f t="shared" si="1786"/>
        <v>36</v>
      </c>
      <c r="BR605" s="16">
        <f t="shared" si="1787"/>
        <v>28.844410203711913</v>
      </c>
      <c r="BS605" s="16">
        <f t="shared" si="1788"/>
        <v>36.055512754639892</v>
      </c>
      <c r="BT605" s="16">
        <f t="shared" si="1789"/>
        <v>43.266615305567868</v>
      </c>
      <c r="BU605" s="16">
        <f t="shared" si="1790"/>
        <v>28.844410203711913</v>
      </c>
      <c r="BV605" s="16">
        <f t="shared" si="1791"/>
        <v>36.055512754639892</v>
      </c>
      <c r="BW605" s="16">
        <f t="shared" si="1792"/>
        <v>43.266615305567868</v>
      </c>
      <c r="BX605" s="16">
        <f t="shared" si="1793"/>
        <v>28.844410203711913</v>
      </c>
      <c r="BY605" s="16">
        <f t="shared" si="1794"/>
        <v>36.055512754639892</v>
      </c>
      <c r="BZ605" s="16">
        <f t="shared" si="1795"/>
        <v>43.266615305567868</v>
      </c>
      <c r="CA605" s="16">
        <f t="shared" si="1796"/>
        <v>28.844410203711913</v>
      </c>
      <c r="CB605" s="16">
        <f t="shared" si="1797"/>
        <v>36.055512754639892</v>
      </c>
      <c r="CC605" s="19">
        <f t="shared" si="1798"/>
        <v>43.266615305567868</v>
      </c>
    </row>
    <row r="606" spans="27:81" x14ac:dyDescent="0.25">
      <c r="AA606" s="49">
        <v>0.2</v>
      </c>
      <c r="AB606" s="50">
        <v>0.2</v>
      </c>
      <c r="AC606" s="23" t="s">
        <v>10</v>
      </c>
      <c r="AD606" s="40" t="s">
        <v>2</v>
      </c>
      <c r="AE606" s="16">
        <f t="shared" si="1799"/>
        <v>14</v>
      </c>
      <c r="AF606" s="16">
        <v>17.5</v>
      </c>
      <c r="AG606" s="16">
        <f t="shared" si="1800"/>
        <v>21</v>
      </c>
      <c r="AH606" s="16">
        <f t="shared" si="1751"/>
        <v>14</v>
      </c>
      <c r="AI606" s="16">
        <f t="shared" si="1752"/>
        <v>17.5</v>
      </c>
      <c r="AJ606" s="16">
        <f t="shared" si="1753"/>
        <v>21</v>
      </c>
      <c r="AK606" s="16">
        <f t="shared" si="1754"/>
        <v>14</v>
      </c>
      <c r="AL606" s="16">
        <f t="shared" si="1755"/>
        <v>17.5</v>
      </c>
      <c r="AM606" s="16">
        <f t="shared" si="1756"/>
        <v>21</v>
      </c>
      <c r="AN606" s="16">
        <f t="shared" si="1757"/>
        <v>14</v>
      </c>
      <c r="AO606" s="16">
        <f t="shared" si="1758"/>
        <v>17.5</v>
      </c>
      <c r="AP606" s="16">
        <f t="shared" si="1759"/>
        <v>21</v>
      </c>
      <c r="AQ606" s="16">
        <f t="shared" si="1760"/>
        <v>14</v>
      </c>
      <c r="AR606" s="16">
        <f t="shared" si="1761"/>
        <v>17.5</v>
      </c>
      <c r="AS606" s="16">
        <f t="shared" si="1762"/>
        <v>21</v>
      </c>
      <c r="AT606" s="16">
        <f t="shared" si="1763"/>
        <v>14</v>
      </c>
      <c r="AU606" s="16">
        <f t="shared" si="1764"/>
        <v>17.5</v>
      </c>
      <c r="AV606" s="16">
        <f t="shared" si="1765"/>
        <v>21</v>
      </c>
      <c r="AW606" s="16">
        <f t="shared" si="1766"/>
        <v>14</v>
      </c>
      <c r="AX606" s="16">
        <f t="shared" si="1767"/>
        <v>17.5</v>
      </c>
      <c r="AY606" s="16">
        <f t="shared" si="1768"/>
        <v>21</v>
      </c>
      <c r="AZ606" s="16">
        <f t="shared" si="1769"/>
        <v>14</v>
      </c>
      <c r="BA606" s="16">
        <f t="shared" si="1770"/>
        <v>17.5</v>
      </c>
      <c r="BB606" s="16">
        <f t="shared" si="1771"/>
        <v>21</v>
      </c>
      <c r="BC606" s="16">
        <f t="shared" si="1772"/>
        <v>14</v>
      </c>
      <c r="BD606" s="16">
        <f t="shared" si="1773"/>
        <v>17.5</v>
      </c>
      <c r="BE606" s="16">
        <f t="shared" si="1774"/>
        <v>21</v>
      </c>
      <c r="BF606" s="16">
        <f t="shared" si="1775"/>
        <v>14</v>
      </c>
      <c r="BG606" s="16">
        <f t="shared" si="1776"/>
        <v>17.5</v>
      </c>
      <c r="BH606" s="16">
        <f t="shared" si="1777"/>
        <v>21</v>
      </c>
      <c r="BI606" s="16">
        <f t="shared" si="1778"/>
        <v>14</v>
      </c>
      <c r="BJ606" s="16">
        <f t="shared" si="1779"/>
        <v>17.5</v>
      </c>
      <c r="BK606" s="16">
        <f t="shared" si="1780"/>
        <v>21</v>
      </c>
      <c r="BL606" s="16">
        <f t="shared" si="1781"/>
        <v>14</v>
      </c>
      <c r="BM606" s="16">
        <f t="shared" si="1782"/>
        <v>17.5</v>
      </c>
      <c r="BN606" s="16">
        <f t="shared" si="1783"/>
        <v>21</v>
      </c>
      <c r="BO606" s="16">
        <f t="shared" si="1784"/>
        <v>14</v>
      </c>
      <c r="BP606" s="16">
        <f t="shared" si="1785"/>
        <v>17.5</v>
      </c>
      <c r="BQ606" s="16">
        <f t="shared" si="1786"/>
        <v>21</v>
      </c>
      <c r="BR606" s="16">
        <f t="shared" si="1787"/>
        <v>19.798989873223331</v>
      </c>
      <c r="BS606" s="16">
        <f t="shared" si="1788"/>
        <v>24.748737341529164</v>
      </c>
      <c r="BT606" s="16">
        <f t="shared" si="1789"/>
        <v>29.698484809834998</v>
      </c>
      <c r="BU606" s="16">
        <f t="shared" si="1790"/>
        <v>19.798989873223331</v>
      </c>
      <c r="BV606" s="16">
        <f t="shared" si="1791"/>
        <v>24.748737341529164</v>
      </c>
      <c r="BW606" s="16">
        <f t="shared" si="1792"/>
        <v>29.698484809834998</v>
      </c>
      <c r="BX606" s="16">
        <f t="shared" si="1793"/>
        <v>19.798989873223331</v>
      </c>
      <c r="BY606" s="16">
        <f t="shared" si="1794"/>
        <v>24.748737341529164</v>
      </c>
      <c r="BZ606" s="16">
        <f t="shared" si="1795"/>
        <v>29.698484809834998</v>
      </c>
      <c r="CA606" s="16">
        <f t="shared" si="1796"/>
        <v>19.798989873223331</v>
      </c>
      <c r="CB606" s="16">
        <f t="shared" si="1797"/>
        <v>24.748737341529164</v>
      </c>
      <c r="CC606" s="19">
        <f t="shared" si="1798"/>
        <v>29.698484809834998</v>
      </c>
    </row>
    <row r="607" spans="27:81" x14ac:dyDescent="0.25">
      <c r="AA607" s="49">
        <v>0.2</v>
      </c>
      <c r="AB607" s="50">
        <v>0.2</v>
      </c>
      <c r="AC607" s="23" t="s">
        <v>11</v>
      </c>
      <c r="AD607" s="40" t="s">
        <v>2</v>
      </c>
      <c r="AE607" s="16">
        <f t="shared" si="1799"/>
        <v>17.680000000000003</v>
      </c>
      <c r="AF607" s="16">
        <v>22.1</v>
      </c>
      <c r="AG607" s="16">
        <f t="shared" si="1800"/>
        <v>26.52</v>
      </c>
      <c r="AH607" s="16">
        <f t="shared" si="1751"/>
        <v>17.680000000000003</v>
      </c>
      <c r="AI607" s="16">
        <f t="shared" si="1752"/>
        <v>22.1</v>
      </c>
      <c r="AJ607" s="16">
        <f t="shared" si="1753"/>
        <v>26.52</v>
      </c>
      <c r="AK607" s="16">
        <f t="shared" si="1754"/>
        <v>17.680000000000003</v>
      </c>
      <c r="AL607" s="16">
        <f t="shared" si="1755"/>
        <v>22.1</v>
      </c>
      <c r="AM607" s="16">
        <f t="shared" si="1756"/>
        <v>26.52</v>
      </c>
      <c r="AN607" s="16">
        <f t="shared" si="1757"/>
        <v>17.680000000000003</v>
      </c>
      <c r="AO607" s="16">
        <f t="shared" si="1758"/>
        <v>22.1</v>
      </c>
      <c r="AP607" s="16">
        <f t="shared" si="1759"/>
        <v>26.52</v>
      </c>
      <c r="AQ607" s="16">
        <f t="shared" si="1760"/>
        <v>17.680000000000003</v>
      </c>
      <c r="AR607" s="16">
        <f t="shared" si="1761"/>
        <v>22.1</v>
      </c>
      <c r="AS607" s="16">
        <f t="shared" si="1762"/>
        <v>26.52</v>
      </c>
      <c r="AT607" s="16">
        <f t="shared" si="1763"/>
        <v>22.984000000000005</v>
      </c>
      <c r="AU607" s="16">
        <f t="shared" si="1764"/>
        <v>28.730000000000004</v>
      </c>
      <c r="AV607" s="16">
        <f t="shared" si="1765"/>
        <v>34.475999999999999</v>
      </c>
      <c r="AW607" s="16">
        <f t="shared" si="1766"/>
        <v>22.984000000000005</v>
      </c>
      <c r="AX607" s="16">
        <f t="shared" si="1767"/>
        <v>28.730000000000004</v>
      </c>
      <c r="AY607" s="16">
        <f t="shared" si="1768"/>
        <v>34.475999999999999</v>
      </c>
      <c r="AZ607" s="16">
        <f t="shared" si="1769"/>
        <v>22.984000000000005</v>
      </c>
      <c r="BA607" s="16">
        <f t="shared" si="1770"/>
        <v>28.730000000000004</v>
      </c>
      <c r="BB607" s="16">
        <f t="shared" si="1771"/>
        <v>34.475999999999999</v>
      </c>
      <c r="BC607" s="16">
        <f t="shared" si="1772"/>
        <v>22.984000000000005</v>
      </c>
      <c r="BD607" s="16">
        <f t="shared" si="1773"/>
        <v>28.730000000000004</v>
      </c>
      <c r="BE607" s="16">
        <f t="shared" si="1774"/>
        <v>34.475999999999999</v>
      </c>
      <c r="BF607" s="16">
        <f t="shared" si="1775"/>
        <v>26.520000000000003</v>
      </c>
      <c r="BG607" s="16">
        <f t="shared" si="1776"/>
        <v>33.150000000000006</v>
      </c>
      <c r="BH607" s="16">
        <f t="shared" si="1777"/>
        <v>39.78</v>
      </c>
      <c r="BI607" s="16">
        <f t="shared" si="1778"/>
        <v>26.520000000000003</v>
      </c>
      <c r="BJ607" s="16">
        <f t="shared" si="1779"/>
        <v>33.150000000000006</v>
      </c>
      <c r="BK607" s="16">
        <f t="shared" si="1780"/>
        <v>39.78</v>
      </c>
      <c r="BL607" s="16">
        <f t="shared" si="1781"/>
        <v>26.520000000000003</v>
      </c>
      <c r="BM607" s="16">
        <f t="shared" si="1782"/>
        <v>33.150000000000006</v>
      </c>
      <c r="BN607" s="16">
        <f t="shared" si="1783"/>
        <v>39.78</v>
      </c>
      <c r="BO607" s="16">
        <f t="shared" si="1784"/>
        <v>26.520000000000003</v>
      </c>
      <c r="BP607" s="16">
        <f t="shared" si="1785"/>
        <v>33.150000000000006</v>
      </c>
      <c r="BQ607" s="16">
        <f t="shared" si="1786"/>
        <v>39.78</v>
      </c>
      <c r="BR607" s="16">
        <f t="shared" si="1787"/>
        <v>35.093797970581647</v>
      </c>
      <c r="BS607" s="16">
        <f t="shared" si="1788"/>
        <v>43.867247463227052</v>
      </c>
      <c r="BT607" s="16">
        <f t="shared" si="1789"/>
        <v>52.640696955872457</v>
      </c>
      <c r="BU607" s="16">
        <f t="shared" si="1790"/>
        <v>35.093797970581647</v>
      </c>
      <c r="BV607" s="16">
        <f t="shared" si="1791"/>
        <v>43.867247463227052</v>
      </c>
      <c r="BW607" s="16">
        <f t="shared" si="1792"/>
        <v>52.640696955872457</v>
      </c>
      <c r="BX607" s="16">
        <f t="shared" si="1793"/>
        <v>35.093797970581647</v>
      </c>
      <c r="BY607" s="16">
        <f t="shared" si="1794"/>
        <v>43.867247463227052</v>
      </c>
      <c r="BZ607" s="16">
        <f t="shared" si="1795"/>
        <v>52.640696955872457</v>
      </c>
      <c r="CA607" s="16">
        <f t="shared" si="1796"/>
        <v>35.093797970581647</v>
      </c>
      <c r="CB607" s="16">
        <f t="shared" si="1797"/>
        <v>43.867247463227052</v>
      </c>
      <c r="CC607" s="19">
        <f t="shared" si="1798"/>
        <v>52.640696955872457</v>
      </c>
    </row>
    <row r="608" spans="27:81" x14ac:dyDescent="0.25">
      <c r="AA608" s="49">
        <v>0.2</v>
      </c>
      <c r="AB608" s="50">
        <v>0.2</v>
      </c>
      <c r="AC608" s="23" t="s">
        <v>12</v>
      </c>
      <c r="AD608" s="40" t="s">
        <v>2</v>
      </c>
      <c r="AE608" s="16" t="str">
        <f t="shared" si="1799"/>
        <v>N/A</v>
      </c>
      <c r="AF608" s="16" t="s">
        <v>45</v>
      </c>
      <c r="AG608" s="16" t="str">
        <f t="shared" si="1800"/>
        <v>N/A</v>
      </c>
      <c r="AH608" s="16" t="str">
        <f t="shared" si="1751"/>
        <v>N/A</v>
      </c>
      <c r="AI608" s="16" t="str">
        <f t="shared" si="1752"/>
        <v>N/A</v>
      </c>
      <c r="AJ608" s="16" t="str">
        <f t="shared" si="1753"/>
        <v>N/A</v>
      </c>
      <c r="AK608" s="16" t="str">
        <f t="shared" si="1754"/>
        <v>N/A</v>
      </c>
      <c r="AL608" s="16" t="str">
        <f t="shared" si="1755"/>
        <v>N/A</v>
      </c>
      <c r="AM608" s="16" t="str">
        <f t="shared" si="1756"/>
        <v>N/A</v>
      </c>
      <c r="AN608" s="16" t="str">
        <f t="shared" si="1757"/>
        <v>N/A</v>
      </c>
      <c r="AO608" s="16" t="str">
        <f t="shared" si="1758"/>
        <v>N/A</v>
      </c>
      <c r="AP608" s="16" t="str">
        <f t="shared" si="1759"/>
        <v>N/A</v>
      </c>
      <c r="AQ608" s="16" t="str">
        <f t="shared" si="1760"/>
        <v>N/A</v>
      </c>
      <c r="AR608" s="16" t="str">
        <f t="shared" si="1761"/>
        <v>N/A</v>
      </c>
      <c r="AS608" s="16" t="str">
        <f t="shared" si="1762"/>
        <v>N/A</v>
      </c>
      <c r="AT608" s="16" t="str">
        <f t="shared" si="1763"/>
        <v>N/A</v>
      </c>
      <c r="AU608" s="16" t="str">
        <f t="shared" si="1764"/>
        <v>N/A</v>
      </c>
      <c r="AV608" s="16" t="str">
        <f t="shared" si="1765"/>
        <v>N/A</v>
      </c>
      <c r="AW608" s="16" t="str">
        <f t="shared" si="1766"/>
        <v>N/A</v>
      </c>
      <c r="AX608" s="16" t="str">
        <f t="shared" si="1767"/>
        <v>N/A</v>
      </c>
      <c r="AY608" s="16" t="str">
        <f t="shared" si="1768"/>
        <v>N/A</v>
      </c>
      <c r="AZ608" s="16" t="str">
        <f t="shared" si="1769"/>
        <v>N/A</v>
      </c>
      <c r="BA608" s="16" t="str">
        <f t="shared" si="1770"/>
        <v>N/A</v>
      </c>
      <c r="BB608" s="16" t="str">
        <f t="shared" si="1771"/>
        <v>N/A</v>
      </c>
      <c r="BC608" s="16" t="str">
        <f t="shared" si="1772"/>
        <v>N/A</v>
      </c>
      <c r="BD608" s="16" t="str">
        <f t="shared" si="1773"/>
        <v>N/A</v>
      </c>
      <c r="BE608" s="16" t="str">
        <f t="shared" si="1774"/>
        <v>N/A</v>
      </c>
      <c r="BF608" s="16" t="str">
        <f t="shared" si="1775"/>
        <v>N/A</v>
      </c>
      <c r="BG608" s="16" t="str">
        <f t="shared" si="1776"/>
        <v>N/A</v>
      </c>
      <c r="BH608" s="16" t="str">
        <f t="shared" si="1777"/>
        <v>N/A</v>
      </c>
      <c r="BI608" s="16" t="str">
        <f t="shared" si="1778"/>
        <v>N/A</v>
      </c>
      <c r="BJ608" s="16" t="str">
        <f t="shared" si="1779"/>
        <v>N/A</v>
      </c>
      <c r="BK608" s="16" t="str">
        <f t="shared" si="1780"/>
        <v>N/A</v>
      </c>
      <c r="BL608" s="16" t="str">
        <f t="shared" si="1781"/>
        <v>N/A</v>
      </c>
      <c r="BM608" s="16" t="str">
        <f t="shared" si="1782"/>
        <v>N/A</v>
      </c>
      <c r="BN608" s="16" t="str">
        <f t="shared" si="1783"/>
        <v>N/A</v>
      </c>
      <c r="BO608" s="16" t="str">
        <f t="shared" si="1784"/>
        <v>N/A</v>
      </c>
      <c r="BP608" s="16" t="str">
        <f t="shared" si="1785"/>
        <v>N/A</v>
      </c>
      <c r="BQ608" s="16" t="str">
        <f t="shared" si="1786"/>
        <v>N/A</v>
      </c>
      <c r="BR608" s="16" t="str">
        <f t="shared" si="1787"/>
        <v>N/A</v>
      </c>
      <c r="BS608" s="16" t="str">
        <f t="shared" si="1788"/>
        <v>N/A</v>
      </c>
      <c r="BT608" s="16" t="str">
        <f t="shared" si="1789"/>
        <v>N/A</v>
      </c>
      <c r="BU608" s="16" t="str">
        <f t="shared" si="1790"/>
        <v>N/A</v>
      </c>
      <c r="BV608" s="16" t="str">
        <f t="shared" si="1791"/>
        <v>N/A</v>
      </c>
      <c r="BW608" s="16" t="str">
        <f t="shared" si="1792"/>
        <v>N/A</v>
      </c>
      <c r="BX608" s="16" t="str">
        <f t="shared" si="1793"/>
        <v>N/A</v>
      </c>
      <c r="BY608" s="16" t="str">
        <f t="shared" si="1794"/>
        <v>N/A</v>
      </c>
      <c r="BZ608" s="16" t="str">
        <f t="shared" si="1795"/>
        <v>N/A</v>
      </c>
      <c r="CA608" s="16" t="str">
        <f t="shared" si="1796"/>
        <v>N/A</v>
      </c>
      <c r="CB608" s="16" t="str">
        <f t="shared" si="1797"/>
        <v>N/A</v>
      </c>
      <c r="CC608" s="19" t="str">
        <f t="shared" si="1798"/>
        <v>N/A</v>
      </c>
    </row>
    <row r="609" spans="27:81" x14ac:dyDescent="0.25">
      <c r="AA609" s="49">
        <v>0.2</v>
      </c>
      <c r="AB609" s="50">
        <v>0.2</v>
      </c>
      <c r="AC609" s="23" t="s">
        <v>13</v>
      </c>
      <c r="AD609" s="40" t="s">
        <v>2</v>
      </c>
      <c r="AE609" s="16" t="str">
        <f t="shared" si="1799"/>
        <v>N/A</v>
      </c>
      <c r="AF609" s="16" t="s">
        <v>45</v>
      </c>
      <c r="AG609" s="16" t="str">
        <f t="shared" si="1800"/>
        <v>N/A</v>
      </c>
      <c r="AH609" s="16" t="str">
        <f t="shared" si="1751"/>
        <v>N/A</v>
      </c>
      <c r="AI609" s="16" t="str">
        <f t="shared" si="1752"/>
        <v>N/A</v>
      </c>
      <c r="AJ609" s="16" t="str">
        <f t="shared" si="1753"/>
        <v>N/A</v>
      </c>
      <c r="AK609" s="16" t="str">
        <f t="shared" si="1754"/>
        <v>N/A</v>
      </c>
      <c r="AL609" s="16" t="str">
        <f t="shared" si="1755"/>
        <v>N/A</v>
      </c>
      <c r="AM609" s="16" t="str">
        <f t="shared" si="1756"/>
        <v>N/A</v>
      </c>
      <c r="AN609" s="16" t="str">
        <f t="shared" si="1757"/>
        <v>N/A</v>
      </c>
      <c r="AO609" s="16" t="str">
        <f t="shared" si="1758"/>
        <v>N/A</v>
      </c>
      <c r="AP609" s="16" t="str">
        <f t="shared" si="1759"/>
        <v>N/A</v>
      </c>
      <c r="AQ609" s="16" t="str">
        <f t="shared" si="1760"/>
        <v>N/A</v>
      </c>
      <c r="AR609" s="16" t="str">
        <f t="shared" si="1761"/>
        <v>N/A</v>
      </c>
      <c r="AS609" s="16" t="str">
        <f t="shared" si="1762"/>
        <v>N/A</v>
      </c>
      <c r="AT609" s="16" t="str">
        <f t="shared" si="1763"/>
        <v>N/A</v>
      </c>
      <c r="AU609" s="16" t="str">
        <f t="shared" si="1764"/>
        <v>N/A</v>
      </c>
      <c r="AV609" s="16" t="str">
        <f t="shared" si="1765"/>
        <v>N/A</v>
      </c>
      <c r="AW609" s="16" t="str">
        <f t="shared" si="1766"/>
        <v>N/A</v>
      </c>
      <c r="AX609" s="16" t="str">
        <f t="shared" si="1767"/>
        <v>N/A</v>
      </c>
      <c r="AY609" s="16" t="str">
        <f t="shared" si="1768"/>
        <v>N/A</v>
      </c>
      <c r="AZ609" s="16" t="str">
        <f t="shared" si="1769"/>
        <v>N/A</v>
      </c>
      <c r="BA609" s="16" t="str">
        <f t="shared" si="1770"/>
        <v>N/A</v>
      </c>
      <c r="BB609" s="16" t="str">
        <f t="shared" si="1771"/>
        <v>N/A</v>
      </c>
      <c r="BC609" s="16" t="str">
        <f t="shared" si="1772"/>
        <v>N/A</v>
      </c>
      <c r="BD609" s="16" t="str">
        <f t="shared" si="1773"/>
        <v>N/A</v>
      </c>
      <c r="BE609" s="16" t="str">
        <f t="shared" si="1774"/>
        <v>N/A</v>
      </c>
      <c r="BF609" s="16" t="str">
        <f t="shared" si="1775"/>
        <v>N/A</v>
      </c>
      <c r="BG609" s="16" t="str">
        <f t="shared" si="1776"/>
        <v>N/A</v>
      </c>
      <c r="BH609" s="16" t="str">
        <f t="shared" si="1777"/>
        <v>N/A</v>
      </c>
      <c r="BI609" s="16" t="str">
        <f t="shared" si="1778"/>
        <v>N/A</v>
      </c>
      <c r="BJ609" s="16" t="str">
        <f t="shared" si="1779"/>
        <v>N/A</v>
      </c>
      <c r="BK609" s="16" t="str">
        <f t="shared" si="1780"/>
        <v>N/A</v>
      </c>
      <c r="BL609" s="16" t="str">
        <f t="shared" si="1781"/>
        <v>N/A</v>
      </c>
      <c r="BM609" s="16" t="str">
        <f t="shared" si="1782"/>
        <v>N/A</v>
      </c>
      <c r="BN609" s="16" t="str">
        <f t="shared" si="1783"/>
        <v>N/A</v>
      </c>
      <c r="BO609" s="16" t="str">
        <f t="shared" si="1784"/>
        <v>N/A</v>
      </c>
      <c r="BP609" s="16" t="str">
        <f t="shared" si="1785"/>
        <v>N/A</v>
      </c>
      <c r="BQ609" s="16" t="str">
        <f t="shared" si="1786"/>
        <v>N/A</v>
      </c>
      <c r="BR609" s="16" t="str">
        <f t="shared" si="1787"/>
        <v>N/A</v>
      </c>
      <c r="BS609" s="16" t="str">
        <f t="shared" si="1788"/>
        <v>N/A</v>
      </c>
      <c r="BT609" s="16" t="str">
        <f t="shared" si="1789"/>
        <v>N/A</v>
      </c>
      <c r="BU609" s="16" t="str">
        <f t="shared" si="1790"/>
        <v>N/A</v>
      </c>
      <c r="BV609" s="16" t="str">
        <f t="shared" si="1791"/>
        <v>N/A</v>
      </c>
      <c r="BW609" s="16" t="str">
        <f t="shared" si="1792"/>
        <v>N/A</v>
      </c>
      <c r="BX609" s="16" t="str">
        <f t="shared" si="1793"/>
        <v>N/A</v>
      </c>
      <c r="BY609" s="16" t="str">
        <f t="shared" si="1794"/>
        <v>N/A</v>
      </c>
      <c r="BZ609" s="16" t="str">
        <f t="shared" si="1795"/>
        <v>N/A</v>
      </c>
      <c r="CA609" s="16" t="str">
        <f t="shared" si="1796"/>
        <v>N/A</v>
      </c>
      <c r="CB609" s="16" t="str">
        <f t="shared" si="1797"/>
        <v>N/A</v>
      </c>
      <c r="CC609" s="19" t="str">
        <f t="shared" si="1798"/>
        <v>N/A</v>
      </c>
    </row>
    <row r="610" spans="27:81" x14ac:dyDescent="0.25">
      <c r="AA610" s="49">
        <v>0.2</v>
      </c>
      <c r="AB610" s="50">
        <v>0.2</v>
      </c>
      <c r="AC610" s="23" t="s">
        <v>14</v>
      </c>
      <c r="AD610" s="40" t="s">
        <v>2</v>
      </c>
      <c r="AE610" s="16" t="str">
        <f t="shared" si="1799"/>
        <v>N/A</v>
      </c>
      <c r="AF610" s="16" t="s">
        <v>45</v>
      </c>
      <c r="AG610" s="16" t="str">
        <f t="shared" si="1800"/>
        <v>N/A</v>
      </c>
      <c r="AH610" s="16" t="str">
        <f t="shared" si="1751"/>
        <v>N/A</v>
      </c>
      <c r="AI610" s="16" t="str">
        <f t="shared" si="1752"/>
        <v>N/A</v>
      </c>
      <c r="AJ610" s="16" t="str">
        <f t="shared" si="1753"/>
        <v>N/A</v>
      </c>
      <c r="AK610" s="16" t="str">
        <f t="shared" si="1754"/>
        <v>N/A</v>
      </c>
      <c r="AL610" s="16" t="str">
        <f t="shared" si="1755"/>
        <v>N/A</v>
      </c>
      <c r="AM610" s="16" t="str">
        <f t="shared" si="1756"/>
        <v>N/A</v>
      </c>
      <c r="AN610" s="16" t="str">
        <f t="shared" si="1757"/>
        <v>N/A</v>
      </c>
      <c r="AO610" s="16" t="str">
        <f t="shared" si="1758"/>
        <v>N/A</v>
      </c>
      <c r="AP610" s="16" t="str">
        <f t="shared" si="1759"/>
        <v>N/A</v>
      </c>
      <c r="AQ610" s="16" t="str">
        <f t="shared" si="1760"/>
        <v>N/A</v>
      </c>
      <c r="AR610" s="16" t="str">
        <f t="shared" si="1761"/>
        <v>N/A</v>
      </c>
      <c r="AS610" s="16" t="str">
        <f t="shared" si="1762"/>
        <v>N/A</v>
      </c>
      <c r="AT610" s="16" t="str">
        <f t="shared" si="1763"/>
        <v>N/A</v>
      </c>
      <c r="AU610" s="16" t="str">
        <f t="shared" si="1764"/>
        <v>N/A</v>
      </c>
      <c r="AV610" s="16" t="str">
        <f t="shared" si="1765"/>
        <v>N/A</v>
      </c>
      <c r="AW610" s="16" t="str">
        <f t="shared" si="1766"/>
        <v>N/A</v>
      </c>
      <c r="AX610" s="16" t="str">
        <f t="shared" si="1767"/>
        <v>N/A</v>
      </c>
      <c r="AY610" s="16" t="str">
        <f t="shared" si="1768"/>
        <v>N/A</v>
      </c>
      <c r="AZ610" s="16" t="str">
        <f t="shared" si="1769"/>
        <v>N/A</v>
      </c>
      <c r="BA610" s="16" t="str">
        <f t="shared" si="1770"/>
        <v>N/A</v>
      </c>
      <c r="BB610" s="16" t="str">
        <f t="shared" si="1771"/>
        <v>N/A</v>
      </c>
      <c r="BC610" s="16" t="str">
        <f t="shared" si="1772"/>
        <v>N/A</v>
      </c>
      <c r="BD610" s="16" t="str">
        <f t="shared" si="1773"/>
        <v>N/A</v>
      </c>
      <c r="BE610" s="16" t="str">
        <f t="shared" si="1774"/>
        <v>N/A</v>
      </c>
      <c r="BF610" s="16" t="str">
        <f t="shared" si="1775"/>
        <v>N/A</v>
      </c>
      <c r="BG610" s="16" t="str">
        <f t="shared" si="1776"/>
        <v>N/A</v>
      </c>
      <c r="BH610" s="16" t="str">
        <f t="shared" si="1777"/>
        <v>N/A</v>
      </c>
      <c r="BI610" s="16" t="str">
        <f t="shared" si="1778"/>
        <v>N/A</v>
      </c>
      <c r="BJ610" s="16" t="str">
        <f t="shared" si="1779"/>
        <v>N/A</v>
      </c>
      <c r="BK610" s="16" t="str">
        <f t="shared" si="1780"/>
        <v>N/A</v>
      </c>
      <c r="BL610" s="16" t="str">
        <f t="shared" si="1781"/>
        <v>N/A</v>
      </c>
      <c r="BM610" s="16" t="str">
        <f t="shared" si="1782"/>
        <v>N/A</v>
      </c>
      <c r="BN610" s="16" t="str">
        <f t="shared" si="1783"/>
        <v>N/A</v>
      </c>
      <c r="BO610" s="16" t="str">
        <f t="shared" si="1784"/>
        <v>N/A</v>
      </c>
      <c r="BP610" s="16" t="str">
        <f t="shared" si="1785"/>
        <v>N/A</v>
      </c>
      <c r="BQ610" s="16" t="str">
        <f t="shared" si="1786"/>
        <v>N/A</v>
      </c>
      <c r="BR610" s="16" t="str">
        <f t="shared" si="1787"/>
        <v>N/A</v>
      </c>
      <c r="BS610" s="16" t="str">
        <f t="shared" si="1788"/>
        <v>N/A</v>
      </c>
      <c r="BT610" s="16" t="str">
        <f t="shared" si="1789"/>
        <v>N/A</v>
      </c>
      <c r="BU610" s="16" t="str">
        <f t="shared" si="1790"/>
        <v>N/A</v>
      </c>
      <c r="BV610" s="16" t="str">
        <f t="shared" si="1791"/>
        <v>N/A</v>
      </c>
      <c r="BW610" s="16" t="str">
        <f t="shared" si="1792"/>
        <v>N/A</v>
      </c>
      <c r="BX610" s="16" t="str">
        <f t="shared" si="1793"/>
        <v>N/A</v>
      </c>
      <c r="BY610" s="16" t="str">
        <f t="shared" si="1794"/>
        <v>N/A</v>
      </c>
      <c r="BZ610" s="16" t="str">
        <f t="shared" si="1795"/>
        <v>N/A</v>
      </c>
      <c r="CA610" s="16" t="str">
        <f t="shared" si="1796"/>
        <v>N/A</v>
      </c>
      <c r="CB610" s="16" t="str">
        <f t="shared" si="1797"/>
        <v>N/A</v>
      </c>
      <c r="CC610" s="19" t="str">
        <f t="shared" si="1798"/>
        <v>N/A</v>
      </c>
    </row>
    <row r="611" spans="27:81" x14ac:dyDescent="0.25">
      <c r="AA611" s="49">
        <v>0.2</v>
      </c>
      <c r="AB611" s="50">
        <v>0.2</v>
      </c>
      <c r="AC611" s="23" t="s">
        <v>15</v>
      </c>
      <c r="AD611" s="40" t="s">
        <v>2</v>
      </c>
      <c r="AE611" s="16" t="str">
        <f t="shared" si="1799"/>
        <v>N/A</v>
      </c>
      <c r="AF611" s="16" t="s">
        <v>45</v>
      </c>
      <c r="AG611" s="16" t="str">
        <f t="shared" si="1800"/>
        <v>N/A</v>
      </c>
      <c r="AH611" s="16" t="str">
        <f t="shared" si="1751"/>
        <v>N/A</v>
      </c>
      <c r="AI611" s="16" t="str">
        <f t="shared" si="1752"/>
        <v>N/A</v>
      </c>
      <c r="AJ611" s="16" t="str">
        <f t="shared" si="1753"/>
        <v>N/A</v>
      </c>
      <c r="AK611" s="16" t="str">
        <f t="shared" si="1754"/>
        <v>N/A</v>
      </c>
      <c r="AL611" s="16" t="str">
        <f t="shared" si="1755"/>
        <v>N/A</v>
      </c>
      <c r="AM611" s="16" t="str">
        <f t="shared" si="1756"/>
        <v>N/A</v>
      </c>
      <c r="AN611" s="16" t="str">
        <f t="shared" si="1757"/>
        <v>N/A</v>
      </c>
      <c r="AO611" s="16" t="str">
        <f t="shared" si="1758"/>
        <v>N/A</v>
      </c>
      <c r="AP611" s="16" t="str">
        <f t="shared" si="1759"/>
        <v>N/A</v>
      </c>
      <c r="AQ611" s="16" t="str">
        <f t="shared" si="1760"/>
        <v>N/A</v>
      </c>
      <c r="AR611" s="16" t="str">
        <f t="shared" si="1761"/>
        <v>N/A</v>
      </c>
      <c r="AS611" s="16" t="str">
        <f t="shared" si="1762"/>
        <v>N/A</v>
      </c>
      <c r="AT611" s="16" t="str">
        <f t="shared" si="1763"/>
        <v>N/A</v>
      </c>
      <c r="AU611" s="16" t="str">
        <f t="shared" si="1764"/>
        <v>N/A</v>
      </c>
      <c r="AV611" s="16" t="str">
        <f t="shared" si="1765"/>
        <v>N/A</v>
      </c>
      <c r="AW611" s="16" t="str">
        <f t="shared" si="1766"/>
        <v>N/A</v>
      </c>
      <c r="AX611" s="16" t="str">
        <f t="shared" si="1767"/>
        <v>N/A</v>
      </c>
      <c r="AY611" s="16" t="str">
        <f t="shared" si="1768"/>
        <v>N/A</v>
      </c>
      <c r="AZ611" s="16" t="str">
        <f t="shared" si="1769"/>
        <v>N/A</v>
      </c>
      <c r="BA611" s="16" t="str">
        <f t="shared" si="1770"/>
        <v>N/A</v>
      </c>
      <c r="BB611" s="16" t="str">
        <f t="shared" si="1771"/>
        <v>N/A</v>
      </c>
      <c r="BC611" s="16" t="str">
        <f t="shared" si="1772"/>
        <v>N/A</v>
      </c>
      <c r="BD611" s="16" t="str">
        <f t="shared" si="1773"/>
        <v>N/A</v>
      </c>
      <c r="BE611" s="16" t="str">
        <f t="shared" si="1774"/>
        <v>N/A</v>
      </c>
      <c r="BF611" s="16" t="str">
        <f t="shared" si="1775"/>
        <v>N/A</v>
      </c>
      <c r="BG611" s="16" t="str">
        <f t="shared" si="1776"/>
        <v>N/A</v>
      </c>
      <c r="BH611" s="16" t="str">
        <f t="shared" si="1777"/>
        <v>N/A</v>
      </c>
      <c r="BI611" s="16" t="str">
        <f t="shared" si="1778"/>
        <v>N/A</v>
      </c>
      <c r="BJ611" s="16" t="str">
        <f t="shared" si="1779"/>
        <v>N/A</v>
      </c>
      <c r="BK611" s="16" t="str">
        <f t="shared" si="1780"/>
        <v>N/A</v>
      </c>
      <c r="BL611" s="16" t="str">
        <f t="shared" si="1781"/>
        <v>N/A</v>
      </c>
      <c r="BM611" s="16" t="str">
        <f t="shared" si="1782"/>
        <v>N/A</v>
      </c>
      <c r="BN611" s="16" t="str">
        <f t="shared" si="1783"/>
        <v>N/A</v>
      </c>
      <c r="BO611" s="16" t="str">
        <f t="shared" si="1784"/>
        <v>N/A</v>
      </c>
      <c r="BP611" s="16" t="str">
        <f t="shared" si="1785"/>
        <v>N/A</v>
      </c>
      <c r="BQ611" s="16" t="str">
        <f t="shared" si="1786"/>
        <v>N/A</v>
      </c>
      <c r="BR611" s="16" t="str">
        <f t="shared" si="1787"/>
        <v>N/A</v>
      </c>
      <c r="BS611" s="16" t="str">
        <f t="shared" si="1788"/>
        <v>N/A</v>
      </c>
      <c r="BT611" s="16" t="str">
        <f t="shared" si="1789"/>
        <v>N/A</v>
      </c>
      <c r="BU611" s="16" t="str">
        <f t="shared" si="1790"/>
        <v>N/A</v>
      </c>
      <c r="BV611" s="16" t="str">
        <f t="shared" si="1791"/>
        <v>N/A</v>
      </c>
      <c r="BW611" s="16" t="str">
        <f t="shared" si="1792"/>
        <v>N/A</v>
      </c>
      <c r="BX611" s="16" t="str">
        <f t="shared" si="1793"/>
        <v>N/A</v>
      </c>
      <c r="BY611" s="16" t="str">
        <f t="shared" si="1794"/>
        <v>N/A</v>
      </c>
      <c r="BZ611" s="16" t="str">
        <f t="shared" si="1795"/>
        <v>N/A</v>
      </c>
      <c r="CA611" s="16" t="str">
        <f t="shared" si="1796"/>
        <v>N/A</v>
      </c>
      <c r="CB611" s="16" t="str">
        <f t="shared" si="1797"/>
        <v>N/A</v>
      </c>
      <c r="CC611" s="19" t="str">
        <f t="shared" si="1798"/>
        <v>N/A</v>
      </c>
    </row>
    <row r="612" spans="27:81" x14ac:dyDescent="0.25">
      <c r="AA612" s="49">
        <v>0.2</v>
      </c>
      <c r="AB612" s="50">
        <v>0.2</v>
      </c>
      <c r="AC612" s="23" t="s">
        <v>16</v>
      </c>
      <c r="AD612" s="40" t="s">
        <v>2</v>
      </c>
      <c r="AE612" s="16" t="str">
        <f t="shared" si="1799"/>
        <v>N/A</v>
      </c>
      <c r="AF612" s="16" t="s">
        <v>45</v>
      </c>
      <c r="AG612" s="16" t="str">
        <f t="shared" si="1800"/>
        <v>N/A</v>
      </c>
      <c r="AH612" s="16" t="str">
        <f t="shared" si="1751"/>
        <v>N/A</v>
      </c>
      <c r="AI612" s="16" t="str">
        <f t="shared" si="1752"/>
        <v>N/A</v>
      </c>
      <c r="AJ612" s="16" t="str">
        <f t="shared" si="1753"/>
        <v>N/A</v>
      </c>
      <c r="AK612" s="16" t="str">
        <f t="shared" si="1754"/>
        <v>N/A</v>
      </c>
      <c r="AL612" s="16" t="str">
        <f t="shared" si="1755"/>
        <v>N/A</v>
      </c>
      <c r="AM612" s="16" t="str">
        <f t="shared" si="1756"/>
        <v>N/A</v>
      </c>
      <c r="AN612" s="16" t="str">
        <f t="shared" si="1757"/>
        <v>N/A</v>
      </c>
      <c r="AO612" s="16" t="str">
        <f t="shared" si="1758"/>
        <v>N/A</v>
      </c>
      <c r="AP612" s="16" t="str">
        <f t="shared" si="1759"/>
        <v>N/A</v>
      </c>
      <c r="AQ612" s="16" t="str">
        <f t="shared" si="1760"/>
        <v>N/A</v>
      </c>
      <c r="AR612" s="16" t="str">
        <f t="shared" si="1761"/>
        <v>N/A</v>
      </c>
      <c r="AS612" s="16" t="str">
        <f t="shared" si="1762"/>
        <v>N/A</v>
      </c>
      <c r="AT612" s="16" t="str">
        <f t="shared" si="1763"/>
        <v>N/A</v>
      </c>
      <c r="AU612" s="16" t="str">
        <f t="shared" si="1764"/>
        <v>N/A</v>
      </c>
      <c r="AV612" s="16" t="str">
        <f t="shared" si="1765"/>
        <v>N/A</v>
      </c>
      <c r="AW612" s="16" t="str">
        <f t="shared" si="1766"/>
        <v>N/A</v>
      </c>
      <c r="AX612" s="16" t="str">
        <f t="shared" si="1767"/>
        <v>N/A</v>
      </c>
      <c r="AY612" s="16" t="str">
        <f t="shared" si="1768"/>
        <v>N/A</v>
      </c>
      <c r="AZ612" s="16" t="str">
        <f t="shared" si="1769"/>
        <v>N/A</v>
      </c>
      <c r="BA612" s="16" t="str">
        <f t="shared" si="1770"/>
        <v>N/A</v>
      </c>
      <c r="BB612" s="16" t="str">
        <f t="shared" si="1771"/>
        <v>N/A</v>
      </c>
      <c r="BC612" s="16" t="str">
        <f t="shared" si="1772"/>
        <v>N/A</v>
      </c>
      <c r="BD612" s="16" t="str">
        <f t="shared" si="1773"/>
        <v>N/A</v>
      </c>
      <c r="BE612" s="16" t="str">
        <f t="shared" si="1774"/>
        <v>N/A</v>
      </c>
      <c r="BF612" s="16" t="str">
        <f t="shared" si="1775"/>
        <v>N/A</v>
      </c>
      <c r="BG612" s="16" t="str">
        <f t="shared" si="1776"/>
        <v>N/A</v>
      </c>
      <c r="BH612" s="16" t="str">
        <f t="shared" si="1777"/>
        <v>N/A</v>
      </c>
      <c r="BI612" s="16" t="str">
        <f t="shared" si="1778"/>
        <v>N/A</v>
      </c>
      <c r="BJ612" s="16" t="str">
        <f t="shared" si="1779"/>
        <v>N/A</v>
      </c>
      <c r="BK612" s="16" t="str">
        <f t="shared" si="1780"/>
        <v>N/A</v>
      </c>
      <c r="BL612" s="16" t="str">
        <f t="shared" si="1781"/>
        <v>N/A</v>
      </c>
      <c r="BM612" s="16" t="str">
        <f t="shared" si="1782"/>
        <v>N/A</v>
      </c>
      <c r="BN612" s="16" t="str">
        <f t="shared" si="1783"/>
        <v>N/A</v>
      </c>
      <c r="BO612" s="16" t="str">
        <f t="shared" si="1784"/>
        <v>N/A</v>
      </c>
      <c r="BP612" s="16" t="str">
        <f t="shared" si="1785"/>
        <v>N/A</v>
      </c>
      <c r="BQ612" s="16" t="str">
        <f t="shared" si="1786"/>
        <v>N/A</v>
      </c>
      <c r="BR612" s="16" t="str">
        <f t="shared" si="1787"/>
        <v>N/A</v>
      </c>
      <c r="BS612" s="16" t="str">
        <f t="shared" si="1788"/>
        <v>N/A</v>
      </c>
      <c r="BT612" s="16" t="str">
        <f t="shared" si="1789"/>
        <v>N/A</v>
      </c>
      <c r="BU612" s="16" t="str">
        <f t="shared" si="1790"/>
        <v>N/A</v>
      </c>
      <c r="BV612" s="16" t="str">
        <f t="shared" si="1791"/>
        <v>N/A</v>
      </c>
      <c r="BW612" s="16" t="str">
        <f t="shared" si="1792"/>
        <v>N/A</v>
      </c>
      <c r="BX612" s="16" t="str">
        <f t="shared" si="1793"/>
        <v>N/A</v>
      </c>
      <c r="BY612" s="16" t="str">
        <f t="shared" si="1794"/>
        <v>N/A</v>
      </c>
      <c r="BZ612" s="16" t="str">
        <f t="shared" si="1795"/>
        <v>N/A</v>
      </c>
      <c r="CA612" s="16" t="str">
        <f t="shared" si="1796"/>
        <v>N/A</v>
      </c>
      <c r="CB612" s="16" t="str">
        <f t="shared" si="1797"/>
        <v>N/A</v>
      </c>
      <c r="CC612" s="19" t="str">
        <f t="shared" si="1798"/>
        <v>N/A</v>
      </c>
    </row>
    <row r="613" spans="27:81" ht="15.75" thickBot="1" x14ac:dyDescent="0.3">
      <c r="AA613" s="51">
        <v>0.2</v>
      </c>
      <c r="AB613" s="52">
        <v>0.2</v>
      </c>
      <c r="AC613" s="24" t="s">
        <v>17</v>
      </c>
      <c r="AD613" s="41" t="s">
        <v>2</v>
      </c>
      <c r="AE613" s="21" t="str">
        <f t="shared" si="1799"/>
        <v>N/A</v>
      </c>
      <c r="AF613" s="21" t="s">
        <v>45</v>
      </c>
      <c r="AG613" s="21" t="str">
        <f t="shared" si="1800"/>
        <v>N/A</v>
      </c>
      <c r="AH613" s="21" t="str">
        <f t="shared" si="1751"/>
        <v>N/A</v>
      </c>
      <c r="AI613" s="21" t="str">
        <f t="shared" si="1752"/>
        <v>N/A</v>
      </c>
      <c r="AJ613" s="21" t="str">
        <f t="shared" si="1753"/>
        <v>N/A</v>
      </c>
      <c r="AK613" s="21" t="str">
        <f t="shared" si="1754"/>
        <v>N/A</v>
      </c>
      <c r="AL613" s="21" t="str">
        <f t="shared" si="1755"/>
        <v>N/A</v>
      </c>
      <c r="AM613" s="21" t="str">
        <f t="shared" si="1756"/>
        <v>N/A</v>
      </c>
      <c r="AN613" s="21" t="str">
        <f t="shared" si="1757"/>
        <v>N/A</v>
      </c>
      <c r="AO613" s="21" t="str">
        <f t="shared" si="1758"/>
        <v>N/A</v>
      </c>
      <c r="AP613" s="21" t="str">
        <f t="shared" si="1759"/>
        <v>N/A</v>
      </c>
      <c r="AQ613" s="21" t="str">
        <f t="shared" si="1760"/>
        <v>N/A</v>
      </c>
      <c r="AR613" s="21" t="str">
        <f t="shared" si="1761"/>
        <v>N/A</v>
      </c>
      <c r="AS613" s="21" t="str">
        <f t="shared" si="1762"/>
        <v>N/A</v>
      </c>
      <c r="AT613" s="21" t="str">
        <f t="shared" si="1763"/>
        <v>N/A</v>
      </c>
      <c r="AU613" s="21" t="str">
        <f t="shared" si="1764"/>
        <v>N/A</v>
      </c>
      <c r="AV613" s="21" t="str">
        <f t="shared" si="1765"/>
        <v>N/A</v>
      </c>
      <c r="AW613" s="21" t="str">
        <f t="shared" si="1766"/>
        <v>N/A</v>
      </c>
      <c r="AX613" s="21" t="str">
        <f t="shared" si="1767"/>
        <v>N/A</v>
      </c>
      <c r="AY613" s="21" t="str">
        <f t="shared" si="1768"/>
        <v>N/A</v>
      </c>
      <c r="AZ613" s="21" t="str">
        <f t="shared" si="1769"/>
        <v>N/A</v>
      </c>
      <c r="BA613" s="21" t="str">
        <f t="shared" si="1770"/>
        <v>N/A</v>
      </c>
      <c r="BB613" s="21" t="str">
        <f t="shared" si="1771"/>
        <v>N/A</v>
      </c>
      <c r="BC613" s="21" t="str">
        <f t="shared" si="1772"/>
        <v>N/A</v>
      </c>
      <c r="BD613" s="21" t="str">
        <f t="shared" si="1773"/>
        <v>N/A</v>
      </c>
      <c r="BE613" s="21" t="str">
        <f t="shared" si="1774"/>
        <v>N/A</v>
      </c>
      <c r="BF613" s="21" t="str">
        <f t="shared" si="1775"/>
        <v>N/A</v>
      </c>
      <c r="BG613" s="21" t="str">
        <f t="shared" si="1776"/>
        <v>N/A</v>
      </c>
      <c r="BH613" s="21" t="str">
        <f t="shared" si="1777"/>
        <v>N/A</v>
      </c>
      <c r="BI613" s="21" t="str">
        <f t="shared" si="1778"/>
        <v>N/A</v>
      </c>
      <c r="BJ613" s="21" t="str">
        <f t="shared" si="1779"/>
        <v>N/A</v>
      </c>
      <c r="BK613" s="21" t="str">
        <f t="shared" si="1780"/>
        <v>N/A</v>
      </c>
      <c r="BL613" s="21" t="str">
        <f t="shared" si="1781"/>
        <v>N/A</v>
      </c>
      <c r="BM613" s="21" t="str">
        <f t="shared" si="1782"/>
        <v>N/A</v>
      </c>
      <c r="BN613" s="21" t="str">
        <f t="shared" si="1783"/>
        <v>N/A</v>
      </c>
      <c r="BO613" s="21" t="str">
        <f t="shared" si="1784"/>
        <v>N/A</v>
      </c>
      <c r="BP613" s="21" t="str">
        <f t="shared" si="1785"/>
        <v>N/A</v>
      </c>
      <c r="BQ613" s="21" t="str">
        <f t="shared" si="1786"/>
        <v>N/A</v>
      </c>
      <c r="BR613" s="21" t="str">
        <f t="shared" si="1787"/>
        <v>N/A</v>
      </c>
      <c r="BS613" s="21" t="str">
        <f t="shared" si="1788"/>
        <v>N/A</v>
      </c>
      <c r="BT613" s="21" t="str">
        <f t="shared" si="1789"/>
        <v>N/A</v>
      </c>
      <c r="BU613" s="21" t="str">
        <f t="shared" si="1790"/>
        <v>N/A</v>
      </c>
      <c r="BV613" s="21" t="str">
        <f t="shared" si="1791"/>
        <v>N/A</v>
      </c>
      <c r="BW613" s="21" t="str">
        <f t="shared" si="1792"/>
        <v>N/A</v>
      </c>
      <c r="BX613" s="21" t="str">
        <f t="shared" si="1793"/>
        <v>N/A</v>
      </c>
      <c r="BY613" s="21" t="str">
        <f t="shared" si="1794"/>
        <v>N/A</v>
      </c>
      <c r="BZ613" s="21" t="str">
        <f t="shared" si="1795"/>
        <v>N/A</v>
      </c>
      <c r="CA613" s="21" t="str">
        <f t="shared" si="1796"/>
        <v>N/A</v>
      </c>
      <c r="CB613" s="21" t="str">
        <f t="shared" si="1797"/>
        <v>N/A</v>
      </c>
      <c r="CC613" s="22" t="str">
        <f t="shared" si="1798"/>
        <v>N/A</v>
      </c>
    </row>
    <row r="614" spans="27:81" ht="15.75" thickBot="1" x14ac:dyDescent="0.3"/>
    <row r="615" spans="27:81" x14ac:dyDescent="0.25">
      <c r="AA615" s="61" t="s">
        <v>84</v>
      </c>
      <c r="AB615" s="62"/>
      <c r="AC615" s="17" t="s">
        <v>24</v>
      </c>
      <c r="AD615" s="34"/>
      <c r="AE615" s="67" t="s">
        <v>101</v>
      </c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9"/>
    </row>
    <row r="616" spans="27:81" x14ac:dyDescent="0.25">
      <c r="AA616" s="63"/>
      <c r="AB616" s="64"/>
      <c r="AC616" s="18" t="s">
        <v>26</v>
      </c>
      <c r="AD616" s="35"/>
      <c r="AE616" s="77" t="s">
        <v>2</v>
      </c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  <c r="AQ616" s="78"/>
      <c r="AR616" s="78"/>
      <c r="AS616" s="78"/>
      <c r="AT616" s="78"/>
      <c r="AU616" s="78"/>
      <c r="AV616" s="78"/>
      <c r="AW616" s="78"/>
      <c r="AX616" s="78"/>
      <c r="AY616" s="78"/>
      <c r="AZ616" s="78"/>
      <c r="BA616" s="78"/>
      <c r="BB616" s="78"/>
      <c r="BC616" s="78"/>
      <c r="BD616" s="78"/>
      <c r="BE616" s="78"/>
      <c r="BF616" s="78"/>
      <c r="BG616" s="78"/>
      <c r="BH616" s="78"/>
      <c r="BI616" s="78"/>
      <c r="BJ616" s="78"/>
      <c r="BK616" s="78"/>
      <c r="BL616" s="78"/>
      <c r="BM616" s="78"/>
      <c r="BN616" s="78"/>
      <c r="BO616" s="78"/>
      <c r="BP616" s="78"/>
      <c r="BQ616" s="78"/>
      <c r="BR616" s="78"/>
      <c r="BS616" s="78"/>
      <c r="BT616" s="78"/>
      <c r="BU616" s="78"/>
      <c r="BV616" s="78"/>
      <c r="BW616" s="78"/>
      <c r="BX616" s="78"/>
      <c r="BY616" s="78"/>
      <c r="BZ616" s="78"/>
      <c r="CA616" s="78"/>
      <c r="CB616" s="78"/>
      <c r="CC616" s="79"/>
    </row>
    <row r="617" spans="27:81" x14ac:dyDescent="0.25">
      <c r="AA617" s="65"/>
      <c r="AB617" s="66"/>
      <c r="AC617" s="20" t="s">
        <v>20</v>
      </c>
      <c r="AD617" s="43"/>
      <c r="AE617" s="73" t="s">
        <v>29</v>
      </c>
      <c r="AF617" s="74"/>
      <c r="AG617" s="75"/>
      <c r="AH617" s="73" t="s">
        <v>27</v>
      </c>
      <c r="AI617" s="74"/>
      <c r="AJ617" s="75"/>
      <c r="AK617" s="73" t="s">
        <v>28</v>
      </c>
      <c r="AL617" s="74"/>
      <c r="AM617" s="75"/>
      <c r="AN617" s="73" t="s">
        <v>30</v>
      </c>
      <c r="AO617" s="74"/>
      <c r="AP617" s="75"/>
      <c r="AQ617" s="73" t="s">
        <v>31</v>
      </c>
      <c r="AR617" s="74"/>
      <c r="AS617" s="75"/>
      <c r="AT617" s="73" t="s">
        <v>32</v>
      </c>
      <c r="AU617" s="74"/>
      <c r="AV617" s="75"/>
      <c r="AW617" s="73" t="s">
        <v>33</v>
      </c>
      <c r="AX617" s="74"/>
      <c r="AY617" s="75"/>
      <c r="AZ617" s="73" t="s">
        <v>34</v>
      </c>
      <c r="BA617" s="74"/>
      <c r="BB617" s="75"/>
      <c r="BC617" s="73" t="s">
        <v>35</v>
      </c>
      <c r="BD617" s="74"/>
      <c r="BE617" s="75"/>
      <c r="BF617" s="73" t="s">
        <v>36</v>
      </c>
      <c r="BG617" s="74"/>
      <c r="BH617" s="75"/>
      <c r="BI617" s="73" t="s">
        <v>37</v>
      </c>
      <c r="BJ617" s="74"/>
      <c r="BK617" s="75"/>
      <c r="BL617" s="73" t="s">
        <v>38</v>
      </c>
      <c r="BM617" s="74"/>
      <c r="BN617" s="75"/>
      <c r="BO617" s="73" t="s">
        <v>39</v>
      </c>
      <c r="BP617" s="74"/>
      <c r="BQ617" s="75"/>
      <c r="BR617" s="73" t="s">
        <v>40</v>
      </c>
      <c r="BS617" s="74"/>
      <c r="BT617" s="75"/>
      <c r="BU617" s="73" t="s">
        <v>41</v>
      </c>
      <c r="BV617" s="74"/>
      <c r="BW617" s="75"/>
      <c r="BX617" s="73" t="s">
        <v>42</v>
      </c>
      <c r="BY617" s="74"/>
      <c r="BZ617" s="75"/>
      <c r="CA617" s="73" t="s">
        <v>43</v>
      </c>
      <c r="CB617" s="74"/>
      <c r="CC617" s="76"/>
    </row>
    <row r="618" spans="27:81" x14ac:dyDescent="0.25">
      <c r="AA618" s="44" t="s">
        <v>66</v>
      </c>
      <c r="AB618" s="29" t="s">
        <v>67</v>
      </c>
      <c r="AC618" s="20" t="s">
        <v>68</v>
      </c>
      <c r="AD618" s="39"/>
      <c r="AE618" s="36" t="s">
        <v>66</v>
      </c>
      <c r="AF618" s="37" t="s">
        <v>114</v>
      </c>
      <c r="AG618" s="38" t="s">
        <v>67</v>
      </c>
      <c r="AH618" s="36" t="s">
        <v>66</v>
      </c>
      <c r="AI618" s="37" t="s">
        <v>114</v>
      </c>
      <c r="AJ618" s="38" t="s">
        <v>67</v>
      </c>
      <c r="AK618" s="36" t="s">
        <v>66</v>
      </c>
      <c r="AL618" s="37" t="s">
        <v>114</v>
      </c>
      <c r="AM618" s="38" t="s">
        <v>67</v>
      </c>
      <c r="AN618" s="36" t="s">
        <v>66</v>
      </c>
      <c r="AO618" s="37" t="s">
        <v>114</v>
      </c>
      <c r="AP618" s="38" t="s">
        <v>67</v>
      </c>
      <c r="AQ618" s="36" t="s">
        <v>66</v>
      </c>
      <c r="AR618" s="37" t="s">
        <v>114</v>
      </c>
      <c r="AS618" s="38" t="s">
        <v>67</v>
      </c>
      <c r="AT618" s="36" t="s">
        <v>66</v>
      </c>
      <c r="AU618" s="37" t="s">
        <v>114</v>
      </c>
      <c r="AV618" s="38" t="s">
        <v>67</v>
      </c>
      <c r="AW618" s="36" t="s">
        <v>66</v>
      </c>
      <c r="AX618" s="37" t="s">
        <v>114</v>
      </c>
      <c r="AY618" s="38" t="s">
        <v>67</v>
      </c>
      <c r="AZ618" s="36" t="s">
        <v>66</v>
      </c>
      <c r="BA618" s="37" t="s">
        <v>114</v>
      </c>
      <c r="BB618" s="38" t="s">
        <v>67</v>
      </c>
      <c r="BC618" s="36" t="s">
        <v>66</v>
      </c>
      <c r="BD618" s="37" t="s">
        <v>114</v>
      </c>
      <c r="BE618" s="38" t="s">
        <v>67</v>
      </c>
      <c r="BF618" s="36" t="s">
        <v>66</v>
      </c>
      <c r="BG618" s="37" t="s">
        <v>114</v>
      </c>
      <c r="BH618" s="38" t="s">
        <v>67</v>
      </c>
      <c r="BI618" s="36" t="s">
        <v>66</v>
      </c>
      <c r="BJ618" s="37" t="s">
        <v>114</v>
      </c>
      <c r="BK618" s="38" t="s">
        <v>67</v>
      </c>
      <c r="BL618" s="36" t="s">
        <v>66</v>
      </c>
      <c r="BM618" s="37" t="s">
        <v>114</v>
      </c>
      <c r="BN618" s="38" t="s">
        <v>67</v>
      </c>
      <c r="BO618" s="36" t="s">
        <v>66</v>
      </c>
      <c r="BP618" s="37" t="s">
        <v>114</v>
      </c>
      <c r="BQ618" s="38" t="s">
        <v>67</v>
      </c>
      <c r="BR618" s="36" t="s">
        <v>66</v>
      </c>
      <c r="BS618" s="37" t="s">
        <v>114</v>
      </c>
      <c r="BT618" s="38" t="s">
        <v>67</v>
      </c>
      <c r="BU618" s="36" t="s">
        <v>66</v>
      </c>
      <c r="BV618" s="37" t="s">
        <v>114</v>
      </c>
      <c r="BW618" s="38" t="s">
        <v>67</v>
      </c>
      <c r="BX618" s="36" t="s">
        <v>66</v>
      </c>
      <c r="BY618" s="37" t="s">
        <v>114</v>
      </c>
      <c r="BZ618" s="38" t="s">
        <v>67</v>
      </c>
      <c r="CA618" s="36" t="s">
        <v>66</v>
      </c>
      <c r="CB618" s="37" t="s">
        <v>114</v>
      </c>
      <c r="CC618" s="42" t="s">
        <v>67</v>
      </c>
    </row>
    <row r="619" spans="27:81" x14ac:dyDescent="0.25">
      <c r="AA619" s="49">
        <v>0.2</v>
      </c>
      <c r="AB619" s="50">
        <v>0.2</v>
      </c>
      <c r="AC619" s="23" t="s">
        <v>6</v>
      </c>
      <c r="AD619" s="40" t="s">
        <v>2</v>
      </c>
      <c r="AE619" s="16">
        <f>IF(ISNUMBER(AF619),AF619*(1-$AA619),"N/A")</f>
        <v>60</v>
      </c>
      <c r="AF619" s="16">
        <v>75</v>
      </c>
      <c r="AG619" s="16">
        <f>IF(ISNUMBER(AF619),AF619*(1+$AB619),"N/A")</f>
        <v>90</v>
      </c>
      <c r="AH619" s="16">
        <f t="shared" ref="AH619:AH630" si="1801">IF(ISNUMBER($AE619),$AE619*SQRT(SUMSQ(HLOOKUP(AH$5,$J$2:$Y$8,2,FALSE)*VLOOKUP($AC619,$B$2:$G$15,MATCH($AD619,$B$3:$G$3,0),FALSE),HLOOKUP(AH$5,$J$2:$Y$8,3,FALSE)*VLOOKUP($AC619,$B$17:$G$30,MATCH($AD619,$B$18:$G$18,0),FALSE),HLOOKUP(AH$5,$J$2:$Y$8,6,FALSE)))+HLOOKUP(AH$5,$J$2:$Y$8,4,FALSE)*VLOOKUP($AC619,$B$32:$G$45,MATCH($AD619,$B$33:$G$33,0),FALSE)+HLOOKUP(AH$5,$J$2:$Y$8,5,FALSE)*VLOOKUP($AC619,$B$47:$G$60,MATCH($AD619,$B$48:$G$48,0),FALSE),"N/A")</f>
        <v>60</v>
      </c>
      <c r="AI619" s="16">
        <f t="shared" ref="AI619:AI630" si="1802">IF(ISNUMBER($AF619),$AF619*SQRT(SUMSQ(HLOOKUP(AH$5,$J$2:$Y$8,2,FALSE)*VLOOKUP($AC619,$B$2:$G$15,MATCH($AD619,$B$3:$G$3,0),FALSE),HLOOKUP(AH$5,$J$2:$Y$8,3,FALSE)*VLOOKUP($AC619,$B$17:$G$30,MATCH($AD619,$B$18:$G$18,0),FALSE),HLOOKUP(AH$5,$J$2:$Y$8,6,FALSE)))+HLOOKUP(AH$5,$J$2:$Y$8,4,FALSE)*VLOOKUP($AC619,$B$32:$G$45,MATCH($AD619,$B$33:$G$33,0),FALSE)+HLOOKUP(AH$5,$J$2:$Y$8,5,FALSE)*VLOOKUP($AC619,$B$47:$G$60,MATCH($AD619,$B$48:$G$48,0),FALSE),"N/A")</f>
        <v>75</v>
      </c>
      <c r="AJ619" s="16">
        <f t="shared" ref="AJ619:AJ630" si="1803">IF(ISNUMBER($AG619),$AG619*SQRT(SUMSQ(HLOOKUP(AH$5,$J$2:$Y$8,2,FALSE)*VLOOKUP($AC619,$B$2:$G$15,MATCH($AD619,$B$3:$G$3,0),FALSE),HLOOKUP(AH$5,$J$2:$Y$8,3,FALSE)*VLOOKUP($AC619,$B$17:$G$30,MATCH($AD619,$B$18:$G$18,0),FALSE),HLOOKUP(AH$5,$J$2:$Y$8,6,FALSE)))+HLOOKUP(AH$5,$J$2:$Y$8,4,FALSE)*VLOOKUP($AC619,$B$32:$G$45,MATCH($AD619,$B$33:$G$33,0),FALSE)+HLOOKUP(AH$5,$J$2:$Y$8,5,FALSE)*VLOOKUP($AC619,$B$47:$G$60,MATCH($AD619,$B$48:$G$48,0),FALSE),"N/A")</f>
        <v>90</v>
      </c>
      <c r="AK619" s="16">
        <f t="shared" ref="AK619:AK630" si="1804">IF(ISNUMBER($AE619),$AE619*SQRT(SUMSQ(HLOOKUP(AK$5,$J$2:$Y$8,2,FALSE)*VLOOKUP($AC619,$B$2:$G$15,MATCH($AD619,$B$3:$G$3,0),FALSE),HLOOKUP(AK$5,$J$2:$Y$8,3,FALSE)*VLOOKUP($AC619,$B$17:$G$30,MATCH($AD619,$B$18:$G$18,0),FALSE),HLOOKUP(AK$5,$J$2:$Y$8,6,FALSE)))+HLOOKUP(AK$5,$J$2:$Y$8,4,FALSE)*VLOOKUP($AC619,$B$32:$G$45,MATCH($AD619,$B$33:$G$33,0),FALSE)+HLOOKUP(AK$5,$J$2:$Y$8,5,FALSE)*VLOOKUP($AC619,$B$47:$G$60,MATCH($AD619,$B$48:$G$48,0),FALSE),"N/A")</f>
        <v>50</v>
      </c>
      <c r="AL619" s="16">
        <f t="shared" ref="AL619:AL630" si="1805">IF(ISNUMBER($AF619),$AF619*SQRT(SUMSQ(HLOOKUP(AK$5,$J$2:$Y$8,2,FALSE)*VLOOKUP($AC619,$B$2:$G$15,MATCH($AD619,$B$3:$G$3,0),FALSE),HLOOKUP(AK$5,$J$2:$Y$8,3,FALSE)*VLOOKUP($AC619,$B$17:$G$30,MATCH($AD619,$B$18:$G$18,0),FALSE),HLOOKUP(AK$5,$J$2:$Y$8,6,FALSE)))+HLOOKUP(AK$5,$J$2:$Y$8,4,FALSE)*VLOOKUP($AC619,$B$32:$G$45,MATCH($AD619,$B$33:$G$33,0),FALSE)+HLOOKUP(AK$5,$J$2:$Y$8,5,FALSE)*VLOOKUP($AC619,$B$47:$G$60,MATCH($AD619,$B$48:$G$48,0),FALSE),"N/A")</f>
        <v>65</v>
      </c>
      <c r="AM619" s="16">
        <f t="shared" ref="AM619:AM630" si="1806">IF(ISNUMBER($AG619),$AG619*SQRT(SUMSQ(HLOOKUP(AK$5,$J$2:$Y$8,2,FALSE)*VLOOKUP($AC619,$B$2:$G$15,MATCH($AD619,$B$3:$G$3,0),FALSE),HLOOKUP(AK$5,$J$2:$Y$8,3,FALSE)*VLOOKUP($AC619,$B$17:$G$30,MATCH($AD619,$B$18:$G$18,0),FALSE),HLOOKUP(AK$5,$J$2:$Y$8,6,FALSE)))+HLOOKUP(AK$5,$J$2:$Y$8,4,FALSE)*VLOOKUP($AC619,$B$32:$G$45,MATCH($AD619,$B$33:$G$33,0),FALSE)+HLOOKUP(AK$5,$J$2:$Y$8,5,FALSE)*VLOOKUP($AC619,$B$47:$G$60,MATCH($AD619,$B$48:$G$48,0),FALSE),"N/A")</f>
        <v>80</v>
      </c>
      <c r="AN619" s="16">
        <f t="shared" ref="AN619:AN630" si="1807">IF(ISNUMBER($AE619),$AE619*SQRT(SUMSQ(HLOOKUP(AN$5,$J$2:$Y$8,2,FALSE)*VLOOKUP($AC619,$B$2:$G$15,MATCH($AD619,$B$3:$G$3,0),FALSE),HLOOKUP(AN$5,$J$2:$Y$8,3,FALSE)*VLOOKUP($AC619,$B$17:$G$30,MATCH($AD619,$B$18:$G$18,0),FALSE),HLOOKUP(AN$5,$J$2:$Y$8,6,FALSE)))+HLOOKUP(AN$5,$J$2:$Y$8,4,FALSE)*VLOOKUP($AC619,$B$32:$G$45,MATCH($AD619,$B$33:$G$33,0),FALSE)+HLOOKUP(AN$5,$J$2:$Y$8,5,FALSE)*VLOOKUP($AC619,$B$47:$G$60,MATCH($AD619,$B$48:$G$48,0),FALSE),"N/A")</f>
        <v>61.3</v>
      </c>
      <c r="AO619" s="16">
        <f t="shared" ref="AO619:AO630" si="1808">IF(ISNUMBER($AF619),$AF619*SQRT(SUMSQ(HLOOKUP(AN$5,$J$2:$Y$8,2,FALSE)*VLOOKUP($AC619,$B$2:$G$15,MATCH($AD619,$B$3:$G$3,0),FALSE),HLOOKUP(AN$5,$J$2:$Y$8,3,FALSE)*VLOOKUP($AC619,$B$17:$G$30,MATCH($AD619,$B$18:$G$18,0),FALSE),HLOOKUP(AN$5,$J$2:$Y$8,6,FALSE)))+HLOOKUP(AN$5,$J$2:$Y$8,4,FALSE)*VLOOKUP($AC619,$B$32:$G$45,MATCH($AD619,$B$33:$G$33,0),FALSE)+HLOOKUP(AN$5,$J$2:$Y$8,5,FALSE)*VLOOKUP($AC619,$B$47:$G$60,MATCH($AD619,$B$48:$G$48,0),FALSE),"N/A")</f>
        <v>76.3</v>
      </c>
      <c r="AP619" s="16">
        <f t="shared" ref="AP619:AP630" si="1809">IF(ISNUMBER($AG619),$AG619*SQRT(SUMSQ(HLOOKUP(AN$5,$J$2:$Y$8,2,FALSE)*VLOOKUP($AC619,$B$2:$G$15,MATCH($AD619,$B$3:$G$3,0),FALSE),HLOOKUP(AN$5,$J$2:$Y$8,3,FALSE)*VLOOKUP($AC619,$B$17:$G$30,MATCH($AD619,$B$18:$G$18,0),FALSE),HLOOKUP(AN$5,$J$2:$Y$8,6,FALSE)))+HLOOKUP(AN$5,$J$2:$Y$8,4,FALSE)*VLOOKUP($AC619,$B$32:$G$45,MATCH($AD619,$B$33:$G$33,0),FALSE)+HLOOKUP(AN$5,$J$2:$Y$8,5,FALSE)*VLOOKUP($AC619,$B$47:$G$60,MATCH($AD619,$B$48:$G$48,0),FALSE),"N/A")</f>
        <v>91.3</v>
      </c>
      <c r="AQ619" s="16">
        <f t="shared" ref="AQ619:AQ630" si="1810">IF(ISNUMBER($AE619),$AE619*SQRT(SUMSQ(HLOOKUP(AQ$5,$J$2:$Y$8,2,FALSE)*VLOOKUP($AC619,$B$2:$G$15,MATCH($AD619,$B$3:$G$3,0),FALSE),HLOOKUP(AQ$5,$J$2:$Y$8,3,FALSE)*VLOOKUP($AC619,$B$17:$G$30,MATCH($AD619,$B$18:$G$18,0),FALSE),HLOOKUP(AQ$5,$J$2:$Y$8,6,FALSE)))+HLOOKUP(AQ$5,$J$2:$Y$8,4,FALSE)*VLOOKUP($AC619,$B$32:$G$45,MATCH($AD619,$B$33:$G$33,0),FALSE)+HLOOKUP(AQ$5,$J$2:$Y$8,5,FALSE)*VLOOKUP($AC619,$B$47:$G$60,MATCH($AD619,$B$48:$G$48,0),FALSE),"N/A")</f>
        <v>51.3</v>
      </c>
      <c r="AR619" s="16">
        <f t="shared" ref="AR619:AR630" si="1811">IF(ISNUMBER($AF619),$AF619*SQRT(SUMSQ(HLOOKUP(AQ$5,$J$2:$Y$8,2,FALSE)*VLOOKUP($AC619,$B$2:$G$15,MATCH($AD619,$B$3:$G$3,0),FALSE),HLOOKUP(AQ$5,$J$2:$Y$8,3,FALSE)*VLOOKUP($AC619,$B$17:$G$30,MATCH($AD619,$B$18:$G$18,0),FALSE),HLOOKUP(AQ$5,$J$2:$Y$8,6,FALSE)))+HLOOKUP(AQ$5,$J$2:$Y$8,4,FALSE)*VLOOKUP($AC619,$B$32:$G$45,MATCH($AD619,$B$33:$G$33,0),FALSE)+HLOOKUP(AQ$5,$J$2:$Y$8,5,FALSE)*VLOOKUP($AC619,$B$47:$G$60,MATCH($AD619,$B$48:$G$48,0),FALSE),"N/A")</f>
        <v>66.3</v>
      </c>
      <c r="AS619" s="16">
        <f t="shared" ref="AS619:AS630" si="1812">IF(ISNUMBER($AG619),$AG619*SQRT(SUMSQ(HLOOKUP(AQ$5,$J$2:$Y$8,2,FALSE)*VLOOKUP($AC619,$B$2:$G$15,MATCH($AD619,$B$3:$G$3,0),FALSE),HLOOKUP(AQ$5,$J$2:$Y$8,3,FALSE)*VLOOKUP($AC619,$B$17:$G$30,MATCH($AD619,$B$18:$G$18,0),FALSE),HLOOKUP(AQ$5,$J$2:$Y$8,6,FALSE)))+HLOOKUP(AQ$5,$J$2:$Y$8,4,FALSE)*VLOOKUP($AC619,$B$32:$G$45,MATCH($AD619,$B$33:$G$33,0),FALSE)+HLOOKUP(AQ$5,$J$2:$Y$8,5,FALSE)*VLOOKUP($AC619,$B$47:$G$60,MATCH($AD619,$B$48:$G$48,0),FALSE),"N/A")</f>
        <v>81.3</v>
      </c>
      <c r="AT619" s="16">
        <f t="shared" ref="AT619:AT630" si="1813">IF(ISNUMBER($AE619),$AE619*SQRT(SUMSQ(HLOOKUP(AT$5,$J$2:$Y$8,2,FALSE)*VLOOKUP($AC619,$B$2:$G$15,MATCH($AD619,$B$3:$G$3,0),FALSE),HLOOKUP(AT$5,$J$2:$Y$8,3,FALSE)*VLOOKUP($AC619,$B$17:$G$30,MATCH($AD619,$B$18:$G$18,0),FALSE),HLOOKUP(AT$5,$J$2:$Y$8,6,FALSE)))+HLOOKUP(AT$5,$J$2:$Y$8,4,FALSE)*VLOOKUP($AC619,$B$32:$G$45,MATCH($AD619,$B$33:$G$33,0),FALSE)+HLOOKUP(AT$5,$J$2:$Y$8,5,FALSE)*VLOOKUP($AC619,$B$47:$G$60,MATCH($AD619,$B$48:$G$48,0),FALSE),"N/A")</f>
        <v>66</v>
      </c>
      <c r="AU619" s="16">
        <f t="shared" ref="AU619:AU630" si="1814">IF(ISNUMBER($AF619),$AF619*SQRT(SUMSQ(HLOOKUP(AT$5,$J$2:$Y$8,2,FALSE)*VLOOKUP($AC619,$B$2:$G$15,MATCH($AD619,$B$3:$G$3,0),FALSE),HLOOKUP(AT$5,$J$2:$Y$8,3,FALSE)*VLOOKUP($AC619,$B$17:$G$30,MATCH($AD619,$B$18:$G$18,0),FALSE),HLOOKUP(AT$5,$J$2:$Y$8,6,FALSE)))+HLOOKUP(AT$5,$J$2:$Y$8,4,FALSE)*VLOOKUP($AC619,$B$32:$G$45,MATCH($AD619,$B$33:$G$33,0),FALSE)+HLOOKUP(AT$5,$J$2:$Y$8,5,FALSE)*VLOOKUP($AC619,$B$47:$G$60,MATCH($AD619,$B$48:$G$48,0),FALSE),"N/A")</f>
        <v>82.5</v>
      </c>
      <c r="AV619" s="16">
        <f t="shared" ref="AV619:AV630" si="1815">IF(ISNUMBER($AG619),$AG619*SQRT(SUMSQ(HLOOKUP(AT$5,$J$2:$Y$8,2,FALSE)*VLOOKUP($AC619,$B$2:$G$15,MATCH($AD619,$B$3:$G$3,0),FALSE),HLOOKUP(AT$5,$J$2:$Y$8,3,FALSE)*VLOOKUP($AC619,$B$17:$G$30,MATCH($AD619,$B$18:$G$18,0),FALSE),HLOOKUP(AT$5,$J$2:$Y$8,6,FALSE)))+HLOOKUP(AT$5,$J$2:$Y$8,4,FALSE)*VLOOKUP($AC619,$B$32:$G$45,MATCH($AD619,$B$33:$G$33,0),FALSE)+HLOOKUP(AT$5,$J$2:$Y$8,5,FALSE)*VLOOKUP($AC619,$B$47:$G$60,MATCH($AD619,$B$48:$G$48,0),FALSE),"N/A")</f>
        <v>99.000000000000014</v>
      </c>
      <c r="AW619" s="16">
        <f t="shared" ref="AW619:AW630" si="1816">IF(ISNUMBER($AE619),$AE619*SQRT(SUMSQ(HLOOKUP(AW$5,$J$2:$Y$8,2,FALSE)*VLOOKUP($AC619,$B$2:$G$15,MATCH($AD619,$B$3:$G$3,0),FALSE),HLOOKUP(AW$5,$J$2:$Y$8,3,FALSE)*VLOOKUP($AC619,$B$17:$G$30,MATCH($AD619,$B$18:$G$18,0),FALSE),HLOOKUP(AW$5,$J$2:$Y$8,6,FALSE)))+HLOOKUP(AW$5,$J$2:$Y$8,4,FALSE)*VLOOKUP($AC619,$B$32:$G$45,MATCH($AD619,$B$33:$G$33,0),FALSE)+HLOOKUP(AW$5,$J$2:$Y$8,5,FALSE)*VLOOKUP($AC619,$B$47:$G$60,MATCH($AD619,$B$48:$G$48,0),FALSE),"N/A")</f>
        <v>56</v>
      </c>
      <c r="AX619" s="16">
        <f t="shared" ref="AX619:AX630" si="1817">IF(ISNUMBER($AF619),$AF619*SQRT(SUMSQ(HLOOKUP(AW$5,$J$2:$Y$8,2,FALSE)*VLOOKUP($AC619,$B$2:$G$15,MATCH($AD619,$B$3:$G$3,0),FALSE),HLOOKUP(AW$5,$J$2:$Y$8,3,FALSE)*VLOOKUP($AC619,$B$17:$G$30,MATCH($AD619,$B$18:$G$18,0),FALSE),HLOOKUP(AW$5,$J$2:$Y$8,6,FALSE)))+HLOOKUP(AW$5,$J$2:$Y$8,4,FALSE)*VLOOKUP($AC619,$B$32:$G$45,MATCH($AD619,$B$33:$G$33,0),FALSE)+HLOOKUP(AW$5,$J$2:$Y$8,5,FALSE)*VLOOKUP($AC619,$B$47:$G$60,MATCH($AD619,$B$48:$G$48,0),FALSE),"N/A")</f>
        <v>72.5</v>
      </c>
      <c r="AY619" s="16">
        <f t="shared" ref="AY619:AY630" si="1818">IF(ISNUMBER($AG619),$AG619*SQRT(SUMSQ(HLOOKUP(AW$5,$J$2:$Y$8,2,FALSE)*VLOOKUP($AC619,$B$2:$G$15,MATCH($AD619,$B$3:$G$3,0),FALSE),HLOOKUP(AW$5,$J$2:$Y$8,3,FALSE)*VLOOKUP($AC619,$B$17:$G$30,MATCH($AD619,$B$18:$G$18,0),FALSE),HLOOKUP(AW$5,$J$2:$Y$8,6,FALSE)))+HLOOKUP(AW$5,$J$2:$Y$8,4,FALSE)*VLOOKUP($AC619,$B$32:$G$45,MATCH($AD619,$B$33:$G$33,0),FALSE)+HLOOKUP(AW$5,$J$2:$Y$8,5,FALSE)*VLOOKUP($AC619,$B$47:$G$60,MATCH($AD619,$B$48:$G$48,0),FALSE),"N/A")</f>
        <v>89.000000000000014</v>
      </c>
      <c r="AZ619" s="16">
        <f t="shared" ref="AZ619:AZ630" si="1819">IF(ISNUMBER($AE619),$AE619*SQRT(SUMSQ(HLOOKUP(AZ$5,$J$2:$Y$8,2,FALSE)*VLOOKUP($AC619,$B$2:$G$15,MATCH($AD619,$B$3:$G$3,0),FALSE),HLOOKUP(AZ$5,$J$2:$Y$8,3,FALSE)*VLOOKUP($AC619,$B$17:$G$30,MATCH($AD619,$B$18:$G$18,0),FALSE),HLOOKUP(AZ$5,$J$2:$Y$8,6,FALSE)))+HLOOKUP(AZ$5,$J$2:$Y$8,4,FALSE)*VLOOKUP($AC619,$B$32:$G$45,MATCH($AD619,$B$33:$G$33,0),FALSE)+HLOOKUP(AZ$5,$J$2:$Y$8,5,FALSE)*VLOOKUP($AC619,$B$47:$G$60,MATCH($AD619,$B$48:$G$48,0),FALSE),"N/A")</f>
        <v>67.3</v>
      </c>
      <c r="BA619" s="16">
        <f t="shared" ref="BA619:BA630" si="1820">IF(ISNUMBER($AF619),$AF619*SQRT(SUMSQ(HLOOKUP(AZ$5,$J$2:$Y$8,2,FALSE)*VLOOKUP($AC619,$B$2:$G$15,MATCH($AD619,$B$3:$G$3,0),FALSE),HLOOKUP(AZ$5,$J$2:$Y$8,3,FALSE)*VLOOKUP($AC619,$B$17:$G$30,MATCH($AD619,$B$18:$G$18,0),FALSE),HLOOKUP(AZ$5,$J$2:$Y$8,6,FALSE)))+HLOOKUP(AZ$5,$J$2:$Y$8,4,FALSE)*VLOOKUP($AC619,$B$32:$G$45,MATCH($AD619,$B$33:$G$33,0),FALSE)+HLOOKUP(AZ$5,$J$2:$Y$8,5,FALSE)*VLOOKUP($AC619,$B$47:$G$60,MATCH($AD619,$B$48:$G$48,0),FALSE),"N/A")</f>
        <v>83.8</v>
      </c>
      <c r="BB619" s="16">
        <f t="shared" ref="BB619:BB630" si="1821">IF(ISNUMBER($AG619),$AG619*SQRT(SUMSQ(HLOOKUP(AZ$5,$J$2:$Y$8,2,FALSE)*VLOOKUP($AC619,$B$2:$G$15,MATCH($AD619,$B$3:$G$3,0),FALSE),HLOOKUP(AZ$5,$J$2:$Y$8,3,FALSE)*VLOOKUP($AC619,$B$17:$G$30,MATCH($AD619,$B$18:$G$18,0),FALSE),HLOOKUP(AZ$5,$J$2:$Y$8,6,FALSE)))+HLOOKUP(AZ$5,$J$2:$Y$8,4,FALSE)*VLOOKUP($AC619,$B$32:$G$45,MATCH($AD619,$B$33:$G$33,0),FALSE)+HLOOKUP(AZ$5,$J$2:$Y$8,5,FALSE)*VLOOKUP($AC619,$B$47:$G$60,MATCH($AD619,$B$48:$G$48,0),FALSE),"N/A")</f>
        <v>100.30000000000001</v>
      </c>
      <c r="BC619" s="16">
        <f t="shared" ref="BC619:BC630" si="1822">IF(ISNUMBER($AE619),$AE619*SQRT(SUMSQ(HLOOKUP(BC$5,$J$2:$Y$8,2,FALSE)*VLOOKUP($AC619,$B$2:$G$15,MATCH($AD619,$B$3:$G$3,0),FALSE),HLOOKUP(BC$5,$J$2:$Y$8,3,FALSE)*VLOOKUP($AC619,$B$17:$G$30,MATCH($AD619,$B$18:$G$18,0),FALSE),HLOOKUP(BC$5,$J$2:$Y$8,6,FALSE)))+HLOOKUP(BC$5,$J$2:$Y$8,4,FALSE)*VLOOKUP($AC619,$B$32:$G$45,MATCH($AD619,$B$33:$G$33,0),FALSE)+HLOOKUP(BC$5,$J$2:$Y$8,5,FALSE)*VLOOKUP($AC619,$B$47:$G$60,MATCH($AD619,$B$48:$G$48,0),FALSE),"N/A")</f>
        <v>57.3</v>
      </c>
      <c r="BD619" s="16">
        <f t="shared" ref="BD619:BD630" si="1823">IF(ISNUMBER($AF619),$AF619*SQRT(SUMSQ(HLOOKUP(BC$5,$J$2:$Y$8,2,FALSE)*VLOOKUP($AC619,$B$2:$G$15,MATCH($AD619,$B$3:$G$3,0),FALSE),HLOOKUP(BC$5,$J$2:$Y$8,3,FALSE)*VLOOKUP($AC619,$B$17:$G$30,MATCH($AD619,$B$18:$G$18,0),FALSE),HLOOKUP(BC$5,$J$2:$Y$8,6,FALSE)))+HLOOKUP(BC$5,$J$2:$Y$8,4,FALSE)*VLOOKUP($AC619,$B$32:$G$45,MATCH($AD619,$B$33:$G$33,0),FALSE)+HLOOKUP(BC$5,$J$2:$Y$8,5,FALSE)*VLOOKUP($AC619,$B$47:$G$60,MATCH($AD619,$B$48:$G$48,0),FALSE),"N/A")</f>
        <v>73.8</v>
      </c>
      <c r="BE619" s="16">
        <f t="shared" ref="BE619:BE630" si="1824">IF(ISNUMBER($AG619),$AG619*SQRT(SUMSQ(HLOOKUP(BC$5,$J$2:$Y$8,2,FALSE)*VLOOKUP($AC619,$B$2:$G$15,MATCH($AD619,$B$3:$G$3,0),FALSE),HLOOKUP(BC$5,$J$2:$Y$8,3,FALSE)*VLOOKUP($AC619,$B$17:$G$30,MATCH($AD619,$B$18:$G$18,0),FALSE),HLOOKUP(BC$5,$J$2:$Y$8,6,FALSE)))+HLOOKUP(BC$5,$J$2:$Y$8,4,FALSE)*VLOOKUP($AC619,$B$32:$G$45,MATCH($AD619,$B$33:$G$33,0),FALSE)+HLOOKUP(BC$5,$J$2:$Y$8,5,FALSE)*VLOOKUP($AC619,$B$47:$G$60,MATCH($AD619,$B$48:$G$48,0),FALSE),"N/A")</f>
        <v>90.300000000000011</v>
      </c>
      <c r="BF619" s="16">
        <f t="shared" ref="BF619:BF630" si="1825">IF(ISNUMBER($AE619),$AE619*SQRT(SUMSQ(HLOOKUP(BF$5,$J$2:$Y$8,2,FALSE)*VLOOKUP($AC619,$B$2:$G$15,MATCH($AD619,$B$3:$G$3,0),FALSE),HLOOKUP(BF$5,$J$2:$Y$8,3,FALSE)*VLOOKUP($AC619,$B$17:$G$30,MATCH($AD619,$B$18:$G$18,0),FALSE),HLOOKUP(BF$5,$J$2:$Y$8,6,FALSE)))+HLOOKUP(BF$5,$J$2:$Y$8,4,FALSE)*VLOOKUP($AC619,$B$32:$G$45,MATCH($AD619,$B$33:$G$33,0),FALSE)+HLOOKUP(BF$5,$J$2:$Y$8,5,FALSE)*VLOOKUP($AC619,$B$47:$G$60,MATCH($AD619,$B$48:$G$48,0),FALSE),"N/A")</f>
        <v>96</v>
      </c>
      <c r="BG619" s="16">
        <f t="shared" ref="BG619:BG630" si="1826">IF(ISNUMBER($AF619),$AF619*SQRT(SUMSQ(HLOOKUP(BF$5,$J$2:$Y$8,2,FALSE)*VLOOKUP($AC619,$B$2:$G$15,MATCH($AD619,$B$3:$G$3,0),FALSE),HLOOKUP(BF$5,$J$2:$Y$8,3,FALSE)*VLOOKUP($AC619,$B$17:$G$30,MATCH($AD619,$B$18:$G$18,0),FALSE),HLOOKUP(BF$5,$J$2:$Y$8,6,FALSE)))+HLOOKUP(BF$5,$J$2:$Y$8,4,FALSE)*VLOOKUP($AC619,$B$32:$G$45,MATCH($AD619,$B$33:$G$33,0),FALSE)+HLOOKUP(BF$5,$J$2:$Y$8,5,FALSE)*VLOOKUP($AC619,$B$47:$G$60,MATCH($AD619,$B$48:$G$48,0),FALSE),"N/A")</f>
        <v>120</v>
      </c>
      <c r="BH619" s="16">
        <f t="shared" ref="BH619:BH630" si="1827">IF(ISNUMBER($AG619),$AG619*SQRT(SUMSQ(HLOOKUP(BF$5,$J$2:$Y$8,2,FALSE)*VLOOKUP($AC619,$B$2:$G$15,MATCH($AD619,$B$3:$G$3,0),FALSE),HLOOKUP(BF$5,$J$2:$Y$8,3,FALSE)*VLOOKUP($AC619,$B$17:$G$30,MATCH($AD619,$B$18:$G$18,0),FALSE),HLOOKUP(BF$5,$J$2:$Y$8,6,FALSE)))+HLOOKUP(BF$5,$J$2:$Y$8,4,FALSE)*VLOOKUP($AC619,$B$32:$G$45,MATCH($AD619,$B$33:$G$33,0),FALSE)+HLOOKUP(BF$5,$J$2:$Y$8,5,FALSE)*VLOOKUP($AC619,$B$47:$G$60,MATCH($AD619,$B$48:$G$48,0),FALSE),"N/A")</f>
        <v>144</v>
      </c>
      <c r="BI619" s="16">
        <f t="shared" ref="BI619:BI630" si="1828">IF(ISNUMBER($AE619),$AE619*SQRT(SUMSQ(HLOOKUP(BI$5,$J$2:$Y$8,2,FALSE)*VLOOKUP($AC619,$B$2:$G$15,MATCH($AD619,$B$3:$G$3,0),FALSE),HLOOKUP(BI$5,$J$2:$Y$8,3,FALSE)*VLOOKUP($AC619,$B$17:$G$30,MATCH($AD619,$B$18:$G$18,0),FALSE),HLOOKUP(BI$5,$J$2:$Y$8,6,FALSE)))+HLOOKUP(BI$5,$J$2:$Y$8,4,FALSE)*VLOOKUP($AC619,$B$32:$G$45,MATCH($AD619,$B$33:$G$33,0),FALSE)+HLOOKUP(BI$5,$J$2:$Y$8,5,FALSE)*VLOOKUP($AC619,$B$47:$G$60,MATCH($AD619,$B$48:$G$48,0),FALSE),"N/A")</f>
        <v>86</v>
      </c>
      <c r="BJ619" s="16">
        <f t="shared" ref="BJ619:BJ630" si="1829">IF(ISNUMBER($AF619),$AF619*SQRT(SUMSQ(HLOOKUP(BI$5,$J$2:$Y$8,2,FALSE)*VLOOKUP($AC619,$B$2:$G$15,MATCH($AD619,$B$3:$G$3,0),FALSE),HLOOKUP(BI$5,$J$2:$Y$8,3,FALSE)*VLOOKUP($AC619,$B$17:$G$30,MATCH($AD619,$B$18:$G$18,0),FALSE),HLOOKUP(BI$5,$J$2:$Y$8,6,FALSE)))+HLOOKUP(BI$5,$J$2:$Y$8,4,FALSE)*VLOOKUP($AC619,$B$32:$G$45,MATCH($AD619,$B$33:$G$33,0),FALSE)+HLOOKUP(BI$5,$J$2:$Y$8,5,FALSE)*VLOOKUP($AC619,$B$47:$G$60,MATCH($AD619,$B$48:$G$48,0),FALSE),"N/A")</f>
        <v>110</v>
      </c>
      <c r="BK619" s="16">
        <f t="shared" ref="BK619:BK630" si="1830">IF(ISNUMBER($AG619),$AG619*SQRT(SUMSQ(HLOOKUP(BI$5,$J$2:$Y$8,2,FALSE)*VLOOKUP($AC619,$B$2:$G$15,MATCH($AD619,$B$3:$G$3,0),FALSE),HLOOKUP(BI$5,$J$2:$Y$8,3,FALSE)*VLOOKUP($AC619,$B$17:$G$30,MATCH($AD619,$B$18:$G$18,0),FALSE),HLOOKUP(BI$5,$J$2:$Y$8,6,FALSE)))+HLOOKUP(BI$5,$J$2:$Y$8,4,FALSE)*VLOOKUP($AC619,$B$32:$G$45,MATCH($AD619,$B$33:$G$33,0),FALSE)+HLOOKUP(BI$5,$J$2:$Y$8,5,FALSE)*VLOOKUP($AC619,$B$47:$G$60,MATCH($AD619,$B$48:$G$48,0),FALSE),"N/A")</f>
        <v>134</v>
      </c>
      <c r="BL619" s="16">
        <f t="shared" ref="BL619:BL630" si="1831">IF(ISNUMBER($AE619),$AE619*SQRT(SUMSQ(HLOOKUP(BL$5,$J$2:$Y$8,2,FALSE)*VLOOKUP($AC619,$B$2:$G$15,MATCH($AD619,$B$3:$G$3,0),FALSE),HLOOKUP(BL$5,$J$2:$Y$8,3,FALSE)*VLOOKUP($AC619,$B$17:$G$30,MATCH($AD619,$B$18:$G$18,0),FALSE),HLOOKUP(BL$5,$J$2:$Y$8,6,FALSE)))+HLOOKUP(BL$5,$J$2:$Y$8,4,FALSE)*VLOOKUP($AC619,$B$32:$G$45,MATCH($AD619,$B$33:$G$33,0),FALSE)+HLOOKUP(BL$5,$J$2:$Y$8,5,FALSE)*VLOOKUP($AC619,$B$47:$G$60,MATCH($AD619,$B$48:$G$48,0),FALSE),"N/A")</f>
        <v>97.3</v>
      </c>
      <c r="BM619" s="16">
        <f t="shared" ref="BM619:BM630" si="1832">IF(ISNUMBER($AF619),$AF619*SQRT(SUMSQ(HLOOKUP(BL$5,$J$2:$Y$8,2,FALSE)*VLOOKUP($AC619,$B$2:$G$15,MATCH($AD619,$B$3:$G$3,0),FALSE),HLOOKUP(BL$5,$J$2:$Y$8,3,FALSE)*VLOOKUP($AC619,$B$17:$G$30,MATCH($AD619,$B$18:$G$18,0),FALSE),HLOOKUP(BL$5,$J$2:$Y$8,6,FALSE)))+HLOOKUP(BL$5,$J$2:$Y$8,4,FALSE)*VLOOKUP($AC619,$B$32:$G$45,MATCH($AD619,$B$33:$G$33,0),FALSE)+HLOOKUP(BL$5,$J$2:$Y$8,5,FALSE)*VLOOKUP($AC619,$B$47:$G$60,MATCH($AD619,$B$48:$G$48,0),FALSE),"N/A")</f>
        <v>121.3</v>
      </c>
      <c r="BN619" s="16">
        <f t="shared" ref="BN619:BN630" si="1833">IF(ISNUMBER($AG619),$AG619*SQRT(SUMSQ(HLOOKUP(BL$5,$J$2:$Y$8,2,FALSE)*VLOOKUP($AC619,$B$2:$G$15,MATCH($AD619,$B$3:$G$3,0),FALSE),HLOOKUP(BL$5,$J$2:$Y$8,3,FALSE)*VLOOKUP($AC619,$B$17:$G$30,MATCH($AD619,$B$18:$G$18,0),FALSE),HLOOKUP(BL$5,$J$2:$Y$8,6,FALSE)))+HLOOKUP(BL$5,$J$2:$Y$8,4,FALSE)*VLOOKUP($AC619,$B$32:$G$45,MATCH($AD619,$B$33:$G$33,0),FALSE)+HLOOKUP(BL$5,$J$2:$Y$8,5,FALSE)*VLOOKUP($AC619,$B$47:$G$60,MATCH($AD619,$B$48:$G$48,0),FALSE),"N/A")</f>
        <v>145.30000000000001</v>
      </c>
      <c r="BO619" s="16">
        <f t="shared" ref="BO619:BO630" si="1834">IF(ISNUMBER($AE619),$AE619*SQRT(SUMSQ(HLOOKUP(BO$5,$J$2:$Y$8,2,FALSE)*VLOOKUP($AC619,$B$2:$G$15,MATCH($AD619,$B$3:$G$3,0),FALSE),HLOOKUP(BO$5,$J$2:$Y$8,3,FALSE)*VLOOKUP($AC619,$B$17:$G$30,MATCH($AD619,$B$18:$G$18,0),FALSE),HLOOKUP(BO$5,$J$2:$Y$8,6,FALSE)))+HLOOKUP(BO$5,$J$2:$Y$8,4,FALSE)*VLOOKUP($AC619,$B$32:$G$45,MATCH($AD619,$B$33:$G$33,0),FALSE)+HLOOKUP(BO$5,$J$2:$Y$8,5,FALSE)*VLOOKUP($AC619,$B$47:$G$60,MATCH($AD619,$B$48:$G$48,0),FALSE),"N/A")</f>
        <v>87.3</v>
      </c>
      <c r="BP619" s="16">
        <f t="shared" ref="BP619:BP630" si="1835">IF(ISNUMBER($AF619),$AF619*SQRT(SUMSQ(HLOOKUP(BO$5,$J$2:$Y$8,2,FALSE)*VLOOKUP($AC619,$B$2:$G$15,MATCH($AD619,$B$3:$G$3,0),FALSE),HLOOKUP(BO$5,$J$2:$Y$8,3,FALSE)*VLOOKUP($AC619,$B$17:$G$30,MATCH($AD619,$B$18:$G$18,0),FALSE),HLOOKUP(BO$5,$J$2:$Y$8,6,FALSE)))+HLOOKUP(BO$5,$J$2:$Y$8,4,FALSE)*VLOOKUP($AC619,$B$32:$G$45,MATCH($AD619,$B$33:$G$33,0),FALSE)+HLOOKUP(BO$5,$J$2:$Y$8,5,FALSE)*VLOOKUP($AC619,$B$47:$G$60,MATCH($AD619,$B$48:$G$48,0),FALSE),"N/A")</f>
        <v>111.3</v>
      </c>
      <c r="BQ619" s="16">
        <f t="shared" ref="BQ619:BQ630" si="1836">IF(ISNUMBER($AG619),$AG619*SQRT(SUMSQ(HLOOKUP(BO$5,$J$2:$Y$8,2,FALSE)*VLOOKUP($AC619,$B$2:$G$15,MATCH($AD619,$B$3:$G$3,0),FALSE),HLOOKUP(BO$5,$J$2:$Y$8,3,FALSE)*VLOOKUP($AC619,$B$17:$G$30,MATCH($AD619,$B$18:$G$18,0),FALSE),HLOOKUP(BO$5,$J$2:$Y$8,6,FALSE)))+HLOOKUP(BO$5,$J$2:$Y$8,4,FALSE)*VLOOKUP($AC619,$B$32:$G$45,MATCH($AD619,$B$33:$G$33,0),FALSE)+HLOOKUP(BO$5,$J$2:$Y$8,5,FALSE)*VLOOKUP($AC619,$B$47:$G$60,MATCH($AD619,$B$48:$G$48,0),FALSE),"N/A")</f>
        <v>135.30000000000001</v>
      </c>
      <c r="BR619" s="16">
        <f t="shared" ref="BR619:BR630" si="1837">IF(ISNUMBER($AE619),$AE619*SQRT(SUMSQ(HLOOKUP(BR$5,$J$2:$Y$8,2,FALSE)*VLOOKUP($AC619,$B$2:$G$15,MATCH($AD619,$B$3:$G$3,0),FALSE),HLOOKUP(BR$5,$J$2:$Y$8,3,FALSE)*VLOOKUP($AC619,$B$17:$G$30,MATCH($AD619,$B$18:$G$18,0),FALSE),HLOOKUP(BR$5,$J$2:$Y$8,6,FALSE)))+HLOOKUP(BR$5,$J$2:$Y$8,4,FALSE)*VLOOKUP($AC619,$B$32:$G$45,MATCH($AD619,$B$33:$G$33,0),FALSE)+HLOOKUP(BR$5,$J$2:$Y$8,5,FALSE)*VLOOKUP($AC619,$B$47:$G$60,MATCH($AD619,$B$48:$G$48,0),FALSE),"N/A")</f>
        <v>116.4989270336856</v>
      </c>
      <c r="BS619" s="16">
        <f t="shared" ref="BS619:BS630" si="1838">IF(ISNUMBER($AF619),$AF619*SQRT(SUMSQ(HLOOKUP(BR$5,$J$2:$Y$8,2,FALSE)*VLOOKUP($AC619,$B$2:$G$15,MATCH($AD619,$B$3:$G$3,0),FALSE),HLOOKUP(BR$5,$J$2:$Y$8,3,FALSE)*VLOOKUP($AC619,$B$17:$G$30,MATCH($AD619,$B$18:$G$18,0),FALSE),HLOOKUP(BR$5,$J$2:$Y$8,6,FALSE)))+HLOOKUP(BR$5,$J$2:$Y$8,4,FALSE)*VLOOKUP($AC619,$B$32:$G$45,MATCH($AD619,$B$33:$G$33,0),FALSE)+HLOOKUP(BR$5,$J$2:$Y$8,5,FALSE)*VLOOKUP($AC619,$B$47:$G$60,MATCH($AD619,$B$48:$G$48,0),FALSE),"N/A")</f>
        <v>145.62365879210699</v>
      </c>
      <c r="BT619" s="16">
        <f t="shared" ref="BT619:BT630" si="1839">IF(ISNUMBER($AG619),$AG619*SQRT(SUMSQ(HLOOKUP(BR$5,$J$2:$Y$8,2,FALSE)*VLOOKUP($AC619,$B$2:$G$15,MATCH($AD619,$B$3:$G$3,0),FALSE),HLOOKUP(BR$5,$J$2:$Y$8,3,FALSE)*VLOOKUP($AC619,$B$17:$G$30,MATCH($AD619,$B$18:$G$18,0),FALSE),HLOOKUP(BR$5,$J$2:$Y$8,6,FALSE)))+HLOOKUP(BR$5,$J$2:$Y$8,4,FALSE)*VLOOKUP($AC619,$B$32:$G$45,MATCH($AD619,$B$33:$G$33,0),FALSE)+HLOOKUP(BR$5,$J$2:$Y$8,5,FALSE)*VLOOKUP($AC619,$B$47:$G$60,MATCH($AD619,$B$48:$G$48,0),FALSE),"N/A")</f>
        <v>174.7483905505284</v>
      </c>
      <c r="BU619" s="16">
        <f t="shared" ref="BU619:BU630" si="1840">IF(ISNUMBER($AE619),$AE619*SQRT(SUMSQ(HLOOKUP(BU$5,$J$2:$Y$8,2,FALSE)*VLOOKUP($AC619,$B$2:$G$15,MATCH($AD619,$B$3:$G$3,0),FALSE),HLOOKUP(BU$5,$J$2:$Y$8,3,FALSE)*VLOOKUP($AC619,$B$17:$G$30,MATCH($AD619,$B$18:$G$18,0),FALSE),HLOOKUP(BU$5,$J$2:$Y$8,6,FALSE)))+HLOOKUP(BU$5,$J$2:$Y$8,4,FALSE)*VLOOKUP($AC619,$B$32:$G$45,MATCH($AD619,$B$33:$G$33,0),FALSE)+HLOOKUP(BU$5,$J$2:$Y$8,5,FALSE)*VLOOKUP($AC619,$B$47:$G$60,MATCH($AD619,$B$48:$G$48,0),FALSE),"N/A")</f>
        <v>106.4989270336856</v>
      </c>
      <c r="BV619" s="16">
        <f t="shared" ref="BV619:BV630" si="1841">IF(ISNUMBER($AF619),$AF619*SQRT(SUMSQ(HLOOKUP(BU$5,$J$2:$Y$8,2,FALSE)*VLOOKUP($AC619,$B$2:$G$15,MATCH($AD619,$B$3:$G$3,0),FALSE),HLOOKUP(BU$5,$J$2:$Y$8,3,FALSE)*VLOOKUP($AC619,$B$17:$G$30,MATCH($AD619,$B$18:$G$18,0),FALSE),HLOOKUP(BU$5,$J$2:$Y$8,6,FALSE)))+HLOOKUP(BU$5,$J$2:$Y$8,4,FALSE)*VLOOKUP($AC619,$B$32:$G$45,MATCH($AD619,$B$33:$G$33,0),FALSE)+HLOOKUP(BU$5,$J$2:$Y$8,5,FALSE)*VLOOKUP($AC619,$B$47:$G$60,MATCH($AD619,$B$48:$G$48,0),FALSE),"N/A")</f>
        <v>135.62365879210699</v>
      </c>
      <c r="BW619" s="16">
        <f t="shared" ref="BW619:BW630" si="1842">IF(ISNUMBER($AG619),$AG619*SQRT(SUMSQ(HLOOKUP(BU$5,$J$2:$Y$8,2,FALSE)*VLOOKUP($AC619,$B$2:$G$15,MATCH($AD619,$B$3:$G$3,0),FALSE),HLOOKUP(BU$5,$J$2:$Y$8,3,FALSE)*VLOOKUP($AC619,$B$17:$G$30,MATCH($AD619,$B$18:$G$18,0),FALSE),HLOOKUP(BU$5,$J$2:$Y$8,6,FALSE)))+HLOOKUP(BU$5,$J$2:$Y$8,4,FALSE)*VLOOKUP($AC619,$B$32:$G$45,MATCH($AD619,$B$33:$G$33,0),FALSE)+HLOOKUP(BU$5,$J$2:$Y$8,5,FALSE)*VLOOKUP($AC619,$B$47:$G$60,MATCH($AD619,$B$48:$G$48,0),FALSE),"N/A")</f>
        <v>164.7483905505284</v>
      </c>
      <c r="BX619" s="16">
        <f t="shared" ref="BX619:BX630" si="1843">IF(ISNUMBER($AE619),$AE619*SQRT(SUMSQ(HLOOKUP(BX$5,$J$2:$Y$8,2,FALSE)*VLOOKUP($AC619,$B$2:$G$15,MATCH($AD619,$B$3:$G$3,0),FALSE),HLOOKUP(BX$5,$J$2:$Y$8,3,FALSE)*VLOOKUP($AC619,$B$17:$G$30,MATCH($AD619,$B$18:$G$18,0),FALSE),HLOOKUP(BX$5,$J$2:$Y$8,6,FALSE)))+HLOOKUP(BX$5,$J$2:$Y$8,4,FALSE)*VLOOKUP($AC619,$B$32:$G$45,MATCH($AD619,$B$33:$G$33,0),FALSE)+HLOOKUP(BX$5,$J$2:$Y$8,5,FALSE)*VLOOKUP($AC619,$B$47:$G$60,MATCH($AD619,$B$48:$G$48,0),FALSE),"N/A")</f>
        <v>117.7989270336856</v>
      </c>
      <c r="BY619" s="16">
        <f t="shared" ref="BY619:BY630" si="1844">IF(ISNUMBER($AF619),$AF619*SQRT(SUMSQ(HLOOKUP(BX$5,$J$2:$Y$8,2,FALSE)*VLOOKUP($AC619,$B$2:$G$15,MATCH($AD619,$B$3:$G$3,0),FALSE),HLOOKUP(BX$5,$J$2:$Y$8,3,FALSE)*VLOOKUP($AC619,$B$17:$G$30,MATCH($AD619,$B$18:$G$18,0),FALSE),HLOOKUP(BX$5,$J$2:$Y$8,6,FALSE)))+HLOOKUP(BX$5,$J$2:$Y$8,4,FALSE)*VLOOKUP($AC619,$B$32:$G$45,MATCH($AD619,$B$33:$G$33,0),FALSE)+HLOOKUP(BX$5,$J$2:$Y$8,5,FALSE)*VLOOKUP($AC619,$B$47:$G$60,MATCH($AD619,$B$48:$G$48,0),FALSE),"N/A")</f>
        <v>146.92365879210701</v>
      </c>
      <c r="BZ619" s="16">
        <f t="shared" ref="BZ619:BZ630" si="1845">IF(ISNUMBER($AG619),$AG619*SQRT(SUMSQ(HLOOKUP(BX$5,$J$2:$Y$8,2,FALSE)*VLOOKUP($AC619,$B$2:$G$15,MATCH($AD619,$B$3:$G$3,0),FALSE),HLOOKUP(BX$5,$J$2:$Y$8,3,FALSE)*VLOOKUP($AC619,$B$17:$G$30,MATCH($AD619,$B$18:$G$18,0),FALSE),HLOOKUP(BX$5,$J$2:$Y$8,6,FALSE)))+HLOOKUP(BX$5,$J$2:$Y$8,4,FALSE)*VLOOKUP($AC619,$B$32:$G$45,MATCH($AD619,$B$33:$G$33,0),FALSE)+HLOOKUP(BX$5,$J$2:$Y$8,5,FALSE)*VLOOKUP($AC619,$B$47:$G$60,MATCH($AD619,$B$48:$G$48,0),FALSE),"N/A")</f>
        <v>176.04839055052841</v>
      </c>
      <c r="CA619" s="16">
        <f t="shared" ref="CA619:CA630" si="1846">IF(ISNUMBER($AE619),$AE619*SQRT(SUMSQ(HLOOKUP(CA$5,$J$2:$Y$8,2,FALSE)*VLOOKUP($AC619,$B$2:$G$15,MATCH($AD619,$B$3:$G$3,0),FALSE),HLOOKUP(CA$5,$J$2:$Y$8,3,FALSE)*VLOOKUP($AC619,$B$17:$G$30,MATCH($AD619,$B$18:$G$18,0),FALSE),HLOOKUP(CA$5,$J$2:$Y$8,6,FALSE)))+HLOOKUP(CA$5,$J$2:$Y$8,4,FALSE)*VLOOKUP($AC619,$B$32:$G$45,MATCH($AD619,$B$33:$G$33,0),FALSE)+HLOOKUP(CA$5,$J$2:$Y$8,5,FALSE)*VLOOKUP($AC619,$B$47:$G$60,MATCH($AD619,$B$48:$G$48,0),FALSE),"N/A")</f>
        <v>107.7989270336856</v>
      </c>
      <c r="CB619" s="16">
        <f t="shared" ref="CB619:CB630" si="1847">IF(ISNUMBER($AF619),$AF619*SQRT(SUMSQ(HLOOKUP(CA$5,$J$2:$Y$8,2,FALSE)*VLOOKUP($AC619,$B$2:$G$15,MATCH($AD619,$B$3:$G$3,0),FALSE),HLOOKUP(CA$5,$J$2:$Y$8,3,FALSE)*VLOOKUP($AC619,$B$17:$G$30,MATCH($AD619,$B$18:$G$18,0),FALSE),HLOOKUP(CA$5,$J$2:$Y$8,6,FALSE)))+HLOOKUP(CA$5,$J$2:$Y$8,4,FALSE)*VLOOKUP($AC619,$B$32:$G$45,MATCH($AD619,$B$33:$G$33,0),FALSE)+HLOOKUP(CA$5,$J$2:$Y$8,5,FALSE)*VLOOKUP($AC619,$B$47:$G$60,MATCH($AD619,$B$48:$G$48,0),FALSE),"N/A")</f>
        <v>136.92365879210701</v>
      </c>
      <c r="CC619" s="19">
        <f t="shared" ref="CC619:CC630" si="1848">IF(ISNUMBER($AG619),$AG619*SQRT(SUMSQ(HLOOKUP(CA$5,$J$2:$Y$8,2,FALSE)*VLOOKUP($AC619,$B$2:$G$15,MATCH($AD619,$B$3:$G$3,0),FALSE),HLOOKUP(CA$5,$J$2:$Y$8,3,FALSE)*VLOOKUP($AC619,$B$17:$G$30,MATCH($AD619,$B$18:$G$18,0),FALSE),HLOOKUP(CA$5,$J$2:$Y$8,6,FALSE)))+HLOOKUP(CA$5,$J$2:$Y$8,4,FALSE)*VLOOKUP($AC619,$B$32:$G$45,MATCH($AD619,$B$33:$G$33,0),FALSE)+HLOOKUP(CA$5,$J$2:$Y$8,5,FALSE)*VLOOKUP($AC619,$B$47:$G$60,MATCH($AD619,$B$48:$G$48,0),FALSE),"N/A")</f>
        <v>166.04839055052841</v>
      </c>
    </row>
    <row r="620" spans="27:81" x14ac:dyDescent="0.25">
      <c r="AA620" s="49">
        <v>0.2</v>
      </c>
      <c r="AB620" s="50">
        <v>0.2</v>
      </c>
      <c r="AC620" s="23" t="s">
        <v>7</v>
      </c>
      <c r="AD620" s="40" t="s">
        <v>2</v>
      </c>
      <c r="AE620" s="16">
        <f t="shared" ref="AE620:AE630" si="1849">IF(ISNUMBER(AF620),AF620*(1-$AA620),"N/A")</f>
        <v>8.8000000000000007</v>
      </c>
      <c r="AF620" s="16">
        <v>11</v>
      </c>
      <c r="AG620" s="16">
        <f t="shared" ref="AG620:AG630" si="1850">IF(ISNUMBER(AF620),AF620*(1+$AB620),"N/A")</f>
        <v>13.2</v>
      </c>
      <c r="AH620" s="16">
        <f t="shared" si="1801"/>
        <v>8.8000000000000007</v>
      </c>
      <c r="AI620" s="16">
        <f t="shared" si="1802"/>
        <v>11</v>
      </c>
      <c r="AJ620" s="16">
        <f t="shared" si="1803"/>
        <v>13.2</v>
      </c>
      <c r="AK620" s="16">
        <f t="shared" si="1804"/>
        <v>8.8000000000000007</v>
      </c>
      <c r="AL620" s="16">
        <f t="shared" si="1805"/>
        <v>11</v>
      </c>
      <c r="AM620" s="16">
        <f t="shared" si="1806"/>
        <v>13.2</v>
      </c>
      <c r="AN620" s="16">
        <f t="shared" si="1807"/>
        <v>8.8000000000000007</v>
      </c>
      <c r="AO620" s="16">
        <f t="shared" si="1808"/>
        <v>11</v>
      </c>
      <c r="AP620" s="16">
        <f t="shared" si="1809"/>
        <v>13.2</v>
      </c>
      <c r="AQ620" s="16">
        <f t="shared" si="1810"/>
        <v>8.8000000000000007</v>
      </c>
      <c r="AR620" s="16">
        <f t="shared" si="1811"/>
        <v>11</v>
      </c>
      <c r="AS620" s="16">
        <f t="shared" si="1812"/>
        <v>13.2</v>
      </c>
      <c r="AT620" s="16">
        <f t="shared" si="1813"/>
        <v>8.8000000000000007</v>
      </c>
      <c r="AU620" s="16">
        <f t="shared" si="1814"/>
        <v>11</v>
      </c>
      <c r="AV620" s="16">
        <f t="shared" si="1815"/>
        <v>13.2</v>
      </c>
      <c r="AW620" s="16">
        <f t="shared" si="1816"/>
        <v>8.8000000000000007</v>
      </c>
      <c r="AX620" s="16">
        <f t="shared" si="1817"/>
        <v>11</v>
      </c>
      <c r="AY620" s="16">
        <f t="shared" si="1818"/>
        <v>13.2</v>
      </c>
      <c r="AZ620" s="16">
        <f t="shared" si="1819"/>
        <v>8.8000000000000007</v>
      </c>
      <c r="BA620" s="16">
        <f t="shared" si="1820"/>
        <v>11</v>
      </c>
      <c r="BB620" s="16">
        <f t="shared" si="1821"/>
        <v>13.2</v>
      </c>
      <c r="BC620" s="16">
        <f t="shared" si="1822"/>
        <v>8.8000000000000007</v>
      </c>
      <c r="BD620" s="16">
        <f t="shared" si="1823"/>
        <v>11</v>
      </c>
      <c r="BE620" s="16">
        <f t="shared" si="1824"/>
        <v>13.2</v>
      </c>
      <c r="BF620" s="16">
        <f t="shared" si="1825"/>
        <v>8.8000000000000007</v>
      </c>
      <c r="BG620" s="16">
        <f t="shared" si="1826"/>
        <v>11</v>
      </c>
      <c r="BH620" s="16">
        <f t="shared" si="1827"/>
        <v>13.2</v>
      </c>
      <c r="BI620" s="16">
        <f t="shared" si="1828"/>
        <v>8.8000000000000007</v>
      </c>
      <c r="BJ620" s="16">
        <f t="shared" si="1829"/>
        <v>11</v>
      </c>
      <c r="BK620" s="16">
        <f t="shared" si="1830"/>
        <v>13.2</v>
      </c>
      <c r="BL620" s="16">
        <f t="shared" si="1831"/>
        <v>8.8000000000000007</v>
      </c>
      <c r="BM620" s="16">
        <f t="shared" si="1832"/>
        <v>11</v>
      </c>
      <c r="BN620" s="16">
        <f t="shared" si="1833"/>
        <v>13.2</v>
      </c>
      <c r="BO620" s="16">
        <f t="shared" si="1834"/>
        <v>8.8000000000000007</v>
      </c>
      <c r="BP620" s="16">
        <f t="shared" si="1835"/>
        <v>11</v>
      </c>
      <c r="BQ620" s="16">
        <f t="shared" si="1836"/>
        <v>13.2</v>
      </c>
      <c r="BR620" s="16">
        <f t="shared" si="1837"/>
        <v>12.445079348883239</v>
      </c>
      <c r="BS620" s="16">
        <f t="shared" si="1838"/>
        <v>15.556349186104047</v>
      </c>
      <c r="BT620" s="16">
        <f t="shared" si="1839"/>
        <v>18.667619023324853</v>
      </c>
      <c r="BU620" s="16">
        <f t="shared" si="1840"/>
        <v>12.445079348883239</v>
      </c>
      <c r="BV620" s="16">
        <f t="shared" si="1841"/>
        <v>15.556349186104047</v>
      </c>
      <c r="BW620" s="16">
        <f t="shared" si="1842"/>
        <v>18.667619023324853</v>
      </c>
      <c r="BX620" s="16">
        <f t="shared" si="1843"/>
        <v>12.445079348883239</v>
      </c>
      <c r="BY620" s="16">
        <f t="shared" si="1844"/>
        <v>15.556349186104047</v>
      </c>
      <c r="BZ620" s="16">
        <f t="shared" si="1845"/>
        <v>18.667619023324853</v>
      </c>
      <c r="CA620" s="16">
        <f t="shared" si="1846"/>
        <v>12.445079348883239</v>
      </c>
      <c r="CB620" s="16">
        <f t="shared" si="1847"/>
        <v>15.556349186104047</v>
      </c>
      <c r="CC620" s="19">
        <f t="shared" si="1848"/>
        <v>18.667619023324853</v>
      </c>
    </row>
    <row r="621" spans="27:81" x14ac:dyDescent="0.25">
      <c r="AA621" s="49">
        <v>0.2</v>
      </c>
      <c r="AB621" s="50">
        <v>0.2</v>
      </c>
      <c r="AC621" s="23" t="s">
        <v>8</v>
      </c>
      <c r="AD621" s="40" t="s">
        <v>2</v>
      </c>
      <c r="AE621" s="16" t="str">
        <f t="shared" si="1849"/>
        <v>N/A</v>
      </c>
      <c r="AF621" s="16" t="s">
        <v>45</v>
      </c>
      <c r="AG621" s="16" t="str">
        <f t="shared" si="1850"/>
        <v>N/A</v>
      </c>
      <c r="AH621" s="16" t="str">
        <f t="shared" si="1801"/>
        <v>N/A</v>
      </c>
      <c r="AI621" s="16" t="str">
        <f t="shared" si="1802"/>
        <v>N/A</v>
      </c>
      <c r="AJ621" s="16" t="str">
        <f t="shared" si="1803"/>
        <v>N/A</v>
      </c>
      <c r="AK621" s="16" t="str">
        <f t="shared" si="1804"/>
        <v>N/A</v>
      </c>
      <c r="AL621" s="16" t="str">
        <f t="shared" si="1805"/>
        <v>N/A</v>
      </c>
      <c r="AM621" s="16" t="str">
        <f t="shared" si="1806"/>
        <v>N/A</v>
      </c>
      <c r="AN621" s="16" t="str">
        <f t="shared" si="1807"/>
        <v>N/A</v>
      </c>
      <c r="AO621" s="16" t="str">
        <f t="shared" si="1808"/>
        <v>N/A</v>
      </c>
      <c r="AP621" s="16" t="str">
        <f t="shared" si="1809"/>
        <v>N/A</v>
      </c>
      <c r="AQ621" s="16" t="str">
        <f t="shared" si="1810"/>
        <v>N/A</v>
      </c>
      <c r="AR621" s="16" t="str">
        <f t="shared" si="1811"/>
        <v>N/A</v>
      </c>
      <c r="AS621" s="16" t="str">
        <f t="shared" si="1812"/>
        <v>N/A</v>
      </c>
      <c r="AT621" s="16" t="str">
        <f t="shared" si="1813"/>
        <v>N/A</v>
      </c>
      <c r="AU621" s="16" t="str">
        <f t="shared" si="1814"/>
        <v>N/A</v>
      </c>
      <c r="AV621" s="16" t="str">
        <f t="shared" si="1815"/>
        <v>N/A</v>
      </c>
      <c r="AW621" s="16" t="str">
        <f t="shared" si="1816"/>
        <v>N/A</v>
      </c>
      <c r="AX621" s="16" t="str">
        <f t="shared" si="1817"/>
        <v>N/A</v>
      </c>
      <c r="AY621" s="16" t="str">
        <f t="shared" si="1818"/>
        <v>N/A</v>
      </c>
      <c r="AZ621" s="16" t="str">
        <f t="shared" si="1819"/>
        <v>N/A</v>
      </c>
      <c r="BA621" s="16" t="str">
        <f t="shared" si="1820"/>
        <v>N/A</v>
      </c>
      <c r="BB621" s="16" t="str">
        <f t="shared" si="1821"/>
        <v>N/A</v>
      </c>
      <c r="BC621" s="16" t="str">
        <f t="shared" si="1822"/>
        <v>N/A</v>
      </c>
      <c r="BD621" s="16" t="str">
        <f t="shared" si="1823"/>
        <v>N/A</v>
      </c>
      <c r="BE621" s="16" t="str">
        <f t="shared" si="1824"/>
        <v>N/A</v>
      </c>
      <c r="BF621" s="16" t="str">
        <f t="shared" si="1825"/>
        <v>N/A</v>
      </c>
      <c r="BG621" s="16" t="str">
        <f t="shared" si="1826"/>
        <v>N/A</v>
      </c>
      <c r="BH621" s="16" t="str">
        <f t="shared" si="1827"/>
        <v>N/A</v>
      </c>
      <c r="BI621" s="16" t="str">
        <f t="shared" si="1828"/>
        <v>N/A</v>
      </c>
      <c r="BJ621" s="16" t="str">
        <f t="shared" si="1829"/>
        <v>N/A</v>
      </c>
      <c r="BK621" s="16" t="str">
        <f t="shared" si="1830"/>
        <v>N/A</v>
      </c>
      <c r="BL621" s="16" t="str">
        <f t="shared" si="1831"/>
        <v>N/A</v>
      </c>
      <c r="BM621" s="16" t="str">
        <f t="shared" si="1832"/>
        <v>N/A</v>
      </c>
      <c r="BN621" s="16" t="str">
        <f t="shared" si="1833"/>
        <v>N/A</v>
      </c>
      <c r="BO621" s="16" t="str">
        <f t="shared" si="1834"/>
        <v>N/A</v>
      </c>
      <c r="BP621" s="16" t="str">
        <f t="shared" si="1835"/>
        <v>N/A</v>
      </c>
      <c r="BQ621" s="16" t="str">
        <f t="shared" si="1836"/>
        <v>N/A</v>
      </c>
      <c r="BR621" s="16" t="str">
        <f t="shared" si="1837"/>
        <v>N/A</v>
      </c>
      <c r="BS621" s="16" t="str">
        <f t="shared" si="1838"/>
        <v>N/A</v>
      </c>
      <c r="BT621" s="16" t="str">
        <f t="shared" si="1839"/>
        <v>N/A</v>
      </c>
      <c r="BU621" s="16" t="str">
        <f t="shared" si="1840"/>
        <v>N/A</v>
      </c>
      <c r="BV621" s="16" t="str">
        <f t="shared" si="1841"/>
        <v>N/A</v>
      </c>
      <c r="BW621" s="16" t="str">
        <f t="shared" si="1842"/>
        <v>N/A</v>
      </c>
      <c r="BX621" s="16" t="str">
        <f t="shared" si="1843"/>
        <v>N/A</v>
      </c>
      <c r="BY621" s="16" t="str">
        <f t="shared" si="1844"/>
        <v>N/A</v>
      </c>
      <c r="BZ621" s="16" t="str">
        <f t="shared" si="1845"/>
        <v>N/A</v>
      </c>
      <c r="CA621" s="16" t="str">
        <f t="shared" si="1846"/>
        <v>N/A</v>
      </c>
      <c r="CB621" s="16" t="str">
        <f t="shared" si="1847"/>
        <v>N/A</v>
      </c>
      <c r="CC621" s="19" t="str">
        <f t="shared" si="1848"/>
        <v>N/A</v>
      </c>
    </row>
    <row r="622" spans="27:81" x14ac:dyDescent="0.25">
      <c r="AA622" s="49">
        <v>0.2</v>
      </c>
      <c r="AB622" s="50">
        <v>0.2</v>
      </c>
      <c r="AC622" s="23" t="s">
        <v>9</v>
      </c>
      <c r="AD622" s="40" t="s">
        <v>2</v>
      </c>
      <c r="AE622" s="16">
        <f t="shared" si="1849"/>
        <v>16</v>
      </c>
      <c r="AF622" s="16">
        <v>20</v>
      </c>
      <c r="AG622" s="16">
        <f t="shared" si="1850"/>
        <v>24</v>
      </c>
      <c r="AH622" s="16">
        <f t="shared" si="1801"/>
        <v>16</v>
      </c>
      <c r="AI622" s="16">
        <f t="shared" si="1802"/>
        <v>20</v>
      </c>
      <c r="AJ622" s="16">
        <f t="shared" si="1803"/>
        <v>24</v>
      </c>
      <c r="AK622" s="16">
        <f t="shared" si="1804"/>
        <v>16</v>
      </c>
      <c r="AL622" s="16">
        <f t="shared" si="1805"/>
        <v>20</v>
      </c>
      <c r="AM622" s="16">
        <f t="shared" si="1806"/>
        <v>24</v>
      </c>
      <c r="AN622" s="16">
        <f t="shared" si="1807"/>
        <v>16</v>
      </c>
      <c r="AO622" s="16">
        <f t="shared" si="1808"/>
        <v>20</v>
      </c>
      <c r="AP622" s="16">
        <f t="shared" si="1809"/>
        <v>24</v>
      </c>
      <c r="AQ622" s="16">
        <f t="shared" si="1810"/>
        <v>16</v>
      </c>
      <c r="AR622" s="16">
        <f t="shared" si="1811"/>
        <v>20</v>
      </c>
      <c r="AS622" s="16">
        <f t="shared" si="1812"/>
        <v>24</v>
      </c>
      <c r="AT622" s="16">
        <f t="shared" si="1813"/>
        <v>16</v>
      </c>
      <c r="AU622" s="16">
        <f t="shared" si="1814"/>
        <v>20</v>
      </c>
      <c r="AV622" s="16">
        <f t="shared" si="1815"/>
        <v>24</v>
      </c>
      <c r="AW622" s="16">
        <f t="shared" si="1816"/>
        <v>16</v>
      </c>
      <c r="AX622" s="16">
        <f t="shared" si="1817"/>
        <v>20</v>
      </c>
      <c r="AY622" s="16">
        <f t="shared" si="1818"/>
        <v>24</v>
      </c>
      <c r="AZ622" s="16">
        <f t="shared" si="1819"/>
        <v>16</v>
      </c>
      <c r="BA622" s="16">
        <f t="shared" si="1820"/>
        <v>20</v>
      </c>
      <c r="BB622" s="16">
        <f t="shared" si="1821"/>
        <v>24</v>
      </c>
      <c r="BC622" s="16">
        <f t="shared" si="1822"/>
        <v>16</v>
      </c>
      <c r="BD622" s="16">
        <f t="shared" si="1823"/>
        <v>20</v>
      </c>
      <c r="BE622" s="16">
        <f t="shared" si="1824"/>
        <v>24</v>
      </c>
      <c r="BF622" s="16">
        <f t="shared" si="1825"/>
        <v>24</v>
      </c>
      <c r="BG622" s="16">
        <f t="shared" si="1826"/>
        <v>30</v>
      </c>
      <c r="BH622" s="16">
        <f t="shared" si="1827"/>
        <v>36</v>
      </c>
      <c r="BI622" s="16">
        <f t="shared" si="1828"/>
        <v>24</v>
      </c>
      <c r="BJ622" s="16">
        <f t="shared" si="1829"/>
        <v>30</v>
      </c>
      <c r="BK622" s="16">
        <f t="shared" si="1830"/>
        <v>36</v>
      </c>
      <c r="BL622" s="16">
        <f t="shared" si="1831"/>
        <v>24</v>
      </c>
      <c r="BM622" s="16">
        <f t="shared" si="1832"/>
        <v>30</v>
      </c>
      <c r="BN622" s="16">
        <f t="shared" si="1833"/>
        <v>36</v>
      </c>
      <c r="BO622" s="16">
        <f t="shared" si="1834"/>
        <v>24</v>
      </c>
      <c r="BP622" s="16">
        <f t="shared" si="1835"/>
        <v>30</v>
      </c>
      <c r="BQ622" s="16">
        <f t="shared" si="1836"/>
        <v>36</v>
      </c>
      <c r="BR622" s="16">
        <f t="shared" si="1837"/>
        <v>28.844410203711913</v>
      </c>
      <c r="BS622" s="16">
        <f t="shared" si="1838"/>
        <v>36.055512754639892</v>
      </c>
      <c r="BT622" s="16">
        <f t="shared" si="1839"/>
        <v>43.266615305567868</v>
      </c>
      <c r="BU622" s="16">
        <f t="shared" si="1840"/>
        <v>28.844410203711913</v>
      </c>
      <c r="BV622" s="16">
        <f t="shared" si="1841"/>
        <v>36.055512754639892</v>
      </c>
      <c r="BW622" s="16">
        <f t="shared" si="1842"/>
        <v>43.266615305567868</v>
      </c>
      <c r="BX622" s="16">
        <f t="shared" si="1843"/>
        <v>28.844410203711913</v>
      </c>
      <c r="BY622" s="16">
        <f t="shared" si="1844"/>
        <v>36.055512754639892</v>
      </c>
      <c r="BZ622" s="16">
        <f t="shared" si="1845"/>
        <v>43.266615305567868</v>
      </c>
      <c r="CA622" s="16">
        <f t="shared" si="1846"/>
        <v>28.844410203711913</v>
      </c>
      <c r="CB622" s="16">
        <f t="shared" si="1847"/>
        <v>36.055512754639892</v>
      </c>
      <c r="CC622" s="19">
        <f t="shared" si="1848"/>
        <v>43.266615305567868</v>
      </c>
    </row>
    <row r="623" spans="27:81" x14ac:dyDescent="0.25">
      <c r="AA623" s="49">
        <v>0.2</v>
      </c>
      <c r="AB623" s="50">
        <v>0.2</v>
      </c>
      <c r="AC623" s="23" t="s">
        <v>10</v>
      </c>
      <c r="AD623" s="40" t="s">
        <v>2</v>
      </c>
      <c r="AE623" s="16">
        <f t="shared" si="1849"/>
        <v>14</v>
      </c>
      <c r="AF623" s="16">
        <v>17.5</v>
      </c>
      <c r="AG623" s="16">
        <f t="shared" si="1850"/>
        <v>21</v>
      </c>
      <c r="AH623" s="16">
        <f t="shared" si="1801"/>
        <v>14</v>
      </c>
      <c r="AI623" s="16">
        <f t="shared" si="1802"/>
        <v>17.5</v>
      </c>
      <c r="AJ623" s="16">
        <f t="shared" si="1803"/>
        <v>21</v>
      </c>
      <c r="AK623" s="16">
        <f t="shared" si="1804"/>
        <v>14</v>
      </c>
      <c r="AL623" s="16">
        <f t="shared" si="1805"/>
        <v>17.5</v>
      </c>
      <c r="AM623" s="16">
        <f t="shared" si="1806"/>
        <v>21</v>
      </c>
      <c r="AN623" s="16">
        <f t="shared" si="1807"/>
        <v>14</v>
      </c>
      <c r="AO623" s="16">
        <f t="shared" si="1808"/>
        <v>17.5</v>
      </c>
      <c r="AP623" s="16">
        <f t="shared" si="1809"/>
        <v>21</v>
      </c>
      <c r="AQ623" s="16">
        <f t="shared" si="1810"/>
        <v>14</v>
      </c>
      <c r="AR623" s="16">
        <f t="shared" si="1811"/>
        <v>17.5</v>
      </c>
      <c r="AS623" s="16">
        <f t="shared" si="1812"/>
        <v>21</v>
      </c>
      <c r="AT623" s="16">
        <f t="shared" si="1813"/>
        <v>14</v>
      </c>
      <c r="AU623" s="16">
        <f t="shared" si="1814"/>
        <v>17.5</v>
      </c>
      <c r="AV623" s="16">
        <f t="shared" si="1815"/>
        <v>21</v>
      </c>
      <c r="AW623" s="16">
        <f t="shared" si="1816"/>
        <v>14</v>
      </c>
      <c r="AX623" s="16">
        <f t="shared" si="1817"/>
        <v>17.5</v>
      </c>
      <c r="AY623" s="16">
        <f t="shared" si="1818"/>
        <v>21</v>
      </c>
      <c r="AZ623" s="16">
        <f t="shared" si="1819"/>
        <v>14</v>
      </c>
      <c r="BA623" s="16">
        <f t="shared" si="1820"/>
        <v>17.5</v>
      </c>
      <c r="BB623" s="16">
        <f t="shared" si="1821"/>
        <v>21</v>
      </c>
      <c r="BC623" s="16">
        <f t="shared" si="1822"/>
        <v>14</v>
      </c>
      <c r="BD623" s="16">
        <f t="shared" si="1823"/>
        <v>17.5</v>
      </c>
      <c r="BE623" s="16">
        <f t="shared" si="1824"/>
        <v>21</v>
      </c>
      <c r="BF623" s="16">
        <f t="shared" si="1825"/>
        <v>14</v>
      </c>
      <c r="BG623" s="16">
        <f t="shared" si="1826"/>
        <v>17.5</v>
      </c>
      <c r="BH623" s="16">
        <f t="shared" si="1827"/>
        <v>21</v>
      </c>
      <c r="BI623" s="16">
        <f t="shared" si="1828"/>
        <v>14</v>
      </c>
      <c r="BJ623" s="16">
        <f t="shared" si="1829"/>
        <v>17.5</v>
      </c>
      <c r="BK623" s="16">
        <f t="shared" si="1830"/>
        <v>21</v>
      </c>
      <c r="BL623" s="16">
        <f t="shared" si="1831"/>
        <v>14</v>
      </c>
      <c r="BM623" s="16">
        <f t="shared" si="1832"/>
        <v>17.5</v>
      </c>
      <c r="BN623" s="16">
        <f t="shared" si="1833"/>
        <v>21</v>
      </c>
      <c r="BO623" s="16">
        <f t="shared" si="1834"/>
        <v>14</v>
      </c>
      <c r="BP623" s="16">
        <f t="shared" si="1835"/>
        <v>17.5</v>
      </c>
      <c r="BQ623" s="16">
        <f t="shared" si="1836"/>
        <v>21</v>
      </c>
      <c r="BR623" s="16">
        <f t="shared" si="1837"/>
        <v>19.798989873223331</v>
      </c>
      <c r="BS623" s="16">
        <f t="shared" si="1838"/>
        <v>24.748737341529164</v>
      </c>
      <c r="BT623" s="16">
        <f t="shared" si="1839"/>
        <v>29.698484809834998</v>
      </c>
      <c r="BU623" s="16">
        <f t="shared" si="1840"/>
        <v>19.798989873223331</v>
      </c>
      <c r="BV623" s="16">
        <f t="shared" si="1841"/>
        <v>24.748737341529164</v>
      </c>
      <c r="BW623" s="16">
        <f t="shared" si="1842"/>
        <v>29.698484809834998</v>
      </c>
      <c r="BX623" s="16">
        <f t="shared" si="1843"/>
        <v>19.798989873223331</v>
      </c>
      <c r="BY623" s="16">
        <f t="shared" si="1844"/>
        <v>24.748737341529164</v>
      </c>
      <c r="BZ623" s="16">
        <f t="shared" si="1845"/>
        <v>29.698484809834998</v>
      </c>
      <c r="CA623" s="16">
        <f t="shared" si="1846"/>
        <v>19.798989873223331</v>
      </c>
      <c r="CB623" s="16">
        <f t="shared" si="1847"/>
        <v>24.748737341529164</v>
      </c>
      <c r="CC623" s="19">
        <f t="shared" si="1848"/>
        <v>29.698484809834998</v>
      </c>
    </row>
    <row r="624" spans="27:81" x14ac:dyDescent="0.25">
      <c r="AA624" s="49">
        <v>0.2</v>
      </c>
      <c r="AB624" s="50">
        <v>0.2</v>
      </c>
      <c r="AC624" s="23" t="s">
        <v>11</v>
      </c>
      <c r="AD624" s="40" t="s">
        <v>2</v>
      </c>
      <c r="AE624" s="16">
        <f t="shared" si="1849"/>
        <v>17.680000000000003</v>
      </c>
      <c r="AF624" s="16">
        <v>22.1</v>
      </c>
      <c r="AG624" s="16">
        <f t="shared" si="1850"/>
        <v>26.52</v>
      </c>
      <c r="AH624" s="16">
        <f t="shared" si="1801"/>
        <v>17.680000000000003</v>
      </c>
      <c r="AI624" s="16">
        <f t="shared" si="1802"/>
        <v>22.1</v>
      </c>
      <c r="AJ624" s="16">
        <f t="shared" si="1803"/>
        <v>26.52</v>
      </c>
      <c r="AK624" s="16">
        <f t="shared" si="1804"/>
        <v>17.680000000000003</v>
      </c>
      <c r="AL624" s="16">
        <f t="shared" si="1805"/>
        <v>22.1</v>
      </c>
      <c r="AM624" s="16">
        <f t="shared" si="1806"/>
        <v>26.52</v>
      </c>
      <c r="AN624" s="16">
        <f t="shared" si="1807"/>
        <v>17.680000000000003</v>
      </c>
      <c r="AO624" s="16">
        <f t="shared" si="1808"/>
        <v>22.1</v>
      </c>
      <c r="AP624" s="16">
        <f t="shared" si="1809"/>
        <v>26.52</v>
      </c>
      <c r="AQ624" s="16">
        <f t="shared" si="1810"/>
        <v>17.680000000000003</v>
      </c>
      <c r="AR624" s="16">
        <f t="shared" si="1811"/>
        <v>22.1</v>
      </c>
      <c r="AS624" s="16">
        <f t="shared" si="1812"/>
        <v>26.52</v>
      </c>
      <c r="AT624" s="16">
        <f t="shared" si="1813"/>
        <v>22.984000000000005</v>
      </c>
      <c r="AU624" s="16">
        <f t="shared" si="1814"/>
        <v>28.730000000000004</v>
      </c>
      <c r="AV624" s="16">
        <f t="shared" si="1815"/>
        <v>34.475999999999999</v>
      </c>
      <c r="AW624" s="16">
        <f t="shared" si="1816"/>
        <v>22.984000000000005</v>
      </c>
      <c r="AX624" s="16">
        <f t="shared" si="1817"/>
        <v>28.730000000000004</v>
      </c>
      <c r="AY624" s="16">
        <f t="shared" si="1818"/>
        <v>34.475999999999999</v>
      </c>
      <c r="AZ624" s="16">
        <f t="shared" si="1819"/>
        <v>22.984000000000005</v>
      </c>
      <c r="BA624" s="16">
        <f t="shared" si="1820"/>
        <v>28.730000000000004</v>
      </c>
      <c r="BB624" s="16">
        <f t="shared" si="1821"/>
        <v>34.475999999999999</v>
      </c>
      <c r="BC624" s="16">
        <f t="shared" si="1822"/>
        <v>22.984000000000005</v>
      </c>
      <c r="BD624" s="16">
        <f t="shared" si="1823"/>
        <v>28.730000000000004</v>
      </c>
      <c r="BE624" s="16">
        <f t="shared" si="1824"/>
        <v>34.475999999999999</v>
      </c>
      <c r="BF624" s="16">
        <f t="shared" si="1825"/>
        <v>26.520000000000003</v>
      </c>
      <c r="BG624" s="16">
        <f t="shared" si="1826"/>
        <v>33.150000000000006</v>
      </c>
      <c r="BH624" s="16">
        <f t="shared" si="1827"/>
        <v>39.78</v>
      </c>
      <c r="BI624" s="16">
        <f t="shared" si="1828"/>
        <v>26.520000000000003</v>
      </c>
      <c r="BJ624" s="16">
        <f t="shared" si="1829"/>
        <v>33.150000000000006</v>
      </c>
      <c r="BK624" s="16">
        <f t="shared" si="1830"/>
        <v>39.78</v>
      </c>
      <c r="BL624" s="16">
        <f t="shared" si="1831"/>
        <v>26.520000000000003</v>
      </c>
      <c r="BM624" s="16">
        <f t="shared" si="1832"/>
        <v>33.150000000000006</v>
      </c>
      <c r="BN624" s="16">
        <f t="shared" si="1833"/>
        <v>39.78</v>
      </c>
      <c r="BO624" s="16">
        <f t="shared" si="1834"/>
        <v>26.520000000000003</v>
      </c>
      <c r="BP624" s="16">
        <f t="shared" si="1835"/>
        <v>33.150000000000006</v>
      </c>
      <c r="BQ624" s="16">
        <f t="shared" si="1836"/>
        <v>39.78</v>
      </c>
      <c r="BR624" s="16">
        <f t="shared" si="1837"/>
        <v>35.093797970581647</v>
      </c>
      <c r="BS624" s="16">
        <f t="shared" si="1838"/>
        <v>43.867247463227052</v>
      </c>
      <c r="BT624" s="16">
        <f t="shared" si="1839"/>
        <v>52.640696955872457</v>
      </c>
      <c r="BU624" s="16">
        <f t="shared" si="1840"/>
        <v>35.093797970581647</v>
      </c>
      <c r="BV624" s="16">
        <f t="shared" si="1841"/>
        <v>43.867247463227052</v>
      </c>
      <c r="BW624" s="16">
        <f t="shared" si="1842"/>
        <v>52.640696955872457</v>
      </c>
      <c r="BX624" s="16">
        <f t="shared" si="1843"/>
        <v>35.093797970581647</v>
      </c>
      <c r="BY624" s="16">
        <f t="shared" si="1844"/>
        <v>43.867247463227052</v>
      </c>
      <c r="BZ624" s="16">
        <f t="shared" si="1845"/>
        <v>52.640696955872457</v>
      </c>
      <c r="CA624" s="16">
        <f t="shared" si="1846"/>
        <v>35.093797970581647</v>
      </c>
      <c r="CB624" s="16">
        <f t="shared" si="1847"/>
        <v>43.867247463227052</v>
      </c>
      <c r="CC624" s="19">
        <f t="shared" si="1848"/>
        <v>52.640696955872457</v>
      </c>
    </row>
    <row r="625" spans="27:81" x14ac:dyDescent="0.25">
      <c r="AA625" s="49">
        <v>0.2</v>
      </c>
      <c r="AB625" s="50">
        <v>0.2</v>
      </c>
      <c r="AC625" s="23" t="s">
        <v>12</v>
      </c>
      <c r="AD625" s="40" t="s">
        <v>2</v>
      </c>
      <c r="AE625" s="16" t="str">
        <f t="shared" si="1849"/>
        <v>N/A</v>
      </c>
      <c r="AF625" s="16" t="s">
        <v>45</v>
      </c>
      <c r="AG625" s="16" t="str">
        <f t="shared" si="1850"/>
        <v>N/A</v>
      </c>
      <c r="AH625" s="16" t="str">
        <f t="shared" si="1801"/>
        <v>N/A</v>
      </c>
      <c r="AI625" s="16" t="str">
        <f t="shared" si="1802"/>
        <v>N/A</v>
      </c>
      <c r="AJ625" s="16" t="str">
        <f t="shared" si="1803"/>
        <v>N/A</v>
      </c>
      <c r="AK625" s="16" t="str">
        <f t="shared" si="1804"/>
        <v>N/A</v>
      </c>
      <c r="AL625" s="16" t="str">
        <f t="shared" si="1805"/>
        <v>N/A</v>
      </c>
      <c r="AM625" s="16" t="str">
        <f t="shared" si="1806"/>
        <v>N/A</v>
      </c>
      <c r="AN625" s="16" t="str">
        <f t="shared" si="1807"/>
        <v>N/A</v>
      </c>
      <c r="AO625" s="16" t="str">
        <f t="shared" si="1808"/>
        <v>N/A</v>
      </c>
      <c r="AP625" s="16" t="str">
        <f t="shared" si="1809"/>
        <v>N/A</v>
      </c>
      <c r="AQ625" s="16" t="str">
        <f t="shared" si="1810"/>
        <v>N/A</v>
      </c>
      <c r="AR625" s="16" t="str">
        <f t="shared" si="1811"/>
        <v>N/A</v>
      </c>
      <c r="AS625" s="16" t="str">
        <f t="shared" si="1812"/>
        <v>N/A</v>
      </c>
      <c r="AT625" s="16" t="str">
        <f t="shared" si="1813"/>
        <v>N/A</v>
      </c>
      <c r="AU625" s="16" t="str">
        <f t="shared" si="1814"/>
        <v>N/A</v>
      </c>
      <c r="AV625" s="16" t="str">
        <f t="shared" si="1815"/>
        <v>N/A</v>
      </c>
      <c r="AW625" s="16" t="str">
        <f t="shared" si="1816"/>
        <v>N/A</v>
      </c>
      <c r="AX625" s="16" t="str">
        <f t="shared" si="1817"/>
        <v>N/A</v>
      </c>
      <c r="AY625" s="16" t="str">
        <f t="shared" si="1818"/>
        <v>N/A</v>
      </c>
      <c r="AZ625" s="16" t="str">
        <f t="shared" si="1819"/>
        <v>N/A</v>
      </c>
      <c r="BA625" s="16" t="str">
        <f t="shared" si="1820"/>
        <v>N/A</v>
      </c>
      <c r="BB625" s="16" t="str">
        <f t="shared" si="1821"/>
        <v>N/A</v>
      </c>
      <c r="BC625" s="16" t="str">
        <f t="shared" si="1822"/>
        <v>N/A</v>
      </c>
      <c r="BD625" s="16" t="str">
        <f t="shared" si="1823"/>
        <v>N/A</v>
      </c>
      <c r="BE625" s="16" t="str">
        <f t="shared" si="1824"/>
        <v>N/A</v>
      </c>
      <c r="BF625" s="16" t="str">
        <f t="shared" si="1825"/>
        <v>N/A</v>
      </c>
      <c r="BG625" s="16" t="str">
        <f t="shared" si="1826"/>
        <v>N/A</v>
      </c>
      <c r="BH625" s="16" t="str">
        <f t="shared" si="1827"/>
        <v>N/A</v>
      </c>
      <c r="BI625" s="16" t="str">
        <f t="shared" si="1828"/>
        <v>N/A</v>
      </c>
      <c r="BJ625" s="16" t="str">
        <f t="shared" si="1829"/>
        <v>N/A</v>
      </c>
      <c r="BK625" s="16" t="str">
        <f t="shared" si="1830"/>
        <v>N/A</v>
      </c>
      <c r="BL625" s="16" t="str">
        <f t="shared" si="1831"/>
        <v>N/A</v>
      </c>
      <c r="BM625" s="16" t="str">
        <f t="shared" si="1832"/>
        <v>N/A</v>
      </c>
      <c r="BN625" s="16" t="str">
        <f t="shared" si="1833"/>
        <v>N/A</v>
      </c>
      <c r="BO625" s="16" t="str">
        <f t="shared" si="1834"/>
        <v>N/A</v>
      </c>
      <c r="BP625" s="16" t="str">
        <f t="shared" si="1835"/>
        <v>N/A</v>
      </c>
      <c r="BQ625" s="16" t="str">
        <f t="shared" si="1836"/>
        <v>N/A</v>
      </c>
      <c r="BR625" s="16" t="str">
        <f t="shared" si="1837"/>
        <v>N/A</v>
      </c>
      <c r="BS625" s="16" t="str">
        <f t="shared" si="1838"/>
        <v>N/A</v>
      </c>
      <c r="BT625" s="16" t="str">
        <f t="shared" si="1839"/>
        <v>N/A</v>
      </c>
      <c r="BU625" s="16" t="str">
        <f t="shared" si="1840"/>
        <v>N/A</v>
      </c>
      <c r="BV625" s="16" t="str">
        <f t="shared" si="1841"/>
        <v>N/A</v>
      </c>
      <c r="BW625" s="16" t="str">
        <f t="shared" si="1842"/>
        <v>N/A</v>
      </c>
      <c r="BX625" s="16" t="str">
        <f t="shared" si="1843"/>
        <v>N/A</v>
      </c>
      <c r="BY625" s="16" t="str">
        <f t="shared" si="1844"/>
        <v>N/A</v>
      </c>
      <c r="BZ625" s="16" t="str">
        <f t="shared" si="1845"/>
        <v>N/A</v>
      </c>
      <c r="CA625" s="16" t="str">
        <f t="shared" si="1846"/>
        <v>N/A</v>
      </c>
      <c r="CB625" s="16" t="str">
        <f t="shared" si="1847"/>
        <v>N/A</v>
      </c>
      <c r="CC625" s="19" t="str">
        <f t="shared" si="1848"/>
        <v>N/A</v>
      </c>
    </row>
    <row r="626" spans="27:81" x14ac:dyDescent="0.25">
      <c r="AA626" s="49">
        <v>0.2</v>
      </c>
      <c r="AB626" s="50">
        <v>0.2</v>
      </c>
      <c r="AC626" s="23" t="s">
        <v>13</v>
      </c>
      <c r="AD626" s="40" t="s">
        <v>2</v>
      </c>
      <c r="AE626" s="16" t="str">
        <f t="shared" si="1849"/>
        <v>N/A</v>
      </c>
      <c r="AF626" s="16" t="s">
        <v>45</v>
      </c>
      <c r="AG626" s="16" t="str">
        <f t="shared" si="1850"/>
        <v>N/A</v>
      </c>
      <c r="AH626" s="16" t="str">
        <f t="shared" si="1801"/>
        <v>N/A</v>
      </c>
      <c r="AI626" s="16" t="str">
        <f t="shared" si="1802"/>
        <v>N/A</v>
      </c>
      <c r="AJ626" s="16" t="str">
        <f t="shared" si="1803"/>
        <v>N/A</v>
      </c>
      <c r="AK626" s="16" t="str">
        <f t="shared" si="1804"/>
        <v>N/A</v>
      </c>
      <c r="AL626" s="16" t="str">
        <f t="shared" si="1805"/>
        <v>N/A</v>
      </c>
      <c r="AM626" s="16" t="str">
        <f t="shared" si="1806"/>
        <v>N/A</v>
      </c>
      <c r="AN626" s="16" t="str">
        <f t="shared" si="1807"/>
        <v>N/A</v>
      </c>
      <c r="AO626" s="16" t="str">
        <f t="shared" si="1808"/>
        <v>N/A</v>
      </c>
      <c r="AP626" s="16" t="str">
        <f t="shared" si="1809"/>
        <v>N/A</v>
      </c>
      <c r="AQ626" s="16" t="str">
        <f t="shared" si="1810"/>
        <v>N/A</v>
      </c>
      <c r="AR626" s="16" t="str">
        <f t="shared" si="1811"/>
        <v>N/A</v>
      </c>
      <c r="AS626" s="16" t="str">
        <f t="shared" si="1812"/>
        <v>N/A</v>
      </c>
      <c r="AT626" s="16" t="str">
        <f t="shared" si="1813"/>
        <v>N/A</v>
      </c>
      <c r="AU626" s="16" t="str">
        <f t="shared" si="1814"/>
        <v>N/A</v>
      </c>
      <c r="AV626" s="16" t="str">
        <f t="shared" si="1815"/>
        <v>N/A</v>
      </c>
      <c r="AW626" s="16" t="str">
        <f t="shared" si="1816"/>
        <v>N/A</v>
      </c>
      <c r="AX626" s="16" t="str">
        <f t="shared" si="1817"/>
        <v>N/A</v>
      </c>
      <c r="AY626" s="16" t="str">
        <f t="shared" si="1818"/>
        <v>N/A</v>
      </c>
      <c r="AZ626" s="16" t="str">
        <f t="shared" si="1819"/>
        <v>N/A</v>
      </c>
      <c r="BA626" s="16" t="str">
        <f t="shared" si="1820"/>
        <v>N/A</v>
      </c>
      <c r="BB626" s="16" t="str">
        <f t="shared" si="1821"/>
        <v>N/A</v>
      </c>
      <c r="BC626" s="16" t="str">
        <f t="shared" si="1822"/>
        <v>N/A</v>
      </c>
      <c r="BD626" s="16" t="str">
        <f t="shared" si="1823"/>
        <v>N/A</v>
      </c>
      <c r="BE626" s="16" t="str">
        <f t="shared" si="1824"/>
        <v>N/A</v>
      </c>
      <c r="BF626" s="16" t="str">
        <f t="shared" si="1825"/>
        <v>N/A</v>
      </c>
      <c r="BG626" s="16" t="str">
        <f t="shared" si="1826"/>
        <v>N/A</v>
      </c>
      <c r="BH626" s="16" t="str">
        <f t="shared" si="1827"/>
        <v>N/A</v>
      </c>
      <c r="BI626" s="16" t="str">
        <f t="shared" si="1828"/>
        <v>N/A</v>
      </c>
      <c r="BJ626" s="16" t="str">
        <f t="shared" si="1829"/>
        <v>N/A</v>
      </c>
      <c r="BK626" s="16" t="str">
        <f t="shared" si="1830"/>
        <v>N/A</v>
      </c>
      <c r="BL626" s="16" t="str">
        <f t="shared" si="1831"/>
        <v>N/A</v>
      </c>
      <c r="BM626" s="16" t="str">
        <f t="shared" si="1832"/>
        <v>N/A</v>
      </c>
      <c r="BN626" s="16" t="str">
        <f t="shared" si="1833"/>
        <v>N/A</v>
      </c>
      <c r="BO626" s="16" t="str">
        <f t="shared" si="1834"/>
        <v>N/A</v>
      </c>
      <c r="BP626" s="16" t="str">
        <f t="shared" si="1835"/>
        <v>N/A</v>
      </c>
      <c r="BQ626" s="16" t="str">
        <f t="shared" si="1836"/>
        <v>N/A</v>
      </c>
      <c r="BR626" s="16" t="str">
        <f t="shared" si="1837"/>
        <v>N/A</v>
      </c>
      <c r="BS626" s="16" t="str">
        <f t="shared" si="1838"/>
        <v>N/A</v>
      </c>
      <c r="BT626" s="16" t="str">
        <f t="shared" si="1839"/>
        <v>N/A</v>
      </c>
      <c r="BU626" s="16" t="str">
        <f t="shared" si="1840"/>
        <v>N/A</v>
      </c>
      <c r="BV626" s="16" t="str">
        <f t="shared" si="1841"/>
        <v>N/A</v>
      </c>
      <c r="BW626" s="16" t="str">
        <f t="shared" si="1842"/>
        <v>N/A</v>
      </c>
      <c r="BX626" s="16" t="str">
        <f t="shared" si="1843"/>
        <v>N/A</v>
      </c>
      <c r="BY626" s="16" t="str">
        <f t="shared" si="1844"/>
        <v>N/A</v>
      </c>
      <c r="BZ626" s="16" t="str">
        <f t="shared" si="1845"/>
        <v>N/A</v>
      </c>
      <c r="CA626" s="16" t="str">
        <f t="shared" si="1846"/>
        <v>N/A</v>
      </c>
      <c r="CB626" s="16" t="str">
        <f t="shared" si="1847"/>
        <v>N/A</v>
      </c>
      <c r="CC626" s="19" t="str">
        <f t="shared" si="1848"/>
        <v>N/A</v>
      </c>
    </row>
    <row r="627" spans="27:81" x14ac:dyDescent="0.25">
      <c r="AA627" s="49">
        <v>0.2</v>
      </c>
      <c r="AB627" s="50">
        <v>0.2</v>
      </c>
      <c r="AC627" s="23" t="s">
        <v>14</v>
      </c>
      <c r="AD627" s="40" t="s">
        <v>2</v>
      </c>
      <c r="AE627" s="16" t="str">
        <f t="shared" si="1849"/>
        <v>N/A</v>
      </c>
      <c r="AF627" s="16" t="s">
        <v>45</v>
      </c>
      <c r="AG627" s="16" t="str">
        <f t="shared" si="1850"/>
        <v>N/A</v>
      </c>
      <c r="AH627" s="16" t="str">
        <f t="shared" si="1801"/>
        <v>N/A</v>
      </c>
      <c r="AI627" s="16" t="str">
        <f t="shared" si="1802"/>
        <v>N/A</v>
      </c>
      <c r="AJ627" s="16" t="str">
        <f t="shared" si="1803"/>
        <v>N/A</v>
      </c>
      <c r="AK627" s="16" t="str">
        <f t="shared" si="1804"/>
        <v>N/A</v>
      </c>
      <c r="AL627" s="16" t="str">
        <f t="shared" si="1805"/>
        <v>N/A</v>
      </c>
      <c r="AM627" s="16" t="str">
        <f t="shared" si="1806"/>
        <v>N/A</v>
      </c>
      <c r="AN627" s="16" t="str">
        <f t="shared" si="1807"/>
        <v>N/A</v>
      </c>
      <c r="AO627" s="16" t="str">
        <f t="shared" si="1808"/>
        <v>N/A</v>
      </c>
      <c r="AP627" s="16" t="str">
        <f t="shared" si="1809"/>
        <v>N/A</v>
      </c>
      <c r="AQ627" s="16" t="str">
        <f t="shared" si="1810"/>
        <v>N/A</v>
      </c>
      <c r="AR627" s="16" t="str">
        <f t="shared" si="1811"/>
        <v>N/A</v>
      </c>
      <c r="AS627" s="16" t="str">
        <f t="shared" si="1812"/>
        <v>N/A</v>
      </c>
      <c r="AT627" s="16" t="str">
        <f t="shared" si="1813"/>
        <v>N/A</v>
      </c>
      <c r="AU627" s="16" t="str">
        <f t="shared" si="1814"/>
        <v>N/A</v>
      </c>
      <c r="AV627" s="16" t="str">
        <f t="shared" si="1815"/>
        <v>N/A</v>
      </c>
      <c r="AW627" s="16" t="str">
        <f t="shared" si="1816"/>
        <v>N/A</v>
      </c>
      <c r="AX627" s="16" t="str">
        <f t="shared" si="1817"/>
        <v>N/A</v>
      </c>
      <c r="AY627" s="16" t="str">
        <f t="shared" si="1818"/>
        <v>N/A</v>
      </c>
      <c r="AZ627" s="16" t="str">
        <f t="shared" si="1819"/>
        <v>N/A</v>
      </c>
      <c r="BA627" s="16" t="str">
        <f t="shared" si="1820"/>
        <v>N/A</v>
      </c>
      <c r="BB627" s="16" t="str">
        <f t="shared" si="1821"/>
        <v>N/A</v>
      </c>
      <c r="BC627" s="16" t="str">
        <f t="shared" si="1822"/>
        <v>N/A</v>
      </c>
      <c r="BD627" s="16" t="str">
        <f t="shared" si="1823"/>
        <v>N/A</v>
      </c>
      <c r="BE627" s="16" t="str">
        <f t="shared" si="1824"/>
        <v>N/A</v>
      </c>
      <c r="BF627" s="16" t="str">
        <f t="shared" si="1825"/>
        <v>N/A</v>
      </c>
      <c r="BG627" s="16" t="str">
        <f t="shared" si="1826"/>
        <v>N/A</v>
      </c>
      <c r="BH627" s="16" t="str">
        <f t="shared" si="1827"/>
        <v>N/A</v>
      </c>
      <c r="BI627" s="16" t="str">
        <f t="shared" si="1828"/>
        <v>N/A</v>
      </c>
      <c r="BJ627" s="16" t="str">
        <f t="shared" si="1829"/>
        <v>N/A</v>
      </c>
      <c r="BK627" s="16" t="str">
        <f t="shared" si="1830"/>
        <v>N/A</v>
      </c>
      <c r="BL627" s="16" t="str">
        <f t="shared" si="1831"/>
        <v>N/A</v>
      </c>
      <c r="BM627" s="16" t="str">
        <f t="shared" si="1832"/>
        <v>N/A</v>
      </c>
      <c r="BN627" s="16" t="str">
        <f t="shared" si="1833"/>
        <v>N/A</v>
      </c>
      <c r="BO627" s="16" t="str">
        <f t="shared" si="1834"/>
        <v>N/A</v>
      </c>
      <c r="BP627" s="16" t="str">
        <f t="shared" si="1835"/>
        <v>N/A</v>
      </c>
      <c r="BQ627" s="16" t="str">
        <f t="shared" si="1836"/>
        <v>N/A</v>
      </c>
      <c r="BR627" s="16" t="str">
        <f t="shared" si="1837"/>
        <v>N/A</v>
      </c>
      <c r="BS627" s="16" t="str">
        <f t="shared" si="1838"/>
        <v>N/A</v>
      </c>
      <c r="BT627" s="16" t="str">
        <f t="shared" si="1839"/>
        <v>N/A</v>
      </c>
      <c r="BU627" s="16" t="str">
        <f t="shared" si="1840"/>
        <v>N/A</v>
      </c>
      <c r="BV627" s="16" t="str">
        <f t="shared" si="1841"/>
        <v>N/A</v>
      </c>
      <c r="BW627" s="16" t="str">
        <f t="shared" si="1842"/>
        <v>N/A</v>
      </c>
      <c r="BX627" s="16" t="str">
        <f t="shared" si="1843"/>
        <v>N/A</v>
      </c>
      <c r="BY627" s="16" t="str">
        <f t="shared" si="1844"/>
        <v>N/A</v>
      </c>
      <c r="BZ627" s="16" t="str">
        <f t="shared" si="1845"/>
        <v>N/A</v>
      </c>
      <c r="CA627" s="16" t="str">
        <f t="shared" si="1846"/>
        <v>N/A</v>
      </c>
      <c r="CB627" s="16" t="str">
        <f t="shared" si="1847"/>
        <v>N/A</v>
      </c>
      <c r="CC627" s="19" t="str">
        <f t="shared" si="1848"/>
        <v>N/A</v>
      </c>
    </row>
    <row r="628" spans="27:81" x14ac:dyDescent="0.25">
      <c r="AA628" s="49">
        <v>0.2</v>
      </c>
      <c r="AB628" s="50">
        <v>0.2</v>
      </c>
      <c r="AC628" s="23" t="s">
        <v>15</v>
      </c>
      <c r="AD628" s="40" t="s">
        <v>2</v>
      </c>
      <c r="AE628" s="16" t="str">
        <f t="shared" si="1849"/>
        <v>N/A</v>
      </c>
      <c r="AF628" s="16" t="s">
        <v>45</v>
      </c>
      <c r="AG628" s="16" t="str">
        <f t="shared" si="1850"/>
        <v>N/A</v>
      </c>
      <c r="AH628" s="16" t="str">
        <f t="shared" si="1801"/>
        <v>N/A</v>
      </c>
      <c r="AI628" s="16" t="str">
        <f t="shared" si="1802"/>
        <v>N/A</v>
      </c>
      <c r="AJ628" s="16" t="str">
        <f t="shared" si="1803"/>
        <v>N/A</v>
      </c>
      <c r="AK628" s="16" t="str">
        <f t="shared" si="1804"/>
        <v>N/A</v>
      </c>
      <c r="AL628" s="16" t="str">
        <f t="shared" si="1805"/>
        <v>N/A</v>
      </c>
      <c r="AM628" s="16" t="str">
        <f t="shared" si="1806"/>
        <v>N/A</v>
      </c>
      <c r="AN628" s="16" t="str">
        <f t="shared" si="1807"/>
        <v>N/A</v>
      </c>
      <c r="AO628" s="16" t="str">
        <f t="shared" si="1808"/>
        <v>N/A</v>
      </c>
      <c r="AP628" s="16" t="str">
        <f t="shared" si="1809"/>
        <v>N/A</v>
      </c>
      <c r="AQ628" s="16" t="str">
        <f t="shared" si="1810"/>
        <v>N/A</v>
      </c>
      <c r="AR628" s="16" t="str">
        <f t="shared" si="1811"/>
        <v>N/A</v>
      </c>
      <c r="AS628" s="16" t="str">
        <f t="shared" si="1812"/>
        <v>N/A</v>
      </c>
      <c r="AT628" s="16" t="str">
        <f t="shared" si="1813"/>
        <v>N/A</v>
      </c>
      <c r="AU628" s="16" t="str">
        <f t="shared" si="1814"/>
        <v>N/A</v>
      </c>
      <c r="AV628" s="16" t="str">
        <f t="shared" si="1815"/>
        <v>N/A</v>
      </c>
      <c r="AW628" s="16" t="str">
        <f t="shared" si="1816"/>
        <v>N/A</v>
      </c>
      <c r="AX628" s="16" t="str">
        <f t="shared" si="1817"/>
        <v>N/A</v>
      </c>
      <c r="AY628" s="16" t="str">
        <f t="shared" si="1818"/>
        <v>N/A</v>
      </c>
      <c r="AZ628" s="16" t="str">
        <f t="shared" si="1819"/>
        <v>N/A</v>
      </c>
      <c r="BA628" s="16" t="str">
        <f t="shared" si="1820"/>
        <v>N/A</v>
      </c>
      <c r="BB628" s="16" t="str">
        <f t="shared" si="1821"/>
        <v>N/A</v>
      </c>
      <c r="BC628" s="16" t="str">
        <f t="shared" si="1822"/>
        <v>N/A</v>
      </c>
      <c r="BD628" s="16" t="str">
        <f t="shared" si="1823"/>
        <v>N/A</v>
      </c>
      <c r="BE628" s="16" t="str">
        <f t="shared" si="1824"/>
        <v>N/A</v>
      </c>
      <c r="BF628" s="16" t="str">
        <f t="shared" si="1825"/>
        <v>N/A</v>
      </c>
      <c r="BG628" s="16" t="str">
        <f t="shared" si="1826"/>
        <v>N/A</v>
      </c>
      <c r="BH628" s="16" t="str">
        <f t="shared" si="1827"/>
        <v>N/A</v>
      </c>
      <c r="BI628" s="16" t="str">
        <f t="shared" si="1828"/>
        <v>N/A</v>
      </c>
      <c r="BJ628" s="16" t="str">
        <f t="shared" si="1829"/>
        <v>N/A</v>
      </c>
      <c r="BK628" s="16" t="str">
        <f t="shared" si="1830"/>
        <v>N/A</v>
      </c>
      <c r="BL628" s="16" t="str">
        <f t="shared" si="1831"/>
        <v>N/A</v>
      </c>
      <c r="BM628" s="16" t="str">
        <f t="shared" si="1832"/>
        <v>N/A</v>
      </c>
      <c r="BN628" s="16" t="str">
        <f t="shared" si="1833"/>
        <v>N/A</v>
      </c>
      <c r="BO628" s="16" t="str">
        <f t="shared" si="1834"/>
        <v>N/A</v>
      </c>
      <c r="BP628" s="16" t="str">
        <f t="shared" si="1835"/>
        <v>N/A</v>
      </c>
      <c r="BQ628" s="16" t="str">
        <f t="shared" si="1836"/>
        <v>N/A</v>
      </c>
      <c r="BR628" s="16" t="str">
        <f t="shared" si="1837"/>
        <v>N/A</v>
      </c>
      <c r="BS628" s="16" t="str">
        <f t="shared" si="1838"/>
        <v>N/A</v>
      </c>
      <c r="BT628" s="16" t="str">
        <f t="shared" si="1839"/>
        <v>N/A</v>
      </c>
      <c r="BU628" s="16" t="str">
        <f t="shared" si="1840"/>
        <v>N/A</v>
      </c>
      <c r="BV628" s="16" t="str">
        <f t="shared" si="1841"/>
        <v>N/A</v>
      </c>
      <c r="BW628" s="16" t="str">
        <f t="shared" si="1842"/>
        <v>N/A</v>
      </c>
      <c r="BX628" s="16" t="str">
        <f t="shared" si="1843"/>
        <v>N/A</v>
      </c>
      <c r="BY628" s="16" t="str">
        <f t="shared" si="1844"/>
        <v>N/A</v>
      </c>
      <c r="BZ628" s="16" t="str">
        <f t="shared" si="1845"/>
        <v>N/A</v>
      </c>
      <c r="CA628" s="16" t="str">
        <f t="shared" si="1846"/>
        <v>N/A</v>
      </c>
      <c r="CB628" s="16" t="str">
        <f t="shared" si="1847"/>
        <v>N/A</v>
      </c>
      <c r="CC628" s="19" t="str">
        <f t="shared" si="1848"/>
        <v>N/A</v>
      </c>
    </row>
    <row r="629" spans="27:81" x14ac:dyDescent="0.25">
      <c r="AA629" s="49">
        <v>0.2</v>
      </c>
      <c r="AB629" s="50">
        <v>0.2</v>
      </c>
      <c r="AC629" s="23" t="s">
        <v>16</v>
      </c>
      <c r="AD629" s="40" t="s">
        <v>2</v>
      </c>
      <c r="AE629" s="16" t="str">
        <f t="shared" si="1849"/>
        <v>N/A</v>
      </c>
      <c r="AF629" s="16" t="s">
        <v>45</v>
      </c>
      <c r="AG629" s="16" t="str">
        <f t="shared" si="1850"/>
        <v>N/A</v>
      </c>
      <c r="AH629" s="16" t="str">
        <f t="shared" si="1801"/>
        <v>N/A</v>
      </c>
      <c r="AI629" s="16" t="str">
        <f t="shared" si="1802"/>
        <v>N/A</v>
      </c>
      <c r="AJ629" s="16" t="str">
        <f t="shared" si="1803"/>
        <v>N/A</v>
      </c>
      <c r="AK629" s="16" t="str">
        <f t="shared" si="1804"/>
        <v>N/A</v>
      </c>
      <c r="AL629" s="16" t="str">
        <f t="shared" si="1805"/>
        <v>N/A</v>
      </c>
      <c r="AM629" s="16" t="str">
        <f t="shared" si="1806"/>
        <v>N/A</v>
      </c>
      <c r="AN629" s="16" t="str">
        <f t="shared" si="1807"/>
        <v>N/A</v>
      </c>
      <c r="AO629" s="16" t="str">
        <f t="shared" si="1808"/>
        <v>N/A</v>
      </c>
      <c r="AP629" s="16" t="str">
        <f t="shared" si="1809"/>
        <v>N/A</v>
      </c>
      <c r="AQ629" s="16" t="str">
        <f t="shared" si="1810"/>
        <v>N/A</v>
      </c>
      <c r="AR629" s="16" t="str">
        <f t="shared" si="1811"/>
        <v>N/A</v>
      </c>
      <c r="AS629" s="16" t="str">
        <f t="shared" si="1812"/>
        <v>N/A</v>
      </c>
      <c r="AT629" s="16" t="str">
        <f t="shared" si="1813"/>
        <v>N/A</v>
      </c>
      <c r="AU629" s="16" t="str">
        <f t="shared" si="1814"/>
        <v>N/A</v>
      </c>
      <c r="AV629" s="16" t="str">
        <f t="shared" si="1815"/>
        <v>N/A</v>
      </c>
      <c r="AW629" s="16" t="str">
        <f t="shared" si="1816"/>
        <v>N/A</v>
      </c>
      <c r="AX629" s="16" t="str">
        <f t="shared" si="1817"/>
        <v>N/A</v>
      </c>
      <c r="AY629" s="16" t="str">
        <f t="shared" si="1818"/>
        <v>N/A</v>
      </c>
      <c r="AZ629" s="16" t="str">
        <f t="shared" si="1819"/>
        <v>N/A</v>
      </c>
      <c r="BA629" s="16" t="str">
        <f t="shared" si="1820"/>
        <v>N/A</v>
      </c>
      <c r="BB629" s="16" t="str">
        <f t="shared" si="1821"/>
        <v>N/A</v>
      </c>
      <c r="BC629" s="16" t="str">
        <f t="shared" si="1822"/>
        <v>N/A</v>
      </c>
      <c r="BD629" s="16" t="str">
        <f t="shared" si="1823"/>
        <v>N/A</v>
      </c>
      <c r="BE629" s="16" t="str">
        <f t="shared" si="1824"/>
        <v>N/A</v>
      </c>
      <c r="BF629" s="16" t="str">
        <f t="shared" si="1825"/>
        <v>N/A</v>
      </c>
      <c r="BG629" s="16" t="str">
        <f t="shared" si="1826"/>
        <v>N/A</v>
      </c>
      <c r="BH629" s="16" t="str">
        <f t="shared" si="1827"/>
        <v>N/A</v>
      </c>
      <c r="BI629" s="16" t="str">
        <f t="shared" si="1828"/>
        <v>N/A</v>
      </c>
      <c r="BJ629" s="16" t="str">
        <f t="shared" si="1829"/>
        <v>N/A</v>
      </c>
      <c r="BK629" s="16" t="str">
        <f t="shared" si="1830"/>
        <v>N/A</v>
      </c>
      <c r="BL629" s="16" t="str">
        <f t="shared" si="1831"/>
        <v>N/A</v>
      </c>
      <c r="BM629" s="16" t="str">
        <f t="shared" si="1832"/>
        <v>N/A</v>
      </c>
      <c r="BN629" s="16" t="str">
        <f t="shared" si="1833"/>
        <v>N/A</v>
      </c>
      <c r="BO629" s="16" t="str">
        <f t="shared" si="1834"/>
        <v>N/A</v>
      </c>
      <c r="BP629" s="16" t="str">
        <f t="shared" si="1835"/>
        <v>N/A</v>
      </c>
      <c r="BQ629" s="16" t="str">
        <f t="shared" si="1836"/>
        <v>N/A</v>
      </c>
      <c r="BR629" s="16" t="str">
        <f t="shared" si="1837"/>
        <v>N/A</v>
      </c>
      <c r="BS629" s="16" t="str">
        <f t="shared" si="1838"/>
        <v>N/A</v>
      </c>
      <c r="BT629" s="16" t="str">
        <f t="shared" si="1839"/>
        <v>N/A</v>
      </c>
      <c r="BU629" s="16" t="str">
        <f t="shared" si="1840"/>
        <v>N/A</v>
      </c>
      <c r="BV629" s="16" t="str">
        <f t="shared" si="1841"/>
        <v>N/A</v>
      </c>
      <c r="BW629" s="16" t="str">
        <f t="shared" si="1842"/>
        <v>N/A</v>
      </c>
      <c r="BX629" s="16" t="str">
        <f t="shared" si="1843"/>
        <v>N/A</v>
      </c>
      <c r="BY629" s="16" t="str">
        <f t="shared" si="1844"/>
        <v>N/A</v>
      </c>
      <c r="BZ629" s="16" t="str">
        <f t="shared" si="1845"/>
        <v>N/A</v>
      </c>
      <c r="CA629" s="16" t="str">
        <f t="shared" si="1846"/>
        <v>N/A</v>
      </c>
      <c r="CB629" s="16" t="str">
        <f t="shared" si="1847"/>
        <v>N/A</v>
      </c>
      <c r="CC629" s="19" t="str">
        <f t="shared" si="1848"/>
        <v>N/A</v>
      </c>
    </row>
    <row r="630" spans="27:81" ht="15.75" thickBot="1" x14ac:dyDescent="0.3">
      <c r="AA630" s="51">
        <v>0.2</v>
      </c>
      <c r="AB630" s="52">
        <v>0.2</v>
      </c>
      <c r="AC630" s="24" t="s">
        <v>17</v>
      </c>
      <c r="AD630" s="41" t="s">
        <v>2</v>
      </c>
      <c r="AE630" s="21" t="str">
        <f t="shared" si="1849"/>
        <v>N/A</v>
      </c>
      <c r="AF630" s="21" t="s">
        <v>45</v>
      </c>
      <c r="AG630" s="21" t="str">
        <f t="shared" si="1850"/>
        <v>N/A</v>
      </c>
      <c r="AH630" s="21" t="str">
        <f t="shared" si="1801"/>
        <v>N/A</v>
      </c>
      <c r="AI630" s="21" t="str">
        <f t="shared" si="1802"/>
        <v>N/A</v>
      </c>
      <c r="AJ630" s="21" t="str">
        <f t="shared" si="1803"/>
        <v>N/A</v>
      </c>
      <c r="AK630" s="21" t="str">
        <f t="shared" si="1804"/>
        <v>N/A</v>
      </c>
      <c r="AL630" s="21" t="str">
        <f t="shared" si="1805"/>
        <v>N/A</v>
      </c>
      <c r="AM630" s="21" t="str">
        <f t="shared" si="1806"/>
        <v>N/A</v>
      </c>
      <c r="AN630" s="21" t="str">
        <f t="shared" si="1807"/>
        <v>N/A</v>
      </c>
      <c r="AO630" s="21" t="str">
        <f t="shared" si="1808"/>
        <v>N/A</v>
      </c>
      <c r="AP630" s="21" t="str">
        <f t="shared" si="1809"/>
        <v>N/A</v>
      </c>
      <c r="AQ630" s="21" t="str">
        <f t="shared" si="1810"/>
        <v>N/A</v>
      </c>
      <c r="AR630" s="21" t="str">
        <f t="shared" si="1811"/>
        <v>N/A</v>
      </c>
      <c r="AS630" s="21" t="str">
        <f t="shared" si="1812"/>
        <v>N/A</v>
      </c>
      <c r="AT630" s="21" t="str">
        <f t="shared" si="1813"/>
        <v>N/A</v>
      </c>
      <c r="AU630" s="21" t="str">
        <f t="shared" si="1814"/>
        <v>N/A</v>
      </c>
      <c r="AV630" s="21" t="str">
        <f t="shared" si="1815"/>
        <v>N/A</v>
      </c>
      <c r="AW630" s="21" t="str">
        <f t="shared" si="1816"/>
        <v>N/A</v>
      </c>
      <c r="AX630" s="21" t="str">
        <f t="shared" si="1817"/>
        <v>N/A</v>
      </c>
      <c r="AY630" s="21" t="str">
        <f t="shared" si="1818"/>
        <v>N/A</v>
      </c>
      <c r="AZ630" s="21" t="str">
        <f t="shared" si="1819"/>
        <v>N/A</v>
      </c>
      <c r="BA630" s="21" t="str">
        <f t="shared" si="1820"/>
        <v>N/A</v>
      </c>
      <c r="BB630" s="21" t="str">
        <f t="shared" si="1821"/>
        <v>N/A</v>
      </c>
      <c r="BC630" s="21" t="str">
        <f t="shared" si="1822"/>
        <v>N/A</v>
      </c>
      <c r="BD630" s="21" t="str">
        <f t="shared" si="1823"/>
        <v>N/A</v>
      </c>
      <c r="BE630" s="21" t="str">
        <f t="shared" si="1824"/>
        <v>N/A</v>
      </c>
      <c r="BF630" s="21" t="str">
        <f t="shared" si="1825"/>
        <v>N/A</v>
      </c>
      <c r="BG630" s="21" t="str">
        <f t="shared" si="1826"/>
        <v>N/A</v>
      </c>
      <c r="BH630" s="21" t="str">
        <f t="shared" si="1827"/>
        <v>N/A</v>
      </c>
      <c r="BI630" s="21" t="str">
        <f t="shared" si="1828"/>
        <v>N/A</v>
      </c>
      <c r="BJ630" s="21" t="str">
        <f t="shared" si="1829"/>
        <v>N/A</v>
      </c>
      <c r="BK630" s="21" t="str">
        <f t="shared" si="1830"/>
        <v>N/A</v>
      </c>
      <c r="BL630" s="21" t="str">
        <f t="shared" si="1831"/>
        <v>N/A</v>
      </c>
      <c r="BM630" s="21" t="str">
        <f t="shared" si="1832"/>
        <v>N/A</v>
      </c>
      <c r="BN630" s="21" t="str">
        <f t="shared" si="1833"/>
        <v>N/A</v>
      </c>
      <c r="BO630" s="21" t="str">
        <f t="shared" si="1834"/>
        <v>N/A</v>
      </c>
      <c r="BP630" s="21" t="str">
        <f t="shared" si="1835"/>
        <v>N/A</v>
      </c>
      <c r="BQ630" s="21" t="str">
        <f t="shared" si="1836"/>
        <v>N/A</v>
      </c>
      <c r="BR630" s="21" t="str">
        <f t="shared" si="1837"/>
        <v>N/A</v>
      </c>
      <c r="BS630" s="21" t="str">
        <f t="shared" si="1838"/>
        <v>N/A</v>
      </c>
      <c r="BT630" s="21" t="str">
        <f t="shared" si="1839"/>
        <v>N/A</v>
      </c>
      <c r="BU630" s="21" t="str">
        <f t="shared" si="1840"/>
        <v>N/A</v>
      </c>
      <c r="BV630" s="21" t="str">
        <f t="shared" si="1841"/>
        <v>N/A</v>
      </c>
      <c r="BW630" s="21" t="str">
        <f t="shared" si="1842"/>
        <v>N/A</v>
      </c>
      <c r="BX630" s="21" t="str">
        <f t="shared" si="1843"/>
        <v>N/A</v>
      </c>
      <c r="BY630" s="21" t="str">
        <f t="shared" si="1844"/>
        <v>N/A</v>
      </c>
      <c r="BZ630" s="21" t="str">
        <f t="shared" si="1845"/>
        <v>N/A</v>
      </c>
      <c r="CA630" s="21" t="str">
        <f t="shared" si="1846"/>
        <v>N/A</v>
      </c>
      <c r="CB630" s="21" t="str">
        <f t="shared" si="1847"/>
        <v>N/A</v>
      </c>
      <c r="CC630" s="22" t="str">
        <f t="shared" si="1848"/>
        <v>N/A</v>
      </c>
    </row>
    <row r="631" spans="27:81" ht="15.75" thickBot="1" x14ac:dyDescent="0.3"/>
    <row r="632" spans="27:81" x14ac:dyDescent="0.25">
      <c r="AA632" s="61" t="s">
        <v>84</v>
      </c>
      <c r="AB632" s="62"/>
      <c r="AC632" s="17" t="s">
        <v>24</v>
      </c>
      <c r="AD632" s="34"/>
      <c r="AE632" s="67" t="s">
        <v>102</v>
      </c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9"/>
    </row>
    <row r="633" spans="27:81" x14ac:dyDescent="0.25">
      <c r="AA633" s="63"/>
      <c r="AB633" s="64"/>
      <c r="AC633" s="18" t="s">
        <v>26</v>
      </c>
      <c r="AD633" s="35"/>
      <c r="AE633" s="77" t="s">
        <v>2</v>
      </c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  <c r="AQ633" s="78"/>
      <c r="AR633" s="78"/>
      <c r="AS633" s="78"/>
      <c r="AT633" s="78"/>
      <c r="AU633" s="78"/>
      <c r="AV633" s="78"/>
      <c r="AW633" s="78"/>
      <c r="AX633" s="78"/>
      <c r="AY633" s="78"/>
      <c r="AZ633" s="78"/>
      <c r="BA633" s="78"/>
      <c r="BB633" s="78"/>
      <c r="BC633" s="78"/>
      <c r="BD633" s="78"/>
      <c r="BE633" s="78"/>
      <c r="BF633" s="78"/>
      <c r="BG633" s="78"/>
      <c r="BH633" s="78"/>
      <c r="BI633" s="78"/>
      <c r="BJ633" s="78"/>
      <c r="BK633" s="78"/>
      <c r="BL633" s="78"/>
      <c r="BM633" s="78"/>
      <c r="BN633" s="78"/>
      <c r="BO633" s="78"/>
      <c r="BP633" s="78"/>
      <c r="BQ633" s="78"/>
      <c r="BR633" s="78"/>
      <c r="BS633" s="78"/>
      <c r="BT633" s="78"/>
      <c r="BU633" s="78"/>
      <c r="BV633" s="78"/>
      <c r="BW633" s="78"/>
      <c r="BX633" s="78"/>
      <c r="BY633" s="78"/>
      <c r="BZ633" s="78"/>
      <c r="CA633" s="78"/>
      <c r="CB633" s="78"/>
      <c r="CC633" s="79"/>
    </row>
    <row r="634" spans="27:81" x14ac:dyDescent="0.25">
      <c r="AA634" s="65"/>
      <c r="AB634" s="66"/>
      <c r="AC634" s="20" t="s">
        <v>20</v>
      </c>
      <c r="AD634" s="43"/>
      <c r="AE634" s="73" t="s">
        <v>29</v>
      </c>
      <c r="AF634" s="74"/>
      <c r="AG634" s="75"/>
      <c r="AH634" s="73" t="s">
        <v>27</v>
      </c>
      <c r="AI634" s="74"/>
      <c r="AJ634" s="75"/>
      <c r="AK634" s="73" t="s">
        <v>28</v>
      </c>
      <c r="AL634" s="74"/>
      <c r="AM634" s="75"/>
      <c r="AN634" s="73" t="s">
        <v>30</v>
      </c>
      <c r="AO634" s="74"/>
      <c r="AP634" s="75"/>
      <c r="AQ634" s="73" t="s">
        <v>31</v>
      </c>
      <c r="AR634" s="74"/>
      <c r="AS634" s="75"/>
      <c r="AT634" s="73" t="s">
        <v>32</v>
      </c>
      <c r="AU634" s="74"/>
      <c r="AV634" s="75"/>
      <c r="AW634" s="73" t="s">
        <v>33</v>
      </c>
      <c r="AX634" s="74"/>
      <c r="AY634" s="75"/>
      <c r="AZ634" s="73" t="s">
        <v>34</v>
      </c>
      <c r="BA634" s="74"/>
      <c r="BB634" s="75"/>
      <c r="BC634" s="73" t="s">
        <v>35</v>
      </c>
      <c r="BD634" s="74"/>
      <c r="BE634" s="75"/>
      <c r="BF634" s="73" t="s">
        <v>36</v>
      </c>
      <c r="BG634" s="74"/>
      <c r="BH634" s="75"/>
      <c r="BI634" s="73" t="s">
        <v>37</v>
      </c>
      <c r="BJ634" s="74"/>
      <c r="BK634" s="75"/>
      <c r="BL634" s="73" t="s">
        <v>38</v>
      </c>
      <c r="BM634" s="74"/>
      <c r="BN634" s="75"/>
      <c r="BO634" s="73" t="s">
        <v>39</v>
      </c>
      <c r="BP634" s="74"/>
      <c r="BQ634" s="75"/>
      <c r="BR634" s="73" t="s">
        <v>40</v>
      </c>
      <c r="BS634" s="74"/>
      <c r="BT634" s="75"/>
      <c r="BU634" s="73" t="s">
        <v>41</v>
      </c>
      <c r="BV634" s="74"/>
      <c r="BW634" s="75"/>
      <c r="BX634" s="73" t="s">
        <v>42</v>
      </c>
      <c r="BY634" s="74"/>
      <c r="BZ634" s="75"/>
      <c r="CA634" s="73" t="s">
        <v>43</v>
      </c>
      <c r="CB634" s="74"/>
      <c r="CC634" s="76"/>
    </row>
    <row r="635" spans="27:81" x14ac:dyDescent="0.25">
      <c r="AA635" s="44" t="s">
        <v>66</v>
      </c>
      <c r="AB635" s="29" t="s">
        <v>67</v>
      </c>
      <c r="AC635" s="20" t="s">
        <v>68</v>
      </c>
      <c r="AD635" s="39"/>
      <c r="AE635" s="36" t="s">
        <v>66</v>
      </c>
      <c r="AF635" s="37" t="s">
        <v>114</v>
      </c>
      <c r="AG635" s="38" t="s">
        <v>67</v>
      </c>
      <c r="AH635" s="36" t="s">
        <v>66</v>
      </c>
      <c r="AI635" s="37" t="s">
        <v>114</v>
      </c>
      <c r="AJ635" s="38" t="s">
        <v>67</v>
      </c>
      <c r="AK635" s="36" t="s">
        <v>66</v>
      </c>
      <c r="AL635" s="37" t="s">
        <v>114</v>
      </c>
      <c r="AM635" s="38" t="s">
        <v>67</v>
      </c>
      <c r="AN635" s="36" t="s">
        <v>66</v>
      </c>
      <c r="AO635" s="37" t="s">
        <v>114</v>
      </c>
      <c r="AP635" s="38" t="s">
        <v>67</v>
      </c>
      <c r="AQ635" s="36" t="s">
        <v>66</v>
      </c>
      <c r="AR635" s="37" t="s">
        <v>114</v>
      </c>
      <c r="AS635" s="38" t="s">
        <v>67</v>
      </c>
      <c r="AT635" s="36" t="s">
        <v>66</v>
      </c>
      <c r="AU635" s="37" t="s">
        <v>114</v>
      </c>
      <c r="AV635" s="38" t="s">
        <v>67</v>
      </c>
      <c r="AW635" s="36" t="s">
        <v>66</v>
      </c>
      <c r="AX635" s="37" t="s">
        <v>114</v>
      </c>
      <c r="AY635" s="38" t="s">
        <v>67</v>
      </c>
      <c r="AZ635" s="36" t="s">
        <v>66</v>
      </c>
      <c r="BA635" s="37" t="s">
        <v>114</v>
      </c>
      <c r="BB635" s="38" t="s">
        <v>67</v>
      </c>
      <c r="BC635" s="36" t="s">
        <v>66</v>
      </c>
      <c r="BD635" s="37" t="s">
        <v>114</v>
      </c>
      <c r="BE635" s="38" t="s">
        <v>67</v>
      </c>
      <c r="BF635" s="36" t="s">
        <v>66</v>
      </c>
      <c r="BG635" s="37" t="s">
        <v>114</v>
      </c>
      <c r="BH635" s="38" t="s">
        <v>67</v>
      </c>
      <c r="BI635" s="36" t="s">
        <v>66</v>
      </c>
      <c r="BJ635" s="37" t="s">
        <v>114</v>
      </c>
      <c r="BK635" s="38" t="s">
        <v>67</v>
      </c>
      <c r="BL635" s="36" t="s">
        <v>66</v>
      </c>
      <c r="BM635" s="37" t="s">
        <v>114</v>
      </c>
      <c r="BN635" s="38" t="s">
        <v>67</v>
      </c>
      <c r="BO635" s="36" t="s">
        <v>66</v>
      </c>
      <c r="BP635" s="37" t="s">
        <v>114</v>
      </c>
      <c r="BQ635" s="38" t="s">
        <v>67</v>
      </c>
      <c r="BR635" s="36" t="s">
        <v>66</v>
      </c>
      <c r="BS635" s="37" t="s">
        <v>114</v>
      </c>
      <c r="BT635" s="38" t="s">
        <v>67</v>
      </c>
      <c r="BU635" s="36" t="s">
        <v>66</v>
      </c>
      <c r="BV635" s="37" t="s">
        <v>114</v>
      </c>
      <c r="BW635" s="38" t="s">
        <v>67</v>
      </c>
      <c r="BX635" s="36" t="s">
        <v>66</v>
      </c>
      <c r="BY635" s="37" t="s">
        <v>114</v>
      </c>
      <c r="BZ635" s="38" t="s">
        <v>67</v>
      </c>
      <c r="CA635" s="36" t="s">
        <v>66</v>
      </c>
      <c r="CB635" s="37" t="s">
        <v>114</v>
      </c>
      <c r="CC635" s="42" t="s">
        <v>67</v>
      </c>
    </row>
    <row r="636" spans="27:81" x14ac:dyDescent="0.25">
      <c r="AA636" s="49">
        <v>0.2</v>
      </c>
      <c r="AB636" s="50">
        <v>0.2</v>
      </c>
      <c r="AC636" s="23" t="s">
        <v>6</v>
      </c>
      <c r="AD636" s="40" t="s">
        <v>2</v>
      </c>
      <c r="AE636" s="16">
        <f>IF(ISNUMBER(AF636),AF636*(1-$AA636),"N/A")</f>
        <v>60</v>
      </c>
      <c r="AF636" s="16">
        <v>75</v>
      </c>
      <c r="AG636" s="16">
        <f>IF(ISNUMBER(AF636),AF636*(1+$AB636),"N/A")</f>
        <v>90</v>
      </c>
      <c r="AH636" s="16">
        <f t="shared" ref="AH636:AH647" si="1851">IF(ISNUMBER($AE636),$AE636*SQRT(SUMSQ(HLOOKUP(AH$5,$J$2:$Y$8,2,FALSE)*VLOOKUP($AC636,$B$2:$G$15,MATCH($AD636,$B$3:$G$3,0),FALSE),HLOOKUP(AH$5,$J$2:$Y$8,3,FALSE)*VLOOKUP($AC636,$B$17:$G$30,MATCH($AD636,$B$18:$G$18,0),FALSE),HLOOKUP(AH$5,$J$2:$Y$8,6,FALSE)))+HLOOKUP(AH$5,$J$2:$Y$8,4,FALSE)*VLOOKUP($AC636,$B$32:$G$45,MATCH($AD636,$B$33:$G$33,0),FALSE)+HLOOKUP(AH$5,$J$2:$Y$8,5,FALSE)*VLOOKUP($AC636,$B$47:$G$60,MATCH($AD636,$B$48:$G$48,0),FALSE),"N/A")</f>
        <v>60</v>
      </c>
      <c r="AI636" s="16">
        <f t="shared" ref="AI636:AI647" si="1852">IF(ISNUMBER($AF636),$AF636*SQRT(SUMSQ(HLOOKUP(AH$5,$J$2:$Y$8,2,FALSE)*VLOOKUP($AC636,$B$2:$G$15,MATCH($AD636,$B$3:$G$3,0),FALSE),HLOOKUP(AH$5,$J$2:$Y$8,3,FALSE)*VLOOKUP($AC636,$B$17:$G$30,MATCH($AD636,$B$18:$G$18,0),FALSE),HLOOKUP(AH$5,$J$2:$Y$8,6,FALSE)))+HLOOKUP(AH$5,$J$2:$Y$8,4,FALSE)*VLOOKUP($AC636,$B$32:$G$45,MATCH($AD636,$B$33:$G$33,0),FALSE)+HLOOKUP(AH$5,$J$2:$Y$8,5,FALSE)*VLOOKUP($AC636,$B$47:$G$60,MATCH($AD636,$B$48:$G$48,0),FALSE),"N/A")</f>
        <v>75</v>
      </c>
      <c r="AJ636" s="16">
        <f t="shared" ref="AJ636:AJ647" si="1853">IF(ISNUMBER($AG636),$AG636*SQRT(SUMSQ(HLOOKUP(AH$5,$J$2:$Y$8,2,FALSE)*VLOOKUP($AC636,$B$2:$G$15,MATCH($AD636,$B$3:$G$3,0),FALSE),HLOOKUP(AH$5,$J$2:$Y$8,3,FALSE)*VLOOKUP($AC636,$B$17:$G$30,MATCH($AD636,$B$18:$G$18,0),FALSE),HLOOKUP(AH$5,$J$2:$Y$8,6,FALSE)))+HLOOKUP(AH$5,$J$2:$Y$8,4,FALSE)*VLOOKUP($AC636,$B$32:$G$45,MATCH($AD636,$B$33:$G$33,0),FALSE)+HLOOKUP(AH$5,$J$2:$Y$8,5,FALSE)*VLOOKUP($AC636,$B$47:$G$60,MATCH($AD636,$B$48:$G$48,0),FALSE),"N/A")</f>
        <v>90</v>
      </c>
      <c r="AK636" s="16">
        <f t="shared" ref="AK636:AK647" si="1854">IF(ISNUMBER($AE636),$AE636*SQRT(SUMSQ(HLOOKUP(AK$5,$J$2:$Y$8,2,FALSE)*VLOOKUP($AC636,$B$2:$G$15,MATCH($AD636,$B$3:$G$3,0),FALSE),HLOOKUP(AK$5,$J$2:$Y$8,3,FALSE)*VLOOKUP($AC636,$B$17:$G$30,MATCH($AD636,$B$18:$G$18,0),FALSE),HLOOKUP(AK$5,$J$2:$Y$8,6,FALSE)))+HLOOKUP(AK$5,$J$2:$Y$8,4,FALSE)*VLOOKUP($AC636,$B$32:$G$45,MATCH($AD636,$B$33:$G$33,0),FALSE)+HLOOKUP(AK$5,$J$2:$Y$8,5,FALSE)*VLOOKUP($AC636,$B$47:$G$60,MATCH($AD636,$B$48:$G$48,0),FALSE),"N/A")</f>
        <v>50</v>
      </c>
      <c r="AL636" s="16">
        <f t="shared" ref="AL636:AL647" si="1855">IF(ISNUMBER($AF636),$AF636*SQRT(SUMSQ(HLOOKUP(AK$5,$J$2:$Y$8,2,FALSE)*VLOOKUP($AC636,$B$2:$G$15,MATCH($AD636,$B$3:$G$3,0),FALSE),HLOOKUP(AK$5,$J$2:$Y$8,3,FALSE)*VLOOKUP($AC636,$B$17:$G$30,MATCH($AD636,$B$18:$G$18,0),FALSE),HLOOKUP(AK$5,$J$2:$Y$8,6,FALSE)))+HLOOKUP(AK$5,$J$2:$Y$8,4,FALSE)*VLOOKUP($AC636,$B$32:$G$45,MATCH($AD636,$B$33:$G$33,0),FALSE)+HLOOKUP(AK$5,$J$2:$Y$8,5,FALSE)*VLOOKUP($AC636,$B$47:$G$60,MATCH($AD636,$B$48:$G$48,0),FALSE),"N/A")</f>
        <v>65</v>
      </c>
      <c r="AM636" s="16">
        <f t="shared" ref="AM636:AM647" si="1856">IF(ISNUMBER($AG636),$AG636*SQRT(SUMSQ(HLOOKUP(AK$5,$J$2:$Y$8,2,FALSE)*VLOOKUP($AC636,$B$2:$G$15,MATCH($AD636,$B$3:$G$3,0),FALSE),HLOOKUP(AK$5,$J$2:$Y$8,3,FALSE)*VLOOKUP($AC636,$B$17:$G$30,MATCH($AD636,$B$18:$G$18,0),FALSE),HLOOKUP(AK$5,$J$2:$Y$8,6,FALSE)))+HLOOKUP(AK$5,$J$2:$Y$8,4,FALSE)*VLOOKUP($AC636,$B$32:$G$45,MATCH($AD636,$B$33:$G$33,0),FALSE)+HLOOKUP(AK$5,$J$2:$Y$8,5,FALSE)*VLOOKUP($AC636,$B$47:$G$60,MATCH($AD636,$B$48:$G$48,0),FALSE),"N/A")</f>
        <v>80</v>
      </c>
      <c r="AN636" s="16">
        <f t="shared" ref="AN636:AN647" si="1857">IF(ISNUMBER($AE636),$AE636*SQRT(SUMSQ(HLOOKUP(AN$5,$J$2:$Y$8,2,FALSE)*VLOOKUP($AC636,$B$2:$G$15,MATCH($AD636,$B$3:$G$3,0),FALSE),HLOOKUP(AN$5,$J$2:$Y$8,3,FALSE)*VLOOKUP($AC636,$B$17:$G$30,MATCH($AD636,$B$18:$G$18,0),FALSE),HLOOKUP(AN$5,$J$2:$Y$8,6,FALSE)))+HLOOKUP(AN$5,$J$2:$Y$8,4,FALSE)*VLOOKUP($AC636,$B$32:$G$45,MATCH($AD636,$B$33:$G$33,0),FALSE)+HLOOKUP(AN$5,$J$2:$Y$8,5,FALSE)*VLOOKUP($AC636,$B$47:$G$60,MATCH($AD636,$B$48:$G$48,0),FALSE),"N/A")</f>
        <v>61.3</v>
      </c>
      <c r="AO636" s="16">
        <f t="shared" ref="AO636:AO647" si="1858">IF(ISNUMBER($AF636),$AF636*SQRT(SUMSQ(HLOOKUP(AN$5,$J$2:$Y$8,2,FALSE)*VLOOKUP($AC636,$B$2:$G$15,MATCH($AD636,$B$3:$G$3,0),FALSE),HLOOKUP(AN$5,$J$2:$Y$8,3,FALSE)*VLOOKUP($AC636,$B$17:$G$30,MATCH($AD636,$B$18:$G$18,0),FALSE),HLOOKUP(AN$5,$J$2:$Y$8,6,FALSE)))+HLOOKUP(AN$5,$J$2:$Y$8,4,FALSE)*VLOOKUP($AC636,$B$32:$G$45,MATCH($AD636,$B$33:$G$33,0),FALSE)+HLOOKUP(AN$5,$J$2:$Y$8,5,FALSE)*VLOOKUP($AC636,$B$47:$G$60,MATCH($AD636,$B$48:$G$48,0),FALSE),"N/A")</f>
        <v>76.3</v>
      </c>
      <c r="AP636" s="16">
        <f t="shared" ref="AP636:AP647" si="1859">IF(ISNUMBER($AG636),$AG636*SQRT(SUMSQ(HLOOKUP(AN$5,$J$2:$Y$8,2,FALSE)*VLOOKUP($AC636,$B$2:$G$15,MATCH($AD636,$B$3:$G$3,0),FALSE),HLOOKUP(AN$5,$J$2:$Y$8,3,FALSE)*VLOOKUP($AC636,$B$17:$G$30,MATCH($AD636,$B$18:$G$18,0),FALSE),HLOOKUP(AN$5,$J$2:$Y$8,6,FALSE)))+HLOOKUP(AN$5,$J$2:$Y$8,4,FALSE)*VLOOKUP($AC636,$B$32:$G$45,MATCH($AD636,$B$33:$G$33,0),FALSE)+HLOOKUP(AN$5,$J$2:$Y$8,5,FALSE)*VLOOKUP($AC636,$B$47:$G$60,MATCH($AD636,$B$48:$G$48,0),FALSE),"N/A")</f>
        <v>91.3</v>
      </c>
      <c r="AQ636" s="16">
        <f t="shared" ref="AQ636:AQ647" si="1860">IF(ISNUMBER($AE636),$AE636*SQRT(SUMSQ(HLOOKUP(AQ$5,$J$2:$Y$8,2,FALSE)*VLOOKUP($AC636,$B$2:$G$15,MATCH($AD636,$B$3:$G$3,0),FALSE),HLOOKUP(AQ$5,$J$2:$Y$8,3,FALSE)*VLOOKUP($AC636,$B$17:$G$30,MATCH($AD636,$B$18:$G$18,0),FALSE),HLOOKUP(AQ$5,$J$2:$Y$8,6,FALSE)))+HLOOKUP(AQ$5,$J$2:$Y$8,4,FALSE)*VLOOKUP($AC636,$B$32:$G$45,MATCH($AD636,$B$33:$G$33,0),FALSE)+HLOOKUP(AQ$5,$J$2:$Y$8,5,FALSE)*VLOOKUP($AC636,$B$47:$G$60,MATCH($AD636,$B$48:$G$48,0),FALSE),"N/A")</f>
        <v>51.3</v>
      </c>
      <c r="AR636" s="16">
        <f t="shared" ref="AR636:AR647" si="1861">IF(ISNUMBER($AF636),$AF636*SQRT(SUMSQ(HLOOKUP(AQ$5,$J$2:$Y$8,2,FALSE)*VLOOKUP($AC636,$B$2:$G$15,MATCH($AD636,$B$3:$G$3,0),FALSE),HLOOKUP(AQ$5,$J$2:$Y$8,3,FALSE)*VLOOKUP($AC636,$B$17:$G$30,MATCH($AD636,$B$18:$G$18,0),FALSE),HLOOKUP(AQ$5,$J$2:$Y$8,6,FALSE)))+HLOOKUP(AQ$5,$J$2:$Y$8,4,FALSE)*VLOOKUP($AC636,$B$32:$G$45,MATCH($AD636,$B$33:$G$33,0),FALSE)+HLOOKUP(AQ$5,$J$2:$Y$8,5,FALSE)*VLOOKUP($AC636,$B$47:$G$60,MATCH($AD636,$B$48:$G$48,0),FALSE),"N/A")</f>
        <v>66.3</v>
      </c>
      <c r="AS636" s="16">
        <f t="shared" ref="AS636:AS647" si="1862">IF(ISNUMBER($AG636),$AG636*SQRT(SUMSQ(HLOOKUP(AQ$5,$J$2:$Y$8,2,FALSE)*VLOOKUP($AC636,$B$2:$G$15,MATCH($AD636,$B$3:$G$3,0),FALSE),HLOOKUP(AQ$5,$J$2:$Y$8,3,FALSE)*VLOOKUP($AC636,$B$17:$G$30,MATCH($AD636,$B$18:$G$18,0),FALSE),HLOOKUP(AQ$5,$J$2:$Y$8,6,FALSE)))+HLOOKUP(AQ$5,$J$2:$Y$8,4,FALSE)*VLOOKUP($AC636,$B$32:$G$45,MATCH($AD636,$B$33:$G$33,0),FALSE)+HLOOKUP(AQ$5,$J$2:$Y$8,5,FALSE)*VLOOKUP($AC636,$B$47:$G$60,MATCH($AD636,$B$48:$G$48,0),FALSE),"N/A")</f>
        <v>81.3</v>
      </c>
      <c r="AT636" s="16">
        <f t="shared" ref="AT636:AT647" si="1863">IF(ISNUMBER($AE636),$AE636*SQRT(SUMSQ(HLOOKUP(AT$5,$J$2:$Y$8,2,FALSE)*VLOOKUP($AC636,$B$2:$G$15,MATCH($AD636,$B$3:$G$3,0),FALSE),HLOOKUP(AT$5,$J$2:$Y$8,3,FALSE)*VLOOKUP($AC636,$B$17:$G$30,MATCH($AD636,$B$18:$G$18,0),FALSE),HLOOKUP(AT$5,$J$2:$Y$8,6,FALSE)))+HLOOKUP(AT$5,$J$2:$Y$8,4,FALSE)*VLOOKUP($AC636,$B$32:$G$45,MATCH($AD636,$B$33:$G$33,0),FALSE)+HLOOKUP(AT$5,$J$2:$Y$8,5,FALSE)*VLOOKUP($AC636,$B$47:$G$60,MATCH($AD636,$B$48:$G$48,0),FALSE),"N/A")</f>
        <v>66</v>
      </c>
      <c r="AU636" s="16">
        <f t="shared" ref="AU636:AU647" si="1864">IF(ISNUMBER($AF636),$AF636*SQRT(SUMSQ(HLOOKUP(AT$5,$J$2:$Y$8,2,FALSE)*VLOOKUP($AC636,$B$2:$G$15,MATCH($AD636,$B$3:$G$3,0),FALSE),HLOOKUP(AT$5,$J$2:$Y$8,3,FALSE)*VLOOKUP($AC636,$B$17:$G$30,MATCH($AD636,$B$18:$G$18,0),FALSE),HLOOKUP(AT$5,$J$2:$Y$8,6,FALSE)))+HLOOKUP(AT$5,$J$2:$Y$8,4,FALSE)*VLOOKUP($AC636,$B$32:$G$45,MATCH($AD636,$B$33:$G$33,0),FALSE)+HLOOKUP(AT$5,$J$2:$Y$8,5,FALSE)*VLOOKUP($AC636,$B$47:$G$60,MATCH($AD636,$B$48:$G$48,0),FALSE),"N/A")</f>
        <v>82.5</v>
      </c>
      <c r="AV636" s="16">
        <f t="shared" ref="AV636:AV647" si="1865">IF(ISNUMBER($AG636),$AG636*SQRT(SUMSQ(HLOOKUP(AT$5,$J$2:$Y$8,2,FALSE)*VLOOKUP($AC636,$B$2:$G$15,MATCH($AD636,$B$3:$G$3,0),FALSE),HLOOKUP(AT$5,$J$2:$Y$8,3,FALSE)*VLOOKUP($AC636,$B$17:$G$30,MATCH($AD636,$B$18:$G$18,0),FALSE),HLOOKUP(AT$5,$J$2:$Y$8,6,FALSE)))+HLOOKUP(AT$5,$J$2:$Y$8,4,FALSE)*VLOOKUP($AC636,$B$32:$G$45,MATCH($AD636,$B$33:$G$33,0),FALSE)+HLOOKUP(AT$5,$J$2:$Y$8,5,FALSE)*VLOOKUP($AC636,$B$47:$G$60,MATCH($AD636,$B$48:$G$48,0),FALSE),"N/A")</f>
        <v>99.000000000000014</v>
      </c>
      <c r="AW636" s="16">
        <f t="shared" ref="AW636:AW647" si="1866">IF(ISNUMBER($AE636),$AE636*SQRT(SUMSQ(HLOOKUP(AW$5,$J$2:$Y$8,2,FALSE)*VLOOKUP($AC636,$B$2:$G$15,MATCH($AD636,$B$3:$G$3,0),FALSE),HLOOKUP(AW$5,$J$2:$Y$8,3,FALSE)*VLOOKUP($AC636,$B$17:$G$30,MATCH($AD636,$B$18:$G$18,0),FALSE),HLOOKUP(AW$5,$J$2:$Y$8,6,FALSE)))+HLOOKUP(AW$5,$J$2:$Y$8,4,FALSE)*VLOOKUP($AC636,$B$32:$G$45,MATCH($AD636,$B$33:$G$33,0),FALSE)+HLOOKUP(AW$5,$J$2:$Y$8,5,FALSE)*VLOOKUP($AC636,$B$47:$G$60,MATCH($AD636,$B$48:$G$48,0),FALSE),"N/A")</f>
        <v>56</v>
      </c>
      <c r="AX636" s="16">
        <f t="shared" ref="AX636:AX647" si="1867">IF(ISNUMBER($AF636),$AF636*SQRT(SUMSQ(HLOOKUP(AW$5,$J$2:$Y$8,2,FALSE)*VLOOKUP($AC636,$B$2:$G$15,MATCH($AD636,$B$3:$G$3,0),FALSE),HLOOKUP(AW$5,$J$2:$Y$8,3,FALSE)*VLOOKUP($AC636,$B$17:$G$30,MATCH($AD636,$B$18:$G$18,0),FALSE),HLOOKUP(AW$5,$J$2:$Y$8,6,FALSE)))+HLOOKUP(AW$5,$J$2:$Y$8,4,FALSE)*VLOOKUP($AC636,$B$32:$G$45,MATCH($AD636,$B$33:$G$33,0),FALSE)+HLOOKUP(AW$5,$J$2:$Y$8,5,FALSE)*VLOOKUP($AC636,$B$47:$G$60,MATCH($AD636,$B$48:$G$48,0),FALSE),"N/A")</f>
        <v>72.5</v>
      </c>
      <c r="AY636" s="16">
        <f t="shared" ref="AY636:AY647" si="1868">IF(ISNUMBER($AG636),$AG636*SQRT(SUMSQ(HLOOKUP(AW$5,$J$2:$Y$8,2,FALSE)*VLOOKUP($AC636,$B$2:$G$15,MATCH($AD636,$B$3:$G$3,0),FALSE),HLOOKUP(AW$5,$J$2:$Y$8,3,FALSE)*VLOOKUP($AC636,$B$17:$G$30,MATCH($AD636,$B$18:$G$18,0),FALSE),HLOOKUP(AW$5,$J$2:$Y$8,6,FALSE)))+HLOOKUP(AW$5,$J$2:$Y$8,4,FALSE)*VLOOKUP($AC636,$B$32:$G$45,MATCH($AD636,$B$33:$G$33,0),FALSE)+HLOOKUP(AW$5,$J$2:$Y$8,5,FALSE)*VLOOKUP($AC636,$B$47:$G$60,MATCH($AD636,$B$48:$G$48,0),FALSE),"N/A")</f>
        <v>89.000000000000014</v>
      </c>
      <c r="AZ636" s="16">
        <f t="shared" ref="AZ636:AZ647" si="1869">IF(ISNUMBER($AE636),$AE636*SQRT(SUMSQ(HLOOKUP(AZ$5,$J$2:$Y$8,2,FALSE)*VLOOKUP($AC636,$B$2:$G$15,MATCH($AD636,$B$3:$G$3,0),FALSE),HLOOKUP(AZ$5,$J$2:$Y$8,3,FALSE)*VLOOKUP($AC636,$B$17:$G$30,MATCH($AD636,$B$18:$G$18,0),FALSE),HLOOKUP(AZ$5,$J$2:$Y$8,6,FALSE)))+HLOOKUP(AZ$5,$J$2:$Y$8,4,FALSE)*VLOOKUP($AC636,$B$32:$G$45,MATCH($AD636,$B$33:$G$33,0),FALSE)+HLOOKUP(AZ$5,$J$2:$Y$8,5,FALSE)*VLOOKUP($AC636,$B$47:$G$60,MATCH($AD636,$B$48:$G$48,0),FALSE),"N/A")</f>
        <v>67.3</v>
      </c>
      <c r="BA636" s="16">
        <f t="shared" ref="BA636:BA647" si="1870">IF(ISNUMBER($AF636),$AF636*SQRT(SUMSQ(HLOOKUP(AZ$5,$J$2:$Y$8,2,FALSE)*VLOOKUP($AC636,$B$2:$G$15,MATCH($AD636,$B$3:$G$3,0),FALSE),HLOOKUP(AZ$5,$J$2:$Y$8,3,FALSE)*VLOOKUP($AC636,$B$17:$G$30,MATCH($AD636,$B$18:$G$18,0),FALSE),HLOOKUP(AZ$5,$J$2:$Y$8,6,FALSE)))+HLOOKUP(AZ$5,$J$2:$Y$8,4,FALSE)*VLOOKUP($AC636,$B$32:$G$45,MATCH($AD636,$B$33:$G$33,0),FALSE)+HLOOKUP(AZ$5,$J$2:$Y$8,5,FALSE)*VLOOKUP($AC636,$B$47:$G$60,MATCH($AD636,$B$48:$G$48,0),FALSE),"N/A")</f>
        <v>83.8</v>
      </c>
      <c r="BB636" s="16">
        <f t="shared" ref="BB636:BB647" si="1871">IF(ISNUMBER($AG636),$AG636*SQRT(SUMSQ(HLOOKUP(AZ$5,$J$2:$Y$8,2,FALSE)*VLOOKUP($AC636,$B$2:$G$15,MATCH($AD636,$B$3:$G$3,0),FALSE),HLOOKUP(AZ$5,$J$2:$Y$8,3,FALSE)*VLOOKUP($AC636,$B$17:$G$30,MATCH($AD636,$B$18:$G$18,0),FALSE),HLOOKUP(AZ$5,$J$2:$Y$8,6,FALSE)))+HLOOKUP(AZ$5,$J$2:$Y$8,4,FALSE)*VLOOKUP($AC636,$B$32:$G$45,MATCH($AD636,$B$33:$G$33,0),FALSE)+HLOOKUP(AZ$5,$J$2:$Y$8,5,FALSE)*VLOOKUP($AC636,$B$47:$G$60,MATCH($AD636,$B$48:$G$48,0),FALSE),"N/A")</f>
        <v>100.30000000000001</v>
      </c>
      <c r="BC636" s="16">
        <f t="shared" ref="BC636:BC647" si="1872">IF(ISNUMBER($AE636),$AE636*SQRT(SUMSQ(HLOOKUP(BC$5,$J$2:$Y$8,2,FALSE)*VLOOKUP($AC636,$B$2:$G$15,MATCH($AD636,$B$3:$G$3,0),FALSE),HLOOKUP(BC$5,$J$2:$Y$8,3,FALSE)*VLOOKUP($AC636,$B$17:$G$30,MATCH($AD636,$B$18:$G$18,0),FALSE),HLOOKUP(BC$5,$J$2:$Y$8,6,FALSE)))+HLOOKUP(BC$5,$J$2:$Y$8,4,FALSE)*VLOOKUP($AC636,$B$32:$G$45,MATCH($AD636,$B$33:$G$33,0),FALSE)+HLOOKUP(BC$5,$J$2:$Y$8,5,FALSE)*VLOOKUP($AC636,$B$47:$G$60,MATCH($AD636,$B$48:$G$48,0),FALSE),"N/A")</f>
        <v>57.3</v>
      </c>
      <c r="BD636" s="16">
        <f t="shared" ref="BD636:BD647" si="1873">IF(ISNUMBER($AF636),$AF636*SQRT(SUMSQ(HLOOKUP(BC$5,$J$2:$Y$8,2,FALSE)*VLOOKUP($AC636,$B$2:$G$15,MATCH($AD636,$B$3:$G$3,0),FALSE),HLOOKUP(BC$5,$J$2:$Y$8,3,FALSE)*VLOOKUP($AC636,$B$17:$G$30,MATCH($AD636,$B$18:$G$18,0),FALSE),HLOOKUP(BC$5,$J$2:$Y$8,6,FALSE)))+HLOOKUP(BC$5,$J$2:$Y$8,4,FALSE)*VLOOKUP($AC636,$B$32:$G$45,MATCH($AD636,$B$33:$G$33,0),FALSE)+HLOOKUP(BC$5,$J$2:$Y$8,5,FALSE)*VLOOKUP($AC636,$B$47:$G$60,MATCH($AD636,$B$48:$G$48,0),FALSE),"N/A")</f>
        <v>73.8</v>
      </c>
      <c r="BE636" s="16">
        <f t="shared" ref="BE636:BE647" si="1874">IF(ISNUMBER($AG636),$AG636*SQRT(SUMSQ(HLOOKUP(BC$5,$J$2:$Y$8,2,FALSE)*VLOOKUP($AC636,$B$2:$G$15,MATCH($AD636,$B$3:$G$3,0),FALSE),HLOOKUP(BC$5,$J$2:$Y$8,3,FALSE)*VLOOKUP($AC636,$B$17:$G$30,MATCH($AD636,$B$18:$G$18,0),FALSE),HLOOKUP(BC$5,$J$2:$Y$8,6,FALSE)))+HLOOKUP(BC$5,$J$2:$Y$8,4,FALSE)*VLOOKUP($AC636,$B$32:$G$45,MATCH($AD636,$B$33:$G$33,0),FALSE)+HLOOKUP(BC$5,$J$2:$Y$8,5,FALSE)*VLOOKUP($AC636,$B$47:$G$60,MATCH($AD636,$B$48:$G$48,0),FALSE),"N/A")</f>
        <v>90.300000000000011</v>
      </c>
      <c r="BF636" s="16">
        <f t="shared" ref="BF636:BF647" si="1875">IF(ISNUMBER($AE636),$AE636*SQRT(SUMSQ(HLOOKUP(BF$5,$J$2:$Y$8,2,FALSE)*VLOOKUP($AC636,$B$2:$G$15,MATCH($AD636,$B$3:$G$3,0),FALSE),HLOOKUP(BF$5,$J$2:$Y$8,3,FALSE)*VLOOKUP($AC636,$B$17:$G$30,MATCH($AD636,$B$18:$G$18,0),FALSE),HLOOKUP(BF$5,$J$2:$Y$8,6,FALSE)))+HLOOKUP(BF$5,$J$2:$Y$8,4,FALSE)*VLOOKUP($AC636,$B$32:$G$45,MATCH($AD636,$B$33:$G$33,0),FALSE)+HLOOKUP(BF$5,$J$2:$Y$8,5,FALSE)*VLOOKUP($AC636,$B$47:$G$60,MATCH($AD636,$B$48:$G$48,0),FALSE),"N/A")</f>
        <v>96</v>
      </c>
      <c r="BG636" s="16">
        <f t="shared" ref="BG636:BG647" si="1876">IF(ISNUMBER($AF636),$AF636*SQRT(SUMSQ(HLOOKUP(BF$5,$J$2:$Y$8,2,FALSE)*VLOOKUP($AC636,$B$2:$G$15,MATCH($AD636,$B$3:$G$3,0),FALSE),HLOOKUP(BF$5,$J$2:$Y$8,3,FALSE)*VLOOKUP($AC636,$B$17:$G$30,MATCH($AD636,$B$18:$G$18,0),FALSE),HLOOKUP(BF$5,$J$2:$Y$8,6,FALSE)))+HLOOKUP(BF$5,$J$2:$Y$8,4,FALSE)*VLOOKUP($AC636,$B$32:$G$45,MATCH($AD636,$B$33:$G$33,0),FALSE)+HLOOKUP(BF$5,$J$2:$Y$8,5,FALSE)*VLOOKUP($AC636,$B$47:$G$60,MATCH($AD636,$B$48:$G$48,0),FALSE),"N/A")</f>
        <v>120</v>
      </c>
      <c r="BH636" s="16">
        <f t="shared" ref="BH636:BH647" si="1877">IF(ISNUMBER($AG636),$AG636*SQRT(SUMSQ(HLOOKUP(BF$5,$J$2:$Y$8,2,FALSE)*VLOOKUP($AC636,$B$2:$G$15,MATCH($AD636,$B$3:$G$3,0),FALSE),HLOOKUP(BF$5,$J$2:$Y$8,3,FALSE)*VLOOKUP($AC636,$B$17:$G$30,MATCH($AD636,$B$18:$G$18,0),FALSE),HLOOKUP(BF$5,$J$2:$Y$8,6,FALSE)))+HLOOKUP(BF$5,$J$2:$Y$8,4,FALSE)*VLOOKUP($AC636,$B$32:$G$45,MATCH($AD636,$B$33:$G$33,0),FALSE)+HLOOKUP(BF$5,$J$2:$Y$8,5,FALSE)*VLOOKUP($AC636,$B$47:$G$60,MATCH($AD636,$B$48:$G$48,0),FALSE),"N/A")</f>
        <v>144</v>
      </c>
      <c r="BI636" s="16">
        <f t="shared" ref="BI636:BI647" si="1878">IF(ISNUMBER($AE636),$AE636*SQRT(SUMSQ(HLOOKUP(BI$5,$J$2:$Y$8,2,FALSE)*VLOOKUP($AC636,$B$2:$G$15,MATCH($AD636,$B$3:$G$3,0),FALSE),HLOOKUP(BI$5,$J$2:$Y$8,3,FALSE)*VLOOKUP($AC636,$B$17:$G$30,MATCH($AD636,$B$18:$G$18,0),FALSE),HLOOKUP(BI$5,$J$2:$Y$8,6,FALSE)))+HLOOKUP(BI$5,$J$2:$Y$8,4,FALSE)*VLOOKUP($AC636,$B$32:$G$45,MATCH($AD636,$B$33:$G$33,0),FALSE)+HLOOKUP(BI$5,$J$2:$Y$8,5,FALSE)*VLOOKUP($AC636,$B$47:$G$60,MATCH($AD636,$B$48:$G$48,0),FALSE),"N/A")</f>
        <v>86</v>
      </c>
      <c r="BJ636" s="16">
        <f t="shared" ref="BJ636:BJ647" si="1879">IF(ISNUMBER($AF636),$AF636*SQRT(SUMSQ(HLOOKUP(BI$5,$J$2:$Y$8,2,FALSE)*VLOOKUP($AC636,$B$2:$G$15,MATCH($AD636,$B$3:$G$3,0),FALSE),HLOOKUP(BI$5,$J$2:$Y$8,3,FALSE)*VLOOKUP($AC636,$B$17:$G$30,MATCH($AD636,$B$18:$G$18,0),FALSE),HLOOKUP(BI$5,$J$2:$Y$8,6,FALSE)))+HLOOKUP(BI$5,$J$2:$Y$8,4,FALSE)*VLOOKUP($AC636,$B$32:$G$45,MATCH($AD636,$B$33:$G$33,0),FALSE)+HLOOKUP(BI$5,$J$2:$Y$8,5,FALSE)*VLOOKUP($AC636,$B$47:$G$60,MATCH($AD636,$B$48:$G$48,0),FALSE),"N/A")</f>
        <v>110</v>
      </c>
      <c r="BK636" s="16">
        <f t="shared" ref="BK636:BK647" si="1880">IF(ISNUMBER($AG636),$AG636*SQRT(SUMSQ(HLOOKUP(BI$5,$J$2:$Y$8,2,FALSE)*VLOOKUP($AC636,$B$2:$G$15,MATCH($AD636,$B$3:$G$3,0),FALSE),HLOOKUP(BI$5,$J$2:$Y$8,3,FALSE)*VLOOKUP($AC636,$B$17:$G$30,MATCH($AD636,$B$18:$G$18,0),FALSE),HLOOKUP(BI$5,$J$2:$Y$8,6,FALSE)))+HLOOKUP(BI$5,$J$2:$Y$8,4,FALSE)*VLOOKUP($AC636,$B$32:$G$45,MATCH($AD636,$B$33:$G$33,0),FALSE)+HLOOKUP(BI$5,$J$2:$Y$8,5,FALSE)*VLOOKUP($AC636,$B$47:$G$60,MATCH($AD636,$B$48:$G$48,0),FALSE),"N/A")</f>
        <v>134</v>
      </c>
      <c r="BL636" s="16">
        <f t="shared" ref="BL636:BL647" si="1881">IF(ISNUMBER($AE636),$AE636*SQRT(SUMSQ(HLOOKUP(BL$5,$J$2:$Y$8,2,FALSE)*VLOOKUP($AC636,$B$2:$G$15,MATCH($AD636,$B$3:$G$3,0),FALSE),HLOOKUP(BL$5,$J$2:$Y$8,3,FALSE)*VLOOKUP($AC636,$B$17:$G$30,MATCH($AD636,$B$18:$G$18,0),FALSE),HLOOKUP(BL$5,$J$2:$Y$8,6,FALSE)))+HLOOKUP(BL$5,$J$2:$Y$8,4,FALSE)*VLOOKUP($AC636,$B$32:$G$45,MATCH($AD636,$B$33:$G$33,0),FALSE)+HLOOKUP(BL$5,$J$2:$Y$8,5,FALSE)*VLOOKUP($AC636,$B$47:$G$60,MATCH($AD636,$B$48:$G$48,0),FALSE),"N/A")</f>
        <v>97.3</v>
      </c>
      <c r="BM636" s="16">
        <f t="shared" ref="BM636:BM647" si="1882">IF(ISNUMBER($AF636),$AF636*SQRT(SUMSQ(HLOOKUP(BL$5,$J$2:$Y$8,2,FALSE)*VLOOKUP($AC636,$B$2:$G$15,MATCH($AD636,$B$3:$G$3,0),FALSE),HLOOKUP(BL$5,$J$2:$Y$8,3,FALSE)*VLOOKUP($AC636,$B$17:$G$30,MATCH($AD636,$B$18:$G$18,0),FALSE),HLOOKUP(BL$5,$J$2:$Y$8,6,FALSE)))+HLOOKUP(BL$5,$J$2:$Y$8,4,FALSE)*VLOOKUP($AC636,$B$32:$G$45,MATCH($AD636,$B$33:$G$33,0),FALSE)+HLOOKUP(BL$5,$J$2:$Y$8,5,FALSE)*VLOOKUP($AC636,$B$47:$G$60,MATCH($AD636,$B$48:$G$48,0),FALSE),"N/A")</f>
        <v>121.3</v>
      </c>
      <c r="BN636" s="16">
        <f t="shared" ref="BN636:BN647" si="1883">IF(ISNUMBER($AG636),$AG636*SQRT(SUMSQ(HLOOKUP(BL$5,$J$2:$Y$8,2,FALSE)*VLOOKUP($AC636,$B$2:$G$15,MATCH($AD636,$B$3:$G$3,0),FALSE),HLOOKUP(BL$5,$J$2:$Y$8,3,FALSE)*VLOOKUP($AC636,$B$17:$G$30,MATCH($AD636,$B$18:$G$18,0),FALSE),HLOOKUP(BL$5,$J$2:$Y$8,6,FALSE)))+HLOOKUP(BL$5,$J$2:$Y$8,4,FALSE)*VLOOKUP($AC636,$B$32:$G$45,MATCH($AD636,$B$33:$G$33,0),FALSE)+HLOOKUP(BL$5,$J$2:$Y$8,5,FALSE)*VLOOKUP($AC636,$B$47:$G$60,MATCH($AD636,$B$48:$G$48,0),FALSE),"N/A")</f>
        <v>145.30000000000001</v>
      </c>
      <c r="BO636" s="16">
        <f t="shared" ref="BO636:BO647" si="1884">IF(ISNUMBER($AE636),$AE636*SQRT(SUMSQ(HLOOKUP(BO$5,$J$2:$Y$8,2,FALSE)*VLOOKUP($AC636,$B$2:$G$15,MATCH($AD636,$B$3:$G$3,0),FALSE),HLOOKUP(BO$5,$J$2:$Y$8,3,FALSE)*VLOOKUP($AC636,$B$17:$G$30,MATCH($AD636,$B$18:$G$18,0),FALSE),HLOOKUP(BO$5,$J$2:$Y$8,6,FALSE)))+HLOOKUP(BO$5,$J$2:$Y$8,4,FALSE)*VLOOKUP($AC636,$B$32:$G$45,MATCH($AD636,$B$33:$G$33,0),FALSE)+HLOOKUP(BO$5,$J$2:$Y$8,5,FALSE)*VLOOKUP($AC636,$B$47:$G$60,MATCH($AD636,$B$48:$G$48,0),FALSE),"N/A")</f>
        <v>87.3</v>
      </c>
      <c r="BP636" s="16">
        <f t="shared" ref="BP636:BP647" si="1885">IF(ISNUMBER($AF636),$AF636*SQRT(SUMSQ(HLOOKUP(BO$5,$J$2:$Y$8,2,FALSE)*VLOOKUP($AC636,$B$2:$G$15,MATCH($AD636,$B$3:$G$3,0),FALSE),HLOOKUP(BO$5,$J$2:$Y$8,3,FALSE)*VLOOKUP($AC636,$B$17:$G$30,MATCH($AD636,$B$18:$G$18,0),FALSE),HLOOKUP(BO$5,$J$2:$Y$8,6,FALSE)))+HLOOKUP(BO$5,$J$2:$Y$8,4,FALSE)*VLOOKUP($AC636,$B$32:$G$45,MATCH($AD636,$B$33:$G$33,0),FALSE)+HLOOKUP(BO$5,$J$2:$Y$8,5,FALSE)*VLOOKUP($AC636,$B$47:$G$60,MATCH($AD636,$B$48:$G$48,0),FALSE),"N/A")</f>
        <v>111.3</v>
      </c>
      <c r="BQ636" s="16">
        <f t="shared" ref="BQ636:BQ647" si="1886">IF(ISNUMBER($AG636),$AG636*SQRT(SUMSQ(HLOOKUP(BO$5,$J$2:$Y$8,2,FALSE)*VLOOKUP($AC636,$B$2:$G$15,MATCH($AD636,$B$3:$G$3,0),FALSE),HLOOKUP(BO$5,$J$2:$Y$8,3,FALSE)*VLOOKUP($AC636,$B$17:$G$30,MATCH($AD636,$B$18:$G$18,0),FALSE),HLOOKUP(BO$5,$J$2:$Y$8,6,FALSE)))+HLOOKUP(BO$5,$J$2:$Y$8,4,FALSE)*VLOOKUP($AC636,$B$32:$G$45,MATCH($AD636,$B$33:$G$33,0),FALSE)+HLOOKUP(BO$5,$J$2:$Y$8,5,FALSE)*VLOOKUP($AC636,$B$47:$G$60,MATCH($AD636,$B$48:$G$48,0),FALSE),"N/A")</f>
        <v>135.30000000000001</v>
      </c>
      <c r="BR636" s="16">
        <f t="shared" ref="BR636:BR647" si="1887">IF(ISNUMBER($AE636),$AE636*SQRT(SUMSQ(HLOOKUP(BR$5,$J$2:$Y$8,2,FALSE)*VLOOKUP($AC636,$B$2:$G$15,MATCH($AD636,$B$3:$G$3,0),FALSE),HLOOKUP(BR$5,$J$2:$Y$8,3,FALSE)*VLOOKUP($AC636,$B$17:$G$30,MATCH($AD636,$B$18:$G$18,0),FALSE),HLOOKUP(BR$5,$J$2:$Y$8,6,FALSE)))+HLOOKUP(BR$5,$J$2:$Y$8,4,FALSE)*VLOOKUP($AC636,$B$32:$G$45,MATCH($AD636,$B$33:$G$33,0),FALSE)+HLOOKUP(BR$5,$J$2:$Y$8,5,FALSE)*VLOOKUP($AC636,$B$47:$G$60,MATCH($AD636,$B$48:$G$48,0),FALSE),"N/A")</f>
        <v>116.4989270336856</v>
      </c>
      <c r="BS636" s="16">
        <f t="shared" ref="BS636:BS647" si="1888">IF(ISNUMBER($AF636),$AF636*SQRT(SUMSQ(HLOOKUP(BR$5,$J$2:$Y$8,2,FALSE)*VLOOKUP($AC636,$B$2:$G$15,MATCH($AD636,$B$3:$G$3,0),FALSE),HLOOKUP(BR$5,$J$2:$Y$8,3,FALSE)*VLOOKUP($AC636,$B$17:$G$30,MATCH($AD636,$B$18:$G$18,0),FALSE),HLOOKUP(BR$5,$J$2:$Y$8,6,FALSE)))+HLOOKUP(BR$5,$J$2:$Y$8,4,FALSE)*VLOOKUP($AC636,$B$32:$G$45,MATCH($AD636,$B$33:$G$33,0),FALSE)+HLOOKUP(BR$5,$J$2:$Y$8,5,FALSE)*VLOOKUP($AC636,$B$47:$G$60,MATCH($AD636,$B$48:$G$48,0),FALSE),"N/A")</f>
        <v>145.62365879210699</v>
      </c>
      <c r="BT636" s="16">
        <f t="shared" ref="BT636:BT647" si="1889">IF(ISNUMBER($AG636),$AG636*SQRT(SUMSQ(HLOOKUP(BR$5,$J$2:$Y$8,2,FALSE)*VLOOKUP($AC636,$B$2:$G$15,MATCH($AD636,$B$3:$G$3,0),FALSE),HLOOKUP(BR$5,$J$2:$Y$8,3,FALSE)*VLOOKUP($AC636,$B$17:$G$30,MATCH($AD636,$B$18:$G$18,0),FALSE),HLOOKUP(BR$5,$J$2:$Y$8,6,FALSE)))+HLOOKUP(BR$5,$J$2:$Y$8,4,FALSE)*VLOOKUP($AC636,$B$32:$G$45,MATCH($AD636,$B$33:$G$33,0),FALSE)+HLOOKUP(BR$5,$J$2:$Y$8,5,FALSE)*VLOOKUP($AC636,$B$47:$G$60,MATCH($AD636,$B$48:$G$48,0),FALSE),"N/A")</f>
        <v>174.7483905505284</v>
      </c>
      <c r="BU636" s="16">
        <f t="shared" ref="BU636:BU647" si="1890">IF(ISNUMBER($AE636),$AE636*SQRT(SUMSQ(HLOOKUP(BU$5,$J$2:$Y$8,2,FALSE)*VLOOKUP($AC636,$B$2:$G$15,MATCH($AD636,$B$3:$G$3,0),FALSE),HLOOKUP(BU$5,$J$2:$Y$8,3,FALSE)*VLOOKUP($AC636,$B$17:$G$30,MATCH($AD636,$B$18:$G$18,0),FALSE),HLOOKUP(BU$5,$J$2:$Y$8,6,FALSE)))+HLOOKUP(BU$5,$J$2:$Y$8,4,FALSE)*VLOOKUP($AC636,$B$32:$G$45,MATCH($AD636,$B$33:$G$33,0),FALSE)+HLOOKUP(BU$5,$J$2:$Y$8,5,FALSE)*VLOOKUP($AC636,$B$47:$G$60,MATCH($AD636,$B$48:$G$48,0),FALSE),"N/A")</f>
        <v>106.4989270336856</v>
      </c>
      <c r="BV636" s="16">
        <f t="shared" ref="BV636:BV647" si="1891">IF(ISNUMBER($AF636),$AF636*SQRT(SUMSQ(HLOOKUP(BU$5,$J$2:$Y$8,2,FALSE)*VLOOKUP($AC636,$B$2:$G$15,MATCH($AD636,$B$3:$G$3,0),FALSE),HLOOKUP(BU$5,$J$2:$Y$8,3,FALSE)*VLOOKUP($AC636,$B$17:$G$30,MATCH($AD636,$B$18:$G$18,0),FALSE),HLOOKUP(BU$5,$J$2:$Y$8,6,FALSE)))+HLOOKUP(BU$5,$J$2:$Y$8,4,FALSE)*VLOOKUP($AC636,$B$32:$G$45,MATCH($AD636,$B$33:$G$33,0),FALSE)+HLOOKUP(BU$5,$J$2:$Y$8,5,FALSE)*VLOOKUP($AC636,$B$47:$G$60,MATCH($AD636,$B$48:$G$48,0),FALSE),"N/A")</f>
        <v>135.62365879210699</v>
      </c>
      <c r="BW636" s="16">
        <f t="shared" ref="BW636:BW647" si="1892">IF(ISNUMBER($AG636),$AG636*SQRT(SUMSQ(HLOOKUP(BU$5,$J$2:$Y$8,2,FALSE)*VLOOKUP($AC636,$B$2:$G$15,MATCH($AD636,$B$3:$G$3,0),FALSE),HLOOKUP(BU$5,$J$2:$Y$8,3,FALSE)*VLOOKUP($AC636,$B$17:$G$30,MATCH($AD636,$B$18:$G$18,0),FALSE),HLOOKUP(BU$5,$J$2:$Y$8,6,FALSE)))+HLOOKUP(BU$5,$J$2:$Y$8,4,FALSE)*VLOOKUP($AC636,$B$32:$G$45,MATCH($AD636,$B$33:$G$33,0),FALSE)+HLOOKUP(BU$5,$J$2:$Y$8,5,FALSE)*VLOOKUP($AC636,$B$47:$G$60,MATCH($AD636,$B$48:$G$48,0),FALSE),"N/A")</f>
        <v>164.7483905505284</v>
      </c>
      <c r="BX636" s="16">
        <f t="shared" ref="BX636:BX647" si="1893">IF(ISNUMBER($AE636),$AE636*SQRT(SUMSQ(HLOOKUP(BX$5,$J$2:$Y$8,2,FALSE)*VLOOKUP($AC636,$B$2:$G$15,MATCH($AD636,$B$3:$G$3,0),FALSE),HLOOKUP(BX$5,$J$2:$Y$8,3,FALSE)*VLOOKUP($AC636,$B$17:$G$30,MATCH($AD636,$B$18:$G$18,0),FALSE),HLOOKUP(BX$5,$J$2:$Y$8,6,FALSE)))+HLOOKUP(BX$5,$J$2:$Y$8,4,FALSE)*VLOOKUP($AC636,$B$32:$G$45,MATCH($AD636,$B$33:$G$33,0),FALSE)+HLOOKUP(BX$5,$J$2:$Y$8,5,FALSE)*VLOOKUP($AC636,$B$47:$G$60,MATCH($AD636,$B$48:$G$48,0),FALSE),"N/A")</f>
        <v>117.7989270336856</v>
      </c>
      <c r="BY636" s="16">
        <f t="shared" ref="BY636:BY647" si="1894">IF(ISNUMBER($AF636),$AF636*SQRT(SUMSQ(HLOOKUP(BX$5,$J$2:$Y$8,2,FALSE)*VLOOKUP($AC636,$B$2:$G$15,MATCH($AD636,$B$3:$G$3,0),FALSE),HLOOKUP(BX$5,$J$2:$Y$8,3,FALSE)*VLOOKUP($AC636,$B$17:$G$30,MATCH($AD636,$B$18:$G$18,0),FALSE),HLOOKUP(BX$5,$J$2:$Y$8,6,FALSE)))+HLOOKUP(BX$5,$J$2:$Y$8,4,FALSE)*VLOOKUP($AC636,$B$32:$G$45,MATCH($AD636,$B$33:$G$33,0),FALSE)+HLOOKUP(BX$5,$J$2:$Y$8,5,FALSE)*VLOOKUP($AC636,$B$47:$G$60,MATCH($AD636,$B$48:$G$48,0),FALSE),"N/A")</f>
        <v>146.92365879210701</v>
      </c>
      <c r="BZ636" s="16">
        <f t="shared" ref="BZ636:BZ647" si="1895">IF(ISNUMBER($AG636),$AG636*SQRT(SUMSQ(HLOOKUP(BX$5,$J$2:$Y$8,2,FALSE)*VLOOKUP($AC636,$B$2:$G$15,MATCH($AD636,$B$3:$G$3,0),FALSE),HLOOKUP(BX$5,$J$2:$Y$8,3,FALSE)*VLOOKUP($AC636,$B$17:$G$30,MATCH($AD636,$B$18:$G$18,0),FALSE),HLOOKUP(BX$5,$J$2:$Y$8,6,FALSE)))+HLOOKUP(BX$5,$J$2:$Y$8,4,FALSE)*VLOOKUP($AC636,$B$32:$G$45,MATCH($AD636,$B$33:$G$33,0),FALSE)+HLOOKUP(BX$5,$J$2:$Y$8,5,FALSE)*VLOOKUP($AC636,$B$47:$G$60,MATCH($AD636,$B$48:$G$48,0),FALSE),"N/A")</f>
        <v>176.04839055052841</v>
      </c>
      <c r="CA636" s="16">
        <f t="shared" ref="CA636:CA647" si="1896">IF(ISNUMBER($AE636),$AE636*SQRT(SUMSQ(HLOOKUP(CA$5,$J$2:$Y$8,2,FALSE)*VLOOKUP($AC636,$B$2:$G$15,MATCH($AD636,$B$3:$G$3,0),FALSE),HLOOKUP(CA$5,$J$2:$Y$8,3,FALSE)*VLOOKUP($AC636,$B$17:$G$30,MATCH($AD636,$B$18:$G$18,0),FALSE),HLOOKUP(CA$5,$J$2:$Y$8,6,FALSE)))+HLOOKUP(CA$5,$J$2:$Y$8,4,FALSE)*VLOOKUP($AC636,$B$32:$G$45,MATCH($AD636,$B$33:$G$33,0),FALSE)+HLOOKUP(CA$5,$J$2:$Y$8,5,FALSE)*VLOOKUP($AC636,$B$47:$G$60,MATCH($AD636,$B$48:$G$48,0),FALSE),"N/A")</f>
        <v>107.7989270336856</v>
      </c>
      <c r="CB636" s="16">
        <f t="shared" ref="CB636:CB647" si="1897">IF(ISNUMBER($AF636),$AF636*SQRT(SUMSQ(HLOOKUP(CA$5,$J$2:$Y$8,2,FALSE)*VLOOKUP($AC636,$B$2:$G$15,MATCH($AD636,$B$3:$G$3,0),FALSE),HLOOKUP(CA$5,$J$2:$Y$8,3,FALSE)*VLOOKUP($AC636,$B$17:$G$30,MATCH($AD636,$B$18:$G$18,0),FALSE),HLOOKUP(CA$5,$J$2:$Y$8,6,FALSE)))+HLOOKUP(CA$5,$J$2:$Y$8,4,FALSE)*VLOOKUP($AC636,$B$32:$G$45,MATCH($AD636,$B$33:$G$33,0),FALSE)+HLOOKUP(CA$5,$J$2:$Y$8,5,FALSE)*VLOOKUP($AC636,$B$47:$G$60,MATCH($AD636,$B$48:$G$48,0),FALSE),"N/A")</f>
        <v>136.92365879210701</v>
      </c>
      <c r="CC636" s="19">
        <f t="shared" ref="CC636:CC647" si="1898">IF(ISNUMBER($AG636),$AG636*SQRT(SUMSQ(HLOOKUP(CA$5,$J$2:$Y$8,2,FALSE)*VLOOKUP($AC636,$B$2:$G$15,MATCH($AD636,$B$3:$G$3,0),FALSE),HLOOKUP(CA$5,$J$2:$Y$8,3,FALSE)*VLOOKUP($AC636,$B$17:$G$30,MATCH($AD636,$B$18:$G$18,0),FALSE),HLOOKUP(CA$5,$J$2:$Y$8,6,FALSE)))+HLOOKUP(CA$5,$J$2:$Y$8,4,FALSE)*VLOOKUP($AC636,$B$32:$G$45,MATCH($AD636,$B$33:$G$33,0),FALSE)+HLOOKUP(CA$5,$J$2:$Y$8,5,FALSE)*VLOOKUP($AC636,$B$47:$G$60,MATCH($AD636,$B$48:$G$48,0),FALSE),"N/A")</f>
        <v>166.04839055052841</v>
      </c>
    </row>
    <row r="637" spans="27:81" x14ac:dyDescent="0.25">
      <c r="AA637" s="49">
        <v>0.2</v>
      </c>
      <c r="AB637" s="50">
        <v>0.2</v>
      </c>
      <c r="AC637" s="23" t="s">
        <v>7</v>
      </c>
      <c r="AD637" s="40" t="s">
        <v>2</v>
      </c>
      <c r="AE637" s="16">
        <f t="shared" ref="AE637:AE647" si="1899">IF(ISNUMBER(AF637),AF637*(1-$AA637),"N/A")</f>
        <v>8.8000000000000007</v>
      </c>
      <c r="AF637" s="16">
        <v>11</v>
      </c>
      <c r="AG637" s="16">
        <f t="shared" ref="AG637:AG647" si="1900">IF(ISNUMBER(AF637),AF637*(1+$AB637),"N/A")</f>
        <v>13.2</v>
      </c>
      <c r="AH637" s="16">
        <f t="shared" si="1851"/>
        <v>8.8000000000000007</v>
      </c>
      <c r="AI637" s="16">
        <f t="shared" si="1852"/>
        <v>11</v>
      </c>
      <c r="AJ637" s="16">
        <f t="shared" si="1853"/>
        <v>13.2</v>
      </c>
      <c r="AK637" s="16">
        <f t="shared" si="1854"/>
        <v>8.8000000000000007</v>
      </c>
      <c r="AL637" s="16">
        <f t="shared" si="1855"/>
        <v>11</v>
      </c>
      <c r="AM637" s="16">
        <f t="shared" si="1856"/>
        <v>13.2</v>
      </c>
      <c r="AN637" s="16">
        <f t="shared" si="1857"/>
        <v>8.8000000000000007</v>
      </c>
      <c r="AO637" s="16">
        <f t="shared" si="1858"/>
        <v>11</v>
      </c>
      <c r="AP637" s="16">
        <f t="shared" si="1859"/>
        <v>13.2</v>
      </c>
      <c r="AQ637" s="16">
        <f t="shared" si="1860"/>
        <v>8.8000000000000007</v>
      </c>
      <c r="AR637" s="16">
        <f t="shared" si="1861"/>
        <v>11</v>
      </c>
      <c r="AS637" s="16">
        <f t="shared" si="1862"/>
        <v>13.2</v>
      </c>
      <c r="AT637" s="16">
        <f t="shared" si="1863"/>
        <v>8.8000000000000007</v>
      </c>
      <c r="AU637" s="16">
        <f t="shared" si="1864"/>
        <v>11</v>
      </c>
      <c r="AV637" s="16">
        <f t="shared" si="1865"/>
        <v>13.2</v>
      </c>
      <c r="AW637" s="16">
        <f t="shared" si="1866"/>
        <v>8.8000000000000007</v>
      </c>
      <c r="AX637" s="16">
        <f t="shared" si="1867"/>
        <v>11</v>
      </c>
      <c r="AY637" s="16">
        <f t="shared" si="1868"/>
        <v>13.2</v>
      </c>
      <c r="AZ637" s="16">
        <f t="shared" si="1869"/>
        <v>8.8000000000000007</v>
      </c>
      <c r="BA637" s="16">
        <f t="shared" si="1870"/>
        <v>11</v>
      </c>
      <c r="BB637" s="16">
        <f t="shared" si="1871"/>
        <v>13.2</v>
      </c>
      <c r="BC637" s="16">
        <f t="shared" si="1872"/>
        <v>8.8000000000000007</v>
      </c>
      <c r="BD637" s="16">
        <f t="shared" si="1873"/>
        <v>11</v>
      </c>
      <c r="BE637" s="16">
        <f t="shared" si="1874"/>
        <v>13.2</v>
      </c>
      <c r="BF637" s="16">
        <f t="shared" si="1875"/>
        <v>8.8000000000000007</v>
      </c>
      <c r="BG637" s="16">
        <f t="shared" si="1876"/>
        <v>11</v>
      </c>
      <c r="BH637" s="16">
        <f t="shared" si="1877"/>
        <v>13.2</v>
      </c>
      <c r="BI637" s="16">
        <f t="shared" si="1878"/>
        <v>8.8000000000000007</v>
      </c>
      <c r="BJ637" s="16">
        <f t="shared" si="1879"/>
        <v>11</v>
      </c>
      <c r="BK637" s="16">
        <f t="shared" si="1880"/>
        <v>13.2</v>
      </c>
      <c r="BL637" s="16">
        <f t="shared" si="1881"/>
        <v>8.8000000000000007</v>
      </c>
      <c r="BM637" s="16">
        <f t="shared" si="1882"/>
        <v>11</v>
      </c>
      <c r="BN637" s="16">
        <f t="shared" si="1883"/>
        <v>13.2</v>
      </c>
      <c r="BO637" s="16">
        <f t="shared" si="1884"/>
        <v>8.8000000000000007</v>
      </c>
      <c r="BP637" s="16">
        <f t="shared" si="1885"/>
        <v>11</v>
      </c>
      <c r="BQ637" s="16">
        <f t="shared" si="1886"/>
        <v>13.2</v>
      </c>
      <c r="BR637" s="16">
        <f t="shared" si="1887"/>
        <v>12.445079348883239</v>
      </c>
      <c r="BS637" s="16">
        <f t="shared" si="1888"/>
        <v>15.556349186104047</v>
      </c>
      <c r="BT637" s="16">
        <f t="shared" si="1889"/>
        <v>18.667619023324853</v>
      </c>
      <c r="BU637" s="16">
        <f t="shared" si="1890"/>
        <v>12.445079348883239</v>
      </c>
      <c r="BV637" s="16">
        <f t="shared" si="1891"/>
        <v>15.556349186104047</v>
      </c>
      <c r="BW637" s="16">
        <f t="shared" si="1892"/>
        <v>18.667619023324853</v>
      </c>
      <c r="BX637" s="16">
        <f t="shared" si="1893"/>
        <v>12.445079348883239</v>
      </c>
      <c r="BY637" s="16">
        <f t="shared" si="1894"/>
        <v>15.556349186104047</v>
      </c>
      <c r="BZ637" s="16">
        <f t="shared" si="1895"/>
        <v>18.667619023324853</v>
      </c>
      <c r="CA637" s="16">
        <f t="shared" si="1896"/>
        <v>12.445079348883239</v>
      </c>
      <c r="CB637" s="16">
        <f t="shared" si="1897"/>
        <v>15.556349186104047</v>
      </c>
      <c r="CC637" s="19">
        <f t="shared" si="1898"/>
        <v>18.667619023324853</v>
      </c>
    </row>
    <row r="638" spans="27:81" x14ac:dyDescent="0.25">
      <c r="AA638" s="49">
        <v>0.2</v>
      </c>
      <c r="AB638" s="50">
        <v>0.2</v>
      </c>
      <c r="AC638" s="23" t="s">
        <v>8</v>
      </c>
      <c r="AD638" s="40" t="s">
        <v>2</v>
      </c>
      <c r="AE638" s="16" t="str">
        <f t="shared" si="1899"/>
        <v>N/A</v>
      </c>
      <c r="AF638" s="16" t="s">
        <v>45</v>
      </c>
      <c r="AG638" s="16" t="str">
        <f t="shared" si="1900"/>
        <v>N/A</v>
      </c>
      <c r="AH638" s="16" t="str">
        <f t="shared" si="1851"/>
        <v>N/A</v>
      </c>
      <c r="AI638" s="16" t="str">
        <f t="shared" si="1852"/>
        <v>N/A</v>
      </c>
      <c r="AJ638" s="16" t="str">
        <f t="shared" si="1853"/>
        <v>N/A</v>
      </c>
      <c r="AK638" s="16" t="str">
        <f t="shared" si="1854"/>
        <v>N/A</v>
      </c>
      <c r="AL638" s="16" t="str">
        <f t="shared" si="1855"/>
        <v>N/A</v>
      </c>
      <c r="AM638" s="16" t="str">
        <f t="shared" si="1856"/>
        <v>N/A</v>
      </c>
      <c r="AN638" s="16" t="str">
        <f t="shared" si="1857"/>
        <v>N/A</v>
      </c>
      <c r="AO638" s="16" t="str">
        <f t="shared" si="1858"/>
        <v>N/A</v>
      </c>
      <c r="AP638" s="16" t="str">
        <f t="shared" si="1859"/>
        <v>N/A</v>
      </c>
      <c r="AQ638" s="16" t="str">
        <f t="shared" si="1860"/>
        <v>N/A</v>
      </c>
      <c r="AR638" s="16" t="str">
        <f t="shared" si="1861"/>
        <v>N/A</v>
      </c>
      <c r="AS638" s="16" t="str">
        <f t="shared" si="1862"/>
        <v>N/A</v>
      </c>
      <c r="AT638" s="16" t="str">
        <f t="shared" si="1863"/>
        <v>N/A</v>
      </c>
      <c r="AU638" s="16" t="str">
        <f t="shared" si="1864"/>
        <v>N/A</v>
      </c>
      <c r="AV638" s="16" t="str">
        <f t="shared" si="1865"/>
        <v>N/A</v>
      </c>
      <c r="AW638" s="16" t="str">
        <f t="shared" si="1866"/>
        <v>N/A</v>
      </c>
      <c r="AX638" s="16" t="str">
        <f t="shared" si="1867"/>
        <v>N/A</v>
      </c>
      <c r="AY638" s="16" t="str">
        <f t="shared" si="1868"/>
        <v>N/A</v>
      </c>
      <c r="AZ638" s="16" t="str">
        <f t="shared" si="1869"/>
        <v>N/A</v>
      </c>
      <c r="BA638" s="16" t="str">
        <f t="shared" si="1870"/>
        <v>N/A</v>
      </c>
      <c r="BB638" s="16" t="str">
        <f t="shared" si="1871"/>
        <v>N/A</v>
      </c>
      <c r="BC638" s="16" t="str">
        <f t="shared" si="1872"/>
        <v>N/A</v>
      </c>
      <c r="BD638" s="16" t="str">
        <f t="shared" si="1873"/>
        <v>N/A</v>
      </c>
      <c r="BE638" s="16" t="str">
        <f t="shared" si="1874"/>
        <v>N/A</v>
      </c>
      <c r="BF638" s="16" t="str">
        <f t="shared" si="1875"/>
        <v>N/A</v>
      </c>
      <c r="BG638" s="16" t="str">
        <f t="shared" si="1876"/>
        <v>N/A</v>
      </c>
      <c r="BH638" s="16" t="str">
        <f t="shared" si="1877"/>
        <v>N/A</v>
      </c>
      <c r="BI638" s="16" t="str">
        <f t="shared" si="1878"/>
        <v>N/A</v>
      </c>
      <c r="BJ638" s="16" t="str">
        <f t="shared" si="1879"/>
        <v>N/A</v>
      </c>
      <c r="BK638" s="16" t="str">
        <f t="shared" si="1880"/>
        <v>N/A</v>
      </c>
      <c r="BL638" s="16" t="str">
        <f t="shared" si="1881"/>
        <v>N/A</v>
      </c>
      <c r="BM638" s="16" t="str">
        <f t="shared" si="1882"/>
        <v>N/A</v>
      </c>
      <c r="BN638" s="16" t="str">
        <f t="shared" si="1883"/>
        <v>N/A</v>
      </c>
      <c r="BO638" s="16" t="str">
        <f t="shared" si="1884"/>
        <v>N/A</v>
      </c>
      <c r="BP638" s="16" t="str">
        <f t="shared" si="1885"/>
        <v>N/A</v>
      </c>
      <c r="BQ638" s="16" t="str">
        <f t="shared" si="1886"/>
        <v>N/A</v>
      </c>
      <c r="BR638" s="16" t="str">
        <f t="shared" si="1887"/>
        <v>N/A</v>
      </c>
      <c r="BS638" s="16" t="str">
        <f t="shared" si="1888"/>
        <v>N/A</v>
      </c>
      <c r="BT638" s="16" t="str">
        <f t="shared" si="1889"/>
        <v>N/A</v>
      </c>
      <c r="BU638" s="16" t="str">
        <f t="shared" si="1890"/>
        <v>N/A</v>
      </c>
      <c r="BV638" s="16" t="str">
        <f t="shared" si="1891"/>
        <v>N/A</v>
      </c>
      <c r="BW638" s="16" t="str">
        <f t="shared" si="1892"/>
        <v>N/A</v>
      </c>
      <c r="BX638" s="16" t="str">
        <f t="shared" si="1893"/>
        <v>N/A</v>
      </c>
      <c r="BY638" s="16" t="str">
        <f t="shared" si="1894"/>
        <v>N/A</v>
      </c>
      <c r="BZ638" s="16" t="str">
        <f t="shared" si="1895"/>
        <v>N/A</v>
      </c>
      <c r="CA638" s="16" t="str">
        <f t="shared" si="1896"/>
        <v>N/A</v>
      </c>
      <c r="CB638" s="16" t="str">
        <f t="shared" si="1897"/>
        <v>N/A</v>
      </c>
      <c r="CC638" s="19" t="str">
        <f t="shared" si="1898"/>
        <v>N/A</v>
      </c>
    </row>
    <row r="639" spans="27:81" x14ac:dyDescent="0.25">
      <c r="AA639" s="49">
        <v>0.2</v>
      </c>
      <c r="AB639" s="50">
        <v>0.2</v>
      </c>
      <c r="AC639" s="23" t="s">
        <v>9</v>
      </c>
      <c r="AD639" s="40" t="s">
        <v>2</v>
      </c>
      <c r="AE639" s="16">
        <f t="shared" si="1899"/>
        <v>16</v>
      </c>
      <c r="AF639" s="16">
        <v>20</v>
      </c>
      <c r="AG639" s="16">
        <f t="shared" si="1900"/>
        <v>24</v>
      </c>
      <c r="AH639" s="16">
        <f t="shared" si="1851"/>
        <v>16</v>
      </c>
      <c r="AI639" s="16">
        <f t="shared" si="1852"/>
        <v>20</v>
      </c>
      <c r="AJ639" s="16">
        <f t="shared" si="1853"/>
        <v>24</v>
      </c>
      <c r="AK639" s="16">
        <f t="shared" si="1854"/>
        <v>16</v>
      </c>
      <c r="AL639" s="16">
        <f t="shared" si="1855"/>
        <v>20</v>
      </c>
      <c r="AM639" s="16">
        <f t="shared" si="1856"/>
        <v>24</v>
      </c>
      <c r="AN639" s="16">
        <f t="shared" si="1857"/>
        <v>16</v>
      </c>
      <c r="AO639" s="16">
        <f t="shared" si="1858"/>
        <v>20</v>
      </c>
      <c r="AP639" s="16">
        <f t="shared" si="1859"/>
        <v>24</v>
      </c>
      <c r="AQ639" s="16">
        <f t="shared" si="1860"/>
        <v>16</v>
      </c>
      <c r="AR639" s="16">
        <f t="shared" si="1861"/>
        <v>20</v>
      </c>
      <c r="AS639" s="16">
        <f t="shared" si="1862"/>
        <v>24</v>
      </c>
      <c r="AT639" s="16">
        <f t="shared" si="1863"/>
        <v>16</v>
      </c>
      <c r="AU639" s="16">
        <f t="shared" si="1864"/>
        <v>20</v>
      </c>
      <c r="AV639" s="16">
        <f t="shared" si="1865"/>
        <v>24</v>
      </c>
      <c r="AW639" s="16">
        <f t="shared" si="1866"/>
        <v>16</v>
      </c>
      <c r="AX639" s="16">
        <f t="shared" si="1867"/>
        <v>20</v>
      </c>
      <c r="AY639" s="16">
        <f t="shared" si="1868"/>
        <v>24</v>
      </c>
      <c r="AZ639" s="16">
        <f t="shared" si="1869"/>
        <v>16</v>
      </c>
      <c r="BA639" s="16">
        <f t="shared" si="1870"/>
        <v>20</v>
      </c>
      <c r="BB639" s="16">
        <f t="shared" si="1871"/>
        <v>24</v>
      </c>
      <c r="BC639" s="16">
        <f t="shared" si="1872"/>
        <v>16</v>
      </c>
      <c r="BD639" s="16">
        <f t="shared" si="1873"/>
        <v>20</v>
      </c>
      <c r="BE639" s="16">
        <f t="shared" si="1874"/>
        <v>24</v>
      </c>
      <c r="BF639" s="16">
        <f t="shared" si="1875"/>
        <v>24</v>
      </c>
      <c r="BG639" s="16">
        <f t="shared" si="1876"/>
        <v>30</v>
      </c>
      <c r="BH639" s="16">
        <f t="shared" si="1877"/>
        <v>36</v>
      </c>
      <c r="BI639" s="16">
        <f t="shared" si="1878"/>
        <v>24</v>
      </c>
      <c r="BJ639" s="16">
        <f t="shared" si="1879"/>
        <v>30</v>
      </c>
      <c r="BK639" s="16">
        <f t="shared" si="1880"/>
        <v>36</v>
      </c>
      <c r="BL639" s="16">
        <f t="shared" si="1881"/>
        <v>24</v>
      </c>
      <c r="BM639" s="16">
        <f t="shared" si="1882"/>
        <v>30</v>
      </c>
      <c r="BN639" s="16">
        <f t="shared" si="1883"/>
        <v>36</v>
      </c>
      <c r="BO639" s="16">
        <f t="shared" si="1884"/>
        <v>24</v>
      </c>
      <c r="BP639" s="16">
        <f t="shared" si="1885"/>
        <v>30</v>
      </c>
      <c r="BQ639" s="16">
        <f t="shared" si="1886"/>
        <v>36</v>
      </c>
      <c r="BR639" s="16">
        <f t="shared" si="1887"/>
        <v>28.844410203711913</v>
      </c>
      <c r="BS639" s="16">
        <f t="shared" si="1888"/>
        <v>36.055512754639892</v>
      </c>
      <c r="BT639" s="16">
        <f t="shared" si="1889"/>
        <v>43.266615305567868</v>
      </c>
      <c r="BU639" s="16">
        <f t="shared" si="1890"/>
        <v>28.844410203711913</v>
      </c>
      <c r="BV639" s="16">
        <f t="shared" si="1891"/>
        <v>36.055512754639892</v>
      </c>
      <c r="BW639" s="16">
        <f t="shared" si="1892"/>
        <v>43.266615305567868</v>
      </c>
      <c r="BX639" s="16">
        <f t="shared" si="1893"/>
        <v>28.844410203711913</v>
      </c>
      <c r="BY639" s="16">
        <f t="shared" si="1894"/>
        <v>36.055512754639892</v>
      </c>
      <c r="BZ639" s="16">
        <f t="shared" si="1895"/>
        <v>43.266615305567868</v>
      </c>
      <c r="CA639" s="16">
        <f t="shared" si="1896"/>
        <v>28.844410203711913</v>
      </c>
      <c r="CB639" s="16">
        <f t="shared" si="1897"/>
        <v>36.055512754639892</v>
      </c>
      <c r="CC639" s="19">
        <f t="shared" si="1898"/>
        <v>43.266615305567868</v>
      </c>
    </row>
    <row r="640" spans="27:81" x14ac:dyDescent="0.25">
      <c r="AA640" s="49">
        <v>0.2</v>
      </c>
      <c r="AB640" s="50">
        <v>0.2</v>
      </c>
      <c r="AC640" s="23" t="s">
        <v>10</v>
      </c>
      <c r="AD640" s="40" t="s">
        <v>2</v>
      </c>
      <c r="AE640" s="16">
        <f t="shared" si="1899"/>
        <v>14</v>
      </c>
      <c r="AF640" s="16">
        <v>17.5</v>
      </c>
      <c r="AG640" s="16">
        <f t="shared" si="1900"/>
        <v>21</v>
      </c>
      <c r="AH640" s="16">
        <f t="shared" si="1851"/>
        <v>14</v>
      </c>
      <c r="AI640" s="16">
        <f t="shared" si="1852"/>
        <v>17.5</v>
      </c>
      <c r="AJ640" s="16">
        <f t="shared" si="1853"/>
        <v>21</v>
      </c>
      <c r="AK640" s="16">
        <f t="shared" si="1854"/>
        <v>14</v>
      </c>
      <c r="AL640" s="16">
        <f t="shared" si="1855"/>
        <v>17.5</v>
      </c>
      <c r="AM640" s="16">
        <f t="shared" si="1856"/>
        <v>21</v>
      </c>
      <c r="AN640" s="16">
        <f t="shared" si="1857"/>
        <v>14</v>
      </c>
      <c r="AO640" s="16">
        <f t="shared" si="1858"/>
        <v>17.5</v>
      </c>
      <c r="AP640" s="16">
        <f t="shared" si="1859"/>
        <v>21</v>
      </c>
      <c r="AQ640" s="16">
        <f t="shared" si="1860"/>
        <v>14</v>
      </c>
      <c r="AR640" s="16">
        <f t="shared" si="1861"/>
        <v>17.5</v>
      </c>
      <c r="AS640" s="16">
        <f t="shared" si="1862"/>
        <v>21</v>
      </c>
      <c r="AT640" s="16">
        <f t="shared" si="1863"/>
        <v>14</v>
      </c>
      <c r="AU640" s="16">
        <f t="shared" si="1864"/>
        <v>17.5</v>
      </c>
      <c r="AV640" s="16">
        <f t="shared" si="1865"/>
        <v>21</v>
      </c>
      <c r="AW640" s="16">
        <f t="shared" si="1866"/>
        <v>14</v>
      </c>
      <c r="AX640" s="16">
        <f t="shared" si="1867"/>
        <v>17.5</v>
      </c>
      <c r="AY640" s="16">
        <f t="shared" si="1868"/>
        <v>21</v>
      </c>
      <c r="AZ640" s="16">
        <f t="shared" si="1869"/>
        <v>14</v>
      </c>
      <c r="BA640" s="16">
        <f t="shared" si="1870"/>
        <v>17.5</v>
      </c>
      <c r="BB640" s="16">
        <f t="shared" si="1871"/>
        <v>21</v>
      </c>
      <c r="BC640" s="16">
        <f t="shared" si="1872"/>
        <v>14</v>
      </c>
      <c r="BD640" s="16">
        <f t="shared" si="1873"/>
        <v>17.5</v>
      </c>
      <c r="BE640" s="16">
        <f t="shared" si="1874"/>
        <v>21</v>
      </c>
      <c r="BF640" s="16">
        <f t="shared" si="1875"/>
        <v>14</v>
      </c>
      <c r="BG640" s="16">
        <f t="shared" si="1876"/>
        <v>17.5</v>
      </c>
      <c r="BH640" s="16">
        <f t="shared" si="1877"/>
        <v>21</v>
      </c>
      <c r="BI640" s="16">
        <f t="shared" si="1878"/>
        <v>14</v>
      </c>
      <c r="BJ640" s="16">
        <f t="shared" si="1879"/>
        <v>17.5</v>
      </c>
      <c r="BK640" s="16">
        <f t="shared" si="1880"/>
        <v>21</v>
      </c>
      <c r="BL640" s="16">
        <f t="shared" si="1881"/>
        <v>14</v>
      </c>
      <c r="BM640" s="16">
        <f t="shared" si="1882"/>
        <v>17.5</v>
      </c>
      <c r="BN640" s="16">
        <f t="shared" si="1883"/>
        <v>21</v>
      </c>
      <c r="BO640" s="16">
        <f t="shared" si="1884"/>
        <v>14</v>
      </c>
      <c r="BP640" s="16">
        <f t="shared" si="1885"/>
        <v>17.5</v>
      </c>
      <c r="BQ640" s="16">
        <f t="shared" si="1886"/>
        <v>21</v>
      </c>
      <c r="BR640" s="16">
        <f t="shared" si="1887"/>
        <v>19.798989873223331</v>
      </c>
      <c r="BS640" s="16">
        <f t="shared" si="1888"/>
        <v>24.748737341529164</v>
      </c>
      <c r="BT640" s="16">
        <f t="shared" si="1889"/>
        <v>29.698484809834998</v>
      </c>
      <c r="BU640" s="16">
        <f t="shared" si="1890"/>
        <v>19.798989873223331</v>
      </c>
      <c r="BV640" s="16">
        <f t="shared" si="1891"/>
        <v>24.748737341529164</v>
      </c>
      <c r="BW640" s="16">
        <f t="shared" si="1892"/>
        <v>29.698484809834998</v>
      </c>
      <c r="BX640" s="16">
        <f t="shared" si="1893"/>
        <v>19.798989873223331</v>
      </c>
      <c r="BY640" s="16">
        <f t="shared" si="1894"/>
        <v>24.748737341529164</v>
      </c>
      <c r="BZ640" s="16">
        <f t="shared" si="1895"/>
        <v>29.698484809834998</v>
      </c>
      <c r="CA640" s="16">
        <f t="shared" si="1896"/>
        <v>19.798989873223331</v>
      </c>
      <c r="CB640" s="16">
        <f t="shared" si="1897"/>
        <v>24.748737341529164</v>
      </c>
      <c r="CC640" s="19">
        <f t="shared" si="1898"/>
        <v>29.698484809834998</v>
      </c>
    </row>
    <row r="641" spans="27:81" x14ac:dyDescent="0.25">
      <c r="AA641" s="49">
        <v>0.2</v>
      </c>
      <c r="AB641" s="50">
        <v>0.2</v>
      </c>
      <c r="AC641" s="23" t="s">
        <v>11</v>
      </c>
      <c r="AD641" s="40" t="s">
        <v>2</v>
      </c>
      <c r="AE641" s="16">
        <f t="shared" si="1899"/>
        <v>17.680000000000003</v>
      </c>
      <c r="AF641" s="16">
        <v>22.1</v>
      </c>
      <c r="AG641" s="16">
        <f t="shared" si="1900"/>
        <v>26.52</v>
      </c>
      <c r="AH641" s="16">
        <f t="shared" si="1851"/>
        <v>17.680000000000003</v>
      </c>
      <c r="AI641" s="16">
        <f t="shared" si="1852"/>
        <v>22.1</v>
      </c>
      <c r="AJ641" s="16">
        <f t="shared" si="1853"/>
        <v>26.52</v>
      </c>
      <c r="AK641" s="16">
        <f t="shared" si="1854"/>
        <v>17.680000000000003</v>
      </c>
      <c r="AL641" s="16">
        <f t="shared" si="1855"/>
        <v>22.1</v>
      </c>
      <c r="AM641" s="16">
        <f t="shared" si="1856"/>
        <v>26.52</v>
      </c>
      <c r="AN641" s="16">
        <f t="shared" si="1857"/>
        <v>17.680000000000003</v>
      </c>
      <c r="AO641" s="16">
        <f t="shared" si="1858"/>
        <v>22.1</v>
      </c>
      <c r="AP641" s="16">
        <f t="shared" si="1859"/>
        <v>26.52</v>
      </c>
      <c r="AQ641" s="16">
        <f t="shared" si="1860"/>
        <v>17.680000000000003</v>
      </c>
      <c r="AR641" s="16">
        <f t="shared" si="1861"/>
        <v>22.1</v>
      </c>
      <c r="AS641" s="16">
        <f t="shared" si="1862"/>
        <v>26.52</v>
      </c>
      <c r="AT641" s="16">
        <f t="shared" si="1863"/>
        <v>22.984000000000005</v>
      </c>
      <c r="AU641" s="16">
        <f t="shared" si="1864"/>
        <v>28.730000000000004</v>
      </c>
      <c r="AV641" s="16">
        <f t="shared" si="1865"/>
        <v>34.475999999999999</v>
      </c>
      <c r="AW641" s="16">
        <f t="shared" si="1866"/>
        <v>22.984000000000005</v>
      </c>
      <c r="AX641" s="16">
        <f t="shared" si="1867"/>
        <v>28.730000000000004</v>
      </c>
      <c r="AY641" s="16">
        <f t="shared" si="1868"/>
        <v>34.475999999999999</v>
      </c>
      <c r="AZ641" s="16">
        <f t="shared" si="1869"/>
        <v>22.984000000000005</v>
      </c>
      <c r="BA641" s="16">
        <f t="shared" si="1870"/>
        <v>28.730000000000004</v>
      </c>
      <c r="BB641" s="16">
        <f t="shared" si="1871"/>
        <v>34.475999999999999</v>
      </c>
      <c r="BC641" s="16">
        <f t="shared" si="1872"/>
        <v>22.984000000000005</v>
      </c>
      <c r="BD641" s="16">
        <f t="shared" si="1873"/>
        <v>28.730000000000004</v>
      </c>
      <c r="BE641" s="16">
        <f t="shared" si="1874"/>
        <v>34.475999999999999</v>
      </c>
      <c r="BF641" s="16">
        <f t="shared" si="1875"/>
        <v>26.520000000000003</v>
      </c>
      <c r="BG641" s="16">
        <f t="shared" si="1876"/>
        <v>33.150000000000006</v>
      </c>
      <c r="BH641" s="16">
        <f t="shared" si="1877"/>
        <v>39.78</v>
      </c>
      <c r="BI641" s="16">
        <f t="shared" si="1878"/>
        <v>26.520000000000003</v>
      </c>
      <c r="BJ641" s="16">
        <f t="shared" si="1879"/>
        <v>33.150000000000006</v>
      </c>
      <c r="BK641" s="16">
        <f t="shared" si="1880"/>
        <v>39.78</v>
      </c>
      <c r="BL641" s="16">
        <f t="shared" si="1881"/>
        <v>26.520000000000003</v>
      </c>
      <c r="BM641" s="16">
        <f t="shared" si="1882"/>
        <v>33.150000000000006</v>
      </c>
      <c r="BN641" s="16">
        <f t="shared" si="1883"/>
        <v>39.78</v>
      </c>
      <c r="BO641" s="16">
        <f t="shared" si="1884"/>
        <v>26.520000000000003</v>
      </c>
      <c r="BP641" s="16">
        <f t="shared" si="1885"/>
        <v>33.150000000000006</v>
      </c>
      <c r="BQ641" s="16">
        <f t="shared" si="1886"/>
        <v>39.78</v>
      </c>
      <c r="BR641" s="16">
        <f t="shared" si="1887"/>
        <v>35.093797970581647</v>
      </c>
      <c r="BS641" s="16">
        <f t="shared" si="1888"/>
        <v>43.867247463227052</v>
      </c>
      <c r="BT641" s="16">
        <f t="shared" si="1889"/>
        <v>52.640696955872457</v>
      </c>
      <c r="BU641" s="16">
        <f t="shared" si="1890"/>
        <v>35.093797970581647</v>
      </c>
      <c r="BV641" s="16">
        <f t="shared" si="1891"/>
        <v>43.867247463227052</v>
      </c>
      <c r="BW641" s="16">
        <f t="shared" si="1892"/>
        <v>52.640696955872457</v>
      </c>
      <c r="BX641" s="16">
        <f t="shared" si="1893"/>
        <v>35.093797970581647</v>
      </c>
      <c r="BY641" s="16">
        <f t="shared" si="1894"/>
        <v>43.867247463227052</v>
      </c>
      <c r="BZ641" s="16">
        <f t="shared" si="1895"/>
        <v>52.640696955872457</v>
      </c>
      <c r="CA641" s="16">
        <f t="shared" si="1896"/>
        <v>35.093797970581647</v>
      </c>
      <c r="CB641" s="16">
        <f t="shared" si="1897"/>
        <v>43.867247463227052</v>
      </c>
      <c r="CC641" s="19">
        <f t="shared" si="1898"/>
        <v>52.640696955872457</v>
      </c>
    </row>
    <row r="642" spans="27:81" x14ac:dyDescent="0.25">
      <c r="AA642" s="49">
        <v>0.2</v>
      </c>
      <c r="AB642" s="50">
        <v>0.2</v>
      </c>
      <c r="AC642" s="23" t="s">
        <v>12</v>
      </c>
      <c r="AD642" s="40" t="s">
        <v>2</v>
      </c>
      <c r="AE642" s="16" t="str">
        <f t="shared" si="1899"/>
        <v>N/A</v>
      </c>
      <c r="AF642" s="16" t="s">
        <v>45</v>
      </c>
      <c r="AG642" s="16" t="str">
        <f t="shared" si="1900"/>
        <v>N/A</v>
      </c>
      <c r="AH642" s="16" t="str">
        <f t="shared" si="1851"/>
        <v>N/A</v>
      </c>
      <c r="AI642" s="16" t="str">
        <f t="shared" si="1852"/>
        <v>N/A</v>
      </c>
      <c r="AJ642" s="16" t="str">
        <f t="shared" si="1853"/>
        <v>N/A</v>
      </c>
      <c r="AK642" s="16" t="str">
        <f t="shared" si="1854"/>
        <v>N/A</v>
      </c>
      <c r="AL642" s="16" t="str">
        <f t="shared" si="1855"/>
        <v>N/A</v>
      </c>
      <c r="AM642" s="16" t="str">
        <f t="shared" si="1856"/>
        <v>N/A</v>
      </c>
      <c r="AN642" s="16" t="str">
        <f t="shared" si="1857"/>
        <v>N/A</v>
      </c>
      <c r="AO642" s="16" t="str">
        <f t="shared" si="1858"/>
        <v>N/A</v>
      </c>
      <c r="AP642" s="16" t="str">
        <f t="shared" si="1859"/>
        <v>N/A</v>
      </c>
      <c r="AQ642" s="16" t="str">
        <f t="shared" si="1860"/>
        <v>N/A</v>
      </c>
      <c r="AR642" s="16" t="str">
        <f t="shared" si="1861"/>
        <v>N/A</v>
      </c>
      <c r="AS642" s="16" t="str">
        <f t="shared" si="1862"/>
        <v>N/A</v>
      </c>
      <c r="AT642" s="16" t="str">
        <f t="shared" si="1863"/>
        <v>N/A</v>
      </c>
      <c r="AU642" s="16" t="str">
        <f t="shared" si="1864"/>
        <v>N/A</v>
      </c>
      <c r="AV642" s="16" t="str">
        <f t="shared" si="1865"/>
        <v>N/A</v>
      </c>
      <c r="AW642" s="16" t="str">
        <f t="shared" si="1866"/>
        <v>N/A</v>
      </c>
      <c r="AX642" s="16" t="str">
        <f t="shared" si="1867"/>
        <v>N/A</v>
      </c>
      <c r="AY642" s="16" t="str">
        <f t="shared" si="1868"/>
        <v>N/A</v>
      </c>
      <c r="AZ642" s="16" t="str">
        <f t="shared" si="1869"/>
        <v>N/A</v>
      </c>
      <c r="BA642" s="16" t="str">
        <f t="shared" si="1870"/>
        <v>N/A</v>
      </c>
      <c r="BB642" s="16" t="str">
        <f t="shared" si="1871"/>
        <v>N/A</v>
      </c>
      <c r="BC642" s="16" t="str">
        <f t="shared" si="1872"/>
        <v>N/A</v>
      </c>
      <c r="BD642" s="16" t="str">
        <f t="shared" si="1873"/>
        <v>N/A</v>
      </c>
      <c r="BE642" s="16" t="str">
        <f t="shared" si="1874"/>
        <v>N/A</v>
      </c>
      <c r="BF642" s="16" t="str">
        <f t="shared" si="1875"/>
        <v>N/A</v>
      </c>
      <c r="BG642" s="16" t="str">
        <f t="shared" si="1876"/>
        <v>N/A</v>
      </c>
      <c r="BH642" s="16" t="str">
        <f t="shared" si="1877"/>
        <v>N/A</v>
      </c>
      <c r="BI642" s="16" t="str">
        <f t="shared" si="1878"/>
        <v>N/A</v>
      </c>
      <c r="BJ642" s="16" t="str">
        <f t="shared" si="1879"/>
        <v>N/A</v>
      </c>
      <c r="BK642" s="16" t="str">
        <f t="shared" si="1880"/>
        <v>N/A</v>
      </c>
      <c r="BL642" s="16" t="str">
        <f t="shared" si="1881"/>
        <v>N/A</v>
      </c>
      <c r="BM642" s="16" t="str">
        <f t="shared" si="1882"/>
        <v>N/A</v>
      </c>
      <c r="BN642" s="16" t="str">
        <f t="shared" si="1883"/>
        <v>N/A</v>
      </c>
      <c r="BO642" s="16" t="str">
        <f t="shared" si="1884"/>
        <v>N/A</v>
      </c>
      <c r="BP642" s="16" t="str">
        <f t="shared" si="1885"/>
        <v>N/A</v>
      </c>
      <c r="BQ642" s="16" t="str">
        <f t="shared" si="1886"/>
        <v>N/A</v>
      </c>
      <c r="BR642" s="16" t="str">
        <f t="shared" si="1887"/>
        <v>N/A</v>
      </c>
      <c r="BS642" s="16" t="str">
        <f t="shared" si="1888"/>
        <v>N/A</v>
      </c>
      <c r="BT642" s="16" t="str">
        <f t="shared" si="1889"/>
        <v>N/A</v>
      </c>
      <c r="BU642" s="16" t="str">
        <f t="shared" si="1890"/>
        <v>N/A</v>
      </c>
      <c r="BV642" s="16" t="str">
        <f t="shared" si="1891"/>
        <v>N/A</v>
      </c>
      <c r="BW642" s="16" t="str">
        <f t="shared" si="1892"/>
        <v>N/A</v>
      </c>
      <c r="BX642" s="16" t="str">
        <f t="shared" si="1893"/>
        <v>N/A</v>
      </c>
      <c r="BY642" s="16" t="str">
        <f t="shared" si="1894"/>
        <v>N/A</v>
      </c>
      <c r="BZ642" s="16" t="str">
        <f t="shared" si="1895"/>
        <v>N/A</v>
      </c>
      <c r="CA642" s="16" t="str">
        <f t="shared" si="1896"/>
        <v>N/A</v>
      </c>
      <c r="CB642" s="16" t="str">
        <f t="shared" si="1897"/>
        <v>N/A</v>
      </c>
      <c r="CC642" s="19" t="str">
        <f t="shared" si="1898"/>
        <v>N/A</v>
      </c>
    </row>
    <row r="643" spans="27:81" x14ac:dyDescent="0.25">
      <c r="AA643" s="49">
        <v>0.2</v>
      </c>
      <c r="AB643" s="50">
        <v>0.2</v>
      </c>
      <c r="AC643" s="23" t="s">
        <v>13</v>
      </c>
      <c r="AD643" s="40" t="s">
        <v>2</v>
      </c>
      <c r="AE643" s="16" t="str">
        <f t="shared" si="1899"/>
        <v>N/A</v>
      </c>
      <c r="AF643" s="16" t="s">
        <v>45</v>
      </c>
      <c r="AG643" s="16" t="str">
        <f t="shared" si="1900"/>
        <v>N/A</v>
      </c>
      <c r="AH643" s="16" t="str">
        <f t="shared" si="1851"/>
        <v>N/A</v>
      </c>
      <c r="AI643" s="16" t="str">
        <f t="shared" si="1852"/>
        <v>N/A</v>
      </c>
      <c r="AJ643" s="16" t="str">
        <f t="shared" si="1853"/>
        <v>N/A</v>
      </c>
      <c r="AK643" s="16" t="str">
        <f t="shared" si="1854"/>
        <v>N/A</v>
      </c>
      <c r="AL643" s="16" t="str">
        <f t="shared" si="1855"/>
        <v>N/A</v>
      </c>
      <c r="AM643" s="16" t="str">
        <f t="shared" si="1856"/>
        <v>N/A</v>
      </c>
      <c r="AN643" s="16" t="str">
        <f t="shared" si="1857"/>
        <v>N/A</v>
      </c>
      <c r="AO643" s="16" t="str">
        <f t="shared" si="1858"/>
        <v>N/A</v>
      </c>
      <c r="AP643" s="16" t="str">
        <f t="shared" si="1859"/>
        <v>N/A</v>
      </c>
      <c r="AQ643" s="16" t="str">
        <f t="shared" si="1860"/>
        <v>N/A</v>
      </c>
      <c r="AR643" s="16" t="str">
        <f t="shared" si="1861"/>
        <v>N/A</v>
      </c>
      <c r="AS643" s="16" t="str">
        <f t="shared" si="1862"/>
        <v>N/A</v>
      </c>
      <c r="AT643" s="16" t="str">
        <f t="shared" si="1863"/>
        <v>N/A</v>
      </c>
      <c r="AU643" s="16" t="str">
        <f t="shared" si="1864"/>
        <v>N/A</v>
      </c>
      <c r="AV643" s="16" t="str">
        <f t="shared" si="1865"/>
        <v>N/A</v>
      </c>
      <c r="AW643" s="16" t="str">
        <f t="shared" si="1866"/>
        <v>N/A</v>
      </c>
      <c r="AX643" s="16" t="str">
        <f t="shared" si="1867"/>
        <v>N/A</v>
      </c>
      <c r="AY643" s="16" t="str">
        <f t="shared" si="1868"/>
        <v>N/A</v>
      </c>
      <c r="AZ643" s="16" t="str">
        <f t="shared" si="1869"/>
        <v>N/A</v>
      </c>
      <c r="BA643" s="16" t="str">
        <f t="shared" si="1870"/>
        <v>N/A</v>
      </c>
      <c r="BB643" s="16" t="str">
        <f t="shared" si="1871"/>
        <v>N/A</v>
      </c>
      <c r="BC643" s="16" t="str">
        <f t="shared" si="1872"/>
        <v>N/A</v>
      </c>
      <c r="BD643" s="16" t="str">
        <f t="shared" si="1873"/>
        <v>N/A</v>
      </c>
      <c r="BE643" s="16" t="str">
        <f t="shared" si="1874"/>
        <v>N/A</v>
      </c>
      <c r="BF643" s="16" t="str">
        <f t="shared" si="1875"/>
        <v>N/A</v>
      </c>
      <c r="BG643" s="16" t="str">
        <f t="shared" si="1876"/>
        <v>N/A</v>
      </c>
      <c r="BH643" s="16" t="str">
        <f t="shared" si="1877"/>
        <v>N/A</v>
      </c>
      <c r="BI643" s="16" t="str">
        <f t="shared" si="1878"/>
        <v>N/A</v>
      </c>
      <c r="BJ643" s="16" t="str">
        <f t="shared" si="1879"/>
        <v>N/A</v>
      </c>
      <c r="BK643" s="16" t="str">
        <f t="shared" si="1880"/>
        <v>N/A</v>
      </c>
      <c r="BL643" s="16" t="str">
        <f t="shared" si="1881"/>
        <v>N/A</v>
      </c>
      <c r="BM643" s="16" t="str">
        <f t="shared" si="1882"/>
        <v>N/A</v>
      </c>
      <c r="BN643" s="16" t="str">
        <f t="shared" si="1883"/>
        <v>N/A</v>
      </c>
      <c r="BO643" s="16" t="str">
        <f t="shared" si="1884"/>
        <v>N/A</v>
      </c>
      <c r="BP643" s="16" t="str">
        <f t="shared" si="1885"/>
        <v>N/A</v>
      </c>
      <c r="BQ643" s="16" t="str">
        <f t="shared" si="1886"/>
        <v>N/A</v>
      </c>
      <c r="BR643" s="16" t="str">
        <f t="shared" si="1887"/>
        <v>N/A</v>
      </c>
      <c r="BS643" s="16" t="str">
        <f t="shared" si="1888"/>
        <v>N/A</v>
      </c>
      <c r="BT643" s="16" t="str">
        <f t="shared" si="1889"/>
        <v>N/A</v>
      </c>
      <c r="BU643" s="16" t="str">
        <f t="shared" si="1890"/>
        <v>N/A</v>
      </c>
      <c r="BV643" s="16" t="str">
        <f t="shared" si="1891"/>
        <v>N/A</v>
      </c>
      <c r="BW643" s="16" t="str">
        <f t="shared" si="1892"/>
        <v>N/A</v>
      </c>
      <c r="BX643" s="16" t="str">
        <f t="shared" si="1893"/>
        <v>N/A</v>
      </c>
      <c r="BY643" s="16" t="str">
        <f t="shared" si="1894"/>
        <v>N/A</v>
      </c>
      <c r="BZ643" s="16" t="str">
        <f t="shared" si="1895"/>
        <v>N/A</v>
      </c>
      <c r="CA643" s="16" t="str">
        <f t="shared" si="1896"/>
        <v>N/A</v>
      </c>
      <c r="CB643" s="16" t="str">
        <f t="shared" si="1897"/>
        <v>N/A</v>
      </c>
      <c r="CC643" s="19" t="str">
        <f t="shared" si="1898"/>
        <v>N/A</v>
      </c>
    </row>
    <row r="644" spans="27:81" x14ac:dyDescent="0.25">
      <c r="AA644" s="49">
        <v>0.2</v>
      </c>
      <c r="AB644" s="50">
        <v>0.2</v>
      </c>
      <c r="AC644" s="23" t="s">
        <v>14</v>
      </c>
      <c r="AD644" s="40" t="s">
        <v>2</v>
      </c>
      <c r="AE644" s="16" t="str">
        <f t="shared" si="1899"/>
        <v>N/A</v>
      </c>
      <c r="AF644" s="16" t="s">
        <v>45</v>
      </c>
      <c r="AG644" s="16" t="str">
        <f t="shared" si="1900"/>
        <v>N/A</v>
      </c>
      <c r="AH644" s="16" t="str">
        <f t="shared" si="1851"/>
        <v>N/A</v>
      </c>
      <c r="AI644" s="16" t="str">
        <f t="shared" si="1852"/>
        <v>N/A</v>
      </c>
      <c r="AJ644" s="16" t="str">
        <f t="shared" si="1853"/>
        <v>N/A</v>
      </c>
      <c r="AK644" s="16" t="str">
        <f t="shared" si="1854"/>
        <v>N/A</v>
      </c>
      <c r="AL644" s="16" t="str">
        <f t="shared" si="1855"/>
        <v>N/A</v>
      </c>
      <c r="AM644" s="16" t="str">
        <f t="shared" si="1856"/>
        <v>N/A</v>
      </c>
      <c r="AN644" s="16" t="str">
        <f t="shared" si="1857"/>
        <v>N/A</v>
      </c>
      <c r="AO644" s="16" t="str">
        <f t="shared" si="1858"/>
        <v>N/A</v>
      </c>
      <c r="AP644" s="16" t="str">
        <f t="shared" si="1859"/>
        <v>N/A</v>
      </c>
      <c r="AQ644" s="16" t="str">
        <f t="shared" si="1860"/>
        <v>N/A</v>
      </c>
      <c r="AR644" s="16" t="str">
        <f t="shared" si="1861"/>
        <v>N/A</v>
      </c>
      <c r="AS644" s="16" t="str">
        <f t="shared" si="1862"/>
        <v>N/A</v>
      </c>
      <c r="AT644" s="16" t="str">
        <f t="shared" si="1863"/>
        <v>N/A</v>
      </c>
      <c r="AU644" s="16" t="str">
        <f t="shared" si="1864"/>
        <v>N/A</v>
      </c>
      <c r="AV644" s="16" t="str">
        <f t="shared" si="1865"/>
        <v>N/A</v>
      </c>
      <c r="AW644" s="16" t="str">
        <f t="shared" si="1866"/>
        <v>N/A</v>
      </c>
      <c r="AX644" s="16" t="str">
        <f t="shared" si="1867"/>
        <v>N/A</v>
      </c>
      <c r="AY644" s="16" t="str">
        <f t="shared" si="1868"/>
        <v>N/A</v>
      </c>
      <c r="AZ644" s="16" t="str">
        <f t="shared" si="1869"/>
        <v>N/A</v>
      </c>
      <c r="BA644" s="16" t="str">
        <f t="shared" si="1870"/>
        <v>N/A</v>
      </c>
      <c r="BB644" s="16" t="str">
        <f t="shared" si="1871"/>
        <v>N/A</v>
      </c>
      <c r="BC644" s="16" t="str">
        <f t="shared" si="1872"/>
        <v>N/A</v>
      </c>
      <c r="BD644" s="16" t="str">
        <f t="shared" si="1873"/>
        <v>N/A</v>
      </c>
      <c r="BE644" s="16" t="str">
        <f t="shared" si="1874"/>
        <v>N/A</v>
      </c>
      <c r="BF644" s="16" t="str">
        <f t="shared" si="1875"/>
        <v>N/A</v>
      </c>
      <c r="BG644" s="16" t="str">
        <f t="shared" si="1876"/>
        <v>N/A</v>
      </c>
      <c r="BH644" s="16" t="str">
        <f t="shared" si="1877"/>
        <v>N/A</v>
      </c>
      <c r="BI644" s="16" t="str">
        <f t="shared" si="1878"/>
        <v>N/A</v>
      </c>
      <c r="BJ644" s="16" t="str">
        <f t="shared" si="1879"/>
        <v>N/A</v>
      </c>
      <c r="BK644" s="16" t="str">
        <f t="shared" si="1880"/>
        <v>N/A</v>
      </c>
      <c r="BL644" s="16" t="str">
        <f t="shared" si="1881"/>
        <v>N/A</v>
      </c>
      <c r="BM644" s="16" t="str">
        <f t="shared" si="1882"/>
        <v>N/A</v>
      </c>
      <c r="BN644" s="16" t="str">
        <f t="shared" si="1883"/>
        <v>N/A</v>
      </c>
      <c r="BO644" s="16" t="str">
        <f t="shared" si="1884"/>
        <v>N/A</v>
      </c>
      <c r="BP644" s="16" t="str">
        <f t="shared" si="1885"/>
        <v>N/A</v>
      </c>
      <c r="BQ644" s="16" t="str">
        <f t="shared" si="1886"/>
        <v>N/A</v>
      </c>
      <c r="BR644" s="16" t="str">
        <f t="shared" si="1887"/>
        <v>N/A</v>
      </c>
      <c r="BS644" s="16" t="str">
        <f t="shared" si="1888"/>
        <v>N/A</v>
      </c>
      <c r="BT644" s="16" t="str">
        <f t="shared" si="1889"/>
        <v>N/A</v>
      </c>
      <c r="BU644" s="16" t="str">
        <f t="shared" si="1890"/>
        <v>N/A</v>
      </c>
      <c r="BV644" s="16" t="str">
        <f t="shared" si="1891"/>
        <v>N/A</v>
      </c>
      <c r="BW644" s="16" t="str">
        <f t="shared" si="1892"/>
        <v>N/A</v>
      </c>
      <c r="BX644" s="16" t="str">
        <f t="shared" si="1893"/>
        <v>N/A</v>
      </c>
      <c r="BY644" s="16" t="str">
        <f t="shared" si="1894"/>
        <v>N/A</v>
      </c>
      <c r="BZ644" s="16" t="str">
        <f t="shared" si="1895"/>
        <v>N/A</v>
      </c>
      <c r="CA644" s="16" t="str">
        <f t="shared" si="1896"/>
        <v>N/A</v>
      </c>
      <c r="CB644" s="16" t="str">
        <f t="shared" si="1897"/>
        <v>N/A</v>
      </c>
      <c r="CC644" s="19" t="str">
        <f t="shared" si="1898"/>
        <v>N/A</v>
      </c>
    </row>
    <row r="645" spans="27:81" x14ac:dyDescent="0.25">
      <c r="AA645" s="49">
        <v>0.2</v>
      </c>
      <c r="AB645" s="50">
        <v>0.2</v>
      </c>
      <c r="AC645" s="23" t="s">
        <v>15</v>
      </c>
      <c r="AD645" s="40" t="s">
        <v>2</v>
      </c>
      <c r="AE645" s="16" t="str">
        <f t="shared" si="1899"/>
        <v>N/A</v>
      </c>
      <c r="AF645" s="16" t="s">
        <v>45</v>
      </c>
      <c r="AG645" s="16" t="str">
        <f t="shared" si="1900"/>
        <v>N/A</v>
      </c>
      <c r="AH645" s="16" t="str">
        <f t="shared" si="1851"/>
        <v>N/A</v>
      </c>
      <c r="AI645" s="16" t="str">
        <f t="shared" si="1852"/>
        <v>N/A</v>
      </c>
      <c r="AJ645" s="16" t="str">
        <f t="shared" si="1853"/>
        <v>N/A</v>
      </c>
      <c r="AK645" s="16" t="str">
        <f t="shared" si="1854"/>
        <v>N/A</v>
      </c>
      <c r="AL645" s="16" t="str">
        <f t="shared" si="1855"/>
        <v>N/A</v>
      </c>
      <c r="AM645" s="16" t="str">
        <f t="shared" si="1856"/>
        <v>N/A</v>
      </c>
      <c r="AN645" s="16" t="str">
        <f t="shared" si="1857"/>
        <v>N/A</v>
      </c>
      <c r="AO645" s="16" t="str">
        <f t="shared" si="1858"/>
        <v>N/A</v>
      </c>
      <c r="AP645" s="16" t="str">
        <f t="shared" si="1859"/>
        <v>N/A</v>
      </c>
      <c r="AQ645" s="16" t="str">
        <f t="shared" si="1860"/>
        <v>N/A</v>
      </c>
      <c r="AR645" s="16" t="str">
        <f t="shared" si="1861"/>
        <v>N/A</v>
      </c>
      <c r="AS645" s="16" t="str">
        <f t="shared" si="1862"/>
        <v>N/A</v>
      </c>
      <c r="AT645" s="16" t="str">
        <f t="shared" si="1863"/>
        <v>N/A</v>
      </c>
      <c r="AU645" s="16" t="str">
        <f t="shared" si="1864"/>
        <v>N/A</v>
      </c>
      <c r="AV645" s="16" t="str">
        <f t="shared" si="1865"/>
        <v>N/A</v>
      </c>
      <c r="AW645" s="16" t="str">
        <f t="shared" si="1866"/>
        <v>N/A</v>
      </c>
      <c r="AX645" s="16" t="str">
        <f t="shared" si="1867"/>
        <v>N/A</v>
      </c>
      <c r="AY645" s="16" t="str">
        <f t="shared" si="1868"/>
        <v>N/A</v>
      </c>
      <c r="AZ645" s="16" t="str">
        <f t="shared" si="1869"/>
        <v>N/A</v>
      </c>
      <c r="BA645" s="16" t="str">
        <f t="shared" si="1870"/>
        <v>N/A</v>
      </c>
      <c r="BB645" s="16" t="str">
        <f t="shared" si="1871"/>
        <v>N/A</v>
      </c>
      <c r="BC645" s="16" t="str">
        <f t="shared" si="1872"/>
        <v>N/A</v>
      </c>
      <c r="BD645" s="16" t="str">
        <f t="shared" si="1873"/>
        <v>N/A</v>
      </c>
      <c r="BE645" s="16" t="str">
        <f t="shared" si="1874"/>
        <v>N/A</v>
      </c>
      <c r="BF645" s="16" t="str">
        <f t="shared" si="1875"/>
        <v>N/A</v>
      </c>
      <c r="BG645" s="16" t="str">
        <f t="shared" si="1876"/>
        <v>N/A</v>
      </c>
      <c r="BH645" s="16" t="str">
        <f t="shared" si="1877"/>
        <v>N/A</v>
      </c>
      <c r="BI645" s="16" t="str">
        <f t="shared" si="1878"/>
        <v>N/A</v>
      </c>
      <c r="BJ645" s="16" t="str">
        <f t="shared" si="1879"/>
        <v>N/A</v>
      </c>
      <c r="BK645" s="16" t="str">
        <f t="shared" si="1880"/>
        <v>N/A</v>
      </c>
      <c r="BL645" s="16" t="str">
        <f t="shared" si="1881"/>
        <v>N/A</v>
      </c>
      <c r="BM645" s="16" t="str">
        <f t="shared" si="1882"/>
        <v>N/A</v>
      </c>
      <c r="BN645" s="16" t="str">
        <f t="shared" si="1883"/>
        <v>N/A</v>
      </c>
      <c r="BO645" s="16" t="str">
        <f t="shared" si="1884"/>
        <v>N/A</v>
      </c>
      <c r="BP645" s="16" t="str">
        <f t="shared" si="1885"/>
        <v>N/A</v>
      </c>
      <c r="BQ645" s="16" t="str">
        <f t="shared" si="1886"/>
        <v>N/A</v>
      </c>
      <c r="BR645" s="16" t="str">
        <f t="shared" si="1887"/>
        <v>N/A</v>
      </c>
      <c r="BS645" s="16" t="str">
        <f t="shared" si="1888"/>
        <v>N/A</v>
      </c>
      <c r="BT645" s="16" t="str">
        <f t="shared" si="1889"/>
        <v>N/A</v>
      </c>
      <c r="BU645" s="16" t="str">
        <f t="shared" si="1890"/>
        <v>N/A</v>
      </c>
      <c r="BV645" s="16" t="str">
        <f t="shared" si="1891"/>
        <v>N/A</v>
      </c>
      <c r="BW645" s="16" t="str">
        <f t="shared" si="1892"/>
        <v>N/A</v>
      </c>
      <c r="BX645" s="16" t="str">
        <f t="shared" si="1893"/>
        <v>N/A</v>
      </c>
      <c r="BY645" s="16" t="str">
        <f t="shared" si="1894"/>
        <v>N/A</v>
      </c>
      <c r="BZ645" s="16" t="str">
        <f t="shared" si="1895"/>
        <v>N/A</v>
      </c>
      <c r="CA645" s="16" t="str">
        <f t="shared" si="1896"/>
        <v>N/A</v>
      </c>
      <c r="CB645" s="16" t="str">
        <f t="shared" si="1897"/>
        <v>N/A</v>
      </c>
      <c r="CC645" s="19" t="str">
        <f t="shared" si="1898"/>
        <v>N/A</v>
      </c>
    </row>
    <row r="646" spans="27:81" x14ac:dyDescent="0.25">
      <c r="AA646" s="49">
        <v>0.2</v>
      </c>
      <c r="AB646" s="50">
        <v>0.2</v>
      </c>
      <c r="AC646" s="23" t="s">
        <v>16</v>
      </c>
      <c r="AD646" s="40" t="s">
        <v>2</v>
      </c>
      <c r="AE646" s="16" t="str">
        <f t="shared" si="1899"/>
        <v>N/A</v>
      </c>
      <c r="AF646" s="16" t="s">
        <v>45</v>
      </c>
      <c r="AG646" s="16" t="str">
        <f t="shared" si="1900"/>
        <v>N/A</v>
      </c>
      <c r="AH646" s="16" t="str">
        <f t="shared" si="1851"/>
        <v>N/A</v>
      </c>
      <c r="AI646" s="16" t="str">
        <f t="shared" si="1852"/>
        <v>N/A</v>
      </c>
      <c r="AJ646" s="16" t="str">
        <f t="shared" si="1853"/>
        <v>N/A</v>
      </c>
      <c r="AK646" s="16" t="str">
        <f t="shared" si="1854"/>
        <v>N/A</v>
      </c>
      <c r="AL646" s="16" t="str">
        <f t="shared" si="1855"/>
        <v>N/A</v>
      </c>
      <c r="AM646" s="16" t="str">
        <f t="shared" si="1856"/>
        <v>N/A</v>
      </c>
      <c r="AN646" s="16" t="str">
        <f t="shared" si="1857"/>
        <v>N/A</v>
      </c>
      <c r="AO646" s="16" t="str">
        <f t="shared" si="1858"/>
        <v>N/A</v>
      </c>
      <c r="AP646" s="16" t="str">
        <f t="shared" si="1859"/>
        <v>N/A</v>
      </c>
      <c r="AQ646" s="16" t="str">
        <f t="shared" si="1860"/>
        <v>N/A</v>
      </c>
      <c r="AR646" s="16" t="str">
        <f t="shared" si="1861"/>
        <v>N/A</v>
      </c>
      <c r="AS646" s="16" t="str">
        <f t="shared" si="1862"/>
        <v>N/A</v>
      </c>
      <c r="AT646" s="16" t="str">
        <f t="shared" si="1863"/>
        <v>N/A</v>
      </c>
      <c r="AU646" s="16" t="str">
        <f t="shared" si="1864"/>
        <v>N/A</v>
      </c>
      <c r="AV646" s="16" t="str">
        <f t="shared" si="1865"/>
        <v>N/A</v>
      </c>
      <c r="AW646" s="16" t="str">
        <f t="shared" si="1866"/>
        <v>N/A</v>
      </c>
      <c r="AX646" s="16" t="str">
        <f t="shared" si="1867"/>
        <v>N/A</v>
      </c>
      <c r="AY646" s="16" t="str">
        <f t="shared" si="1868"/>
        <v>N/A</v>
      </c>
      <c r="AZ646" s="16" t="str">
        <f t="shared" si="1869"/>
        <v>N/A</v>
      </c>
      <c r="BA646" s="16" t="str">
        <f t="shared" si="1870"/>
        <v>N/A</v>
      </c>
      <c r="BB646" s="16" t="str">
        <f t="shared" si="1871"/>
        <v>N/A</v>
      </c>
      <c r="BC646" s="16" t="str">
        <f t="shared" si="1872"/>
        <v>N/A</v>
      </c>
      <c r="BD646" s="16" t="str">
        <f t="shared" si="1873"/>
        <v>N/A</v>
      </c>
      <c r="BE646" s="16" t="str">
        <f t="shared" si="1874"/>
        <v>N/A</v>
      </c>
      <c r="BF646" s="16" t="str">
        <f t="shared" si="1875"/>
        <v>N/A</v>
      </c>
      <c r="BG646" s="16" t="str">
        <f t="shared" si="1876"/>
        <v>N/A</v>
      </c>
      <c r="BH646" s="16" t="str">
        <f t="shared" si="1877"/>
        <v>N/A</v>
      </c>
      <c r="BI646" s="16" t="str">
        <f t="shared" si="1878"/>
        <v>N/A</v>
      </c>
      <c r="BJ646" s="16" t="str">
        <f t="shared" si="1879"/>
        <v>N/A</v>
      </c>
      <c r="BK646" s="16" t="str">
        <f t="shared" si="1880"/>
        <v>N/A</v>
      </c>
      <c r="BL646" s="16" t="str">
        <f t="shared" si="1881"/>
        <v>N/A</v>
      </c>
      <c r="BM646" s="16" t="str">
        <f t="shared" si="1882"/>
        <v>N/A</v>
      </c>
      <c r="BN646" s="16" t="str">
        <f t="shared" si="1883"/>
        <v>N/A</v>
      </c>
      <c r="BO646" s="16" t="str">
        <f t="shared" si="1884"/>
        <v>N/A</v>
      </c>
      <c r="BP646" s="16" t="str">
        <f t="shared" si="1885"/>
        <v>N/A</v>
      </c>
      <c r="BQ646" s="16" t="str">
        <f t="shared" si="1886"/>
        <v>N/A</v>
      </c>
      <c r="BR646" s="16" t="str">
        <f t="shared" si="1887"/>
        <v>N/A</v>
      </c>
      <c r="BS646" s="16" t="str">
        <f t="shared" si="1888"/>
        <v>N/A</v>
      </c>
      <c r="BT646" s="16" t="str">
        <f t="shared" si="1889"/>
        <v>N/A</v>
      </c>
      <c r="BU646" s="16" t="str">
        <f t="shared" si="1890"/>
        <v>N/A</v>
      </c>
      <c r="BV646" s="16" t="str">
        <f t="shared" si="1891"/>
        <v>N/A</v>
      </c>
      <c r="BW646" s="16" t="str">
        <f t="shared" si="1892"/>
        <v>N/A</v>
      </c>
      <c r="BX646" s="16" t="str">
        <f t="shared" si="1893"/>
        <v>N/A</v>
      </c>
      <c r="BY646" s="16" t="str">
        <f t="shared" si="1894"/>
        <v>N/A</v>
      </c>
      <c r="BZ646" s="16" t="str">
        <f t="shared" si="1895"/>
        <v>N/A</v>
      </c>
      <c r="CA646" s="16" t="str">
        <f t="shared" si="1896"/>
        <v>N/A</v>
      </c>
      <c r="CB646" s="16" t="str">
        <f t="shared" si="1897"/>
        <v>N/A</v>
      </c>
      <c r="CC646" s="19" t="str">
        <f t="shared" si="1898"/>
        <v>N/A</v>
      </c>
    </row>
    <row r="647" spans="27:81" ht="15.75" thickBot="1" x14ac:dyDescent="0.3">
      <c r="AA647" s="51">
        <v>0.2</v>
      </c>
      <c r="AB647" s="52">
        <v>0.2</v>
      </c>
      <c r="AC647" s="24" t="s">
        <v>17</v>
      </c>
      <c r="AD647" s="41" t="s">
        <v>2</v>
      </c>
      <c r="AE647" s="21" t="str">
        <f t="shared" si="1899"/>
        <v>N/A</v>
      </c>
      <c r="AF647" s="21" t="s">
        <v>45</v>
      </c>
      <c r="AG647" s="21" t="str">
        <f t="shared" si="1900"/>
        <v>N/A</v>
      </c>
      <c r="AH647" s="21" t="str">
        <f t="shared" si="1851"/>
        <v>N/A</v>
      </c>
      <c r="AI647" s="21" t="str">
        <f t="shared" si="1852"/>
        <v>N/A</v>
      </c>
      <c r="AJ647" s="21" t="str">
        <f t="shared" si="1853"/>
        <v>N/A</v>
      </c>
      <c r="AK647" s="21" t="str">
        <f t="shared" si="1854"/>
        <v>N/A</v>
      </c>
      <c r="AL647" s="21" t="str">
        <f t="shared" si="1855"/>
        <v>N/A</v>
      </c>
      <c r="AM647" s="21" t="str">
        <f t="shared" si="1856"/>
        <v>N/A</v>
      </c>
      <c r="AN647" s="21" t="str">
        <f t="shared" si="1857"/>
        <v>N/A</v>
      </c>
      <c r="AO647" s="21" t="str">
        <f t="shared" si="1858"/>
        <v>N/A</v>
      </c>
      <c r="AP647" s="21" t="str">
        <f t="shared" si="1859"/>
        <v>N/A</v>
      </c>
      <c r="AQ647" s="21" t="str">
        <f t="shared" si="1860"/>
        <v>N/A</v>
      </c>
      <c r="AR647" s="21" t="str">
        <f t="shared" si="1861"/>
        <v>N/A</v>
      </c>
      <c r="AS647" s="21" t="str">
        <f t="shared" si="1862"/>
        <v>N/A</v>
      </c>
      <c r="AT647" s="21" t="str">
        <f t="shared" si="1863"/>
        <v>N/A</v>
      </c>
      <c r="AU647" s="21" t="str">
        <f t="shared" si="1864"/>
        <v>N/A</v>
      </c>
      <c r="AV647" s="21" t="str">
        <f t="shared" si="1865"/>
        <v>N/A</v>
      </c>
      <c r="AW647" s="21" t="str">
        <f t="shared" si="1866"/>
        <v>N/A</v>
      </c>
      <c r="AX647" s="21" t="str">
        <f t="shared" si="1867"/>
        <v>N/A</v>
      </c>
      <c r="AY647" s="21" t="str">
        <f t="shared" si="1868"/>
        <v>N/A</v>
      </c>
      <c r="AZ647" s="21" t="str">
        <f t="shared" si="1869"/>
        <v>N/A</v>
      </c>
      <c r="BA647" s="21" t="str">
        <f t="shared" si="1870"/>
        <v>N/A</v>
      </c>
      <c r="BB647" s="21" t="str">
        <f t="shared" si="1871"/>
        <v>N/A</v>
      </c>
      <c r="BC647" s="21" t="str">
        <f t="shared" si="1872"/>
        <v>N/A</v>
      </c>
      <c r="BD647" s="21" t="str">
        <f t="shared" si="1873"/>
        <v>N/A</v>
      </c>
      <c r="BE647" s="21" t="str">
        <f t="shared" si="1874"/>
        <v>N/A</v>
      </c>
      <c r="BF647" s="21" t="str">
        <f t="shared" si="1875"/>
        <v>N/A</v>
      </c>
      <c r="BG647" s="21" t="str">
        <f t="shared" si="1876"/>
        <v>N/A</v>
      </c>
      <c r="BH647" s="21" t="str">
        <f t="shared" si="1877"/>
        <v>N/A</v>
      </c>
      <c r="BI647" s="21" t="str">
        <f t="shared" si="1878"/>
        <v>N/A</v>
      </c>
      <c r="BJ647" s="21" t="str">
        <f t="shared" si="1879"/>
        <v>N/A</v>
      </c>
      <c r="BK647" s="21" t="str">
        <f t="shared" si="1880"/>
        <v>N/A</v>
      </c>
      <c r="BL647" s="21" t="str">
        <f t="shared" si="1881"/>
        <v>N/A</v>
      </c>
      <c r="BM647" s="21" t="str">
        <f t="shared" si="1882"/>
        <v>N/A</v>
      </c>
      <c r="BN647" s="21" t="str">
        <f t="shared" si="1883"/>
        <v>N/A</v>
      </c>
      <c r="BO647" s="21" t="str">
        <f t="shared" si="1884"/>
        <v>N/A</v>
      </c>
      <c r="BP647" s="21" t="str">
        <f t="shared" si="1885"/>
        <v>N/A</v>
      </c>
      <c r="BQ647" s="21" t="str">
        <f t="shared" si="1886"/>
        <v>N/A</v>
      </c>
      <c r="BR647" s="21" t="str">
        <f t="shared" si="1887"/>
        <v>N/A</v>
      </c>
      <c r="BS647" s="21" t="str">
        <f t="shared" si="1888"/>
        <v>N/A</v>
      </c>
      <c r="BT647" s="21" t="str">
        <f t="shared" si="1889"/>
        <v>N/A</v>
      </c>
      <c r="BU647" s="21" t="str">
        <f t="shared" si="1890"/>
        <v>N/A</v>
      </c>
      <c r="BV647" s="21" t="str">
        <f t="shared" si="1891"/>
        <v>N/A</v>
      </c>
      <c r="BW647" s="21" t="str">
        <f t="shared" si="1892"/>
        <v>N/A</v>
      </c>
      <c r="BX647" s="21" t="str">
        <f t="shared" si="1893"/>
        <v>N/A</v>
      </c>
      <c r="BY647" s="21" t="str">
        <f t="shared" si="1894"/>
        <v>N/A</v>
      </c>
      <c r="BZ647" s="21" t="str">
        <f t="shared" si="1895"/>
        <v>N/A</v>
      </c>
      <c r="CA647" s="21" t="str">
        <f t="shared" si="1896"/>
        <v>N/A</v>
      </c>
      <c r="CB647" s="21" t="str">
        <f t="shared" si="1897"/>
        <v>N/A</v>
      </c>
      <c r="CC647" s="22" t="str">
        <f t="shared" si="1898"/>
        <v>N/A</v>
      </c>
    </row>
    <row r="648" spans="27:81" ht="15.75" thickBot="1" x14ac:dyDescent="0.3"/>
    <row r="649" spans="27:81" x14ac:dyDescent="0.25">
      <c r="AA649" s="61" t="s">
        <v>84</v>
      </c>
      <c r="AB649" s="62"/>
      <c r="AC649" s="17" t="s">
        <v>24</v>
      </c>
      <c r="AD649" s="34"/>
      <c r="AE649" s="67" t="s">
        <v>103</v>
      </c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9"/>
    </row>
    <row r="650" spans="27:81" x14ac:dyDescent="0.25">
      <c r="AA650" s="63"/>
      <c r="AB650" s="64"/>
      <c r="AC650" s="18" t="s">
        <v>26</v>
      </c>
      <c r="AD650" s="35"/>
      <c r="AE650" s="70" t="s">
        <v>1</v>
      </c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2"/>
    </row>
    <row r="651" spans="27:81" x14ac:dyDescent="0.25">
      <c r="AA651" s="65" t="s">
        <v>84</v>
      </c>
      <c r="AB651" s="66"/>
      <c r="AC651" s="20" t="s">
        <v>20</v>
      </c>
      <c r="AD651" s="43"/>
      <c r="AE651" s="73" t="s">
        <v>29</v>
      </c>
      <c r="AF651" s="74"/>
      <c r="AG651" s="75"/>
      <c r="AH651" s="73" t="s">
        <v>27</v>
      </c>
      <c r="AI651" s="74"/>
      <c r="AJ651" s="75"/>
      <c r="AK651" s="73" t="s">
        <v>28</v>
      </c>
      <c r="AL651" s="74"/>
      <c r="AM651" s="75"/>
      <c r="AN651" s="73" t="s">
        <v>30</v>
      </c>
      <c r="AO651" s="74"/>
      <c r="AP651" s="75"/>
      <c r="AQ651" s="73" t="s">
        <v>31</v>
      </c>
      <c r="AR651" s="74"/>
      <c r="AS651" s="75"/>
      <c r="AT651" s="73" t="s">
        <v>32</v>
      </c>
      <c r="AU651" s="74"/>
      <c r="AV651" s="75"/>
      <c r="AW651" s="73" t="s">
        <v>33</v>
      </c>
      <c r="AX651" s="74"/>
      <c r="AY651" s="75"/>
      <c r="AZ651" s="73" t="s">
        <v>34</v>
      </c>
      <c r="BA651" s="74"/>
      <c r="BB651" s="75"/>
      <c r="BC651" s="73" t="s">
        <v>35</v>
      </c>
      <c r="BD651" s="74"/>
      <c r="BE651" s="75"/>
      <c r="BF651" s="73" t="s">
        <v>36</v>
      </c>
      <c r="BG651" s="74"/>
      <c r="BH651" s="75"/>
      <c r="BI651" s="73" t="s">
        <v>37</v>
      </c>
      <c r="BJ651" s="74"/>
      <c r="BK651" s="75"/>
      <c r="BL651" s="73" t="s">
        <v>38</v>
      </c>
      <c r="BM651" s="74"/>
      <c r="BN651" s="75"/>
      <c r="BO651" s="73" t="s">
        <v>39</v>
      </c>
      <c r="BP651" s="74"/>
      <c r="BQ651" s="75"/>
      <c r="BR651" s="73" t="s">
        <v>40</v>
      </c>
      <c r="BS651" s="74"/>
      <c r="BT651" s="75"/>
      <c r="BU651" s="73" t="s">
        <v>41</v>
      </c>
      <c r="BV651" s="74"/>
      <c r="BW651" s="75"/>
      <c r="BX651" s="73" t="s">
        <v>42</v>
      </c>
      <c r="BY651" s="74"/>
      <c r="BZ651" s="75"/>
      <c r="CA651" s="73" t="s">
        <v>43</v>
      </c>
      <c r="CB651" s="74"/>
      <c r="CC651" s="76"/>
    </row>
    <row r="652" spans="27:81" x14ac:dyDescent="0.25">
      <c r="AA652" s="6" t="s">
        <v>66</v>
      </c>
      <c r="AB652" s="8" t="s">
        <v>67</v>
      </c>
      <c r="AC652" s="20" t="s">
        <v>68</v>
      </c>
      <c r="AD652" s="39"/>
      <c r="AE652" s="36" t="s">
        <v>66</v>
      </c>
      <c r="AF652" s="37" t="s">
        <v>114</v>
      </c>
      <c r="AG652" s="38" t="s">
        <v>67</v>
      </c>
      <c r="AH652" s="36" t="s">
        <v>66</v>
      </c>
      <c r="AI652" s="37" t="s">
        <v>114</v>
      </c>
      <c r="AJ652" s="38" t="s">
        <v>67</v>
      </c>
      <c r="AK652" s="36" t="s">
        <v>66</v>
      </c>
      <c r="AL652" s="37" t="s">
        <v>114</v>
      </c>
      <c r="AM652" s="38" t="s">
        <v>67</v>
      </c>
      <c r="AN652" s="36" t="s">
        <v>66</v>
      </c>
      <c r="AO652" s="37" t="s">
        <v>114</v>
      </c>
      <c r="AP652" s="38" t="s">
        <v>67</v>
      </c>
      <c r="AQ652" s="36" t="s">
        <v>66</v>
      </c>
      <c r="AR652" s="37" t="s">
        <v>114</v>
      </c>
      <c r="AS652" s="38" t="s">
        <v>67</v>
      </c>
      <c r="AT652" s="36" t="s">
        <v>66</v>
      </c>
      <c r="AU652" s="37" t="s">
        <v>114</v>
      </c>
      <c r="AV652" s="38" t="s">
        <v>67</v>
      </c>
      <c r="AW652" s="36" t="s">
        <v>66</v>
      </c>
      <c r="AX652" s="37" t="s">
        <v>114</v>
      </c>
      <c r="AY652" s="38" t="s">
        <v>67</v>
      </c>
      <c r="AZ652" s="36" t="s">
        <v>66</v>
      </c>
      <c r="BA652" s="37" t="s">
        <v>114</v>
      </c>
      <c r="BB652" s="38" t="s">
        <v>67</v>
      </c>
      <c r="BC652" s="36" t="s">
        <v>66</v>
      </c>
      <c r="BD652" s="37" t="s">
        <v>114</v>
      </c>
      <c r="BE652" s="38" t="s">
        <v>67</v>
      </c>
      <c r="BF652" s="36" t="s">
        <v>66</v>
      </c>
      <c r="BG652" s="37" t="s">
        <v>114</v>
      </c>
      <c r="BH652" s="38" t="s">
        <v>67</v>
      </c>
      <c r="BI652" s="36" t="s">
        <v>66</v>
      </c>
      <c r="BJ652" s="37" t="s">
        <v>114</v>
      </c>
      <c r="BK652" s="38" t="s">
        <v>67</v>
      </c>
      <c r="BL652" s="36" t="s">
        <v>66</v>
      </c>
      <c r="BM652" s="37" t="s">
        <v>114</v>
      </c>
      <c r="BN652" s="38" t="s">
        <v>67</v>
      </c>
      <c r="BO652" s="36" t="s">
        <v>66</v>
      </c>
      <c r="BP652" s="37" t="s">
        <v>114</v>
      </c>
      <c r="BQ652" s="38" t="s">
        <v>67</v>
      </c>
      <c r="BR652" s="36" t="s">
        <v>66</v>
      </c>
      <c r="BS652" s="37" t="s">
        <v>114</v>
      </c>
      <c r="BT652" s="38" t="s">
        <v>67</v>
      </c>
      <c r="BU652" s="36" t="s">
        <v>66</v>
      </c>
      <c r="BV652" s="37" t="s">
        <v>114</v>
      </c>
      <c r="BW652" s="38" t="s">
        <v>67</v>
      </c>
      <c r="BX652" s="36" t="s">
        <v>66</v>
      </c>
      <c r="BY652" s="37" t="s">
        <v>114</v>
      </c>
      <c r="BZ652" s="38" t="s">
        <v>67</v>
      </c>
      <c r="CA652" s="36" t="s">
        <v>66</v>
      </c>
      <c r="CB652" s="37" t="s">
        <v>114</v>
      </c>
      <c r="CC652" s="42" t="s">
        <v>67</v>
      </c>
    </row>
    <row r="653" spans="27:81" x14ac:dyDescent="0.25">
      <c r="AA653" s="53">
        <v>0.2</v>
      </c>
      <c r="AB653" s="54">
        <v>0.2</v>
      </c>
      <c r="AC653" s="23" t="s">
        <v>6</v>
      </c>
      <c r="AD653" s="40" t="s">
        <v>1</v>
      </c>
      <c r="AE653" s="16">
        <f>IF(ISNUMBER(AF653),AF653*(1-$AA653),"N/A")</f>
        <v>48</v>
      </c>
      <c r="AF653" s="16">
        <v>60</v>
      </c>
      <c r="AG653" s="16">
        <f>IF(ISNUMBER(AF653),AF653*(1+$AB653),"N/A")</f>
        <v>72</v>
      </c>
      <c r="AH653" s="16">
        <f t="shared" ref="AH653:AH664" si="1901">IF(ISNUMBER($AE653),$AE653*SQRT(SUMSQ(HLOOKUP(AH$5,$J$2:$Y$8,2,FALSE)*VLOOKUP($AC653,$B$2:$G$15,MATCH($AD653,$B$3:$G$3,0),FALSE),HLOOKUP(AH$5,$J$2:$Y$8,3,FALSE)*VLOOKUP($AC653,$B$17:$G$30,MATCH($AD653,$B$18:$G$18,0),FALSE),HLOOKUP(AH$5,$J$2:$Y$8,6,FALSE)))+HLOOKUP(AH$5,$J$2:$Y$8,4,FALSE)*VLOOKUP($AC653,$B$32:$G$45,MATCH($AD653,$B$33:$G$33,0),FALSE)+HLOOKUP(AH$5,$J$2:$Y$8,5,FALSE)*VLOOKUP($AC653,$B$47:$G$60,MATCH($AD653,$B$48:$G$48,0),FALSE),"N/A")</f>
        <v>48</v>
      </c>
      <c r="AI653" s="16">
        <f t="shared" ref="AI653:AI664" si="1902">IF(ISNUMBER($AF653),$AF653*SQRT(SUMSQ(HLOOKUP(AH$5,$J$2:$Y$8,2,FALSE)*VLOOKUP($AC653,$B$2:$G$15,MATCH($AD653,$B$3:$G$3,0),FALSE),HLOOKUP(AH$5,$J$2:$Y$8,3,FALSE)*VLOOKUP($AC653,$B$17:$G$30,MATCH($AD653,$B$18:$G$18,0),FALSE),HLOOKUP(AH$5,$J$2:$Y$8,6,FALSE)))+HLOOKUP(AH$5,$J$2:$Y$8,4,FALSE)*VLOOKUP($AC653,$B$32:$G$45,MATCH($AD653,$B$33:$G$33,0),FALSE)+HLOOKUP(AH$5,$J$2:$Y$8,5,FALSE)*VLOOKUP($AC653,$B$47:$G$60,MATCH($AD653,$B$48:$G$48,0),FALSE),"N/A")</f>
        <v>60</v>
      </c>
      <c r="AJ653" s="16">
        <f t="shared" ref="AJ653:AJ664" si="1903">IF(ISNUMBER($AG653),$AG653*SQRT(SUMSQ(HLOOKUP(AH$5,$J$2:$Y$8,2,FALSE)*VLOOKUP($AC653,$B$2:$G$15,MATCH($AD653,$B$3:$G$3,0),FALSE),HLOOKUP(AH$5,$J$2:$Y$8,3,FALSE)*VLOOKUP($AC653,$B$17:$G$30,MATCH($AD653,$B$18:$G$18,0),FALSE),HLOOKUP(AH$5,$J$2:$Y$8,6,FALSE)))+HLOOKUP(AH$5,$J$2:$Y$8,4,FALSE)*VLOOKUP($AC653,$B$32:$G$45,MATCH($AD653,$B$33:$G$33,0),FALSE)+HLOOKUP(AH$5,$J$2:$Y$8,5,FALSE)*VLOOKUP($AC653,$B$47:$G$60,MATCH($AD653,$B$48:$G$48,0),FALSE),"N/A")</f>
        <v>72</v>
      </c>
      <c r="AK653" s="16">
        <f t="shared" ref="AK653:AK664" si="1904">IF(ISNUMBER($AE653),$AE653*SQRT(SUMSQ(HLOOKUP(AK$5,$J$2:$Y$8,2,FALSE)*VLOOKUP($AC653,$B$2:$G$15,MATCH($AD653,$B$3:$G$3,0),FALSE),HLOOKUP(AK$5,$J$2:$Y$8,3,FALSE)*VLOOKUP($AC653,$B$17:$G$30,MATCH($AD653,$B$18:$G$18,0),FALSE),HLOOKUP(AK$5,$J$2:$Y$8,6,FALSE)))+HLOOKUP(AK$5,$J$2:$Y$8,4,FALSE)*VLOOKUP($AC653,$B$32:$G$45,MATCH($AD653,$B$33:$G$33,0),FALSE)+HLOOKUP(AK$5,$J$2:$Y$8,5,FALSE)*VLOOKUP($AC653,$B$47:$G$60,MATCH($AD653,$B$48:$G$48,0),FALSE),"N/A")</f>
        <v>38</v>
      </c>
      <c r="AL653" s="16">
        <f t="shared" ref="AL653:AL664" si="1905">IF(ISNUMBER($AF653),$AF653*SQRT(SUMSQ(HLOOKUP(AK$5,$J$2:$Y$8,2,FALSE)*VLOOKUP($AC653,$B$2:$G$15,MATCH($AD653,$B$3:$G$3,0),FALSE),HLOOKUP(AK$5,$J$2:$Y$8,3,FALSE)*VLOOKUP($AC653,$B$17:$G$30,MATCH($AD653,$B$18:$G$18,0),FALSE),HLOOKUP(AK$5,$J$2:$Y$8,6,FALSE)))+HLOOKUP(AK$5,$J$2:$Y$8,4,FALSE)*VLOOKUP($AC653,$B$32:$G$45,MATCH($AD653,$B$33:$G$33,0),FALSE)+HLOOKUP(AK$5,$J$2:$Y$8,5,FALSE)*VLOOKUP($AC653,$B$47:$G$60,MATCH($AD653,$B$48:$G$48,0),FALSE),"N/A")</f>
        <v>50</v>
      </c>
      <c r="AM653" s="16">
        <f t="shared" ref="AM653:AM664" si="1906">IF(ISNUMBER($AG653),$AG653*SQRT(SUMSQ(HLOOKUP(AK$5,$J$2:$Y$8,2,FALSE)*VLOOKUP($AC653,$B$2:$G$15,MATCH($AD653,$B$3:$G$3,0),FALSE),HLOOKUP(AK$5,$J$2:$Y$8,3,FALSE)*VLOOKUP($AC653,$B$17:$G$30,MATCH($AD653,$B$18:$G$18,0),FALSE),HLOOKUP(AK$5,$J$2:$Y$8,6,FALSE)))+HLOOKUP(AK$5,$J$2:$Y$8,4,FALSE)*VLOOKUP($AC653,$B$32:$G$45,MATCH($AD653,$B$33:$G$33,0),FALSE)+HLOOKUP(AK$5,$J$2:$Y$8,5,FALSE)*VLOOKUP($AC653,$B$47:$G$60,MATCH($AD653,$B$48:$G$48,0),FALSE),"N/A")</f>
        <v>62</v>
      </c>
      <c r="AN653" s="16">
        <f t="shared" ref="AN653:AN664" si="1907">IF(ISNUMBER($AE653),$AE653*SQRT(SUMSQ(HLOOKUP(AN$5,$J$2:$Y$8,2,FALSE)*VLOOKUP($AC653,$B$2:$G$15,MATCH($AD653,$B$3:$G$3,0),FALSE),HLOOKUP(AN$5,$J$2:$Y$8,3,FALSE)*VLOOKUP($AC653,$B$17:$G$30,MATCH($AD653,$B$18:$G$18,0),FALSE),HLOOKUP(AN$5,$J$2:$Y$8,6,FALSE)))+HLOOKUP(AN$5,$J$2:$Y$8,4,FALSE)*VLOOKUP($AC653,$B$32:$G$45,MATCH($AD653,$B$33:$G$33,0),FALSE)+HLOOKUP(AN$5,$J$2:$Y$8,5,FALSE)*VLOOKUP($AC653,$B$47:$G$60,MATCH($AD653,$B$48:$G$48,0),FALSE),"N/A")</f>
        <v>49.3</v>
      </c>
      <c r="AO653" s="16">
        <f t="shared" ref="AO653:AO664" si="1908">IF(ISNUMBER($AF653),$AF653*SQRT(SUMSQ(HLOOKUP(AN$5,$J$2:$Y$8,2,FALSE)*VLOOKUP($AC653,$B$2:$G$15,MATCH($AD653,$B$3:$G$3,0),FALSE),HLOOKUP(AN$5,$J$2:$Y$8,3,FALSE)*VLOOKUP($AC653,$B$17:$G$30,MATCH($AD653,$B$18:$G$18,0),FALSE),HLOOKUP(AN$5,$J$2:$Y$8,6,FALSE)))+HLOOKUP(AN$5,$J$2:$Y$8,4,FALSE)*VLOOKUP($AC653,$B$32:$G$45,MATCH($AD653,$B$33:$G$33,0),FALSE)+HLOOKUP(AN$5,$J$2:$Y$8,5,FALSE)*VLOOKUP($AC653,$B$47:$G$60,MATCH($AD653,$B$48:$G$48,0),FALSE),"N/A")</f>
        <v>61.3</v>
      </c>
      <c r="AP653" s="16">
        <f t="shared" ref="AP653:AP664" si="1909">IF(ISNUMBER($AG653),$AG653*SQRT(SUMSQ(HLOOKUP(AN$5,$J$2:$Y$8,2,FALSE)*VLOOKUP($AC653,$B$2:$G$15,MATCH($AD653,$B$3:$G$3,0),FALSE),HLOOKUP(AN$5,$J$2:$Y$8,3,FALSE)*VLOOKUP($AC653,$B$17:$G$30,MATCH($AD653,$B$18:$G$18,0),FALSE),HLOOKUP(AN$5,$J$2:$Y$8,6,FALSE)))+HLOOKUP(AN$5,$J$2:$Y$8,4,FALSE)*VLOOKUP($AC653,$B$32:$G$45,MATCH($AD653,$B$33:$G$33,0),FALSE)+HLOOKUP(AN$5,$J$2:$Y$8,5,FALSE)*VLOOKUP($AC653,$B$47:$G$60,MATCH($AD653,$B$48:$G$48,0),FALSE),"N/A")</f>
        <v>73.3</v>
      </c>
      <c r="AQ653" s="16">
        <f t="shared" ref="AQ653:AQ664" si="1910">IF(ISNUMBER($AE653),$AE653*SQRT(SUMSQ(HLOOKUP(AQ$5,$J$2:$Y$8,2,FALSE)*VLOOKUP($AC653,$B$2:$G$15,MATCH($AD653,$B$3:$G$3,0),FALSE),HLOOKUP(AQ$5,$J$2:$Y$8,3,FALSE)*VLOOKUP($AC653,$B$17:$G$30,MATCH($AD653,$B$18:$G$18,0),FALSE),HLOOKUP(AQ$5,$J$2:$Y$8,6,FALSE)))+HLOOKUP(AQ$5,$J$2:$Y$8,4,FALSE)*VLOOKUP($AC653,$B$32:$G$45,MATCH($AD653,$B$33:$G$33,0),FALSE)+HLOOKUP(AQ$5,$J$2:$Y$8,5,FALSE)*VLOOKUP($AC653,$B$47:$G$60,MATCH($AD653,$B$48:$G$48,0),FALSE),"N/A")</f>
        <v>39.299999999999997</v>
      </c>
      <c r="AR653" s="16">
        <f t="shared" ref="AR653:AR664" si="1911">IF(ISNUMBER($AF653),$AF653*SQRT(SUMSQ(HLOOKUP(AQ$5,$J$2:$Y$8,2,FALSE)*VLOOKUP($AC653,$B$2:$G$15,MATCH($AD653,$B$3:$G$3,0),FALSE),HLOOKUP(AQ$5,$J$2:$Y$8,3,FALSE)*VLOOKUP($AC653,$B$17:$G$30,MATCH($AD653,$B$18:$G$18,0),FALSE),HLOOKUP(AQ$5,$J$2:$Y$8,6,FALSE)))+HLOOKUP(AQ$5,$J$2:$Y$8,4,FALSE)*VLOOKUP($AC653,$B$32:$G$45,MATCH($AD653,$B$33:$G$33,0),FALSE)+HLOOKUP(AQ$5,$J$2:$Y$8,5,FALSE)*VLOOKUP($AC653,$B$47:$G$60,MATCH($AD653,$B$48:$G$48,0),FALSE),"N/A")</f>
        <v>51.3</v>
      </c>
      <c r="AS653" s="16">
        <f t="shared" ref="AS653:AS664" si="1912">IF(ISNUMBER($AG653),$AG653*SQRT(SUMSQ(HLOOKUP(AQ$5,$J$2:$Y$8,2,FALSE)*VLOOKUP($AC653,$B$2:$G$15,MATCH($AD653,$B$3:$G$3,0),FALSE),HLOOKUP(AQ$5,$J$2:$Y$8,3,FALSE)*VLOOKUP($AC653,$B$17:$G$30,MATCH($AD653,$B$18:$G$18,0),FALSE),HLOOKUP(AQ$5,$J$2:$Y$8,6,FALSE)))+HLOOKUP(AQ$5,$J$2:$Y$8,4,FALSE)*VLOOKUP($AC653,$B$32:$G$45,MATCH($AD653,$B$33:$G$33,0),FALSE)+HLOOKUP(AQ$5,$J$2:$Y$8,5,FALSE)*VLOOKUP($AC653,$B$47:$G$60,MATCH($AD653,$B$48:$G$48,0),FALSE),"N/A")</f>
        <v>63.3</v>
      </c>
      <c r="AT653" s="16">
        <f t="shared" ref="AT653:AT664" si="1913">IF(ISNUMBER($AE653),$AE653*SQRT(SUMSQ(HLOOKUP(AT$5,$J$2:$Y$8,2,FALSE)*VLOOKUP($AC653,$B$2:$G$15,MATCH($AD653,$B$3:$G$3,0),FALSE),HLOOKUP(AT$5,$J$2:$Y$8,3,FALSE)*VLOOKUP($AC653,$B$17:$G$30,MATCH($AD653,$B$18:$G$18,0),FALSE),HLOOKUP(AT$5,$J$2:$Y$8,6,FALSE)))+HLOOKUP(AT$5,$J$2:$Y$8,4,FALSE)*VLOOKUP($AC653,$B$32:$G$45,MATCH($AD653,$B$33:$G$33,0),FALSE)+HLOOKUP(AT$5,$J$2:$Y$8,5,FALSE)*VLOOKUP($AC653,$B$47:$G$60,MATCH($AD653,$B$48:$G$48,0),FALSE),"N/A")</f>
        <v>52.800000000000004</v>
      </c>
      <c r="AU653" s="16">
        <f t="shared" ref="AU653:AU664" si="1914">IF(ISNUMBER($AF653),$AF653*SQRT(SUMSQ(HLOOKUP(AT$5,$J$2:$Y$8,2,FALSE)*VLOOKUP($AC653,$B$2:$G$15,MATCH($AD653,$B$3:$G$3,0),FALSE),HLOOKUP(AT$5,$J$2:$Y$8,3,FALSE)*VLOOKUP($AC653,$B$17:$G$30,MATCH($AD653,$B$18:$G$18,0),FALSE),HLOOKUP(AT$5,$J$2:$Y$8,6,FALSE)))+HLOOKUP(AT$5,$J$2:$Y$8,4,FALSE)*VLOOKUP($AC653,$B$32:$G$45,MATCH($AD653,$B$33:$G$33,0),FALSE)+HLOOKUP(AT$5,$J$2:$Y$8,5,FALSE)*VLOOKUP($AC653,$B$47:$G$60,MATCH($AD653,$B$48:$G$48,0),FALSE),"N/A")</f>
        <v>66</v>
      </c>
      <c r="AV653" s="16">
        <f t="shared" ref="AV653:AV664" si="1915">IF(ISNUMBER($AG653),$AG653*SQRT(SUMSQ(HLOOKUP(AT$5,$J$2:$Y$8,2,FALSE)*VLOOKUP($AC653,$B$2:$G$15,MATCH($AD653,$B$3:$G$3,0),FALSE),HLOOKUP(AT$5,$J$2:$Y$8,3,FALSE)*VLOOKUP($AC653,$B$17:$G$30,MATCH($AD653,$B$18:$G$18,0),FALSE),HLOOKUP(AT$5,$J$2:$Y$8,6,FALSE)))+HLOOKUP(AT$5,$J$2:$Y$8,4,FALSE)*VLOOKUP($AC653,$B$32:$G$45,MATCH($AD653,$B$33:$G$33,0),FALSE)+HLOOKUP(AT$5,$J$2:$Y$8,5,FALSE)*VLOOKUP($AC653,$B$47:$G$60,MATCH($AD653,$B$48:$G$48,0),FALSE),"N/A")</f>
        <v>79.2</v>
      </c>
      <c r="AW653" s="16">
        <f t="shared" ref="AW653:AW664" si="1916">IF(ISNUMBER($AE653),$AE653*SQRT(SUMSQ(HLOOKUP(AW$5,$J$2:$Y$8,2,FALSE)*VLOOKUP($AC653,$B$2:$G$15,MATCH($AD653,$B$3:$G$3,0),FALSE),HLOOKUP(AW$5,$J$2:$Y$8,3,FALSE)*VLOOKUP($AC653,$B$17:$G$30,MATCH($AD653,$B$18:$G$18,0),FALSE),HLOOKUP(AW$5,$J$2:$Y$8,6,FALSE)))+HLOOKUP(AW$5,$J$2:$Y$8,4,FALSE)*VLOOKUP($AC653,$B$32:$G$45,MATCH($AD653,$B$33:$G$33,0),FALSE)+HLOOKUP(AW$5,$J$2:$Y$8,5,FALSE)*VLOOKUP($AC653,$B$47:$G$60,MATCH($AD653,$B$48:$G$48,0),FALSE),"N/A")</f>
        <v>42.800000000000004</v>
      </c>
      <c r="AX653" s="16">
        <f t="shared" ref="AX653:AX664" si="1917">IF(ISNUMBER($AF653),$AF653*SQRT(SUMSQ(HLOOKUP(AW$5,$J$2:$Y$8,2,FALSE)*VLOOKUP($AC653,$B$2:$G$15,MATCH($AD653,$B$3:$G$3,0),FALSE),HLOOKUP(AW$5,$J$2:$Y$8,3,FALSE)*VLOOKUP($AC653,$B$17:$G$30,MATCH($AD653,$B$18:$G$18,0),FALSE),HLOOKUP(AW$5,$J$2:$Y$8,6,FALSE)))+HLOOKUP(AW$5,$J$2:$Y$8,4,FALSE)*VLOOKUP($AC653,$B$32:$G$45,MATCH($AD653,$B$33:$G$33,0),FALSE)+HLOOKUP(AW$5,$J$2:$Y$8,5,FALSE)*VLOOKUP($AC653,$B$47:$G$60,MATCH($AD653,$B$48:$G$48,0),FALSE),"N/A")</f>
        <v>56</v>
      </c>
      <c r="AY653" s="16">
        <f t="shared" ref="AY653:AY664" si="1918">IF(ISNUMBER($AG653),$AG653*SQRT(SUMSQ(HLOOKUP(AW$5,$J$2:$Y$8,2,FALSE)*VLOOKUP($AC653,$B$2:$G$15,MATCH($AD653,$B$3:$G$3,0),FALSE),HLOOKUP(AW$5,$J$2:$Y$8,3,FALSE)*VLOOKUP($AC653,$B$17:$G$30,MATCH($AD653,$B$18:$G$18,0),FALSE),HLOOKUP(AW$5,$J$2:$Y$8,6,FALSE)))+HLOOKUP(AW$5,$J$2:$Y$8,4,FALSE)*VLOOKUP($AC653,$B$32:$G$45,MATCH($AD653,$B$33:$G$33,0),FALSE)+HLOOKUP(AW$5,$J$2:$Y$8,5,FALSE)*VLOOKUP($AC653,$B$47:$G$60,MATCH($AD653,$B$48:$G$48,0),FALSE),"N/A")</f>
        <v>69.2</v>
      </c>
      <c r="AZ653" s="16">
        <f t="shared" ref="AZ653:AZ664" si="1919">IF(ISNUMBER($AE653),$AE653*SQRT(SUMSQ(HLOOKUP(AZ$5,$J$2:$Y$8,2,FALSE)*VLOOKUP($AC653,$B$2:$G$15,MATCH($AD653,$B$3:$G$3,0),FALSE),HLOOKUP(AZ$5,$J$2:$Y$8,3,FALSE)*VLOOKUP($AC653,$B$17:$G$30,MATCH($AD653,$B$18:$G$18,0),FALSE),HLOOKUP(AZ$5,$J$2:$Y$8,6,FALSE)))+HLOOKUP(AZ$5,$J$2:$Y$8,4,FALSE)*VLOOKUP($AC653,$B$32:$G$45,MATCH($AD653,$B$33:$G$33,0),FALSE)+HLOOKUP(AZ$5,$J$2:$Y$8,5,FALSE)*VLOOKUP($AC653,$B$47:$G$60,MATCH($AD653,$B$48:$G$48,0),FALSE),"N/A")</f>
        <v>54.1</v>
      </c>
      <c r="BA653" s="16">
        <f t="shared" ref="BA653:BA664" si="1920">IF(ISNUMBER($AF653),$AF653*SQRT(SUMSQ(HLOOKUP(AZ$5,$J$2:$Y$8,2,FALSE)*VLOOKUP($AC653,$B$2:$G$15,MATCH($AD653,$B$3:$G$3,0),FALSE),HLOOKUP(AZ$5,$J$2:$Y$8,3,FALSE)*VLOOKUP($AC653,$B$17:$G$30,MATCH($AD653,$B$18:$G$18,0),FALSE),HLOOKUP(AZ$5,$J$2:$Y$8,6,FALSE)))+HLOOKUP(AZ$5,$J$2:$Y$8,4,FALSE)*VLOOKUP($AC653,$B$32:$G$45,MATCH($AD653,$B$33:$G$33,0),FALSE)+HLOOKUP(AZ$5,$J$2:$Y$8,5,FALSE)*VLOOKUP($AC653,$B$47:$G$60,MATCH($AD653,$B$48:$G$48,0),FALSE),"N/A")</f>
        <v>67.3</v>
      </c>
      <c r="BB653" s="16">
        <f t="shared" ref="BB653:BB664" si="1921">IF(ISNUMBER($AG653),$AG653*SQRT(SUMSQ(HLOOKUP(AZ$5,$J$2:$Y$8,2,FALSE)*VLOOKUP($AC653,$B$2:$G$15,MATCH($AD653,$B$3:$G$3,0),FALSE),HLOOKUP(AZ$5,$J$2:$Y$8,3,FALSE)*VLOOKUP($AC653,$B$17:$G$30,MATCH($AD653,$B$18:$G$18,0),FALSE),HLOOKUP(AZ$5,$J$2:$Y$8,6,FALSE)))+HLOOKUP(AZ$5,$J$2:$Y$8,4,FALSE)*VLOOKUP($AC653,$B$32:$G$45,MATCH($AD653,$B$33:$G$33,0),FALSE)+HLOOKUP(AZ$5,$J$2:$Y$8,5,FALSE)*VLOOKUP($AC653,$B$47:$G$60,MATCH($AD653,$B$48:$G$48,0),FALSE),"N/A")</f>
        <v>80.5</v>
      </c>
      <c r="BC653" s="16">
        <f t="shared" ref="BC653:BC664" si="1922">IF(ISNUMBER($AE653),$AE653*SQRT(SUMSQ(HLOOKUP(BC$5,$J$2:$Y$8,2,FALSE)*VLOOKUP($AC653,$B$2:$G$15,MATCH($AD653,$B$3:$G$3,0),FALSE),HLOOKUP(BC$5,$J$2:$Y$8,3,FALSE)*VLOOKUP($AC653,$B$17:$G$30,MATCH($AD653,$B$18:$G$18,0),FALSE),HLOOKUP(BC$5,$J$2:$Y$8,6,FALSE)))+HLOOKUP(BC$5,$J$2:$Y$8,4,FALSE)*VLOOKUP($AC653,$B$32:$G$45,MATCH($AD653,$B$33:$G$33,0),FALSE)+HLOOKUP(BC$5,$J$2:$Y$8,5,FALSE)*VLOOKUP($AC653,$B$47:$G$60,MATCH($AD653,$B$48:$G$48,0),FALSE),"N/A")</f>
        <v>44.1</v>
      </c>
      <c r="BD653" s="16">
        <f t="shared" ref="BD653:BD664" si="1923">IF(ISNUMBER($AF653),$AF653*SQRT(SUMSQ(HLOOKUP(BC$5,$J$2:$Y$8,2,FALSE)*VLOOKUP($AC653,$B$2:$G$15,MATCH($AD653,$B$3:$G$3,0),FALSE),HLOOKUP(BC$5,$J$2:$Y$8,3,FALSE)*VLOOKUP($AC653,$B$17:$G$30,MATCH($AD653,$B$18:$G$18,0),FALSE),HLOOKUP(BC$5,$J$2:$Y$8,6,FALSE)))+HLOOKUP(BC$5,$J$2:$Y$8,4,FALSE)*VLOOKUP($AC653,$B$32:$G$45,MATCH($AD653,$B$33:$G$33,0),FALSE)+HLOOKUP(BC$5,$J$2:$Y$8,5,FALSE)*VLOOKUP($AC653,$B$47:$G$60,MATCH($AD653,$B$48:$G$48,0),FALSE),"N/A")</f>
        <v>57.3</v>
      </c>
      <c r="BE653" s="16">
        <f t="shared" ref="BE653:BE664" si="1924">IF(ISNUMBER($AG653),$AG653*SQRT(SUMSQ(HLOOKUP(BC$5,$J$2:$Y$8,2,FALSE)*VLOOKUP($AC653,$B$2:$G$15,MATCH($AD653,$B$3:$G$3,0),FALSE),HLOOKUP(BC$5,$J$2:$Y$8,3,FALSE)*VLOOKUP($AC653,$B$17:$G$30,MATCH($AD653,$B$18:$G$18,0),FALSE),HLOOKUP(BC$5,$J$2:$Y$8,6,FALSE)))+HLOOKUP(BC$5,$J$2:$Y$8,4,FALSE)*VLOOKUP($AC653,$B$32:$G$45,MATCH($AD653,$B$33:$G$33,0),FALSE)+HLOOKUP(BC$5,$J$2:$Y$8,5,FALSE)*VLOOKUP($AC653,$B$47:$G$60,MATCH($AD653,$B$48:$G$48,0),FALSE),"N/A")</f>
        <v>70.5</v>
      </c>
      <c r="BF653" s="16">
        <f t="shared" ref="BF653:BF664" si="1925">IF(ISNUMBER($AE653),$AE653*SQRT(SUMSQ(HLOOKUP(BF$5,$J$2:$Y$8,2,FALSE)*VLOOKUP($AC653,$B$2:$G$15,MATCH($AD653,$B$3:$G$3,0),FALSE),HLOOKUP(BF$5,$J$2:$Y$8,3,FALSE)*VLOOKUP($AC653,$B$17:$G$30,MATCH($AD653,$B$18:$G$18,0),FALSE),HLOOKUP(BF$5,$J$2:$Y$8,6,FALSE)))+HLOOKUP(BF$5,$J$2:$Y$8,4,FALSE)*VLOOKUP($AC653,$B$32:$G$45,MATCH($AD653,$B$33:$G$33,0),FALSE)+HLOOKUP(BF$5,$J$2:$Y$8,5,FALSE)*VLOOKUP($AC653,$B$47:$G$60,MATCH($AD653,$B$48:$G$48,0),FALSE),"N/A")</f>
        <v>76.800000000000011</v>
      </c>
      <c r="BG653" s="16">
        <f t="shared" ref="BG653:BG664" si="1926">IF(ISNUMBER($AF653),$AF653*SQRT(SUMSQ(HLOOKUP(BF$5,$J$2:$Y$8,2,FALSE)*VLOOKUP($AC653,$B$2:$G$15,MATCH($AD653,$B$3:$G$3,0),FALSE),HLOOKUP(BF$5,$J$2:$Y$8,3,FALSE)*VLOOKUP($AC653,$B$17:$G$30,MATCH($AD653,$B$18:$G$18,0),FALSE),HLOOKUP(BF$5,$J$2:$Y$8,6,FALSE)))+HLOOKUP(BF$5,$J$2:$Y$8,4,FALSE)*VLOOKUP($AC653,$B$32:$G$45,MATCH($AD653,$B$33:$G$33,0),FALSE)+HLOOKUP(BF$5,$J$2:$Y$8,5,FALSE)*VLOOKUP($AC653,$B$47:$G$60,MATCH($AD653,$B$48:$G$48,0),FALSE),"N/A")</f>
        <v>96</v>
      </c>
      <c r="BH653" s="16">
        <f t="shared" ref="BH653:BH664" si="1927">IF(ISNUMBER($AG653),$AG653*SQRT(SUMSQ(HLOOKUP(BF$5,$J$2:$Y$8,2,FALSE)*VLOOKUP($AC653,$B$2:$G$15,MATCH($AD653,$B$3:$G$3,0),FALSE),HLOOKUP(BF$5,$J$2:$Y$8,3,FALSE)*VLOOKUP($AC653,$B$17:$G$30,MATCH($AD653,$B$18:$G$18,0),FALSE),HLOOKUP(BF$5,$J$2:$Y$8,6,FALSE)))+HLOOKUP(BF$5,$J$2:$Y$8,4,FALSE)*VLOOKUP($AC653,$B$32:$G$45,MATCH($AD653,$B$33:$G$33,0),FALSE)+HLOOKUP(BF$5,$J$2:$Y$8,5,FALSE)*VLOOKUP($AC653,$B$47:$G$60,MATCH($AD653,$B$48:$G$48,0),FALSE),"N/A")</f>
        <v>115.2</v>
      </c>
      <c r="BI653" s="16">
        <f t="shared" ref="BI653:BI664" si="1928">IF(ISNUMBER($AE653),$AE653*SQRT(SUMSQ(HLOOKUP(BI$5,$J$2:$Y$8,2,FALSE)*VLOOKUP($AC653,$B$2:$G$15,MATCH($AD653,$B$3:$G$3,0),FALSE),HLOOKUP(BI$5,$J$2:$Y$8,3,FALSE)*VLOOKUP($AC653,$B$17:$G$30,MATCH($AD653,$B$18:$G$18,0),FALSE),HLOOKUP(BI$5,$J$2:$Y$8,6,FALSE)))+HLOOKUP(BI$5,$J$2:$Y$8,4,FALSE)*VLOOKUP($AC653,$B$32:$G$45,MATCH($AD653,$B$33:$G$33,0),FALSE)+HLOOKUP(BI$5,$J$2:$Y$8,5,FALSE)*VLOOKUP($AC653,$B$47:$G$60,MATCH($AD653,$B$48:$G$48,0),FALSE),"N/A")</f>
        <v>66.800000000000011</v>
      </c>
      <c r="BJ653" s="16">
        <f t="shared" ref="BJ653:BJ664" si="1929">IF(ISNUMBER($AF653),$AF653*SQRT(SUMSQ(HLOOKUP(BI$5,$J$2:$Y$8,2,FALSE)*VLOOKUP($AC653,$B$2:$G$15,MATCH($AD653,$B$3:$G$3,0),FALSE),HLOOKUP(BI$5,$J$2:$Y$8,3,FALSE)*VLOOKUP($AC653,$B$17:$G$30,MATCH($AD653,$B$18:$G$18,0),FALSE),HLOOKUP(BI$5,$J$2:$Y$8,6,FALSE)))+HLOOKUP(BI$5,$J$2:$Y$8,4,FALSE)*VLOOKUP($AC653,$B$32:$G$45,MATCH($AD653,$B$33:$G$33,0),FALSE)+HLOOKUP(BI$5,$J$2:$Y$8,5,FALSE)*VLOOKUP($AC653,$B$47:$G$60,MATCH($AD653,$B$48:$G$48,0),FALSE),"N/A")</f>
        <v>86</v>
      </c>
      <c r="BK653" s="16">
        <f t="shared" ref="BK653:BK664" si="1930">IF(ISNUMBER($AG653),$AG653*SQRT(SUMSQ(HLOOKUP(BI$5,$J$2:$Y$8,2,FALSE)*VLOOKUP($AC653,$B$2:$G$15,MATCH($AD653,$B$3:$G$3,0),FALSE),HLOOKUP(BI$5,$J$2:$Y$8,3,FALSE)*VLOOKUP($AC653,$B$17:$G$30,MATCH($AD653,$B$18:$G$18,0),FALSE),HLOOKUP(BI$5,$J$2:$Y$8,6,FALSE)))+HLOOKUP(BI$5,$J$2:$Y$8,4,FALSE)*VLOOKUP($AC653,$B$32:$G$45,MATCH($AD653,$B$33:$G$33,0),FALSE)+HLOOKUP(BI$5,$J$2:$Y$8,5,FALSE)*VLOOKUP($AC653,$B$47:$G$60,MATCH($AD653,$B$48:$G$48,0),FALSE),"N/A")</f>
        <v>105.2</v>
      </c>
      <c r="BL653" s="16">
        <f t="shared" ref="BL653:BL664" si="1931">IF(ISNUMBER($AE653),$AE653*SQRT(SUMSQ(HLOOKUP(BL$5,$J$2:$Y$8,2,FALSE)*VLOOKUP($AC653,$B$2:$G$15,MATCH($AD653,$B$3:$G$3,0),FALSE),HLOOKUP(BL$5,$J$2:$Y$8,3,FALSE)*VLOOKUP($AC653,$B$17:$G$30,MATCH($AD653,$B$18:$G$18,0),FALSE),HLOOKUP(BL$5,$J$2:$Y$8,6,FALSE)))+HLOOKUP(BL$5,$J$2:$Y$8,4,FALSE)*VLOOKUP($AC653,$B$32:$G$45,MATCH($AD653,$B$33:$G$33,0),FALSE)+HLOOKUP(BL$5,$J$2:$Y$8,5,FALSE)*VLOOKUP($AC653,$B$47:$G$60,MATCH($AD653,$B$48:$G$48,0),FALSE),"N/A")</f>
        <v>78.100000000000009</v>
      </c>
      <c r="BM653" s="16">
        <f t="shared" ref="BM653:BM664" si="1932">IF(ISNUMBER($AF653),$AF653*SQRT(SUMSQ(HLOOKUP(BL$5,$J$2:$Y$8,2,FALSE)*VLOOKUP($AC653,$B$2:$G$15,MATCH($AD653,$B$3:$G$3,0),FALSE),HLOOKUP(BL$5,$J$2:$Y$8,3,FALSE)*VLOOKUP($AC653,$B$17:$G$30,MATCH($AD653,$B$18:$G$18,0),FALSE),HLOOKUP(BL$5,$J$2:$Y$8,6,FALSE)))+HLOOKUP(BL$5,$J$2:$Y$8,4,FALSE)*VLOOKUP($AC653,$B$32:$G$45,MATCH($AD653,$B$33:$G$33,0),FALSE)+HLOOKUP(BL$5,$J$2:$Y$8,5,FALSE)*VLOOKUP($AC653,$B$47:$G$60,MATCH($AD653,$B$48:$G$48,0),FALSE),"N/A")</f>
        <v>97.3</v>
      </c>
      <c r="BN653" s="16">
        <f t="shared" ref="BN653:BN664" si="1933">IF(ISNUMBER($AG653),$AG653*SQRT(SUMSQ(HLOOKUP(BL$5,$J$2:$Y$8,2,FALSE)*VLOOKUP($AC653,$B$2:$G$15,MATCH($AD653,$B$3:$G$3,0),FALSE),HLOOKUP(BL$5,$J$2:$Y$8,3,FALSE)*VLOOKUP($AC653,$B$17:$G$30,MATCH($AD653,$B$18:$G$18,0),FALSE),HLOOKUP(BL$5,$J$2:$Y$8,6,FALSE)))+HLOOKUP(BL$5,$J$2:$Y$8,4,FALSE)*VLOOKUP($AC653,$B$32:$G$45,MATCH($AD653,$B$33:$G$33,0),FALSE)+HLOOKUP(BL$5,$J$2:$Y$8,5,FALSE)*VLOOKUP($AC653,$B$47:$G$60,MATCH($AD653,$B$48:$G$48,0),FALSE),"N/A")</f>
        <v>116.5</v>
      </c>
      <c r="BO653" s="16">
        <f t="shared" ref="BO653:BO664" si="1934">IF(ISNUMBER($AE653),$AE653*SQRT(SUMSQ(HLOOKUP(BO$5,$J$2:$Y$8,2,FALSE)*VLOOKUP($AC653,$B$2:$G$15,MATCH($AD653,$B$3:$G$3,0),FALSE),HLOOKUP(BO$5,$J$2:$Y$8,3,FALSE)*VLOOKUP($AC653,$B$17:$G$30,MATCH($AD653,$B$18:$G$18,0),FALSE),HLOOKUP(BO$5,$J$2:$Y$8,6,FALSE)))+HLOOKUP(BO$5,$J$2:$Y$8,4,FALSE)*VLOOKUP($AC653,$B$32:$G$45,MATCH($AD653,$B$33:$G$33,0),FALSE)+HLOOKUP(BO$5,$J$2:$Y$8,5,FALSE)*VLOOKUP($AC653,$B$47:$G$60,MATCH($AD653,$B$48:$G$48,0),FALSE),"N/A")</f>
        <v>68.100000000000009</v>
      </c>
      <c r="BP653" s="16">
        <f t="shared" ref="BP653:BP664" si="1935">IF(ISNUMBER($AF653),$AF653*SQRT(SUMSQ(HLOOKUP(BO$5,$J$2:$Y$8,2,FALSE)*VLOOKUP($AC653,$B$2:$G$15,MATCH($AD653,$B$3:$G$3,0),FALSE),HLOOKUP(BO$5,$J$2:$Y$8,3,FALSE)*VLOOKUP($AC653,$B$17:$G$30,MATCH($AD653,$B$18:$G$18,0),FALSE),HLOOKUP(BO$5,$J$2:$Y$8,6,FALSE)))+HLOOKUP(BO$5,$J$2:$Y$8,4,FALSE)*VLOOKUP($AC653,$B$32:$G$45,MATCH($AD653,$B$33:$G$33,0),FALSE)+HLOOKUP(BO$5,$J$2:$Y$8,5,FALSE)*VLOOKUP($AC653,$B$47:$G$60,MATCH($AD653,$B$48:$G$48,0),FALSE),"N/A")</f>
        <v>87.3</v>
      </c>
      <c r="BQ653" s="16">
        <f t="shared" ref="BQ653:BQ664" si="1936">IF(ISNUMBER($AG653),$AG653*SQRT(SUMSQ(HLOOKUP(BO$5,$J$2:$Y$8,2,FALSE)*VLOOKUP($AC653,$B$2:$G$15,MATCH($AD653,$B$3:$G$3,0),FALSE),HLOOKUP(BO$5,$J$2:$Y$8,3,FALSE)*VLOOKUP($AC653,$B$17:$G$30,MATCH($AD653,$B$18:$G$18,0),FALSE),HLOOKUP(BO$5,$J$2:$Y$8,6,FALSE)))+HLOOKUP(BO$5,$J$2:$Y$8,4,FALSE)*VLOOKUP($AC653,$B$32:$G$45,MATCH($AD653,$B$33:$G$33,0),FALSE)+HLOOKUP(BO$5,$J$2:$Y$8,5,FALSE)*VLOOKUP($AC653,$B$47:$G$60,MATCH($AD653,$B$48:$G$48,0),FALSE),"N/A")</f>
        <v>106.5</v>
      </c>
      <c r="BR653" s="16">
        <f t="shared" ref="BR653:BR664" si="1937">IF(ISNUMBER($AE653),$AE653*SQRT(SUMSQ(HLOOKUP(BR$5,$J$2:$Y$8,2,FALSE)*VLOOKUP($AC653,$B$2:$G$15,MATCH($AD653,$B$3:$G$3,0),FALSE),HLOOKUP(BR$5,$J$2:$Y$8,3,FALSE)*VLOOKUP($AC653,$B$17:$G$30,MATCH($AD653,$B$18:$G$18,0),FALSE),HLOOKUP(BR$5,$J$2:$Y$8,6,FALSE)))+HLOOKUP(BR$5,$J$2:$Y$8,4,FALSE)*VLOOKUP($AC653,$B$32:$G$45,MATCH($AD653,$B$33:$G$33,0),FALSE)+HLOOKUP(BR$5,$J$2:$Y$8,5,FALSE)*VLOOKUP($AC653,$B$47:$G$60,MATCH($AD653,$B$48:$G$48,0),FALSE),"N/A")</f>
        <v>93.199141626948489</v>
      </c>
      <c r="BS653" s="16">
        <f t="shared" ref="BS653:BS664" si="1938">IF(ISNUMBER($AF653),$AF653*SQRT(SUMSQ(HLOOKUP(BR$5,$J$2:$Y$8,2,FALSE)*VLOOKUP($AC653,$B$2:$G$15,MATCH($AD653,$B$3:$G$3,0),FALSE),HLOOKUP(BR$5,$J$2:$Y$8,3,FALSE)*VLOOKUP($AC653,$B$17:$G$30,MATCH($AD653,$B$18:$G$18,0),FALSE),HLOOKUP(BR$5,$J$2:$Y$8,6,FALSE)))+HLOOKUP(BR$5,$J$2:$Y$8,4,FALSE)*VLOOKUP($AC653,$B$32:$G$45,MATCH($AD653,$B$33:$G$33,0),FALSE)+HLOOKUP(BR$5,$J$2:$Y$8,5,FALSE)*VLOOKUP($AC653,$B$47:$G$60,MATCH($AD653,$B$48:$G$48,0),FALSE),"N/A")</f>
        <v>116.4989270336856</v>
      </c>
      <c r="BT653" s="16">
        <f t="shared" ref="BT653:BT664" si="1939">IF(ISNUMBER($AG653),$AG653*SQRT(SUMSQ(HLOOKUP(BR$5,$J$2:$Y$8,2,FALSE)*VLOOKUP($AC653,$B$2:$G$15,MATCH($AD653,$B$3:$G$3,0),FALSE),HLOOKUP(BR$5,$J$2:$Y$8,3,FALSE)*VLOOKUP($AC653,$B$17:$G$30,MATCH($AD653,$B$18:$G$18,0),FALSE),HLOOKUP(BR$5,$J$2:$Y$8,6,FALSE)))+HLOOKUP(BR$5,$J$2:$Y$8,4,FALSE)*VLOOKUP($AC653,$B$32:$G$45,MATCH($AD653,$B$33:$G$33,0),FALSE)+HLOOKUP(BR$5,$J$2:$Y$8,5,FALSE)*VLOOKUP($AC653,$B$47:$G$60,MATCH($AD653,$B$48:$G$48,0),FALSE),"N/A")</f>
        <v>139.79871244042272</v>
      </c>
      <c r="BU653" s="16">
        <f t="shared" ref="BU653:BU664" si="1940">IF(ISNUMBER($AE653),$AE653*SQRT(SUMSQ(HLOOKUP(BU$5,$J$2:$Y$8,2,FALSE)*VLOOKUP($AC653,$B$2:$G$15,MATCH($AD653,$B$3:$G$3,0),FALSE),HLOOKUP(BU$5,$J$2:$Y$8,3,FALSE)*VLOOKUP($AC653,$B$17:$G$30,MATCH($AD653,$B$18:$G$18,0),FALSE),HLOOKUP(BU$5,$J$2:$Y$8,6,FALSE)))+HLOOKUP(BU$5,$J$2:$Y$8,4,FALSE)*VLOOKUP($AC653,$B$32:$G$45,MATCH($AD653,$B$33:$G$33,0),FALSE)+HLOOKUP(BU$5,$J$2:$Y$8,5,FALSE)*VLOOKUP($AC653,$B$47:$G$60,MATCH($AD653,$B$48:$G$48,0),FALSE),"N/A")</f>
        <v>83.199141626948489</v>
      </c>
      <c r="BV653" s="16">
        <f t="shared" ref="BV653:BV664" si="1941">IF(ISNUMBER($AF653),$AF653*SQRT(SUMSQ(HLOOKUP(BU$5,$J$2:$Y$8,2,FALSE)*VLOOKUP($AC653,$B$2:$G$15,MATCH($AD653,$B$3:$G$3,0),FALSE),HLOOKUP(BU$5,$J$2:$Y$8,3,FALSE)*VLOOKUP($AC653,$B$17:$G$30,MATCH($AD653,$B$18:$G$18,0),FALSE),HLOOKUP(BU$5,$J$2:$Y$8,6,FALSE)))+HLOOKUP(BU$5,$J$2:$Y$8,4,FALSE)*VLOOKUP($AC653,$B$32:$G$45,MATCH($AD653,$B$33:$G$33,0),FALSE)+HLOOKUP(BU$5,$J$2:$Y$8,5,FALSE)*VLOOKUP($AC653,$B$47:$G$60,MATCH($AD653,$B$48:$G$48,0),FALSE),"N/A")</f>
        <v>106.4989270336856</v>
      </c>
      <c r="BW653" s="16">
        <f t="shared" ref="BW653:BW664" si="1942">IF(ISNUMBER($AG653),$AG653*SQRT(SUMSQ(HLOOKUP(BU$5,$J$2:$Y$8,2,FALSE)*VLOOKUP($AC653,$B$2:$G$15,MATCH($AD653,$B$3:$G$3,0),FALSE),HLOOKUP(BU$5,$J$2:$Y$8,3,FALSE)*VLOOKUP($AC653,$B$17:$G$30,MATCH($AD653,$B$18:$G$18,0),FALSE),HLOOKUP(BU$5,$J$2:$Y$8,6,FALSE)))+HLOOKUP(BU$5,$J$2:$Y$8,4,FALSE)*VLOOKUP($AC653,$B$32:$G$45,MATCH($AD653,$B$33:$G$33,0),FALSE)+HLOOKUP(BU$5,$J$2:$Y$8,5,FALSE)*VLOOKUP($AC653,$B$47:$G$60,MATCH($AD653,$B$48:$G$48,0),FALSE),"N/A")</f>
        <v>129.79871244042272</v>
      </c>
      <c r="BX653" s="16">
        <f t="shared" ref="BX653:BX664" si="1943">IF(ISNUMBER($AE653),$AE653*SQRT(SUMSQ(HLOOKUP(BX$5,$J$2:$Y$8,2,FALSE)*VLOOKUP($AC653,$B$2:$G$15,MATCH($AD653,$B$3:$G$3,0),FALSE),HLOOKUP(BX$5,$J$2:$Y$8,3,FALSE)*VLOOKUP($AC653,$B$17:$G$30,MATCH($AD653,$B$18:$G$18,0),FALSE),HLOOKUP(BX$5,$J$2:$Y$8,6,FALSE)))+HLOOKUP(BX$5,$J$2:$Y$8,4,FALSE)*VLOOKUP($AC653,$B$32:$G$45,MATCH($AD653,$B$33:$G$33,0),FALSE)+HLOOKUP(BX$5,$J$2:$Y$8,5,FALSE)*VLOOKUP($AC653,$B$47:$G$60,MATCH($AD653,$B$48:$G$48,0),FALSE),"N/A")</f>
        <v>94.499141626948486</v>
      </c>
      <c r="BY653" s="16">
        <f t="shared" ref="BY653:BY664" si="1944">IF(ISNUMBER($AF653),$AF653*SQRT(SUMSQ(HLOOKUP(BX$5,$J$2:$Y$8,2,FALSE)*VLOOKUP($AC653,$B$2:$G$15,MATCH($AD653,$B$3:$G$3,0),FALSE),HLOOKUP(BX$5,$J$2:$Y$8,3,FALSE)*VLOOKUP($AC653,$B$17:$G$30,MATCH($AD653,$B$18:$G$18,0),FALSE),HLOOKUP(BX$5,$J$2:$Y$8,6,FALSE)))+HLOOKUP(BX$5,$J$2:$Y$8,4,FALSE)*VLOOKUP($AC653,$B$32:$G$45,MATCH($AD653,$B$33:$G$33,0),FALSE)+HLOOKUP(BX$5,$J$2:$Y$8,5,FALSE)*VLOOKUP($AC653,$B$47:$G$60,MATCH($AD653,$B$48:$G$48,0),FALSE),"N/A")</f>
        <v>117.7989270336856</v>
      </c>
      <c r="BZ653" s="16">
        <f t="shared" ref="BZ653:BZ664" si="1945">IF(ISNUMBER($AG653),$AG653*SQRT(SUMSQ(HLOOKUP(BX$5,$J$2:$Y$8,2,FALSE)*VLOOKUP($AC653,$B$2:$G$15,MATCH($AD653,$B$3:$G$3,0),FALSE),HLOOKUP(BX$5,$J$2:$Y$8,3,FALSE)*VLOOKUP($AC653,$B$17:$G$30,MATCH($AD653,$B$18:$G$18,0),FALSE),HLOOKUP(BX$5,$J$2:$Y$8,6,FALSE)))+HLOOKUP(BX$5,$J$2:$Y$8,4,FALSE)*VLOOKUP($AC653,$B$32:$G$45,MATCH($AD653,$B$33:$G$33,0),FALSE)+HLOOKUP(BX$5,$J$2:$Y$8,5,FALSE)*VLOOKUP($AC653,$B$47:$G$60,MATCH($AD653,$B$48:$G$48,0),FALSE),"N/A")</f>
        <v>141.09871244042273</v>
      </c>
      <c r="CA653" s="16">
        <f t="shared" ref="CA653:CA664" si="1946">IF(ISNUMBER($AE653),$AE653*SQRT(SUMSQ(HLOOKUP(CA$5,$J$2:$Y$8,2,FALSE)*VLOOKUP($AC653,$B$2:$G$15,MATCH($AD653,$B$3:$G$3,0),FALSE),HLOOKUP(CA$5,$J$2:$Y$8,3,FALSE)*VLOOKUP($AC653,$B$17:$G$30,MATCH($AD653,$B$18:$G$18,0),FALSE),HLOOKUP(CA$5,$J$2:$Y$8,6,FALSE)))+HLOOKUP(CA$5,$J$2:$Y$8,4,FALSE)*VLOOKUP($AC653,$B$32:$G$45,MATCH($AD653,$B$33:$G$33,0),FALSE)+HLOOKUP(CA$5,$J$2:$Y$8,5,FALSE)*VLOOKUP($AC653,$B$47:$G$60,MATCH($AD653,$B$48:$G$48,0),FALSE),"N/A")</f>
        <v>84.499141626948486</v>
      </c>
      <c r="CB653" s="16">
        <f t="shared" ref="CB653:CB664" si="1947">IF(ISNUMBER($AF653),$AF653*SQRT(SUMSQ(HLOOKUP(CA$5,$J$2:$Y$8,2,FALSE)*VLOOKUP($AC653,$B$2:$G$15,MATCH($AD653,$B$3:$G$3,0),FALSE),HLOOKUP(CA$5,$J$2:$Y$8,3,FALSE)*VLOOKUP($AC653,$B$17:$G$30,MATCH($AD653,$B$18:$G$18,0),FALSE),HLOOKUP(CA$5,$J$2:$Y$8,6,FALSE)))+HLOOKUP(CA$5,$J$2:$Y$8,4,FALSE)*VLOOKUP($AC653,$B$32:$G$45,MATCH($AD653,$B$33:$G$33,0),FALSE)+HLOOKUP(CA$5,$J$2:$Y$8,5,FALSE)*VLOOKUP($AC653,$B$47:$G$60,MATCH($AD653,$B$48:$G$48,0),FALSE),"N/A")</f>
        <v>107.7989270336856</v>
      </c>
      <c r="CC653" s="19">
        <f t="shared" ref="CC653:CC664" si="1948">IF(ISNUMBER($AG653),$AG653*SQRT(SUMSQ(HLOOKUP(CA$5,$J$2:$Y$8,2,FALSE)*VLOOKUP($AC653,$B$2:$G$15,MATCH($AD653,$B$3:$G$3,0),FALSE),HLOOKUP(CA$5,$J$2:$Y$8,3,FALSE)*VLOOKUP($AC653,$B$17:$G$30,MATCH($AD653,$B$18:$G$18,0),FALSE),HLOOKUP(CA$5,$J$2:$Y$8,6,FALSE)))+HLOOKUP(CA$5,$J$2:$Y$8,4,FALSE)*VLOOKUP($AC653,$B$32:$G$45,MATCH($AD653,$B$33:$G$33,0),FALSE)+HLOOKUP(CA$5,$J$2:$Y$8,5,FALSE)*VLOOKUP($AC653,$B$47:$G$60,MATCH($AD653,$B$48:$G$48,0),FALSE),"N/A")</f>
        <v>131.09871244042273</v>
      </c>
    </row>
    <row r="654" spans="27:81" x14ac:dyDescent="0.25">
      <c r="AA654" s="53">
        <v>0.2</v>
      </c>
      <c r="AB654" s="54">
        <v>0.2</v>
      </c>
      <c r="AC654" s="23" t="s">
        <v>7</v>
      </c>
      <c r="AD654" s="40" t="s">
        <v>1</v>
      </c>
      <c r="AE654" s="16">
        <f t="shared" ref="AE654:AE664" si="1949">IF(ISNUMBER(AF654),AF654*(1-$AA654),"N/A")</f>
        <v>8.8000000000000007</v>
      </c>
      <c r="AF654" s="16">
        <v>11</v>
      </c>
      <c r="AG654" s="16">
        <f t="shared" ref="AG654:AG664" si="1950">IF(ISNUMBER(AF654),AF654*(1+$AB654),"N/A")</f>
        <v>13.2</v>
      </c>
      <c r="AH654" s="16">
        <f t="shared" si="1901"/>
        <v>8.8000000000000007</v>
      </c>
      <c r="AI654" s="16">
        <f t="shared" si="1902"/>
        <v>11</v>
      </c>
      <c r="AJ654" s="16">
        <f t="shared" si="1903"/>
        <v>13.2</v>
      </c>
      <c r="AK654" s="16">
        <f t="shared" si="1904"/>
        <v>8.8000000000000007</v>
      </c>
      <c r="AL654" s="16">
        <f t="shared" si="1905"/>
        <v>11</v>
      </c>
      <c r="AM654" s="16">
        <f t="shared" si="1906"/>
        <v>13.2</v>
      </c>
      <c r="AN654" s="16">
        <f t="shared" si="1907"/>
        <v>13.8</v>
      </c>
      <c r="AO654" s="16">
        <f t="shared" si="1908"/>
        <v>16</v>
      </c>
      <c r="AP654" s="16">
        <f t="shared" si="1909"/>
        <v>18.2</v>
      </c>
      <c r="AQ654" s="16">
        <f t="shared" si="1910"/>
        <v>13.8</v>
      </c>
      <c r="AR654" s="16">
        <f t="shared" si="1911"/>
        <v>16</v>
      </c>
      <c r="AS654" s="16">
        <f t="shared" si="1912"/>
        <v>18.2</v>
      </c>
      <c r="AT654" s="16">
        <f t="shared" si="1913"/>
        <v>8.8000000000000007</v>
      </c>
      <c r="AU654" s="16">
        <f t="shared" si="1914"/>
        <v>11</v>
      </c>
      <c r="AV654" s="16">
        <f t="shared" si="1915"/>
        <v>13.2</v>
      </c>
      <c r="AW654" s="16">
        <f t="shared" si="1916"/>
        <v>8.8000000000000007</v>
      </c>
      <c r="AX654" s="16">
        <f t="shared" si="1917"/>
        <v>11</v>
      </c>
      <c r="AY654" s="16">
        <f t="shared" si="1918"/>
        <v>13.2</v>
      </c>
      <c r="AZ654" s="16">
        <f t="shared" si="1919"/>
        <v>13.8</v>
      </c>
      <c r="BA654" s="16">
        <f t="shared" si="1920"/>
        <v>16</v>
      </c>
      <c r="BB654" s="16">
        <f t="shared" si="1921"/>
        <v>18.2</v>
      </c>
      <c r="BC654" s="16">
        <f t="shared" si="1922"/>
        <v>13.8</v>
      </c>
      <c r="BD654" s="16">
        <f t="shared" si="1923"/>
        <v>16</v>
      </c>
      <c r="BE654" s="16">
        <f t="shared" si="1924"/>
        <v>18.2</v>
      </c>
      <c r="BF654" s="16">
        <f t="shared" si="1925"/>
        <v>8.8000000000000007</v>
      </c>
      <c r="BG654" s="16">
        <f t="shared" si="1926"/>
        <v>11</v>
      </c>
      <c r="BH654" s="16">
        <f t="shared" si="1927"/>
        <v>13.2</v>
      </c>
      <c r="BI654" s="16">
        <f t="shared" si="1928"/>
        <v>8.8000000000000007</v>
      </c>
      <c r="BJ654" s="16">
        <f t="shared" si="1929"/>
        <v>11</v>
      </c>
      <c r="BK654" s="16">
        <f t="shared" si="1930"/>
        <v>13.2</v>
      </c>
      <c r="BL654" s="16">
        <f t="shared" si="1931"/>
        <v>13.8</v>
      </c>
      <c r="BM654" s="16">
        <f t="shared" si="1932"/>
        <v>16</v>
      </c>
      <c r="BN654" s="16">
        <f t="shared" si="1933"/>
        <v>18.2</v>
      </c>
      <c r="BO654" s="16">
        <f t="shared" si="1934"/>
        <v>13.8</v>
      </c>
      <c r="BP654" s="16">
        <f t="shared" si="1935"/>
        <v>16</v>
      </c>
      <c r="BQ654" s="16">
        <f t="shared" si="1936"/>
        <v>18.2</v>
      </c>
      <c r="BR654" s="16">
        <f t="shared" si="1937"/>
        <v>12.445079348883239</v>
      </c>
      <c r="BS654" s="16">
        <f t="shared" si="1938"/>
        <v>15.556349186104047</v>
      </c>
      <c r="BT654" s="16">
        <f t="shared" si="1939"/>
        <v>18.667619023324853</v>
      </c>
      <c r="BU654" s="16">
        <f t="shared" si="1940"/>
        <v>12.445079348883239</v>
      </c>
      <c r="BV654" s="16">
        <f t="shared" si="1941"/>
        <v>15.556349186104047</v>
      </c>
      <c r="BW654" s="16">
        <f t="shared" si="1942"/>
        <v>18.667619023324853</v>
      </c>
      <c r="BX654" s="16">
        <f t="shared" si="1943"/>
        <v>17.44507934888324</v>
      </c>
      <c r="BY654" s="16">
        <f t="shared" si="1944"/>
        <v>20.556349186104047</v>
      </c>
      <c r="BZ654" s="16">
        <f t="shared" si="1945"/>
        <v>23.667619023324853</v>
      </c>
      <c r="CA654" s="16">
        <f t="shared" si="1946"/>
        <v>17.44507934888324</v>
      </c>
      <c r="CB654" s="16">
        <f t="shared" si="1947"/>
        <v>20.556349186104047</v>
      </c>
      <c r="CC654" s="19">
        <f t="shared" si="1948"/>
        <v>23.667619023324853</v>
      </c>
    </row>
    <row r="655" spans="27:81" x14ac:dyDescent="0.25">
      <c r="AA655" s="53">
        <v>0.2</v>
      </c>
      <c r="AB655" s="54">
        <v>0.2</v>
      </c>
      <c r="AC655" s="23" t="s">
        <v>8</v>
      </c>
      <c r="AD655" s="40" t="s">
        <v>1</v>
      </c>
      <c r="AE655" s="16" t="str">
        <f t="shared" si="1949"/>
        <v>N/A</v>
      </c>
      <c r="AF655" s="16" t="s">
        <v>45</v>
      </c>
      <c r="AG655" s="16" t="str">
        <f t="shared" si="1950"/>
        <v>N/A</v>
      </c>
      <c r="AH655" s="16" t="str">
        <f t="shared" si="1901"/>
        <v>N/A</v>
      </c>
      <c r="AI655" s="16" t="str">
        <f t="shared" si="1902"/>
        <v>N/A</v>
      </c>
      <c r="AJ655" s="16" t="str">
        <f t="shared" si="1903"/>
        <v>N/A</v>
      </c>
      <c r="AK655" s="16" t="str">
        <f t="shared" si="1904"/>
        <v>N/A</v>
      </c>
      <c r="AL655" s="16" t="str">
        <f t="shared" si="1905"/>
        <v>N/A</v>
      </c>
      <c r="AM655" s="16" t="str">
        <f t="shared" si="1906"/>
        <v>N/A</v>
      </c>
      <c r="AN655" s="16" t="str">
        <f t="shared" si="1907"/>
        <v>N/A</v>
      </c>
      <c r="AO655" s="16" t="str">
        <f t="shared" si="1908"/>
        <v>N/A</v>
      </c>
      <c r="AP655" s="16" t="str">
        <f t="shared" si="1909"/>
        <v>N/A</v>
      </c>
      <c r="AQ655" s="16" t="str">
        <f t="shared" si="1910"/>
        <v>N/A</v>
      </c>
      <c r="AR655" s="16" t="str">
        <f t="shared" si="1911"/>
        <v>N/A</v>
      </c>
      <c r="AS655" s="16" t="str">
        <f t="shared" si="1912"/>
        <v>N/A</v>
      </c>
      <c r="AT655" s="16" t="str">
        <f t="shared" si="1913"/>
        <v>N/A</v>
      </c>
      <c r="AU655" s="16" t="str">
        <f t="shared" si="1914"/>
        <v>N/A</v>
      </c>
      <c r="AV655" s="16" t="str">
        <f t="shared" si="1915"/>
        <v>N/A</v>
      </c>
      <c r="AW655" s="16" t="str">
        <f t="shared" si="1916"/>
        <v>N/A</v>
      </c>
      <c r="AX655" s="16" t="str">
        <f t="shared" si="1917"/>
        <v>N/A</v>
      </c>
      <c r="AY655" s="16" t="str">
        <f t="shared" si="1918"/>
        <v>N/A</v>
      </c>
      <c r="AZ655" s="16" t="str">
        <f t="shared" si="1919"/>
        <v>N/A</v>
      </c>
      <c r="BA655" s="16" t="str">
        <f t="shared" si="1920"/>
        <v>N/A</v>
      </c>
      <c r="BB655" s="16" t="str">
        <f t="shared" si="1921"/>
        <v>N/A</v>
      </c>
      <c r="BC655" s="16" t="str">
        <f t="shared" si="1922"/>
        <v>N/A</v>
      </c>
      <c r="BD655" s="16" t="str">
        <f t="shared" si="1923"/>
        <v>N/A</v>
      </c>
      <c r="BE655" s="16" t="str">
        <f t="shared" si="1924"/>
        <v>N/A</v>
      </c>
      <c r="BF655" s="16" t="str">
        <f t="shared" si="1925"/>
        <v>N/A</v>
      </c>
      <c r="BG655" s="16" t="str">
        <f t="shared" si="1926"/>
        <v>N/A</v>
      </c>
      <c r="BH655" s="16" t="str">
        <f t="shared" si="1927"/>
        <v>N/A</v>
      </c>
      <c r="BI655" s="16" t="str">
        <f t="shared" si="1928"/>
        <v>N/A</v>
      </c>
      <c r="BJ655" s="16" t="str">
        <f t="shared" si="1929"/>
        <v>N/A</v>
      </c>
      <c r="BK655" s="16" t="str">
        <f t="shared" si="1930"/>
        <v>N/A</v>
      </c>
      <c r="BL655" s="16" t="str">
        <f t="shared" si="1931"/>
        <v>N/A</v>
      </c>
      <c r="BM655" s="16" t="str">
        <f t="shared" si="1932"/>
        <v>N/A</v>
      </c>
      <c r="BN655" s="16" t="str">
        <f t="shared" si="1933"/>
        <v>N/A</v>
      </c>
      <c r="BO655" s="16" t="str">
        <f t="shared" si="1934"/>
        <v>N/A</v>
      </c>
      <c r="BP655" s="16" t="str">
        <f t="shared" si="1935"/>
        <v>N/A</v>
      </c>
      <c r="BQ655" s="16" t="str">
        <f t="shared" si="1936"/>
        <v>N/A</v>
      </c>
      <c r="BR655" s="16" t="str">
        <f t="shared" si="1937"/>
        <v>N/A</v>
      </c>
      <c r="BS655" s="16" t="str">
        <f t="shared" si="1938"/>
        <v>N/A</v>
      </c>
      <c r="BT655" s="16" t="str">
        <f t="shared" si="1939"/>
        <v>N/A</v>
      </c>
      <c r="BU655" s="16" t="str">
        <f t="shared" si="1940"/>
        <v>N/A</v>
      </c>
      <c r="BV655" s="16" t="str">
        <f t="shared" si="1941"/>
        <v>N/A</v>
      </c>
      <c r="BW655" s="16" t="str">
        <f t="shared" si="1942"/>
        <v>N/A</v>
      </c>
      <c r="BX655" s="16" t="str">
        <f t="shared" si="1943"/>
        <v>N/A</v>
      </c>
      <c r="BY655" s="16" t="str">
        <f t="shared" si="1944"/>
        <v>N/A</v>
      </c>
      <c r="BZ655" s="16" t="str">
        <f t="shared" si="1945"/>
        <v>N/A</v>
      </c>
      <c r="CA655" s="16" t="str">
        <f t="shared" si="1946"/>
        <v>N/A</v>
      </c>
      <c r="CB655" s="16" t="str">
        <f t="shared" si="1947"/>
        <v>N/A</v>
      </c>
      <c r="CC655" s="19" t="str">
        <f t="shared" si="1948"/>
        <v>N/A</v>
      </c>
    </row>
    <row r="656" spans="27:81" x14ac:dyDescent="0.25">
      <c r="AA656" s="53">
        <v>0.2</v>
      </c>
      <c r="AB656" s="54">
        <v>0.2</v>
      </c>
      <c r="AC656" s="23" t="s">
        <v>9</v>
      </c>
      <c r="AD656" s="40" t="s">
        <v>1</v>
      </c>
      <c r="AE656" s="16">
        <f t="shared" si="1949"/>
        <v>16</v>
      </c>
      <c r="AF656" s="16">
        <v>20</v>
      </c>
      <c r="AG656" s="16">
        <f t="shared" si="1950"/>
        <v>24</v>
      </c>
      <c r="AH656" s="16">
        <f t="shared" si="1901"/>
        <v>16</v>
      </c>
      <c r="AI656" s="16">
        <f t="shared" si="1902"/>
        <v>20</v>
      </c>
      <c r="AJ656" s="16">
        <f t="shared" si="1903"/>
        <v>24</v>
      </c>
      <c r="AK656" s="16">
        <f t="shared" si="1904"/>
        <v>16</v>
      </c>
      <c r="AL656" s="16">
        <f t="shared" si="1905"/>
        <v>20</v>
      </c>
      <c r="AM656" s="16">
        <f t="shared" si="1906"/>
        <v>24</v>
      </c>
      <c r="AN656" s="16">
        <f t="shared" si="1907"/>
        <v>16</v>
      </c>
      <c r="AO656" s="16">
        <f t="shared" si="1908"/>
        <v>20</v>
      </c>
      <c r="AP656" s="16">
        <f t="shared" si="1909"/>
        <v>24</v>
      </c>
      <c r="AQ656" s="16">
        <f t="shared" si="1910"/>
        <v>16</v>
      </c>
      <c r="AR656" s="16">
        <f t="shared" si="1911"/>
        <v>20</v>
      </c>
      <c r="AS656" s="16">
        <f t="shared" si="1912"/>
        <v>24</v>
      </c>
      <c r="AT656" s="16">
        <f t="shared" si="1913"/>
        <v>16</v>
      </c>
      <c r="AU656" s="16">
        <f t="shared" si="1914"/>
        <v>20</v>
      </c>
      <c r="AV656" s="16">
        <f t="shared" si="1915"/>
        <v>24</v>
      </c>
      <c r="AW656" s="16">
        <f t="shared" si="1916"/>
        <v>16</v>
      </c>
      <c r="AX656" s="16">
        <f t="shared" si="1917"/>
        <v>20</v>
      </c>
      <c r="AY656" s="16">
        <f t="shared" si="1918"/>
        <v>24</v>
      </c>
      <c r="AZ656" s="16">
        <f t="shared" si="1919"/>
        <v>16</v>
      </c>
      <c r="BA656" s="16">
        <f t="shared" si="1920"/>
        <v>20</v>
      </c>
      <c r="BB656" s="16">
        <f t="shared" si="1921"/>
        <v>24</v>
      </c>
      <c r="BC656" s="16">
        <f t="shared" si="1922"/>
        <v>16</v>
      </c>
      <c r="BD656" s="16">
        <f t="shared" si="1923"/>
        <v>20</v>
      </c>
      <c r="BE656" s="16">
        <f t="shared" si="1924"/>
        <v>24</v>
      </c>
      <c r="BF656" s="16">
        <f t="shared" si="1925"/>
        <v>32</v>
      </c>
      <c r="BG656" s="16">
        <f t="shared" si="1926"/>
        <v>40</v>
      </c>
      <c r="BH656" s="16">
        <f t="shared" si="1927"/>
        <v>48</v>
      </c>
      <c r="BI656" s="16">
        <f t="shared" si="1928"/>
        <v>32</v>
      </c>
      <c r="BJ656" s="16">
        <f t="shared" si="1929"/>
        <v>40</v>
      </c>
      <c r="BK656" s="16">
        <f t="shared" si="1930"/>
        <v>48</v>
      </c>
      <c r="BL656" s="16">
        <f t="shared" si="1931"/>
        <v>32</v>
      </c>
      <c r="BM656" s="16">
        <f t="shared" si="1932"/>
        <v>40</v>
      </c>
      <c r="BN656" s="16">
        <f t="shared" si="1933"/>
        <v>48</v>
      </c>
      <c r="BO656" s="16">
        <f t="shared" si="1934"/>
        <v>32</v>
      </c>
      <c r="BP656" s="16">
        <f t="shared" si="1935"/>
        <v>40</v>
      </c>
      <c r="BQ656" s="16">
        <f t="shared" si="1936"/>
        <v>48</v>
      </c>
      <c r="BR656" s="16">
        <f t="shared" si="1937"/>
        <v>35.777087639996637</v>
      </c>
      <c r="BS656" s="16">
        <f t="shared" si="1938"/>
        <v>44.721359549995796</v>
      </c>
      <c r="BT656" s="16">
        <f t="shared" si="1939"/>
        <v>53.665631459994955</v>
      </c>
      <c r="BU656" s="16">
        <f t="shared" si="1940"/>
        <v>35.777087639996637</v>
      </c>
      <c r="BV656" s="16">
        <f t="shared" si="1941"/>
        <v>44.721359549995796</v>
      </c>
      <c r="BW656" s="16">
        <f t="shared" si="1942"/>
        <v>53.665631459994955</v>
      </c>
      <c r="BX656" s="16">
        <f t="shared" si="1943"/>
        <v>35.777087639996637</v>
      </c>
      <c r="BY656" s="16">
        <f t="shared" si="1944"/>
        <v>44.721359549995796</v>
      </c>
      <c r="BZ656" s="16">
        <f t="shared" si="1945"/>
        <v>53.665631459994955</v>
      </c>
      <c r="CA656" s="16">
        <f t="shared" si="1946"/>
        <v>35.777087639996637</v>
      </c>
      <c r="CB656" s="16">
        <f t="shared" si="1947"/>
        <v>44.721359549995796</v>
      </c>
      <c r="CC656" s="19">
        <f t="shared" si="1948"/>
        <v>53.665631459994955</v>
      </c>
    </row>
    <row r="657" spans="27:81" x14ac:dyDescent="0.25">
      <c r="AA657" s="53">
        <v>0.2</v>
      </c>
      <c r="AB657" s="54">
        <v>0.2</v>
      </c>
      <c r="AC657" s="23" t="s">
        <v>10</v>
      </c>
      <c r="AD657" s="40" t="s">
        <v>1</v>
      </c>
      <c r="AE657" s="16">
        <f t="shared" si="1949"/>
        <v>14</v>
      </c>
      <c r="AF657" s="16">
        <v>17.5</v>
      </c>
      <c r="AG657" s="16">
        <f t="shared" si="1950"/>
        <v>21</v>
      </c>
      <c r="AH657" s="16">
        <f t="shared" si="1901"/>
        <v>14</v>
      </c>
      <c r="AI657" s="16">
        <f t="shared" si="1902"/>
        <v>17.5</v>
      </c>
      <c r="AJ657" s="16">
        <f t="shared" si="1903"/>
        <v>21</v>
      </c>
      <c r="AK657" s="16">
        <f t="shared" si="1904"/>
        <v>14</v>
      </c>
      <c r="AL657" s="16">
        <f t="shared" si="1905"/>
        <v>17.5</v>
      </c>
      <c r="AM657" s="16">
        <f t="shared" si="1906"/>
        <v>21</v>
      </c>
      <c r="AN657" s="16">
        <f t="shared" si="1907"/>
        <v>14</v>
      </c>
      <c r="AO657" s="16">
        <f t="shared" si="1908"/>
        <v>17.5</v>
      </c>
      <c r="AP657" s="16">
        <f t="shared" si="1909"/>
        <v>21</v>
      </c>
      <c r="AQ657" s="16">
        <f t="shared" si="1910"/>
        <v>14</v>
      </c>
      <c r="AR657" s="16">
        <f t="shared" si="1911"/>
        <v>17.5</v>
      </c>
      <c r="AS657" s="16">
        <f t="shared" si="1912"/>
        <v>21</v>
      </c>
      <c r="AT657" s="16">
        <f t="shared" si="1913"/>
        <v>14</v>
      </c>
      <c r="AU657" s="16">
        <f t="shared" si="1914"/>
        <v>17.5</v>
      </c>
      <c r="AV657" s="16">
        <f t="shared" si="1915"/>
        <v>21</v>
      </c>
      <c r="AW657" s="16">
        <f t="shared" si="1916"/>
        <v>14</v>
      </c>
      <c r="AX657" s="16">
        <f t="shared" si="1917"/>
        <v>17.5</v>
      </c>
      <c r="AY657" s="16">
        <f t="shared" si="1918"/>
        <v>21</v>
      </c>
      <c r="AZ657" s="16">
        <f t="shared" si="1919"/>
        <v>14</v>
      </c>
      <c r="BA657" s="16">
        <f t="shared" si="1920"/>
        <v>17.5</v>
      </c>
      <c r="BB657" s="16">
        <f t="shared" si="1921"/>
        <v>21</v>
      </c>
      <c r="BC657" s="16">
        <f t="shared" si="1922"/>
        <v>14</v>
      </c>
      <c r="BD657" s="16">
        <f t="shared" si="1923"/>
        <v>17.5</v>
      </c>
      <c r="BE657" s="16">
        <f t="shared" si="1924"/>
        <v>21</v>
      </c>
      <c r="BF657" s="16">
        <f t="shared" si="1925"/>
        <v>14</v>
      </c>
      <c r="BG657" s="16">
        <f t="shared" si="1926"/>
        <v>17.5</v>
      </c>
      <c r="BH657" s="16">
        <f t="shared" si="1927"/>
        <v>21</v>
      </c>
      <c r="BI657" s="16">
        <f t="shared" si="1928"/>
        <v>14</v>
      </c>
      <c r="BJ657" s="16">
        <f t="shared" si="1929"/>
        <v>17.5</v>
      </c>
      <c r="BK657" s="16">
        <f t="shared" si="1930"/>
        <v>21</v>
      </c>
      <c r="BL657" s="16">
        <f t="shared" si="1931"/>
        <v>14</v>
      </c>
      <c r="BM657" s="16">
        <f t="shared" si="1932"/>
        <v>17.5</v>
      </c>
      <c r="BN657" s="16">
        <f t="shared" si="1933"/>
        <v>21</v>
      </c>
      <c r="BO657" s="16">
        <f t="shared" si="1934"/>
        <v>14</v>
      </c>
      <c r="BP657" s="16">
        <f t="shared" si="1935"/>
        <v>17.5</v>
      </c>
      <c r="BQ657" s="16">
        <f t="shared" si="1936"/>
        <v>21</v>
      </c>
      <c r="BR657" s="16">
        <f t="shared" si="1937"/>
        <v>19.798989873223331</v>
      </c>
      <c r="BS657" s="16">
        <f t="shared" si="1938"/>
        <v>24.748737341529164</v>
      </c>
      <c r="BT657" s="16">
        <f t="shared" si="1939"/>
        <v>29.698484809834998</v>
      </c>
      <c r="BU657" s="16">
        <f t="shared" si="1940"/>
        <v>19.798989873223331</v>
      </c>
      <c r="BV657" s="16">
        <f t="shared" si="1941"/>
        <v>24.748737341529164</v>
      </c>
      <c r="BW657" s="16">
        <f t="shared" si="1942"/>
        <v>29.698484809834998</v>
      </c>
      <c r="BX657" s="16">
        <f t="shared" si="1943"/>
        <v>19.798989873223331</v>
      </c>
      <c r="BY657" s="16">
        <f t="shared" si="1944"/>
        <v>24.748737341529164</v>
      </c>
      <c r="BZ657" s="16">
        <f t="shared" si="1945"/>
        <v>29.698484809834998</v>
      </c>
      <c r="CA657" s="16">
        <f t="shared" si="1946"/>
        <v>19.798989873223331</v>
      </c>
      <c r="CB657" s="16">
        <f t="shared" si="1947"/>
        <v>24.748737341529164</v>
      </c>
      <c r="CC657" s="19">
        <f t="shared" si="1948"/>
        <v>29.698484809834998</v>
      </c>
    </row>
    <row r="658" spans="27:81" x14ac:dyDescent="0.25">
      <c r="AA658" s="53">
        <v>0.2</v>
      </c>
      <c r="AB658" s="54">
        <v>0.2</v>
      </c>
      <c r="AC658" s="23" t="s">
        <v>11</v>
      </c>
      <c r="AD658" s="40" t="s">
        <v>1</v>
      </c>
      <c r="AE658" s="16">
        <f t="shared" si="1949"/>
        <v>17.680000000000003</v>
      </c>
      <c r="AF658" s="16">
        <v>22.1</v>
      </c>
      <c r="AG658" s="16">
        <f t="shared" si="1950"/>
        <v>26.52</v>
      </c>
      <c r="AH658" s="16">
        <f t="shared" si="1901"/>
        <v>17.680000000000003</v>
      </c>
      <c r="AI658" s="16">
        <f t="shared" si="1902"/>
        <v>22.1</v>
      </c>
      <c r="AJ658" s="16">
        <f t="shared" si="1903"/>
        <v>26.52</v>
      </c>
      <c r="AK658" s="16">
        <f t="shared" si="1904"/>
        <v>17.680000000000003</v>
      </c>
      <c r="AL658" s="16">
        <f t="shared" si="1905"/>
        <v>22.1</v>
      </c>
      <c r="AM658" s="16">
        <f t="shared" si="1906"/>
        <v>26.52</v>
      </c>
      <c r="AN658" s="16">
        <f t="shared" si="1907"/>
        <v>17.680000000000003</v>
      </c>
      <c r="AO658" s="16">
        <f t="shared" si="1908"/>
        <v>22.1</v>
      </c>
      <c r="AP658" s="16">
        <f t="shared" si="1909"/>
        <v>26.52</v>
      </c>
      <c r="AQ658" s="16">
        <f t="shared" si="1910"/>
        <v>17.680000000000003</v>
      </c>
      <c r="AR658" s="16">
        <f t="shared" si="1911"/>
        <v>22.1</v>
      </c>
      <c r="AS658" s="16">
        <f t="shared" si="1912"/>
        <v>26.52</v>
      </c>
      <c r="AT658" s="16">
        <f t="shared" si="1913"/>
        <v>22.984000000000005</v>
      </c>
      <c r="AU658" s="16">
        <f t="shared" si="1914"/>
        <v>28.730000000000004</v>
      </c>
      <c r="AV658" s="16">
        <f t="shared" si="1915"/>
        <v>34.475999999999999</v>
      </c>
      <c r="AW658" s="16">
        <f t="shared" si="1916"/>
        <v>22.984000000000005</v>
      </c>
      <c r="AX658" s="16">
        <f t="shared" si="1917"/>
        <v>28.730000000000004</v>
      </c>
      <c r="AY658" s="16">
        <f t="shared" si="1918"/>
        <v>34.475999999999999</v>
      </c>
      <c r="AZ658" s="16">
        <f t="shared" si="1919"/>
        <v>22.984000000000005</v>
      </c>
      <c r="BA658" s="16">
        <f t="shared" si="1920"/>
        <v>28.730000000000004</v>
      </c>
      <c r="BB658" s="16">
        <f t="shared" si="1921"/>
        <v>34.475999999999999</v>
      </c>
      <c r="BC658" s="16">
        <f t="shared" si="1922"/>
        <v>22.984000000000005</v>
      </c>
      <c r="BD658" s="16">
        <f t="shared" si="1923"/>
        <v>28.730000000000004</v>
      </c>
      <c r="BE658" s="16">
        <f t="shared" si="1924"/>
        <v>34.475999999999999</v>
      </c>
      <c r="BF658" s="16">
        <f t="shared" si="1925"/>
        <v>26.520000000000003</v>
      </c>
      <c r="BG658" s="16">
        <f t="shared" si="1926"/>
        <v>33.150000000000006</v>
      </c>
      <c r="BH658" s="16">
        <f t="shared" si="1927"/>
        <v>39.78</v>
      </c>
      <c r="BI658" s="16">
        <f t="shared" si="1928"/>
        <v>26.520000000000003</v>
      </c>
      <c r="BJ658" s="16">
        <f t="shared" si="1929"/>
        <v>33.150000000000006</v>
      </c>
      <c r="BK658" s="16">
        <f t="shared" si="1930"/>
        <v>39.78</v>
      </c>
      <c r="BL658" s="16">
        <f t="shared" si="1931"/>
        <v>26.520000000000003</v>
      </c>
      <c r="BM658" s="16">
        <f t="shared" si="1932"/>
        <v>33.150000000000006</v>
      </c>
      <c r="BN658" s="16">
        <f t="shared" si="1933"/>
        <v>39.78</v>
      </c>
      <c r="BO658" s="16">
        <f t="shared" si="1934"/>
        <v>26.520000000000003</v>
      </c>
      <c r="BP658" s="16">
        <f t="shared" si="1935"/>
        <v>33.150000000000006</v>
      </c>
      <c r="BQ658" s="16">
        <f t="shared" si="1936"/>
        <v>39.78</v>
      </c>
      <c r="BR658" s="16">
        <f t="shared" si="1937"/>
        <v>35.093797970581647</v>
      </c>
      <c r="BS658" s="16">
        <f t="shared" si="1938"/>
        <v>43.867247463227052</v>
      </c>
      <c r="BT658" s="16">
        <f t="shared" si="1939"/>
        <v>52.640696955872457</v>
      </c>
      <c r="BU658" s="16">
        <f t="shared" si="1940"/>
        <v>35.093797970581647</v>
      </c>
      <c r="BV658" s="16">
        <f t="shared" si="1941"/>
        <v>43.867247463227052</v>
      </c>
      <c r="BW658" s="16">
        <f t="shared" si="1942"/>
        <v>52.640696955872457</v>
      </c>
      <c r="BX658" s="16">
        <f t="shared" si="1943"/>
        <v>35.093797970581647</v>
      </c>
      <c r="BY658" s="16">
        <f t="shared" si="1944"/>
        <v>43.867247463227052</v>
      </c>
      <c r="BZ658" s="16">
        <f t="shared" si="1945"/>
        <v>52.640696955872457</v>
      </c>
      <c r="CA658" s="16">
        <f t="shared" si="1946"/>
        <v>35.093797970581647</v>
      </c>
      <c r="CB658" s="16">
        <f t="shared" si="1947"/>
        <v>43.867247463227052</v>
      </c>
      <c r="CC658" s="19">
        <f t="shared" si="1948"/>
        <v>52.640696955872457</v>
      </c>
    </row>
    <row r="659" spans="27:81" x14ac:dyDescent="0.25">
      <c r="AA659" s="53">
        <v>0.2</v>
      </c>
      <c r="AB659" s="54">
        <v>0.2</v>
      </c>
      <c r="AC659" s="23" t="s">
        <v>12</v>
      </c>
      <c r="AD659" s="40" t="s">
        <v>1</v>
      </c>
      <c r="AE659" s="16" t="str">
        <f t="shared" si="1949"/>
        <v>N/A</v>
      </c>
      <c r="AF659" s="16" t="s">
        <v>45</v>
      </c>
      <c r="AG659" s="16" t="str">
        <f t="shared" si="1950"/>
        <v>N/A</v>
      </c>
      <c r="AH659" s="16" t="str">
        <f t="shared" si="1901"/>
        <v>N/A</v>
      </c>
      <c r="AI659" s="16" t="str">
        <f t="shared" si="1902"/>
        <v>N/A</v>
      </c>
      <c r="AJ659" s="16" t="str">
        <f t="shared" si="1903"/>
        <v>N/A</v>
      </c>
      <c r="AK659" s="16" t="str">
        <f t="shared" si="1904"/>
        <v>N/A</v>
      </c>
      <c r="AL659" s="16" t="str">
        <f t="shared" si="1905"/>
        <v>N/A</v>
      </c>
      <c r="AM659" s="16" t="str">
        <f t="shared" si="1906"/>
        <v>N/A</v>
      </c>
      <c r="AN659" s="16" t="str">
        <f t="shared" si="1907"/>
        <v>N/A</v>
      </c>
      <c r="AO659" s="16" t="str">
        <f t="shared" si="1908"/>
        <v>N/A</v>
      </c>
      <c r="AP659" s="16" t="str">
        <f t="shared" si="1909"/>
        <v>N/A</v>
      </c>
      <c r="AQ659" s="16" t="str">
        <f t="shared" si="1910"/>
        <v>N/A</v>
      </c>
      <c r="AR659" s="16" t="str">
        <f t="shared" si="1911"/>
        <v>N/A</v>
      </c>
      <c r="AS659" s="16" t="str">
        <f t="shared" si="1912"/>
        <v>N/A</v>
      </c>
      <c r="AT659" s="16" t="str">
        <f t="shared" si="1913"/>
        <v>N/A</v>
      </c>
      <c r="AU659" s="16" t="str">
        <f t="shared" si="1914"/>
        <v>N/A</v>
      </c>
      <c r="AV659" s="16" t="str">
        <f t="shared" si="1915"/>
        <v>N/A</v>
      </c>
      <c r="AW659" s="16" t="str">
        <f t="shared" si="1916"/>
        <v>N/A</v>
      </c>
      <c r="AX659" s="16" t="str">
        <f t="shared" si="1917"/>
        <v>N/A</v>
      </c>
      <c r="AY659" s="16" t="str">
        <f t="shared" si="1918"/>
        <v>N/A</v>
      </c>
      <c r="AZ659" s="16" t="str">
        <f t="shared" si="1919"/>
        <v>N/A</v>
      </c>
      <c r="BA659" s="16" t="str">
        <f t="shared" si="1920"/>
        <v>N/A</v>
      </c>
      <c r="BB659" s="16" t="str">
        <f t="shared" si="1921"/>
        <v>N/A</v>
      </c>
      <c r="BC659" s="16" t="str">
        <f t="shared" si="1922"/>
        <v>N/A</v>
      </c>
      <c r="BD659" s="16" t="str">
        <f t="shared" si="1923"/>
        <v>N/A</v>
      </c>
      <c r="BE659" s="16" t="str">
        <f t="shared" si="1924"/>
        <v>N/A</v>
      </c>
      <c r="BF659" s="16" t="str">
        <f t="shared" si="1925"/>
        <v>N/A</v>
      </c>
      <c r="BG659" s="16" t="str">
        <f t="shared" si="1926"/>
        <v>N/A</v>
      </c>
      <c r="BH659" s="16" t="str">
        <f t="shared" si="1927"/>
        <v>N/A</v>
      </c>
      <c r="BI659" s="16" t="str">
        <f t="shared" si="1928"/>
        <v>N/A</v>
      </c>
      <c r="BJ659" s="16" t="str">
        <f t="shared" si="1929"/>
        <v>N/A</v>
      </c>
      <c r="BK659" s="16" t="str">
        <f t="shared" si="1930"/>
        <v>N/A</v>
      </c>
      <c r="BL659" s="16" t="str">
        <f t="shared" si="1931"/>
        <v>N/A</v>
      </c>
      <c r="BM659" s="16" t="str">
        <f t="shared" si="1932"/>
        <v>N/A</v>
      </c>
      <c r="BN659" s="16" t="str">
        <f t="shared" si="1933"/>
        <v>N/A</v>
      </c>
      <c r="BO659" s="16" t="str">
        <f t="shared" si="1934"/>
        <v>N/A</v>
      </c>
      <c r="BP659" s="16" t="str">
        <f t="shared" si="1935"/>
        <v>N/A</v>
      </c>
      <c r="BQ659" s="16" t="str">
        <f t="shared" si="1936"/>
        <v>N/A</v>
      </c>
      <c r="BR659" s="16" t="str">
        <f t="shared" si="1937"/>
        <v>N/A</v>
      </c>
      <c r="BS659" s="16" t="str">
        <f t="shared" si="1938"/>
        <v>N/A</v>
      </c>
      <c r="BT659" s="16" t="str">
        <f t="shared" si="1939"/>
        <v>N/A</v>
      </c>
      <c r="BU659" s="16" t="str">
        <f t="shared" si="1940"/>
        <v>N/A</v>
      </c>
      <c r="BV659" s="16" t="str">
        <f t="shared" si="1941"/>
        <v>N/A</v>
      </c>
      <c r="BW659" s="16" t="str">
        <f t="shared" si="1942"/>
        <v>N/A</v>
      </c>
      <c r="BX659" s="16" t="str">
        <f t="shared" si="1943"/>
        <v>N/A</v>
      </c>
      <c r="BY659" s="16" t="str">
        <f t="shared" si="1944"/>
        <v>N/A</v>
      </c>
      <c r="BZ659" s="16" t="str">
        <f t="shared" si="1945"/>
        <v>N/A</v>
      </c>
      <c r="CA659" s="16" t="str">
        <f t="shared" si="1946"/>
        <v>N/A</v>
      </c>
      <c r="CB659" s="16" t="str">
        <f t="shared" si="1947"/>
        <v>N/A</v>
      </c>
      <c r="CC659" s="19" t="str">
        <f t="shared" si="1948"/>
        <v>N/A</v>
      </c>
    </row>
    <row r="660" spans="27:81" x14ac:dyDescent="0.25">
      <c r="AA660" s="53">
        <v>0.2</v>
      </c>
      <c r="AB660" s="54">
        <v>0.2</v>
      </c>
      <c r="AC660" s="23" t="s">
        <v>13</v>
      </c>
      <c r="AD660" s="40" t="s">
        <v>1</v>
      </c>
      <c r="AE660" s="16" t="str">
        <f t="shared" si="1949"/>
        <v>N/A</v>
      </c>
      <c r="AF660" s="16" t="s">
        <v>45</v>
      </c>
      <c r="AG660" s="16" t="str">
        <f t="shared" si="1950"/>
        <v>N/A</v>
      </c>
      <c r="AH660" s="16" t="str">
        <f t="shared" si="1901"/>
        <v>N/A</v>
      </c>
      <c r="AI660" s="16" t="str">
        <f t="shared" si="1902"/>
        <v>N/A</v>
      </c>
      <c r="AJ660" s="16" t="str">
        <f t="shared" si="1903"/>
        <v>N/A</v>
      </c>
      <c r="AK660" s="16" t="str">
        <f t="shared" si="1904"/>
        <v>N/A</v>
      </c>
      <c r="AL660" s="16" t="str">
        <f t="shared" si="1905"/>
        <v>N/A</v>
      </c>
      <c r="AM660" s="16" t="str">
        <f t="shared" si="1906"/>
        <v>N/A</v>
      </c>
      <c r="AN660" s="16" t="str">
        <f t="shared" si="1907"/>
        <v>N/A</v>
      </c>
      <c r="AO660" s="16" t="str">
        <f t="shared" si="1908"/>
        <v>N/A</v>
      </c>
      <c r="AP660" s="16" t="str">
        <f t="shared" si="1909"/>
        <v>N/A</v>
      </c>
      <c r="AQ660" s="16" t="str">
        <f t="shared" si="1910"/>
        <v>N/A</v>
      </c>
      <c r="AR660" s="16" t="str">
        <f t="shared" si="1911"/>
        <v>N/A</v>
      </c>
      <c r="AS660" s="16" t="str">
        <f t="shared" si="1912"/>
        <v>N/A</v>
      </c>
      <c r="AT660" s="16" t="str">
        <f t="shared" si="1913"/>
        <v>N/A</v>
      </c>
      <c r="AU660" s="16" t="str">
        <f t="shared" si="1914"/>
        <v>N/A</v>
      </c>
      <c r="AV660" s="16" t="str">
        <f t="shared" si="1915"/>
        <v>N/A</v>
      </c>
      <c r="AW660" s="16" t="str">
        <f t="shared" si="1916"/>
        <v>N/A</v>
      </c>
      <c r="AX660" s="16" t="str">
        <f t="shared" si="1917"/>
        <v>N/A</v>
      </c>
      <c r="AY660" s="16" t="str">
        <f t="shared" si="1918"/>
        <v>N/A</v>
      </c>
      <c r="AZ660" s="16" t="str">
        <f t="shared" si="1919"/>
        <v>N/A</v>
      </c>
      <c r="BA660" s="16" t="str">
        <f t="shared" si="1920"/>
        <v>N/A</v>
      </c>
      <c r="BB660" s="16" t="str">
        <f t="shared" si="1921"/>
        <v>N/A</v>
      </c>
      <c r="BC660" s="16" t="str">
        <f t="shared" si="1922"/>
        <v>N/A</v>
      </c>
      <c r="BD660" s="16" t="str">
        <f t="shared" si="1923"/>
        <v>N/A</v>
      </c>
      <c r="BE660" s="16" t="str">
        <f t="shared" si="1924"/>
        <v>N/A</v>
      </c>
      <c r="BF660" s="16" t="str">
        <f t="shared" si="1925"/>
        <v>N/A</v>
      </c>
      <c r="BG660" s="16" t="str">
        <f t="shared" si="1926"/>
        <v>N/A</v>
      </c>
      <c r="BH660" s="16" t="str">
        <f t="shared" si="1927"/>
        <v>N/A</v>
      </c>
      <c r="BI660" s="16" t="str">
        <f t="shared" si="1928"/>
        <v>N/A</v>
      </c>
      <c r="BJ660" s="16" t="str">
        <f t="shared" si="1929"/>
        <v>N/A</v>
      </c>
      <c r="BK660" s="16" t="str">
        <f t="shared" si="1930"/>
        <v>N/A</v>
      </c>
      <c r="BL660" s="16" t="str">
        <f t="shared" si="1931"/>
        <v>N/A</v>
      </c>
      <c r="BM660" s="16" t="str">
        <f t="shared" si="1932"/>
        <v>N/A</v>
      </c>
      <c r="BN660" s="16" t="str">
        <f t="shared" si="1933"/>
        <v>N/A</v>
      </c>
      <c r="BO660" s="16" t="str">
        <f t="shared" si="1934"/>
        <v>N/A</v>
      </c>
      <c r="BP660" s="16" t="str">
        <f t="shared" si="1935"/>
        <v>N/A</v>
      </c>
      <c r="BQ660" s="16" t="str">
        <f t="shared" si="1936"/>
        <v>N/A</v>
      </c>
      <c r="BR660" s="16" t="str">
        <f t="shared" si="1937"/>
        <v>N/A</v>
      </c>
      <c r="BS660" s="16" t="str">
        <f t="shared" si="1938"/>
        <v>N/A</v>
      </c>
      <c r="BT660" s="16" t="str">
        <f t="shared" si="1939"/>
        <v>N/A</v>
      </c>
      <c r="BU660" s="16" t="str">
        <f t="shared" si="1940"/>
        <v>N/A</v>
      </c>
      <c r="BV660" s="16" t="str">
        <f t="shared" si="1941"/>
        <v>N/A</v>
      </c>
      <c r="BW660" s="16" t="str">
        <f t="shared" si="1942"/>
        <v>N/A</v>
      </c>
      <c r="BX660" s="16" t="str">
        <f t="shared" si="1943"/>
        <v>N/A</v>
      </c>
      <c r="BY660" s="16" t="str">
        <f t="shared" si="1944"/>
        <v>N/A</v>
      </c>
      <c r="BZ660" s="16" t="str">
        <f t="shared" si="1945"/>
        <v>N/A</v>
      </c>
      <c r="CA660" s="16" t="str">
        <f t="shared" si="1946"/>
        <v>N/A</v>
      </c>
      <c r="CB660" s="16" t="str">
        <f t="shared" si="1947"/>
        <v>N/A</v>
      </c>
      <c r="CC660" s="19" t="str">
        <f t="shared" si="1948"/>
        <v>N/A</v>
      </c>
    </row>
    <row r="661" spans="27:81" x14ac:dyDescent="0.25">
      <c r="AA661" s="53">
        <v>0.2</v>
      </c>
      <c r="AB661" s="54">
        <v>0.2</v>
      </c>
      <c r="AC661" s="23" t="s">
        <v>14</v>
      </c>
      <c r="AD661" s="40" t="s">
        <v>1</v>
      </c>
      <c r="AE661" s="16" t="str">
        <f t="shared" si="1949"/>
        <v>N/A</v>
      </c>
      <c r="AF661" s="16" t="s">
        <v>45</v>
      </c>
      <c r="AG661" s="16" t="str">
        <f t="shared" si="1950"/>
        <v>N/A</v>
      </c>
      <c r="AH661" s="16" t="str">
        <f t="shared" si="1901"/>
        <v>N/A</v>
      </c>
      <c r="AI661" s="16" t="str">
        <f t="shared" si="1902"/>
        <v>N/A</v>
      </c>
      <c r="AJ661" s="16" t="str">
        <f t="shared" si="1903"/>
        <v>N/A</v>
      </c>
      <c r="AK661" s="16" t="str">
        <f t="shared" si="1904"/>
        <v>N/A</v>
      </c>
      <c r="AL661" s="16" t="str">
        <f t="shared" si="1905"/>
        <v>N/A</v>
      </c>
      <c r="AM661" s="16" t="str">
        <f t="shared" si="1906"/>
        <v>N/A</v>
      </c>
      <c r="AN661" s="16" t="str">
        <f t="shared" si="1907"/>
        <v>N/A</v>
      </c>
      <c r="AO661" s="16" t="str">
        <f t="shared" si="1908"/>
        <v>N/A</v>
      </c>
      <c r="AP661" s="16" t="str">
        <f t="shared" si="1909"/>
        <v>N/A</v>
      </c>
      <c r="AQ661" s="16" t="str">
        <f t="shared" si="1910"/>
        <v>N/A</v>
      </c>
      <c r="AR661" s="16" t="str">
        <f t="shared" si="1911"/>
        <v>N/A</v>
      </c>
      <c r="AS661" s="16" t="str">
        <f t="shared" si="1912"/>
        <v>N/A</v>
      </c>
      <c r="AT661" s="16" t="str">
        <f t="shared" si="1913"/>
        <v>N/A</v>
      </c>
      <c r="AU661" s="16" t="str">
        <f t="shared" si="1914"/>
        <v>N/A</v>
      </c>
      <c r="AV661" s="16" t="str">
        <f t="shared" si="1915"/>
        <v>N/A</v>
      </c>
      <c r="AW661" s="16" t="str">
        <f t="shared" si="1916"/>
        <v>N/A</v>
      </c>
      <c r="AX661" s="16" t="str">
        <f t="shared" si="1917"/>
        <v>N/A</v>
      </c>
      <c r="AY661" s="16" t="str">
        <f t="shared" si="1918"/>
        <v>N/A</v>
      </c>
      <c r="AZ661" s="16" t="str">
        <f t="shared" si="1919"/>
        <v>N/A</v>
      </c>
      <c r="BA661" s="16" t="str">
        <f t="shared" si="1920"/>
        <v>N/A</v>
      </c>
      <c r="BB661" s="16" t="str">
        <f t="shared" si="1921"/>
        <v>N/A</v>
      </c>
      <c r="BC661" s="16" t="str">
        <f t="shared" si="1922"/>
        <v>N/A</v>
      </c>
      <c r="BD661" s="16" t="str">
        <f t="shared" si="1923"/>
        <v>N/A</v>
      </c>
      <c r="BE661" s="16" t="str">
        <f t="shared" si="1924"/>
        <v>N/A</v>
      </c>
      <c r="BF661" s="16" t="str">
        <f t="shared" si="1925"/>
        <v>N/A</v>
      </c>
      <c r="BG661" s="16" t="str">
        <f t="shared" si="1926"/>
        <v>N/A</v>
      </c>
      <c r="BH661" s="16" t="str">
        <f t="shared" si="1927"/>
        <v>N/A</v>
      </c>
      <c r="BI661" s="16" t="str">
        <f t="shared" si="1928"/>
        <v>N/A</v>
      </c>
      <c r="BJ661" s="16" t="str">
        <f t="shared" si="1929"/>
        <v>N/A</v>
      </c>
      <c r="BK661" s="16" t="str">
        <f t="shared" si="1930"/>
        <v>N/A</v>
      </c>
      <c r="BL661" s="16" t="str">
        <f t="shared" si="1931"/>
        <v>N/A</v>
      </c>
      <c r="BM661" s="16" t="str">
        <f t="shared" si="1932"/>
        <v>N/A</v>
      </c>
      <c r="BN661" s="16" t="str">
        <f t="shared" si="1933"/>
        <v>N/A</v>
      </c>
      <c r="BO661" s="16" t="str">
        <f t="shared" si="1934"/>
        <v>N/A</v>
      </c>
      <c r="BP661" s="16" t="str">
        <f t="shared" si="1935"/>
        <v>N/A</v>
      </c>
      <c r="BQ661" s="16" t="str">
        <f t="shared" si="1936"/>
        <v>N/A</v>
      </c>
      <c r="BR661" s="16" t="str">
        <f t="shared" si="1937"/>
        <v>N/A</v>
      </c>
      <c r="BS661" s="16" t="str">
        <f t="shared" si="1938"/>
        <v>N/A</v>
      </c>
      <c r="BT661" s="16" t="str">
        <f t="shared" si="1939"/>
        <v>N/A</v>
      </c>
      <c r="BU661" s="16" t="str">
        <f t="shared" si="1940"/>
        <v>N/A</v>
      </c>
      <c r="BV661" s="16" t="str">
        <f t="shared" si="1941"/>
        <v>N/A</v>
      </c>
      <c r="BW661" s="16" t="str">
        <f t="shared" si="1942"/>
        <v>N/A</v>
      </c>
      <c r="BX661" s="16" t="str">
        <f t="shared" si="1943"/>
        <v>N/A</v>
      </c>
      <c r="BY661" s="16" t="str">
        <f t="shared" si="1944"/>
        <v>N/A</v>
      </c>
      <c r="BZ661" s="16" t="str">
        <f t="shared" si="1945"/>
        <v>N/A</v>
      </c>
      <c r="CA661" s="16" t="str">
        <f t="shared" si="1946"/>
        <v>N/A</v>
      </c>
      <c r="CB661" s="16" t="str">
        <f t="shared" si="1947"/>
        <v>N/A</v>
      </c>
      <c r="CC661" s="19" t="str">
        <f t="shared" si="1948"/>
        <v>N/A</v>
      </c>
    </row>
    <row r="662" spans="27:81" x14ac:dyDescent="0.25">
      <c r="AA662" s="53">
        <v>0.2</v>
      </c>
      <c r="AB662" s="54">
        <v>0.2</v>
      </c>
      <c r="AC662" s="23" t="s">
        <v>15</v>
      </c>
      <c r="AD662" s="40" t="s">
        <v>1</v>
      </c>
      <c r="AE662" s="16" t="str">
        <f t="shared" si="1949"/>
        <v>N/A</v>
      </c>
      <c r="AF662" s="16" t="s">
        <v>45</v>
      </c>
      <c r="AG662" s="16" t="str">
        <f t="shared" si="1950"/>
        <v>N/A</v>
      </c>
      <c r="AH662" s="16" t="str">
        <f t="shared" si="1901"/>
        <v>N/A</v>
      </c>
      <c r="AI662" s="16" t="str">
        <f t="shared" si="1902"/>
        <v>N/A</v>
      </c>
      <c r="AJ662" s="16" t="str">
        <f t="shared" si="1903"/>
        <v>N/A</v>
      </c>
      <c r="AK662" s="16" t="str">
        <f t="shared" si="1904"/>
        <v>N/A</v>
      </c>
      <c r="AL662" s="16" t="str">
        <f t="shared" si="1905"/>
        <v>N/A</v>
      </c>
      <c r="AM662" s="16" t="str">
        <f t="shared" si="1906"/>
        <v>N/A</v>
      </c>
      <c r="AN662" s="16" t="str">
        <f t="shared" si="1907"/>
        <v>N/A</v>
      </c>
      <c r="AO662" s="16" t="str">
        <f t="shared" si="1908"/>
        <v>N/A</v>
      </c>
      <c r="AP662" s="16" t="str">
        <f t="shared" si="1909"/>
        <v>N/A</v>
      </c>
      <c r="AQ662" s="16" t="str">
        <f t="shared" si="1910"/>
        <v>N/A</v>
      </c>
      <c r="AR662" s="16" t="str">
        <f t="shared" si="1911"/>
        <v>N/A</v>
      </c>
      <c r="AS662" s="16" t="str">
        <f t="shared" si="1912"/>
        <v>N/A</v>
      </c>
      <c r="AT662" s="16" t="str">
        <f t="shared" si="1913"/>
        <v>N/A</v>
      </c>
      <c r="AU662" s="16" t="str">
        <f t="shared" si="1914"/>
        <v>N/A</v>
      </c>
      <c r="AV662" s="16" t="str">
        <f t="shared" si="1915"/>
        <v>N/A</v>
      </c>
      <c r="AW662" s="16" t="str">
        <f t="shared" si="1916"/>
        <v>N/A</v>
      </c>
      <c r="AX662" s="16" t="str">
        <f t="shared" si="1917"/>
        <v>N/A</v>
      </c>
      <c r="AY662" s="16" t="str">
        <f t="shared" si="1918"/>
        <v>N/A</v>
      </c>
      <c r="AZ662" s="16" t="str">
        <f t="shared" si="1919"/>
        <v>N/A</v>
      </c>
      <c r="BA662" s="16" t="str">
        <f t="shared" si="1920"/>
        <v>N/A</v>
      </c>
      <c r="BB662" s="16" t="str">
        <f t="shared" si="1921"/>
        <v>N/A</v>
      </c>
      <c r="BC662" s="16" t="str">
        <f t="shared" si="1922"/>
        <v>N/A</v>
      </c>
      <c r="BD662" s="16" t="str">
        <f t="shared" si="1923"/>
        <v>N/A</v>
      </c>
      <c r="BE662" s="16" t="str">
        <f t="shared" si="1924"/>
        <v>N/A</v>
      </c>
      <c r="BF662" s="16" t="str">
        <f t="shared" si="1925"/>
        <v>N/A</v>
      </c>
      <c r="BG662" s="16" t="str">
        <f t="shared" si="1926"/>
        <v>N/A</v>
      </c>
      <c r="BH662" s="16" t="str">
        <f t="shared" si="1927"/>
        <v>N/A</v>
      </c>
      <c r="BI662" s="16" t="str">
        <f t="shared" si="1928"/>
        <v>N/A</v>
      </c>
      <c r="BJ662" s="16" t="str">
        <f t="shared" si="1929"/>
        <v>N/A</v>
      </c>
      <c r="BK662" s="16" t="str">
        <f t="shared" si="1930"/>
        <v>N/A</v>
      </c>
      <c r="BL662" s="16" t="str">
        <f t="shared" si="1931"/>
        <v>N/A</v>
      </c>
      <c r="BM662" s="16" t="str">
        <f t="shared" si="1932"/>
        <v>N/A</v>
      </c>
      <c r="BN662" s="16" t="str">
        <f t="shared" si="1933"/>
        <v>N/A</v>
      </c>
      <c r="BO662" s="16" t="str">
        <f t="shared" si="1934"/>
        <v>N/A</v>
      </c>
      <c r="BP662" s="16" t="str">
        <f t="shared" si="1935"/>
        <v>N/A</v>
      </c>
      <c r="BQ662" s="16" t="str">
        <f t="shared" si="1936"/>
        <v>N/A</v>
      </c>
      <c r="BR662" s="16" t="str">
        <f t="shared" si="1937"/>
        <v>N/A</v>
      </c>
      <c r="BS662" s="16" t="str">
        <f t="shared" si="1938"/>
        <v>N/A</v>
      </c>
      <c r="BT662" s="16" t="str">
        <f t="shared" si="1939"/>
        <v>N/A</v>
      </c>
      <c r="BU662" s="16" t="str">
        <f t="shared" si="1940"/>
        <v>N/A</v>
      </c>
      <c r="BV662" s="16" t="str">
        <f t="shared" si="1941"/>
        <v>N/A</v>
      </c>
      <c r="BW662" s="16" t="str">
        <f t="shared" si="1942"/>
        <v>N/A</v>
      </c>
      <c r="BX662" s="16" t="str">
        <f t="shared" si="1943"/>
        <v>N/A</v>
      </c>
      <c r="BY662" s="16" t="str">
        <f t="shared" si="1944"/>
        <v>N/A</v>
      </c>
      <c r="BZ662" s="16" t="str">
        <f t="shared" si="1945"/>
        <v>N/A</v>
      </c>
      <c r="CA662" s="16" t="str">
        <f t="shared" si="1946"/>
        <v>N/A</v>
      </c>
      <c r="CB662" s="16" t="str">
        <f t="shared" si="1947"/>
        <v>N/A</v>
      </c>
      <c r="CC662" s="19" t="str">
        <f t="shared" si="1948"/>
        <v>N/A</v>
      </c>
    </row>
    <row r="663" spans="27:81" x14ac:dyDescent="0.25">
      <c r="AA663" s="53">
        <v>0.2</v>
      </c>
      <c r="AB663" s="54">
        <v>0.2</v>
      </c>
      <c r="AC663" s="23" t="s">
        <v>16</v>
      </c>
      <c r="AD663" s="40" t="s">
        <v>1</v>
      </c>
      <c r="AE663" s="16" t="str">
        <f t="shared" si="1949"/>
        <v>N/A</v>
      </c>
      <c r="AF663" s="16" t="s">
        <v>45</v>
      </c>
      <c r="AG663" s="16" t="str">
        <f t="shared" si="1950"/>
        <v>N/A</v>
      </c>
      <c r="AH663" s="16" t="str">
        <f t="shared" si="1901"/>
        <v>N/A</v>
      </c>
      <c r="AI663" s="16" t="str">
        <f t="shared" si="1902"/>
        <v>N/A</v>
      </c>
      <c r="AJ663" s="16" t="str">
        <f t="shared" si="1903"/>
        <v>N/A</v>
      </c>
      <c r="AK663" s="16" t="str">
        <f t="shared" si="1904"/>
        <v>N/A</v>
      </c>
      <c r="AL663" s="16" t="str">
        <f t="shared" si="1905"/>
        <v>N/A</v>
      </c>
      <c r="AM663" s="16" t="str">
        <f t="shared" si="1906"/>
        <v>N/A</v>
      </c>
      <c r="AN663" s="16" t="str">
        <f t="shared" si="1907"/>
        <v>N/A</v>
      </c>
      <c r="AO663" s="16" t="str">
        <f t="shared" si="1908"/>
        <v>N/A</v>
      </c>
      <c r="AP663" s="16" t="str">
        <f t="shared" si="1909"/>
        <v>N/A</v>
      </c>
      <c r="AQ663" s="16" t="str">
        <f t="shared" si="1910"/>
        <v>N/A</v>
      </c>
      <c r="AR663" s="16" t="str">
        <f t="shared" si="1911"/>
        <v>N/A</v>
      </c>
      <c r="AS663" s="16" t="str">
        <f t="shared" si="1912"/>
        <v>N/A</v>
      </c>
      <c r="AT663" s="16" t="str">
        <f t="shared" si="1913"/>
        <v>N/A</v>
      </c>
      <c r="AU663" s="16" t="str">
        <f t="shared" si="1914"/>
        <v>N/A</v>
      </c>
      <c r="AV663" s="16" t="str">
        <f t="shared" si="1915"/>
        <v>N/A</v>
      </c>
      <c r="AW663" s="16" t="str">
        <f t="shared" si="1916"/>
        <v>N/A</v>
      </c>
      <c r="AX663" s="16" t="str">
        <f t="shared" si="1917"/>
        <v>N/A</v>
      </c>
      <c r="AY663" s="16" t="str">
        <f t="shared" si="1918"/>
        <v>N/A</v>
      </c>
      <c r="AZ663" s="16" t="str">
        <f t="shared" si="1919"/>
        <v>N/A</v>
      </c>
      <c r="BA663" s="16" t="str">
        <f t="shared" si="1920"/>
        <v>N/A</v>
      </c>
      <c r="BB663" s="16" t="str">
        <f t="shared" si="1921"/>
        <v>N/A</v>
      </c>
      <c r="BC663" s="16" t="str">
        <f t="shared" si="1922"/>
        <v>N/A</v>
      </c>
      <c r="BD663" s="16" t="str">
        <f t="shared" si="1923"/>
        <v>N/A</v>
      </c>
      <c r="BE663" s="16" t="str">
        <f t="shared" si="1924"/>
        <v>N/A</v>
      </c>
      <c r="BF663" s="16" t="str">
        <f t="shared" si="1925"/>
        <v>N/A</v>
      </c>
      <c r="BG663" s="16" t="str">
        <f t="shared" si="1926"/>
        <v>N/A</v>
      </c>
      <c r="BH663" s="16" t="str">
        <f t="shared" si="1927"/>
        <v>N/A</v>
      </c>
      <c r="BI663" s="16" t="str">
        <f t="shared" si="1928"/>
        <v>N/A</v>
      </c>
      <c r="BJ663" s="16" t="str">
        <f t="shared" si="1929"/>
        <v>N/A</v>
      </c>
      <c r="BK663" s="16" t="str">
        <f t="shared" si="1930"/>
        <v>N/A</v>
      </c>
      <c r="BL663" s="16" t="str">
        <f t="shared" si="1931"/>
        <v>N/A</v>
      </c>
      <c r="BM663" s="16" t="str">
        <f t="shared" si="1932"/>
        <v>N/A</v>
      </c>
      <c r="BN663" s="16" t="str">
        <f t="shared" si="1933"/>
        <v>N/A</v>
      </c>
      <c r="BO663" s="16" t="str">
        <f t="shared" si="1934"/>
        <v>N/A</v>
      </c>
      <c r="BP663" s="16" t="str">
        <f t="shared" si="1935"/>
        <v>N/A</v>
      </c>
      <c r="BQ663" s="16" t="str">
        <f t="shared" si="1936"/>
        <v>N/A</v>
      </c>
      <c r="BR663" s="16" t="str">
        <f t="shared" si="1937"/>
        <v>N/A</v>
      </c>
      <c r="BS663" s="16" t="str">
        <f t="shared" si="1938"/>
        <v>N/A</v>
      </c>
      <c r="BT663" s="16" t="str">
        <f t="shared" si="1939"/>
        <v>N/A</v>
      </c>
      <c r="BU663" s="16" t="str">
        <f t="shared" si="1940"/>
        <v>N/A</v>
      </c>
      <c r="BV663" s="16" t="str">
        <f t="shared" si="1941"/>
        <v>N/A</v>
      </c>
      <c r="BW663" s="16" t="str">
        <f t="shared" si="1942"/>
        <v>N/A</v>
      </c>
      <c r="BX663" s="16" t="str">
        <f t="shared" si="1943"/>
        <v>N/A</v>
      </c>
      <c r="BY663" s="16" t="str">
        <f t="shared" si="1944"/>
        <v>N/A</v>
      </c>
      <c r="BZ663" s="16" t="str">
        <f t="shared" si="1945"/>
        <v>N/A</v>
      </c>
      <c r="CA663" s="16" t="str">
        <f t="shared" si="1946"/>
        <v>N/A</v>
      </c>
      <c r="CB663" s="16" t="str">
        <f t="shared" si="1947"/>
        <v>N/A</v>
      </c>
      <c r="CC663" s="19" t="str">
        <f t="shared" si="1948"/>
        <v>N/A</v>
      </c>
    </row>
    <row r="664" spans="27:81" ht="15.75" thickBot="1" x14ac:dyDescent="0.3">
      <c r="AA664" s="55">
        <v>0.2</v>
      </c>
      <c r="AB664" s="56">
        <v>0.2</v>
      </c>
      <c r="AC664" s="24" t="s">
        <v>17</v>
      </c>
      <c r="AD664" s="41" t="s">
        <v>1</v>
      </c>
      <c r="AE664" s="21" t="str">
        <f t="shared" si="1949"/>
        <v>N/A</v>
      </c>
      <c r="AF664" s="21" t="s">
        <v>45</v>
      </c>
      <c r="AG664" s="21" t="str">
        <f t="shared" si="1950"/>
        <v>N/A</v>
      </c>
      <c r="AH664" s="21" t="str">
        <f t="shared" si="1901"/>
        <v>N/A</v>
      </c>
      <c r="AI664" s="21" t="str">
        <f t="shared" si="1902"/>
        <v>N/A</v>
      </c>
      <c r="AJ664" s="21" t="str">
        <f t="shared" si="1903"/>
        <v>N/A</v>
      </c>
      <c r="AK664" s="21" t="str">
        <f t="shared" si="1904"/>
        <v>N/A</v>
      </c>
      <c r="AL664" s="21" t="str">
        <f t="shared" si="1905"/>
        <v>N/A</v>
      </c>
      <c r="AM664" s="21" t="str">
        <f t="shared" si="1906"/>
        <v>N/A</v>
      </c>
      <c r="AN664" s="21" t="str">
        <f t="shared" si="1907"/>
        <v>N/A</v>
      </c>
      <c r="AO664" s="21" t="str">
        <f t="shared" si="1908"/>
        <v>N/A</v>
      </c>
      <c r="AP664" s="21" t="str">
        <f t="shared" si="1909"/>
        <v>N/A</v>
      </c>
      <c r="AQ664" s="21" t="str">
        <f t="shared" si="1910"/>
        <v>N/A</v>
      </c>
      <c r="AR664" s="21" t="str">
        <f t="shared" si="1911"/>
        <v>N/A</v>
      </c>
      <c r="AS664" s="21" t="str">
        <f t="shared" si="1912"/>
        <v>N/A</v>
      </c>
      <c r="AT664" s="21" t="str">
        <f t="shared" si="1913"/>
        <v>N/A</v>
      </c>
      <c r="AU664" s="21" t="str">
        <f t="shared" si="1914"/>
        <v>N/A</v>
      </c>
      <c r="AV664" s="21" t="str">
        <f t="shared" si="1915"/>
        <v>N/A</v>
      </c>
      <c r="AW664" s="21" t="str">
        <f t="shared" si="1916"/>
        <v>N/A</v>
      </c>
      <c r="AX664" s="21" t="str">
        <f t="shared" si="1917"/>
        <v>N/A</v>
      </c>
      <c r="AY664" s="21" t="str">
        <f t="shared" si="1918"/>
        <v>N/A</v>
      </c>
      <c r="AZ664" s="21" t="str">
        <f t="shared" si="1919"/>
        <v>N/A</v>
      </c>
      <c r="BA664" s="21" t="str">
        <f t="shared" si="1920"/>
        <v>N/A</v>
      </c>
      <c r="BB664" s="21" t="str">
        <f t="shared" si="1921"/>
        <v>N/A</v>
      </c>
      <c r="BC664" s="21" t="str">
        <f t="shared" si="1922"/>
        <v>N/A</v>
      </c>
      <c r="BD664" s="21" t="str">
        <f t="shared" si="1923"/>
        <v>N/A</v>
      </c>
      <c r="BE664" s="21" t="str">
        <f t="shared" si="1924"/>
        <v>N/A</v>
      </c>
      <c r="BF664" s="21" t="str">
        <f t="shared" si="1925"/>
        <v>N/A</v>
      </c>
      <c r="BG664" s="21" t="str">
        <f t="shared" si="1926"/>
        <v>N/A</v>
      </c>
      <c r="BH664" s="21" t="str">
        <f t="shared" si="1927"/>
        <v>N/A</v>
      </c>
      <c r="BI664" s="21" t="str">
        <f t="shared" si="1928"/>
        <v>N/A</v>
      </c>
      <c r="BJ664" s="21" t="str">
        <f t="shared" si="1929"/>
        <v>N/A</v>
      </c>
      <c r="BK664" s="21" t="str">
        <f t="shared" si="1930"/>
        <v>N/A</v>
      </c>
      <c r="BL664" s="21" t="str">
        <f t="shared" si="1931"/>
        <v>N/A</v>
      </c>
      <c r="BM664" s="21" t="str">
        <f t="shared" si="1932"/>
        <v>N/A</v>
      </c>
      <c r="BN664" s="21" t="str">
        <f t="shared" si="1933"/>
        <v>N/A</v>
      </c>
      <c r="BO664" s="21" t="str">
        <f t="shared" si="1934"/>
        <v>N/A</v>
      </c>
      <c r="BP664" s="21" t="str">
        <f t="shared" si="1935"/>
        <v>N/A</v>
      </c>
      <c r="BQ664" s="21" t="str">
        <f t="shared" si="1936"/>
        <v>N/A</v>
      </c>
      <c r="BR664" s="21" t="str">
        <f t="shared" si="1937"/>
        <v>N/A</v>
      </c>
      <c r="BS664" s="21" t="str">
        <f t="shared" si="1938"/>
        <v>N/A</v>
      </c>
      <c r="BT664" s="21" t="str">
        <f t="shared" si="1939"/>
        <v>N/A</v>
      </c>
      <c r="BU664" s="21" t="str">
        <f t="shared" si="1940"/>
        <v>N/A</v>
      </c>
      <c r="BV664" s="21" t="str">
        <f t="shared" si="1941"/>
        <v>N/A</v>
      </c>
      <c r="BW664" s="21" t="str">
        <f t="shared" si="1942"/>
        <v>N/A</v>
      </c>
      <c r="BX664" s="21" t="str">
        <f t="shared" si="1943"/>
        <v>N/A</v>
      </c>
      <c r="BY664" s="21" t="str">
        <f t="shared" si="1944"/>
        <v>N/A</v>
      </c>
      <c r="BZ664" s="21" t="str">
        <f t="shared" si="1945"/>
        <v>N/A</v>
      </c>
      <c r="CA664" s="21" t="str">
        <f t="shared" si="1946"/>
        <v>N/A</v>
      </c>
      <c r="CB664" s="21" t="str">
        <f t="shared" si="1947"/>
        <v>N/A</v>
      </c>
      <c r="CC664" s="22" t="str">
        <f t="shared" si="1948"/>
        <v>N/A</v>
      </c>
    </row>
    <row r="665" spans="27:81" ht="15.75" thickBot="1" x14ac:dyDescent="0.3"/>
    <row r="666" spans="27:81" x14ac:dyDescent="0.25">
      <c r="AA666" s="61" t="s">
        <v>84</v>
      </c>
      <c r="AB666" s="62"/>
      <c r="AC666" s="17" t="s">
        <v>24</v>
      </c>
      <c r="AD666" s="34"/>
      <c r="AE666" s="67" t="s">
        <v>104</v>
      </c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9"/>
    </row>
    <row r="667" spans="27:81" x14ac:dyDescent="0.25">
      <c r="AA667" s="63"/>
      <c r="AB667" s="64"/>
      <c r="AC667" s="18" t="s">
        <v>26</v>
      </c>
      <c r="AD667" s="35"/>
      <c r="AE667" s="77" t="s">
        <v>2</v>
      </c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  <c r="AQ667" s="78"/>
      <c r="AR667" s="78"/>
      <c r="AS667" s="78"/>
      <c r="AT667" s="78"/>
      <c r="AU667" s="78"/>
      <c r="AV667" s="78"/>
      <c r="AW667" s="78"/>
      <c r="AX667" s="78"/>
      <c r="AY667" s="78"/>
      <c r="AZ667" s="78"/>
      <c r="BA667" s="78"/>
      <c r="BB667" s="78"/>
      <c r="BC667" s="78"/>
      <c r="BD667" s="78"/>
      <c r="BE667" s="78"/>
      <c r="BF667" s="78"/>
      <c r="BG667" s="78"/>
      <c r="BH667" s="78"/>
      <c r="BI667" s="78"/>
      <c r="BJ667" s="78"/>
      <c r="BK667" s="78"/>
      <c r="BL667" s="78"/>
      <c r="BM667" s="78"/>
      <c r="BN667" s="78"/>
      <c r="BO667" s="78"/>
      <c r="BP667" s="78"/>
      <c r="BQ667" s="78"/>
      <c r="BR667" s="78"/>
      <c r="BS667" s="78"/>
      <c r="BT667" s="78"/>
      <c r="BU667" s="78"/>
      <c r="BV667" s="78"/>
      <c r="BW667" s="78"/>
      <c r="BX667" s="78"/>
      <c r="BY667" s="78"/>
      <c r="BZ667" s="78"/>
      <c r="CA667" s="78"/>
      <c r="CB667" s="78"/>
      <c r="CC667" s="79"/>
    </row>
    <row r="668" spans="27:81" x14ac:dyDescent="0.25">
      <c r="AA668" s="65" t="s">
        <v>84</v>
      </c>
      <c r="AB668" s="66"/>
      <c r="AC668" s="20" t="s">
        <v>20</v>
      </c>
      <c r="AD668" s="43"/>
      <c r="AE668" s="73" t="s">
        <v>29</v>
      </c>
      <c r="AF668" s="74"/>
      <c r="AG668" s="75"/>
      <c r="AH668" s="73" t="s">
        <v>27</v>
      </c>
      <c r="AI668" s="74"/>
      <c r="AJ668" s="75"/>
      <c r="AK668" s="73" t="s">
        <v>28</v>
      </c>
      <c r="AL668" s="74"/>
      <c r="AM668" s="75"/>
      <c r="AN668" s="73" t="s">
        <v>30</v>
      </c>
      <c r="AO668" s="74"/>
      <c r="AP668" s="75"/>
      <c r="AQ668" s="73" t="s">
        <v>31</v>
      </c>
      <c r="AR668" s="74"/>
      <c r="AS668" s="75"/>
      <c r="AT668" s="73" t="s">
        <v>32</v>
      </c>
      <c r="AU668" s="74"/>
      <c r="AV668" s="75"/>
      <c r="AW668" s="73" t="s">
        <v>33</v>
      </c>
      <c r="AX668" s="74"/>
      <c r="AY668" s="75"/>
      <c r="AZ668" s="73" t="s">
        <v>34</v>
      </c>
      <c r="BA668" s="74"/>
      <c r="BB668" s="75"/>
      <c r="BC668" s="73" t="s">
        <v>35</v>
      </c>
      <c r="BD668" s="74"/>
      <c r="BE668" s="75"/>
      <c r="BF668" s="73" t="s">
        <v>36</v>
      </c>
      <c r="BG668" s="74"/>
      <c r="BH668" s="75"/>
      <c r="BI668" s="73" t="s">
        <v>37</v>
      </c>
      <c r="BJ668" s="74"/>
      <c r="BK668" s="75"/>
      <c r="BL668" s="73" t="s">
        <v>38</v>
      </c>
      <c r="BM668" s="74"/>
      <c r="BN668" s="75"/>
      <c r="BO668" s="73" t="s">
        <v>39</v>
      </c>
      <c r="BP668" s="74"/>
      <c r="BQ668" s="75"/>
      <c r="BR668" s="73" t="s">
        <v>40</v>
      </c>
      <c r="BS668" s="74"/>
      <c r="BT668" s="75"/>
      <c r="BU668" s="73" t="s">
        <v>41</v>
      </c>
      <c r="BV668" s="74"/>
      <c r="BW668" s="75"/>
      <c r="BX668" s="73" t="s">
        <v>42</v>
      </c>
      <c r="BY668" s="74"/>
      <c r="BZ668" s="75"/>
      <c r="CA668" s="73" t="s">
        <v>43</v>
      </c>
      <c r="CB668" s="74"/>
      <c r="CC668" s="76"/>
    </row>
    <row r="669" spans="27:81" x14ac:dyDescent="0.25">
      <c r="AA669" s="6" t="s">
        <v>66</v>
      </c>
      <c r="AB669" s="8" t="s">
        <v>67</v>
      </c>
      <c r="AC669" s="20" t="s">
        <v>68</v>
      </c>
      <c r="AD669" s="39"/>
      <c r="AE669" s="36" t="s">
        <v>66</v>
      </c>
      <c r="AF669" s="37" t="s">
        <v>114</v>
      </c>
      <c r="AG669" s="38" t="s">
        <v>67</v>
      </c>
      <c r="AH669" s="36" t="s">
        <v>66</v>
      </c>
      <c r="AI669" s="37" t="s">
        <v>114</v>
      </c>
      <c r="AJ669" s="38" t="s">
        <v>67</v>
      </c>
      <c r="AK669" s="36" t="s">
        <v>66</v>
      </c>
      <c r="AL669" s="37" t="s">
        <v>114</v>
      </c>
      <c r="AM669" s="38" t="s">
        <v>67</v>
      </c>
      <c r="AN669" s="36" t="s">
        <v>66</v>
      </c>
      <c r="AO669" s="37" t="s">
        <v>114</v>
      </c>
      <c r="AP669" s="38" t="s">
        <v>67</v>
      </c>
      <c r="AQ669" s="36" t="s">
        <v>66</v>
      </c>
      <c r="AR669" s="37" t="s">
        <v>114</v>
      </c>
      <c r="AS669" s="38" t="s">
        <v>67</v>
      </c>
      <c r="AT669" s="36" t="s">
        <v>66</v>
      </c>
      <c r="AU669" s="37" t="s">
        <v>114</v>
      </c>
      <c r="AV669" s="38" t="s">
        <v>67</v>
      </c>
      <c r="AW669" s="36" t="s">
        <v>66</v>
      </c>
      <c r="AX669" s="37" t="s">
        <v>114</v>
      </c>
      <c r="AY669" s="38" t="s">
        <v>67</v>
      </c>
      <c r="AZ669" s="36" t="s">
        <v>66</v>
      </c>
      <c r="BA669" s="37" t="s">
        <v>114</v>
      </c>
      <c r="BB669" s="38" t="s">
        <v>67</v>
      </c>
      <c r="BC669" s="36" t="s">
        <v>66</v>
      </c>
      <c r="BD669" s="37" t="s">
        <v>114</v>
      </c>
      <c r="BE669" s="38" t="s">
        <v>67</v>
      </c>
      <c r="BF669" s="36" t="s">
        <v>66</v>
      </c>
      <c r="BG669" s="37" t="s">
        <v>114</v>
      </c>
      <c r="BH669" s="38" t="s">
        <v>67</v>
      </c>
      <c r="BI669" s="36" t="s">
        <v>66</v>
      </c>
      <c r="BJ669" s="37" t="s">
        <v>114</v>
      </c>
      <c r="BK669" s="38" t="s">
        <v>67</v>
      </c>
      <c r="BL669" s="36" t="s">
        <v>66</v>
      </c>
      <c r="BM669" s="37" t="s">
        <v>114</v>
      </c>
      <c r="BN669" s="38" t="s">
        <v>67</v>
      </c>
      <c r="BO669" s="36" t="s">
        <v>66</v>
      </c>
      <c r="BP669" s="37" t="s">
        <v>114</v>
      </c>
      <c r="BQ669" s="38" t="s">
        <v>67</v>
      </c>
      <c r="BR669" s="36" t="s">
        <v>66</v>
      </c>
      <c r="BS669" s="37" t="s">
        <v>114</v>
      </c>
      <c r="BT669" s="38" t="s">
        <v>67</v>
      </c>
      <c r="BU669" s="36" t="s">
        <v>66</v>
      </c>
      <c r="BV669" s="37" t="s">
        <v>114</v>
      </c>
      <c r="BW669" s="38" t="s">
        <v>67</v>
      </c>
      <c r="BX669" s="36" t="s">
        <v>66</v>
      </c>
      <c r="BY669" s="37" t="s">
        <v>114</v>
      </c>
      <c r="BZ669" s="38" t="s">
        <v>67</v>
      </c>
      <c r="CA669" s="36" t="s">
        <v>66</v>
      </c>
      <c r="CB669" s="37" t="s">
        <v>114</v>
      </c>
      <c r="CC669" s="42" t="s">
        <v>67</v>
      </c>
    </row>
    <row r="670" spans="27:81" x14ac:dyDescent="0.25">
      <c r="AA670" s="53">
        <v>0.2</v>
      </c>
      <c r="AB670" s="54">
        <v>0.2</v>
      </c>
      <c r="AC670" s="23" t="s">
        <v>6</v>
      </c>
      <c r="AD670" s="40" t="s">
        <v>2</v>
      </c>
      <c r="AE670" s="16">
        <f>IF(ISNUMBER(AF670),AF670*(1-$AA670),"N/A")</f>
        <v>48</v>
      </c>
      <c r="AF670" s="16">
        <v>60</v>
      </c>
      <c r="AG670" s="16">
        <f>IF(ISNUMBER(AF670),AF670*(1+$AB670),"N/A")</f>
        <v>72</v>
      </c>
      <c r="AH670" s="16">
        <f t="shared" ref="AH670:AH681" si="1951">IF(ISNUMBER($AE670),$AE670*SQRT(SUMSQ(HLOOKUP(AH$5,$J$2:$Y$8,2,FALSE)*VLOOKUP($AC670,$B$2:$G$15,MATCH($AD670,$B$3:$G$3,0),FALSE),HLOOKUP(AH$5,$J$2:$Y$8,3,FALSE)*VLOOKUP($AC670,$B$17:$G$30,MATCH($AD670,$B$18:$G$18,0),FALSE),HLOOKUP(AH$5,$J$2:$Y$8,6,FALSE)))+HLOOKUP(AH$5,$J$2:$Y$8,4,FALSE)*VLOOKUP($AC670,$B$32:$G$45,MATCH($AD670,$B$33:$G$33,0),FALSE)+HLOOKUP(AH$5,$J$2:$Y$8,5,FALSE)*VLOOKUP($AC670,$B$47:$G$60,MATCH($AD670,$B$48:$G$48,0),FALSE),"N/A")</f>
        <v>48</v>
      </c>
      <c r="AI670" s="16">
        <f t="shared" ref="AI670:AI681" si="1952">IF(ISNUMBER($AF670),$AF670*SQRT(SUMSQ(HLOOKUP(AH$5,$J$2:$Y$8,2,FALSE)*VLOOKUP($AC670,$B$2:$G$15,MATCH($AD670,$B$3:$G$3,0),FALSE),HLOOKUP(AH$5,$J$2:$Y$8,3,FALSE)*VLOOKUP($AC670,$B$17:$G$30,MATCH($AD670,$B$18:$G$18,0),FALSE),HLOOKUP(AH$5,$J$2:$Y$8,6,FALSE)))+HLOOKUP(AH$5,$J$2:$Y$8,4,FALSE)*VLOOKUP($AC670,$B$32:$G$45,MATCH($AD670,$B$33:$G$33,0),FALSE)+HLOOKUP(AH$5,$J$2:$Y$8,5,FALSE)*VLOOKUP($AC670,$B$47:$G$60,MATCH($AD670,$B$48:$G$48,0),FALSE),"N/A")</f>
        <v>60</v>
      </c>
      <c r="AJ670" s="16">
        <f t="shared" ref="AJ670:AJ681" si="1953">IF(ISNUMBER($AG670),$AG670*SQRT(SUMSQ(HLOOKUP(AH$5,$J$2:$Y$8,2,FALSE)*VLOOKUP($AC670,$B$2:$G$15,MATCH($AD670,$B$3:$G$3,0),FALSE),HLOOKUP(AH$5,$J$2:$Y$8,3,FALSE)*VLOOKUP($AC670,$B$17:$G$30,MATCH($AD670,$B$18:$G$18,0),FALSE),HLOOKUP(AH$5,$J$2:$Y$8,6,FALSE)))+HLOOKUP(AH$5,$J$2:$Y$8,4,FALSE)*VLOOKUP($AC670,$B$32:$G$45,MATCH($AD670,$B$33:$G$33,0),FALSE)+HLOOKUP(AH$5,$J$2:$Y$8,5,FALSE)*VLOOKUP($AC670,$B$47:$G$60,MATCH($AD670,$B$48:$G$48,0),FALSE),"N/A")</f>
        <v>72</v>
      </c>
      <c r="AK670" s="16">
        <f t="shared" ref="AK670:AK681" si="1954">IF(ISNUMBER($AE670),$AE670*SQRT(SUMSQ(HLOOKUP(AK$5,$J$2:$Y$8,2,FALSE)*VLOOKUP($AC670,$B$2:$G$15,MATCH($AD670,$B$3:$G$3,0),FALSE),HLOOKUP(AK$5,$J$2:$Y$8,3,FALSE)*VLOOKUP($AC670,$B$17:$G$30,MATCH($AD670,$B$18:$G$18,0),FALSE),HLOOKUP(AK$5,$J$2:$Y$8,6,FALSE)))+HLOOKUP(AK$5,$J$2:$Y$8,4,FALSE)*VLOOKUP($AC670,$B$32:$G$45,MATCH($AD670,$B$33:$G$33,0),FALSE)+HLOOKUP(AK$5,$J$2:$Y$8,5,FALSE)*VLOOKUP($AC670,$B$47:$G$60,MATCH($AD670,$B$48:$G$48,0),FALSE),"N/A")</f>
        <v>38</v>
      </c>
      <c r="AL670" s="16">
        <f t="shared" ref="AL670:AL681" si="1955">IF(ISNUMBER($AF670),$AF670*SQRT(SUMSQ(HLOOKUP(AK$5,$J$2:$Y$8,2,FALSE)*VLOOKUP($AC670,$B$2:$G$15,MATCH($AD670,$B$3:$G$3,0),FALSE),HLOOKUP(AK$5,$J$2:$Y$8,3,FALSE)*VLOOKUP($AC670,$B$17:$G$30,MATCH($AD670,$B$18:$G$18,0),FALSE),HLOOKUP(AK$5,$J$2:$Y$8,6,FALSE)))+HLOOKUP(AK$5,$J$2:$Y$8,4,FALSE)*VLOOKUP($AC670,$B$32:$G$45,MATCH($AD670,$B$33:$G$33,0),FALSE)+HLOOKUP(AK$5,$J$2:$Y$8,5,FALSE)*VLOOKUP($AC670,$B$47:$G$60,MATCH($AD670,$B$48:$G$48,0),FALSE),"N/A")</f>
        <v>50</v>
      </c>
      <c r="AM670" s="16">
        <f t="shared" ref="AM670:AM681" si="1956">IF(ISNUMBER($AG670),$AG670*SQRT(SUMSQ(HLOOKUP(AK$5,$J$2:$Y$8,2,FALSE)*VLOOKUP($AC670,$B$2:$G$15,MATCH($AD670,$B$3:$G$3,0),FALSE),HLOOKUP(AK$5,$J$2:$Y$8,3,FALSE)*VLOOKUP($AC670,$B$17:$G$30,MATCH($AD670,$B$18:$G$18,0),FALSE),HLOOKUP(AK$5,$J$2:$Y$8,6,FALSE)))+HLOOKUP(AK$5,$J$2:$Y$8,4,FALSE)*VLOOKUP($AC670,$B$32:$G$45,MATCH($AD670,$B$33:$G$33,0),FALSE)+HLOOKUP(AK$5,$J$2:$Y$8,5,FALSE)*VLOOKUP($AC670,$B$47:$G$60,MATCH($AD670,$B$48:$G$48,0),FALSE),"N/A")</f>
        <v>62</v>
      </c>
      <c r="AN670" s="16">
        <f t="shared" ref="AN670:AN681" si="1957">IF(ISNUMBER($AE670),$AE670*SQRT(SUMSQ(HLOOKUP(AN$5,$J$2:$Y$8,2,FALSE)*VLOOKUP($AC670,$B$2:$G$15,MATCH($AD670,$B$3:$G$3,0),FALSE),HLOOKUP(AN$5,$J$2:$Y$8,3,FALSE)*VLOOKUP($AC670,$B$17:$G$30,MATCH($AD670,$B$18:$G$18,0),FALSE),HLOOKUP(AN$5,$J$2:$Y$8,6,FALSE)))+HLOOKUP(AN$5,$J$2:$Y$8,4,FALSE)*VLOOKUP($AC670,$B$32:$G$45,MATCH($AD670,$B$33:$G$33,0),FALSE)+HLOOKUP(AN$5,$J$2:$Y$8,5,FALSE)*VLOOKUP($AC670,$B$47:$G$60,MATCH($AD670,$B$48:$G$48,0),FALSE),"N/A")</f>
        <v>49.3</v>
      </c>
      <c r="AO670" s="16">
        <f t="shared" ref="AO670:AO681" si="1958">IF(ISNUMBER($AF670),$AF670*SQRT(SUMSQ(HLOOKUP(AN$5,$J$2:$Y$8,2,FALSE)*VLOOKUP($AC670,$B$2:$G$15,MATCH($AD670,$B$3:$G$3,0),FALSE),HLOOKUP(AN$5,$J$2:$Y$8,3,FALSE)*VLOOKUP($AC670,$B$17:$G$30,MATCH($AD670,$B$18:$G$18,0),FALSE),HLOOKUP(AN$5,$J$2:$Y$8,6,FALSE)))+HLOOKUP(AN$5,$J$2:$Y$8,4,FALSE)*VLOOKUP($AC670,$B$32:$G$45,MATCH($AD670,$B$33:$G$33,0),FALSE)+HLOOKUP(AN$5,$J$2:$Y$8,5,FALSE)*VLOOKUP($AC670,$B$47:$G$60,MATCH($AD670,$B$48:$G$48,0),FALSE),"N/A")</f>
        <v>61.3</v>
      </c>
      <c r="AP670" s="16">
        <f t="shared" ref="AP670:AP681" si="1959">IF(ISNUMBER($AG670),$AG670*SQRT(SUMSQ(HLOOKUP(AN$5,$J$2:$Y$8,2,FALSE)*VLOOKUP($AC670,$B$2:$G$15,MATCH($AD670,$B$3:$G$3,0),FALSE),HLOOKUP(AN$5,$J$2:$Y$8,3,FALSE)*VLOOKUP($AC670,$B$17:$G$30,MATCH($AD670,$B$18:$G$18,0),FALSE),HLOOKUP(AN$5,$J$2:$Y$8,6,FALSE)))+HLOOKUP(AN$5,$J$2:$Y$8,4,FALSE)*VLOOKUP($AC670,$B$32:$G$45,MATCH($AD670,$B$33:$G$33,0),FALSE)+HLOOKUP(AN$5,$J$2:$Y$8,5,FALSE)*VLOOKUP($AC670,$B$47:$G$60,MATCH($AD670,$B$48:$G$48,0),FALSE),"N/A")</f>
        <v>73.3</v>
      </c>
      <c r="AQ670" s="16">
        <f t="shared" ref="AQ670:AQ681" si="1960">IF(ISNUMBER($AE670),$AE670*SQRT(SUMSQ(HLOOKUP(AQ$5,$J$2:$Y$8,2,FALSE)*VLOOKUP($AC670,$B$2:$G$15,MATCH($AD670,$B$3:$G$3,0),FALSE),HLOOKUP(AQ$5,$J$2:$Y$8,3,FALSE)*VLOOKUP($AC670,$B$17:$G$30,MATCH($AD670,$B$18:$G$18,0),FALSE),HLOOKUP(AQ$5,$J$2:$Y$8,6,FALSE)))+HLOOKUP(AQ$5,$J$2:$Y$8,4,FALSE)*VLOOKUP($AC670,$B$32:$G$45,MATCH($AD670,$B$33:$G$33,0),FALSE)+HLOOKUP(AQ$5,$J$2:$Y$8,5,FALSE)*VLOOKUP($AC670,$B$47:$G$60,MATCH($AD670,$B$48:$G$48,0),FALSE),"N/A")</f>
        <v>39.299999999999997</v>
      </c>
      <c r="AR670" s="16">
        <f t="shared" ref="AR670:AR681" si="1961">IF(ISNUMBER($AF670),$AF670*SQRT(SUMSQ(HLOOKUP(AQ$5,$J$2:$Y$8,2,FALSE)*VLOOKUP($AC670,$B$2:$G$15,MATCH($AD670,$B$3:$G$3,0),FALSE),HLOOKUP(AQ$5,$J$2:$Y$8,3,FALSE)*VLOOKUP($AC670,$B$17:$G$30,MATCH($AD670,$B$18:$G$18,0),FALSE),HLOOKUP(AQ$5,$J$2:$Y$8,6,FALSE)))+HLOOKUP(AQ$5,$J$2:$Y$8,4,FALSE)*VLOOKUP($AC670,$B$32:$G$45,MATCH($AD670,$B$33:$G$33,0),FALSE)+HLOOKUP(AQ$5,$J$2:$Y$8,5,FALSE)*VLOOKUP($AC670,$B$47:$G$60,MATCH($AD670,$B$48:$G$48,0),FALSE),"N/A")</f>
        <v>51.3</v>
      </c>
      <c r="AS670" s="16">
        <f t="shared" ref="AS670:AS681" si="1962">IF(ISNUMBER($AG670),$AG670*SQRT(SUMSQ(HLOOKUP(AQ$5,$J$2:$Y$8,2,FALSE)*VLOOKUP($AC670,$B$2:$G$15,MATCH($AD670,$B$3:$G$3,0),FALSE),HLOOKUP(AQ$5,$J$2:$Y$8,3,FALSE)*VLOOKUP($AC670,$B$17:$G$30,MATCH($AD670,$B$18:$G$18,0),FALSE),HLOOKUP(AQ$5,$J$2:$Y$8,6,FALSE)))+HLOOKUP(AQ$5,$J$2:$Y$8,4,FALSE)*VLOOKUP($AC670,$B$32:$G$45,MATCH($AD670,$B$33:$G$33,0),FALSE)+HLOOKUP(AQ$5,$J$2:$Y$8,5,FALSE)*VLOOKUP($AC670,$B$47:$G$60,MATCH($AD670,$B$48:$G$48,0),FALSE),"N/A")</f>
        <v>63.3</v>
      </c>
      <c r="AT670" s="16">
        <f t="shared" ref="AT670:AT681" si="1963">IF(ISNUMBER($AE670),$AE670*SQRT(SUMSQ(HLOOKUP(AT$5,$J$2:$Y$8,2,FALSE)*VLOOKUP($AC670,$B$2:$G$15,MATCH($AD670,$B$3:$G$3,0),FALSE),HLOOKUP(AT$5,$J$2:$Y$8,3,FALSE)*VLOOKUP($AC670,$B$17:$G$30,MATCH($AD670,$B$18:$G$18,0),FALSE),HLOOKUP(AT$5,$J$2:$Y$8,6,FALSE)))+HLOOKUP(AT$5,$J$2:$Y$8,4,FALSE)*VLOOKUP($AC670,$B$32:$G$45,MATCH($AD670,$B$33:$G$33,0),FALSE)+HLOOKUP(AT$5,$J$2:$Y$8,5,FALSE)*VLOOKUP($AC670,$B$47:$G$60,MATCH($AD670,$B$48:$G$48,0),FALSE),"N/A")</f>
        <v>52.800000000000004</v>
      </c>
      <c r="AU670" s="16">
        <f t="shared" ref="AU670:AU681" si="1964">IF(ISNUMBER($AF670),$AF670*SQRT(SUMSQ(HLOOKUP(AT$5,$J$2:$Y$8,2,FALSE)*VLOOKUP($AC670,$B$2:$G$15,MATCH($AD670,$B$3:$G$3,0),FALSE),HLOOKUP(AT$5,$J$2:$Y$8,3,FALSE)*VLOOKUP($AC670,$B$17:$G$30,MATCH($AD670,$B$18:$G$18,0),FALSE),HLOOKUP(AT$5,$J$2:$Y$8,6,FALSE)))+HLOOKUP(AT$5,$J$2:$Y$8,4,FALSE)*VLOOKUP($AC670,$B$32:$G$45,MATCH($AD670,$B$33:$G$33,0),FALSE)+HLOOKUP(AT$5,$J$2:$Y$8,5,FALSE)*VLOOKUP($AC670,$B$47:$G$60,MATCH($AD670,$B$48:$G$48,0),FALSE),"N/A")</f>
        <v>66</v>
      </c>
      <c r="AV670" s="16">
        <f t="shared" ref="AV670:AV681" si="1965">IF(ISNUMBER($AG670),$AG670*SQRT(SUMSQ(HLOOKUP(AT$5,$J$2:$Y$8,2,FALSE)*VLOOKUP($AC670,$B$2:$G$15,MATCH($AD670,$B$3:$G$3,0),FALSE),HLOOKUP(AT$5,$J$2:$Y$8,3,FALSE)*VLOOKUP($AC670,$B$17:$G$30,MATCH($AD670,$B$18:$G$18,0),FALSE),HLOOKUP(AT$5,$J$2:$Y$8,6,FALSE)))+HLOOKUP(AT$5,$J$2:$Y$8,4,FALSE)*VLOOKUP($AC670,$B$32:$G$45,MATCH($AD670,$B$33:$G$33,0),FALSE)+HLOOKUP(AT$5,$J$2:$Y$8,5,FALSE)*VLOOKUP($AC670,$B$47:$G$60,MATCH($AD670,$B$48:$G$48,0),FALSE),"N/A")</f>
        <v>79.2</v>
      </c>
      <c r="AW670" s="16">
        <f t="shared" ref="AW670:AW681" si="1966">IF(ISNUMBER($AE670),$AE670*SQRT(SUMSQ(HLOOKUP(AW$5,$J$2:$Y$8,2,FALSE)*VLOOKUP($AC670,$B$2:$G$15,MATCH($AD670,$B$3:$G$3,0),FALSE),HLOOKUP(AW$5,$J$2:$Y$8,3,FALSE)*VLOOKUP($AC670,$B$17:$G$30,MATCH($AD670,$B$18:$G$18,0),FALSE),HLOOKUP(AW$5,$J$2:$Y$8,6,FALSE)))+HLOOKUP(AW$5,$J$2:$Y$8,4,FALSE)*VLOOKUP($AC670,$B$32:$G$45,MATCH($AD670,$B$33:$G$33,0),FALSE)+HLOOKUP(AW$5,$J$2:$Y$8,5,FALSE)*VLOOKUP($AC670,$B$47:$G$60,MATCH($AD670,$B$48:$G$48,0),FALSE),"N/A")</f>
        <v>42.800000000000004</v>
      </c>
      <c r="AX670" s="16">
        <f t="shared" ref="AX670:AX681" si="1967">IF(ISNUMBER($AF670),$AF670*SQRT(SUMSQ(HLOOKUP(AW$5,$J$2:$Y$8,2,FALSE)*VLOOKUP($AC670,$B$2:$G$15,MATCH($AD670,$B$3:$G$3,0),FALSE),HLOOKUP(AW$5,$J$2:$Y$8,3,FALSE)*VLOOKUP($AC670,$B$17:$G$30,MATCH($AD670,$B$18:$G$18,0),FALSE),HLOOKUP(AW$5,$J$2:$Y$8,6,FALSE)))+HLOOKUP(AW$5,$J$2:$Y$8,4,FALSE)*VLOOKUP($AC670,$B$32:$G$45,MATCH($AD670,$B$33:$G$33,0),FALSE)+HLOOKUP(AW$5,$J$2:$Y$8,5,FALSE)*VLOOKUP($AC670,$B$47:$G$60,MATCH($AD670,$B$48:$G$48,0),FALSE),"N/A")</f>
        <v>56</v>
      </c>
      <c r="AY670" s="16">
        <f t="shared" ref="AY670:AY681" si="1968">IF(ISNUMBER($AG670),$AG670*SQRT(SUMSQ(HLOOKUP(AW$5,$J$2:$Y$8,2,FALSE)*VLOOKUP($AC670,$B$2:$G$15,MATCH($AD670,$B$3:$G$3,0),FALSE),HLOOKUP(AW$5,$J$2:$Y$8,3,FALSE)*VLOOKUP($AC670,$B$17:$G$30,MATCH($AD670,$B$18:$G$18,0),FALSE),HLOOKUP(AW$5,$J$2:$Y$8,6,FALSE)))+HLOOKUP(AW$5,$J$2:$Y$8,4,FALSE)*VLOOKUP($AC670,$B$32:$G$45,MATCH($AD670,$B$33:$G$33,0),FALSE)+HLOOKUP(AW$5,$J$2:$Y$8,5,FALSE)*VLOOKUP($AC670,$B$47:$G$60,MATCH($AD670,$B$48:$G$48,0),FALSE),"N/A")</f>
        <v>69.2</v>
      </c>
      <c r="AZ670" s="16">
        <f t="shared" ref="AZ670:AZ681" si="1969">IF(ISNUMBER($AE670),$AE670*SQRT(SUMSQ(HLOOKUP(AZ$5,$J$2:$Y$8,2,FALSE)*VLOOKUP($AC670,$B$2:$G$15,MATCH($AD670,$B$3:$G$3,0),FALSE),HLOOKUP(AZ$5,$J$2:$Y$8,3,FALSE)*VLOOKUP($AC670,$B$17:$G$30,MATCH($AD670,$B$18:$G$18,0),FALSE),HLOOKUP(AZ$5,$J$2:$Y$8,6,FALSE)))+HLOOKUP(AZ$5,$J$2:$Y$8,4,FALSE)*VLOOKUP($AC670,$B$32:$G$45,MATCH($AD670,$B$33:$G$33,0),FALSE)+HLOOKUP(AZ$5,$J$2:$Y$8,5,FALSE)*VLOOKUP($AC670,$B$47:$G$60,MATCH($AD670,$B$48:$G$48,0),FALSE),"N/A")</f>
        <v>54.1</v>
      </c>
      <c r="BA670" s="16">
        <f t="shared" ref="BA670:BA681" si="1970">IF(ISNUMBER($AF670),$AF670*SQRT(SUMSQ(HLOOKUP(AZ$5,$J$2:$Y$8,2,FALSE)*VLOOKUP($AC670,$B$2:$G$15,MATCH($AD670,$B$3:$G$3,0),FALSE),HLOOKUP(AZ$5,$J$2:$Y$8,3,FALSE)*VLOOKUP($AC670,$B$17:$G$30,MATCH($AD670,$B$18:$G$18,0),FALSE),HLOOKUP(AZ$5,$J$2:$Y$8,6,FALSE)))+HLOOKUP(AZ$5,$J$2:$Y$8,4,FALSE)*VLOOKUP($AC670,$B$32:$G$45,MATCH($AD670,$B$33:$G$33,0),FALSE)+HLOOKUP(AZ$5,$J$2:$Y$8,5,FALSE)*VLOOKUP($AC670,$B$47:$G$60,MATCH($AD670,$B$48:$G$48,0),FALSE),"N/A")</f>
        <v>67.3</v>
      </c>
      <c r="BB670" s="16">
        <f t="shared" ref="BB670:BB681" si="1971">IF(ISNUMBER($AG670),$AG670*SQRT(SUMSQ(HLOOKUP(AZ$5,$J$2:$Y$8,2,FALSE)*VLOOKUP($AC670,$B$2:$G$15,MATCH($AD670,$B$3:$G$3,0),FALSE),HLOOKUP(AZ$5,$J$2:$Y$8,3,FALSE)*VLOOKUP($AC670,$B$17:$G$30,MATCH($AD670,$B$18:$G$18,0),FALSE),HLOOKUP(AZ$5,$J$2:$Y$8,6,FALSE)))+HLOOKUP(AZ$5,$J$2:$Y$8,4,FALSE)*VLOOKUP($AC670,$B$32:$G$45,MATCH($AD670,$B$33:$G$33,0),FALSE)+HLOOKUP(AZ$5,$J$2:$Y$8,5,FALSE)*VLOOKUP($AC670,$B$47:$G$60,MATCH($AD670,$B$48:$G$48,0),FALSE),"N/A")</f>
        <v>80.5</v>
      </c>
      <c r="BC670" s="16">
        <f t="shared" ref="BC670:BC681" si="1972">IF(ISNUMBER($AE670),$AE670*SQRT(SUMSQ(HLOOKUP(BC$5,$J$2:$Y$8,2,FALSE)*VLOOKUP($AC670,$B$2:$G$15,MATCH($AD670,$B$3:$G$3,0),FALSE),HLOOKUP(BC$5,$J$2:$Y$8,3,FALSE)*VLOOKUP($AC670,$B$17:$G$30,MATCH($AD670,$B$18:$G$18,0),FALSE),HLOOKUP(BC$5,$J$2:$Y$8,6,FALSE)))+HLOOKUP(BC$5,$J$2:$Y$8,4,FALSE)*VLOOKUP($AC670,$B$32:$G$45,MATCH($AD670,$B$33:$G$33,0),FALSE)+HLOOKUP(BC$5,$J$2:$Y$8,5,FALSE)*VLOOKUP($AC670,$B$47:$G$60,MATCH($AD670,$B$48:$G$48,0),FALSE),"N/A")</f>
        <v>44.1</v>
      </c>
      <c r="BD670" s="16">
        <f t="shared" ref="BD670:BD681" si="1973">IF(ISNUMBER($AF670),$AF670*SQRT(SUMSQ(HLOOKUP(BC$5,$J$2:$Y$8,2,FALSE)*VLOOKUP($AC670,$B$2:$G$15,MATCH($AD670,$B$3:$G$3,0),FALSE),HLOOKUP(BC$5,$J$2:$Y$8,3,FALSE)*VLOOKUP($AC670,$B$17:$G$30,MATCH($AD670,$B$18:$G$18,0),FALSE),HLOOKUP(BC$5,$J$2:$Y$8,6,FALSE)))+HLOOKUP(BC$5,$J$2:$Y$8,4,FALSE)*VLOOKUP($AC670,$B$32:$G$45,MATCH($AD670,$B$33:$G$33,0),FALSE)+HLOOKUP(BC$5,$J$2:$Y$8,5,FALSE)*VLOOKUP($AC670,$B$47:$G$60,MATCH($AD670,$B$48:$G$48,0),FALSE),"N/A")</f>
        <v>57.3</v>
      </c>
      <c r="BE670" s="16">
        <f t="shared" ref="BE670:BE681" si="1974">IF(ISNUMBER($AG670),$AG670*SQRT(SUMSQ(HLOOKUP(BC$5,$J$2:$Y$8,2,FALSE)*VLOOKUP($AC670,$B$2:$G$15,MATCH($AD670,$B$3:$G$3,0),FALSE),HLOOKUP(BC$5,$J$2:$Y$8,3,FALSE)*VLOOKUP($AC670,$B$17:$G$30,MATCH($AD670,$B$18:$G$18,0),FALSE),HLOOKUP(BC$5,$J$2:$Y$8,6,FALSE)))+HLOOKUP(BC$5,$J$2:$Y$8,4,FALSE)*VLOOKUP($AC670,$B$32:$G$45,MATCH($AD670,$B$33:$G$33,0),FALSE)+HLOOKUP(BC$5,$J$2:$Y$8,5,FALSE)*VLOOKUP($AC670,$B$47:$G$60,MATCH($AD670,$B$48:$G$48,0),FALSE),"N/A")</f>
        <v>70.5</v>
      </c>
      <c r="BF670" s="16">
        <f t="shared" ref="BF670:BF681" si="1975">IF(ISNUMBER($AE670),$AE670*SQRT(SUMSQ(HLOOKUP(BF$5,$J$2:$Y$8,2,FALSE)*VLOOKUP($AC670,$B$2:$G$15,MATCH($AD670,$B$3:$G$3,0),FALSE),HLOOKUP(BF$5,$J$2:$Y$8,3,FALSE)*VLOOKUP($AC670,$B$17:$G$30,MATCH($AD670,$B$18:$G$18,0),FALSE),HLOOKUP(BF$5,$J$2:$Y$8,6,FALSE)))+HLOOKUP(BF$5,$J$2:$Y$8,4,FALSE)*VLOOKUP($AC670,$B$32:$G$45,MATCH($AD670,$B$33:$G$33,0),FALSE)+HLOOKUP(BF$5,$J$2:$Y$8,5,FALSE)*VLOOKUP($AC670,$B$47:$G$60,MATCH($AD670,$B$48:$G$48,0),FALSE),"N/A")</f>
        <v>76.800000000000011</v>
      </c>
      <c r="BG670" s="16">
        <f t="shared" ref="BG670:BG681" si="1976">IF(ISNUMBER($AF670),$AF670*SQRT(SUMSQ(HLOOKUP(BF$5,$J$2:$Y$8,2,FALSE)*VLOOKUP($AC670,$B$2:$G$15,MATCH($AD670,$B$3:$G$3,0),FALSE),HLOOKUP(BF$5,$J$2:$Y$8,3,FALSE)*VLOOKUP($AC670,$B$17:$G$30,MATCH($AD670,$B$18:$G$18,0),FALSE),HLOOKUP(BF$5,$J$2:$Y$8,6,FALSE)))+HLOOKUP(BF$5,$J$2:$Y$8,4,FALSE)*VLOOKUP($AC670,$B$32:$G$45,MATCH($AD670,$B$33:$G$33,0),FALSE)+HLOOKUP(BF$5,$J$2:$Y$8,5,FALSE)*VLOOKUP($AC670,$B$47:$G$60,MATCH($AD670,$B$48:$G$48,0),FALSE),"N/A")</f>
        <v>96</v>
      </c>
      <c r="BH670" s="16">
        <f t="shared" ref="BH670:BH681" si="1977">IF(ISNUMBER($AG670),$AG670*SQRT(SUMSQ(HLOOKUP(BF$5,$J$2:$Y$8,2,FALSE)*VLOOKUP($AC670,$B$2:$G$15,MATCH($AD670,$B$3:$G$3,0),FALSE),HLOOKUP(BF$5,$J$2:$Y$8,3,FALSE)*VLOOKUP($AC670,$B$17:$G$30,MATCH($AD670,$B$18:$G$18,0),FALSE),HLOOKUP(BF$5,$J$2:$Y$8,6,FALSE)))+HLOOKUP(BF$5,$J$2:$Y$8,4,FALSE)*VLOOKUP($AC670,$B$32:$G$45,MATCH($AD670,$B$33:$G$33,0),FALSE)+HLOOKUP(BF$5,$J$2:$Y$8,5,FALSE)*VLOOKUP($AC670,$B$47:$G$60,MATCH($AD670,$B$48:$G$48,0),FALSE),"N/A")</f>
        <v>115.2</v>
      </c>
      <c r="BI670" s="16">
        <f t="shared" ref="BI670:BI681" si="1978">IF(ISNUMBER($AE670),$AE670*SQRT(SUMSQ(HLOOKUP(BI$5,$J$2:$Y$8,2,FALSE)*VLOOKUP($AC670,$B$2:$G$15,MATCH($AD670,$B$3:$G$3,0),FALSE),HLOOKUP(BI$5,$J$2:$Y$8,3,FALSE)*VLOOKUP($AC670,$B$17:$G$30,MATCH($AD670,$B$18:$G$18,0),FALSE),HLOOKUP(BI$5,$J$2:$Y$8,6,FALSE)))+HLOOKUP(BI$5,$J$2:$Y$8,4,FALSE)*VLOOKUP($AC670,$B$32:$G$45,MATCH($AD670,$B$33:$G$33,0),FALSE)+HLOOKUP(BI$5,$J$2:$Y$8,5,FALSE)*VLOOKUP($AC670,$B$47:$G$60,MATCH($AD670,$B$48:$G$48,0),FALSE),"N/A")</f>
        <v>66.800000000000011</v>
      </c>
      <c r="BJ670" s="16">
        <f t="shared" ref="BJ670:BJ681" si="1979">IF(ISNUMBER($AF670),$AF670*SQRT(SUMSQ(HLOOKUP(BI$5,$J$2:$Y$8,2,FALSE)*VLOOKUP($AC670,$B$2:$G$15,MATCH($AD670,$B$3:$G$3,0),FALSE),HLOOKUP(BI$5,$J$2:$Y$8,3,FALSE)*VLOOKUP($AC670,$B$17:$G$30,MATCH($AD670,$B$18:$G$18,0),FALSE),HLOOKUP(BI$5,$J$2:$Y$8,6,FALSE)))+HLOOKUP(BI$5,$J$2:$Y$8,4,FALSE)*VLOOKUP($AC670,$B$32:$G$45,MATCH($AD670,$B$33:$G$33,0),FALSE)+HLOOKUP(BI$5,$J$2:$Y$8,5,FALSE)*VLOOKUP($AC670,$B$47:$G$60,MATCH($AD670,$B$48:$G$48,0),FALSE),"N/A")</f>
        <v>86</v>
      </c>
      <c r="BK670" s="16">
        <f t="shared" ref="BK670:BK681" si="1980">IF(ISNUMBER($AG670),$AG670*SQRT(SUMSQ(HLOOKUP(BI$5,$J$2:$Y$8,2,FALSE)*VLOOKUP($AC670,$B$2:$G$15,MATCH($AD670,$B$3:$G$3,0),FALSE),HLOOKUP(BI$5,$J$2:$Y$8,3,FALSE)*VLOOKUP($AC670,$B$17:$G$30,MATCH($AD670,$B$18:$G$18,0),FALSE),HLOOKUP(BI$5,$J$2:$Y$8,6,FALSE)))+HLOOKUP(BI$5,$J$2:$Y$8,4,FALSE)*VLOOKUP($AC670,$B$32:$G$45,MATCH($AD670,$B$33:$G$33,0),FALSE)+HLOOKUP(BI$5,$J$2:$Y$8,5,FALSE)*VLOOKUP($AC670,$B$47:$G$60,MATCH($AD670,$B$48:$G$48,0),FALSE),"N/A")</f>
        <v>105.2</v>
      </c>
      <c r="BL670" s="16">
        <f t="shared" ref="BL670:BL681" si="1981">IF(ISNUMBER($AE670),$AE670*SQRT(SUMSQ(HLOOKUP(BL$5,$J$2:$Y$8,2,FALSE)*VLOOKUP($AC670,$B$2:$G$15,MATCH($AD670,$B$3:$G$3,0),FALSE),HLOOKUP(BL$5,$J$2:$Y$8,3,FALSE)*VLOOKUP($AC670,$B$17:$G$30,MATCH($AD670,$B$18:$G$18,0),FALSE),HLOOKUP(BL$5,$J$2:$Y$8,6,FALSE)))+HLOOKUP(BL$5,$J$2:$Y$8,4,FALSE)*VLOOKUP($AC670,$B$32:$G$45,MATCH($AD670,$B$33:$G$33,0),FALSE)+HLOOKUP(BL$5,$J$2:$Y$8,5,FALSE)*VLOOKUP($AC670,$B$47:$G$60,MATCH($AD670,$B$48:$G$48,0),FALSE),"N/A")</f>
        <v>78.100000000000009</v>
      </c>
      <c r="BM670" s="16">
        <f t="shared" ref="BM670:BM681" si="1982">IF(ISNUMBER($AF670),$AF670*SQRT(SUMSQ(HLOOKUP(BL$5,$J$2:$Y$8,2,FALSE)*VLOOKUP($AC670,$B$2:$G$15,MATCH($AD670,$B$3:$G$3,0),FALSE),HLOOKUP(BL$5,$J$2:$Y$8,3,FALSE)*VLOOKUP($AC670,$B$17:$G$30,MATCH($AD670,$B$18:$G$18,0),FALSE),HLOOKUP(BL$5,$J$2:$Y$8,6,FALSE)))+HLOOKUP(BL$5,$J$2:$Y$8,4,FALSE)*VLOOKUP($AC670,$B$32:$G$45,MATCH($AD670,$B$33:$G$33,0),FALSE)+HLOOKUP(BL$5,$J$2:$Y$8,5,FALSE)*VLOOKUP($AC670,$B$47:$G$60,MATCH($AD670,$B$48:$G$48,0),FALSE),"N/A")</f>
        <v>97.3</v>
      </c>
      <c r="BN670" s="16">
        <f t="shared" ref="BN670:BN681" si="1983">IF(ISNUMBER($AG670),$AG670*SQRT(SUMSQ(HLOOKUP(BL$5,$J$2:$Y$8,2,FALSE)*VLOOKUP($AC670,$B$2:$G$15,MATCH($AD670,$B$3:$G$3,0),FALSE),HLOOKUP(BL$5,$J$2:$Y$8,3,FALSE)*VLOOKUP($AC670,$B$17:$G$30,MATCH($AD670,$B$18:$G$18,0),FALSE),HLOOKUP(BL$5,$J$2:$Y$8,6,FALSE)))+HLOOKUP(BL$5,$J$2:$Y$8,4,FALSE)*VLOOKUP($AC670,$B$32:$G$45,MATCH($AD670,$B$33:$G$33,0),FALSE)+HLOOKUP(BL$5,$J$2:$Y$8,5,FALSE)*VLOOKUP($AC670,$B$47:$G$60,MATCH($AD670,$B$48:$G$48,0),FALSE),"N/A")</f>
        <v>116.5</v>
      </c>
      <c r="BO670" s="16">
        <f t="shared" ref="BO670:BO681" si="1984">IF(ISNUMBER($AE670),$AE670*SQRT(SUMSQ(HLOOKUP(BO$5,$J$2:$Y$8,2,FALSE)*VLOOKUP($AC670,$B$2:$G$15,MATCH($AD670,$B$3:$G$3,0),FALSE),HLOOKUP(BO$5,$J$2:$Y$8,3,FALSE)*VLOOKUP($AC670,$B$17:$G$30,MATCH($AD670,$B$18:$G$18,0),FALSE),HLOOKUP(BO$5,$J$2:$Y$8,6,FALSE)))+HLOOKUP(BO$5,$J$2:$Y$8,4,FALSE)*VLOOKUP($AC670,$B$32:$G$45,MATCH($AD670,$B$33:$G$33,0),FALSE)+HLOOKUP(BO$5,$J$2:$Y$8,5,FALSE)*VLOOKUP($AC670,$B$47:$G$60,MATCH($AD670,$B$48:$G$48,0),FALSE),"N/A")</f>
        <v>68.100000000000009</v>
      </c>
      <c r="BP670" s="16">
        <f t="shared" ref="BP670:BP681" si="1985">IF(ISNUMBER($AF670),$AF670*SQRT(SUMSQ(HLOOKUP(BO$5,$J$2:$Y$8,2,FALSE)*VLOOKUP($AC670,$B$2:$G$15,MATCH($AD670,$B$3:$G$3,0),FALSE),HLOOKUP(BO$5,$J$2:$Y$8,3,FALSE)*VLOOKUP($AC670,$B$17:$G$30,MATCH($AD670,$B$18:$G$18,0),FALSE),HLOOKUP(BO$5,$J$2:$Y$8,6,FALSE)))+HLOOKUP(BO$5,$J$2:$Y$8,4,FALSE)*VLOOKUP($AC670,$B$32:$G$45,MATCH($AD670,$B$33:$G$33,0),FALSE)+HLOOKUP(BO$5,$J$2:$Y$8,5,FALSE)*VLOOKUP($AC670,$B$47:$G$60,MATCH($AD670,$B$48:$G$48,0),FALSE),"N/A")</f>
        <v>87.3</v>
      </c>
      <c r="BQ670" s="16">
        <f t="shared" ref="BQ670:BQ681" si="1986">IF(ISNUMBER($AG670),$AG670*SQRT(SUMSQ(HLOOKUP(BO$5,$J$2:$Y$8,2,FALSE)*VLOOKUP($AC670,$B$2:$G$15,MATCH($AD670,$B$3:$G$3,0),FALSE),HLOOKUP(BO$5,$J$2:$Y$8,3,FALSE)*VLOOKUP($AC670,$B$17:$G$30,MATCH($AD670,$B$18:$G$18,0),FALSE),HLOOKUP(BO$5,$J$2:$Y$8,6,FALSE)))+HLOOKUP(BO$5,$J$2:$Y$8,4,FALSE)*VLOOKUP($AC670,$B$32:$G$45,MATCH($AD670,$B$33:$G$33,0),FALSE)+HLOOKUP(BO$5,$J$2:$Y$8,5,FALSE)*VLOOKUP($AC670,$B$47:$G$60,MATCH($AD670,$B$48:$G$48,0),FALSE),"N/A")</f>
        <v>106.5</v>
      </c>
      <c r="BR670" s="16">
        <f t="shared" ref="BR670:BR681" si="1987">IF(ISNUMBER($AE670),$AE670*SQRT(SUMSQ(HLOOKUP(BR$5,$J$2:$Y$8,2,FALSE)*VLOOKUP($AC670,$B$2:$G$15,MATCH($AD670,$B$3:$G$3,0),FALSE),HLOOKUP(BR$5,$J$2:$Y$8,3,FALSE)*VLOOKUP($AC670,$B$17:$G$30,MATCH($AD670,$B$18:$G$18,0),FALSE),HLOOKUP(BR$5,$J$2:$Y$8,6,FALSE)))+HLOOKUP(BR$5,$J$2:$Y$8,4,FALSE)*VLOOKUP($AC670,$B$32:$G$45,MATCH($AD670,$B$33:$G$33,0),FALSE)+HLOOKUP(BR$5,$J$2:$Y$8,5,FALSE)*VLOOKUP($AC670,$B$47:$G$60,MATCH($AD670,$B$48:$G$48,0),FALSE),"N/A")</f>
        <v>93.199141626948489</v>
      </c>
      <c r="BS670" s="16">
        <f t="shared" ref="BS670:BS681" si="1988">IF(ISNUMBER($AF670),$AF670*SQRT(SUMSQ(HLOOKUP(BR$5,$J$2:$Y$8,2,FALSE)*VLOOKUP($AC670,$B$2:$G$15,MATCH($AD670,$B$3:$G$3,0),FALSE),HLOOKUP(BR$5,$J$2:$Y$8,3,FALSE)*VLOOKUP($AC670,$B$17:$G$30,MATCH($AD670,$B$18:$G$18,0),FALSE),HLOOKUP(BR$5,$J$2:$Y$8,6,FALSE)))+HLOOKUP(BR$5,$J$2:$Y$8,4,FALSE)*VLOOKUP($AC670,$B$32:$G$45,MATCH($AD670,$B$33:$G$33,0),FALSE)+HLOOKUP(BR$5,$J$2:$Y$8,5,FALSE)*VLOOKUP($AC670,$B$47:$G$60,MATCH($AD670,$B$48:$G$48,0),FALSE),"N/A")</f>
        <v>116.4989270336856</v>
      </c>
      <c r="BT670" s="16">
        <f t="shared" ref="BT670:BT681" si="1989">IF(ISNUMBER($AG670),$AG670*SQRT(SUMSQ(HLOOKUP(BR$5,$J$2:$Y$8,2,FALSE)*VLOOKUP($AC670,$B$2:$G$15,MATCH($AD670,$B$3:$G$3,0),FALSE),HLOOKUP(BR$5,$J$2:$Y$8,3,FALSE)*VLOOKUP($AC670,$B$17:$G$30,MATCH($AD670,$B$18:$G$18,0),FALSE),HLOOKUP(BR$5,$J$2:$Y$8,6,FALSE)))+HLOOKUP(BR$5,$J$2:$Y$8,4,FALSE)*VLOOKUP($AC670,$B$32:$G$45,MATCH($AD670,$B$33:$G$33,0),FALSE)+HLOOKUP(BR$5,$J$2:$Y$8,5,FALSE)*VLOOKUP($AC670,$B$47:$G$60,MATCH($AD670,$B$48:$G$48,0),FALSE),"N/A")</f>
        <v>139.79871244042272</v>
      </c>
      <c r="BU670" s="16">
        <f t="shared" ref="BU670:BU681" si="1990">IF(ISNUMBER($AE670),$AE670*SQRT(SUMSQ(HLOOKUP(BU$5,$J$2:$Y$8,2,FALSE)*VLOOKUP($AC670,$B$2:$G$15,MATCH($AD670,$B$3:$G$3,0),FALSE),HLOOKUP(BU$5,$J$2:$Y$8,3,FALSE)*VLOOKUP($AC670,$B$17:$G$30,MATCH($AD670,$B$18:$G$18,0),FALSE),HLOOKUP(BU$5,$J$2:$Y$8,6,FALSE)))+HLOOKUP(BU$5,$J$2:$Y$8,4,FALSE)*VLOOKUP($AC670,$B$32:$G$45,MATCH($AD670,$B$33:$G$33,0),FALSE)+HLOOKUP(BU$5,$J$2:$Y$8,5,FALSE)*VLOOKUP($AC670,$B$47:$G$60,MATCH($AD670,$B$48:$G$48,0),FALSE),"N/A")</f>
        <v>83.199141626948489</v>
      </c>
      <c r="BV670" s="16">
        <f t="shared" ref="BV670:BV681" si="1991">IF(ISNUMBER($AF670),$AF670*SQRT(SUMSQ(HLOOKUP(BU$5,$J$2:$Y$8,2,FALSE)*VLOOKUP($AC670,$B$2:$G$15,MATCH($AD670,$B$3:$G$3,0),FALSE),HLOOKUP(BU$5,$J$2:$Y$8,3,FALSE)*VLOOKUP($AC670,$B$17:$G$30,MATCH($AD670,$B$18:$G$18,0),FALSE),HLOOKUP(BU$5,$J$2:$Y$8,6,FALSE)))+HLOOKUP(BU$5,$J$2:$Y$8,4,FALSE)*VLOOKUP($AC670,$B$32:$G$45,MATCH($AD670,$B$33:$G$33,0),FALSE)+HLOOKUP(BU$5,$J$2:$Y$8,5,FALSE)*VLOOKUP($AC670,$B$47:$G$60,MATCH($AD670,$B$48:$G$48,0),FALSE),"N/A")</f>
        <v>106.4989270336856</v>
      </c>
      <c r="BW670" s="16">
        <f t="shared" ref="BW670:BW681" si="1992">IF(ISNUMBER($AG670),$AG670*SQRT(SUMSQ(HLOOKUP(BU$5,$J$2:$Y$8,2,FALSE)*VLOOKUP($AC670,$B$2:$G$15,MATCH($AD670,$B$3:$G$3,0),FALSE),HLOOKUP(BU$5,$J$2:$Y$8,3,FALSE)*VLOOKUP($AC670,$B$17:$G$30,MATCH($AD670,$B$18:$G$18,0),FALSE),HLOOKUP(BU$5,$J$2:$Y$8,6,FALSE)))+HLOOKUP(BU$5,$J$2:$Y$8,4,FALSE)*VLOOKUP($AC670,$B$32:$G$45,MATCH($AD670,$B$33:$G$33,0),FALSE)+HLOOKUP(BU$5,$J$2:$Y$8,5,FALSE)*VLOOKUP($AC670,$B$47:$G$60,MATCH($AD670,$B$48:$G$48,0),FALSE),"N/A")</f>
        <v>129.79871244042272</v>
      </c>
      <c r="BX670" s="16">
        <f t="shared" ref="BX670:BX681" si="1993">IF(ISNUMBER($AE670),$AE670*SQRT(SUMSQ(HLOOKUP(BX$5,$J$2:$Y$8,2,FALSE)*VLOOKUP($AC670,$B$2:$G$15,MATCH($AD670,$B$3:$G$3,0),FALSE),HLOOKUP(BX$5,$J$2:$Y$8,3,FALSE)*VLOOKUP($AC670,$B$17:$G$30,MATCH($AD670,$B$18:$G$18,0),FALSE),HLOOKUP(BX$5,$J$2:$Y$8,6,FALSE)))+HLOOKUP(BX$5,$J$2:$Y$8,4,FALSE)*VLOOKUP($AC670,$B$32:$G$45,MATCH($AD670,$B$33:$G$33,0),FALSE)+HLOOKUP(BX$5,$J$2:$Y$8,5,FALSE)*VLOOKUP($AC670,$B$47:$G$60,MATCH($AD670,$B$48:$G$48,0),FALSE),"N/A")</f>
        <v>94.499141626948486</v>
      </c>
      <c r="BY670" s="16">
        <f t="shared" ref="BY670:BY681" si="1994">IF(ISNUMBER($AF670),$AF670*SQRT(SUMSQ(HLOOKUP(BX$5,$J$2:$Y$8,2,FALSE)*VLOOKUP($AC670,$B$2:$G$15,MATCH($AD670,$B$3:$G$3,0),FALSE),HLOOKUP(BX$5,$J$2:$Y$8,3,FALSE)*VLOOKUP($AC670,$B$17:$G$30,MATCH($AD670,$B$18:$G$18,0),FALSE),HLOOKUP(BX$5,$J$2:$Y$8,6,FALSE)))+HLOOKUP(BX$5,$J$2:$Y$8,4,FALSE)*VLOOKUP($AC670,$B$32:$G$45,MATCH($AD670,$B$33:$G$33,0),FALSE)+HLOOKUP(BX$5,$J$2:$Y$8,5,FALSE)*VLOOKUP($AC670,$B$47:$G$60,MATCH($AD670,$B$48:$G$48,0),FALSE),"N/A")</f>
        <v>117.7989270336856</v>
      </c>
      <c r="BZ670" s="16">
        <f t="shared" ref="BZ670:BZ681" si="1995">IF(ISNUMBER($AG670),$AG670*SQRT(SUMSQ(HLOOKUP(BX$5,$J$2:$Y$8,2,FALSE)*VLOOKUP($AC670,$B$2:$G$15,MATCH($AD670,$B$3:$G$3,0),FALSE),HLOOKUP(BX$5,$J$2:$Y$8,3,FALSE)*VLOOKUP($AC670,$B$17:$G$30,MATCH($AD670,$B$18:$G$18,0),FALSE),HLOOKUP(BX$5,$J$2:$Y$8,6,FALSE)))+HLOOKUP(BX$5,$J$2:$Y$8,4,FALSE)*VLOOKUP($AC670,$B$32:$G$45,MATCH($AD670,$B$33:$G$33,0),FALSE)+HLOOKUP(BX$5,$J$2:$Y$8,5,FALSE)*VLOOKUP($AC670,$B$47:$G$60,MATCH($AD670,$B$48:$G$48,0),FALSE),"N/A")</f>
        <v>141.09871244042273</v>
      </c>
      <c r="CA670" s="16">
        <f t="shared" ref="CA670:CA681" si="1996">IF(ISNUMBER($AE670),$AE670*SQRT(SUMSQ(HLOOKUP(CA$5,$J$2:$Y$8,2,FALSE)*VLOOKUP($AC670,$B$2:$G$15,MATCH($AD670,$B$3:$G$3,0),FALSE),HLOOKUP(CA$5,$J$2:$Y$8,3,FALSE)*VLOOKUP($AC670,$B$17:$G$30,MATCH($AD670,$B$18:$G$18,0),FALSE),HLOOKUP(CA$5,$J$2:$Y$8,6,FALSE)))+HLOOKUP(CA$5,$J$2:$Y$8,4,FALSE)*VLOOKUP($AC670,$B$32:$G$45,MATCH($AD670,$B$33:$G$33,0),FALSE)+HLOOKUP(CA$5,$J$2:$Y$8,5,FALSE)*VLOOKUP($AC670,$B$47:$G$60,MATCH($AD670,$B$48:$G$48,0),FALSE),"N/A")</f>
        <v>84.499141626948486</v>
      </c>
      <c r="CB670" s="16">
        <f t="shared" ref="CB670:CB681" si="1997">IF(ISNUMBER($AF670),$AF670*SQRT(SUMSQ(HLOOKUP(CA$5,$J$2:$Y$8,2,FALSE)*VLOOKUP($AC670,$B$2:$G$15,MATCH($AD670,$B$3:$G$3,0),FALSE),HLOOKUP(CA$5,$J$2:$Y$8,3,FALSE)*VLOOKUP($AC670,$B$17:$G$30,MATCH($AD670,$B$18:$G$18,0),FALSE),HLOOKUP(CA$5,$J$2:$Y$8,6,FALSE)))+HLOOKUP(CA$5,$J$2:$Y$8,4,FALSE)*VLOOKUP($AC670,$B$32:$G$45,MATCH($AD670,$B$33:$G$33,0),FALSE)+HLOOKUP(CA$5,$J$2:$Y$8,5,FALSE)*VLOOKUP($AC670,$B$47:$G$60,MATCH($AD670,$B$48:$G$48,0),FALSE),"N/A")</f>
        <v>107.7989270336856</v>
      </c>
      <c r="CC670" s="19">
        <f t="shared" ref="CC670:CC681" si="1998">IF(ISNUMBER($AG670),$AG670*SQRT(SUMSQ(HLOOKUP(CA$5,$J$2:$Y$8,2,FALSE)*VLOOKUP($AC670,$B$2:$G$15,MATCH($AD670,$B$3:$G$3,0),FALSE),HLOOKUP(CA$5,$J$2:$Y$8,3,FALSE)*VLOOKUP($AC670,$B$17:$G$30,MATCH($AD670,$B$18:$G$18,0),FALSE),HLOOKUP(CA$5,$J$2:$Y$8,6,FALSE)))+HLOOKUP(CA$5,$J$2:$Y$8,4,FALSE)*VLOOKUP($AC670,$B$32:$G$45,MATCH($AD670,$B$33:$G$33,0),FALSE)+HLOOKUP(CA$5,$J$2:$Y$8,5,FALSE)*VLOOKUP($AC670,$B$47:$G$60,MATCH($AD670,$B$48:$G$48,0),FALSE),"N/A")</f>
        <v>131.09871244042273</v>
      </c>
    </row>
    <row r="671" spans="27:81" x14ac:dyDescent="0.25">
      <c r="AA671" s="53">
        <v>0.2</v>
      </c>
      <c r="AB671" s="54">
        <v>0.2</v>
      </c>
      <c r="AC671" s="23" t="s">
        <v>7</v>
      </c>
      <c r="AD671" s="40" t="s">
        <v>2</v>
      </c>
      <c r="AE671" s="16">
        <f t="shared" ref="AE671:AE681" si="1999">IF(ISNUMBER(AF671),AF671*(1-$AA671),"N/A")</f>
        <v>8.8000000000000007</v>
      </c>
      <c r="AF671" s="16">
        <v>11</v>
      </c>
      <c r="AG671" s="16">
        <f t="shared" ref="AG671:AG681" si="2000">IF(ISNUMBER(AF671),AF671*(1+$AB671),"N/A")</f>
        <v>13.2</v>
      </c>
      <c r="AH671" s="16">
        <f t="shared" si="1951"/>
        <v>8.8000000000000007</v>
      </c>
      <c r="AI671" s="16">
        <f t="shared" si="1952"/>
        <v>11</v>
      </c>
      <c r="AJ671" s="16">
        <f t="shared" si="1953"/>
        <v>13.2</v>
      </c>
      <c r="AK671" s="16">
        <f t="shared" si="1954"/>
        <v>8.8000000000000007</v>
      </c>
      <c r="AL671" s="16">
        <f t="shared" si="1955"/>
        <v>11</v>
      </c>
      <c r="AM671" s="16">
        <f t="shared" si="1956"/>
        <v>13.2</v>
      </c>
      <c r="AN671" s="16">
        <f t="shared" si="1957"/>
        <v>8.8000000000000007</v>
      </c>
      <c r="AO671" s="16">
        <f t="shared" si="1958"/>
        <v>11</v>
      </c>
      <c r="AP671" s="16">
        <f t="shared" si="1959"/>
        <v>13.2</v>
      </c>
      <c r="AQ671" s="16">
        <f t="shared" si="1960"/>
        <v>8.8000000000000007</v>
      </c>
      <c r="AR671" s="16">
        <f t="shared" si="1961"/>
        <v>11</v>
      </c>
      <c r="AS671" s="16">
        <f t="shared" si="1962"/>
        <v>13.2</v>
      </c>
      <c r="AT671" s="16">
        <f t="shared" si="1963"/>
        <v>8.8000000000000007</v>
      </c>
      <c r="AU671" s="16">
        <f t="shared" si="1964"/>
        <v>11</v>
      </c>
      <c r="AV671" s="16">
        <f t="shared" si="1965"/>
        <v>13.2</v>
      </c>
      <c r="AW671" s="16">
        <f t="shared" si="1966"/>
        <v>8.8000000000000007</v>
      </c>
      <c r="AX671" s="16">
        <f t="shared" si="1967"/>
        <v>11</v>
      </c>
      <c r="AY671" s="16">
        <f t="shared" si="1968"/>
        <v>13.2</v>
      </c>
      <c r="AZ671" s="16">
        <f t="shared" si="1969"/>
        <v>8.8000000000000007</v>
      </c>
      <c r="BA671" s="16">
        <f t="shared" si="1970"/>
        <v>11</v>
      </c>
      <c r="BB671" s="16">
        <f t="shared" si="1971"/>
        <v>13.2</v>
      </c>
      <c r="BC671" s="16">
        <f t="shared" si="1972"/>
        <v>8.8000000000000007</v>
      </c>
      <c r="BD671" s="16">
        <f t="shared" si="1973"/>
        <v>11</v>
      </c>
      <c r="BE671" s="16">
        <f t="shared" si="1974"/>
        <v>13.2</v>
      </c>
      <c r="BF671" s="16">
        <f t="shared" si="1975"/>
        <v>8.8000000000000007</v>
      </c>
      <c r="BG671" s="16">
        <f t="shared" si="1976"/>
        <v>11</v>
      </c>
      <c r="BH671" s="16">
        <f t="shared" si="1977"/>
        <v>13.2</v>
      </c>
      <c r="BI671" s="16">
        <f t="shared" si="1978"/>
        <v>8.8000000000000007</v>
      </c>
      <c r="BJ671" s="16">
        <f t="shared" si="1979"/>
        <v>11</v>
      </c>
      <c r="BK671" s="16">
        <f t="shared" si="1980"/>
        <v>13.2</v>
      </c>
      <c r="BL671" s="16">
        <f t="shared" si="1981"/>
        <v>8.8000000000000007</v>
      </c>
      <c r="BM671" s="16">
        <f t="shared" si="1982"/>
        <v>11</v>
      </c>
      <c r="BN671" s="16">
        <f t="shared" si="1983"/>
        <v>13.2</v>
      </c>
      <c r="BO671" s="16">
        <f t="shared" si="1984"/>
        <v>8.8000000000000007</v>
      </c>
      <c r="BP671" s="16">
        <f t="shared" si="1985"/>
        <v>11</v>
      </c>
      <c r="BQ671" s="16">
        <f t="shared" si="1986"/>
        <v>13.2</v>
      </c>
      <c r="BR671" s="16">
        <f t="shared" si="1987"/>
        <v>12.445079348883239</v>
      </c>
      <c r="BS671" s="16">
        <f t="shared" si="1988"/>
        <v>15.556349186104047</v>
      </c>
      <c r="BT671" s="16">
        <f t="shared" si="1989"/>
        <v>18.667619023324853</v>
      </c>
      <c r="BU671" s="16">
        <f t="shared" si="1990"/>
        <v>12.445079348883239</v>
      </c>
      <c r="BV671" s="16">
        <f t="shared" si="1991"/>
        <v>15.556349186104047</v>
      </c>
      <c r="BW671" s="16">
        <f t="shared" si="1992"/>
        <v>18.667619023324853</v>
      </c>
      <c r="BX671" s="16">
        <f t="shared" si="1993"/>
        <v>12.445079348883239</v>
      </c>
      <c r="BY671" s="16">
        <f t="shared" si="1994"/>
        <v>15.556349186104047</v>
      </c>
      <c r="BZ671" s="16">
        <f t="shared" si="1995"/>
        <v>18.667619023324853</v>
      </c>
      <c r="CA671" s="16">
        <f t="shared" si="1996"/>
        <v>12.445079348883239</v>
      </c>
      <c r="CB671" s="16">
        <f t="shared" si="1997"/>
        <v>15.556349186104047</v>
      </c>
      <c r="CC671" s="19">
        <f t="shared" si="1998"/>
        <v>18.667619023324853</v>
      </c>
    </row>
    <row r="672" spans="27:81" x14ac:dyDescent="0.25">
      <c r="AA672" s="53">
        <v>0.2</v>
      </c>
      <c r="AB672" s="54">
        <v>0.2</v>
      </c>
      <c r="AC672" s="23" t="s">
        <v>8</v>
      </c>
      <c r="AD672" s="40" t="s">
        <v>2</v>
      </c>
      <c r="AE672" s="16" t="str">
        <f t="shared" si="1999"/>
        <v>N/A</v>
      </c>
      <c r="AF672" s="16" t="s">
        <v>45</v>
      </c>
      <c r="AG672" s="16" t="str">
        <f t="shared" si="2000"/>
        <v>N/A</v>
      </c>
      <c r="AH672" s="16" t="str">
        <f t="shared" si="1951"/>
        <v>N/A</v>
      </c>
      <c r="AI672" s="16" t="str">
        <f t="shared" si="1952"/>
        <v>N/A</v>
      </c>
      <c r="AJ672" s="16" t="str">
        <f t="shared" si="1953"/>
        <v>N/A</v>
      </c>
      <c r="AK672" s="16" t="str">
        <f t="shared" si="1954"/>
        <v>N/A</v>
      </c>
      <c r="AL672" s="16" t="str">
        <f t="shared" si="1955"/>
        <v>N/A</v>
      </c>
      <c r="AM672" s="16" t="str">
        <f t="shared" si="1956"/>
        <v>N/A</v>
      </c>
      <c r="AN672" s="16" t="str">
        <f t="shared" si="1957"/>
        <v>N/A</v>
      </c>
      <c r="AO672" s="16" t="str">
        <f t="shared" si="1958"/>
        <v>N/A</v>
      </c>
      <c r="AP672" s="16" t="str">
        <f t="shared" si="1959"/>
        <v>N/A</v>
      </c>
      <c r="AQ672" s="16" t="str">
        <f t="shared" si="1960"/>
        <v>N/A</v>
      </c>
      <c r="AR672" s="16" t="str">
        <f t="shared" si="1961"/>
        <v>N/A</v>
      </c>
      <c r="AS672" s="16" t="str">
        <f t="shared" si="1962"/>
        <v>N/A</v>
      </c>
      <c r="AT672" s="16" t="str">
        <f t="shared" si="1963"/>
        <v>N/A</v>
      </c>
      <c r="AU672" s="16" t="str">
        <f t="shared" si="1964"/>
        <v>N/A</v>
      </c>
      <c r="AV672" s="16" t="str">
        <f t="shared" si="1965"/>
        <v>N/A</v>
      </c>
      <c r="AW672" s="16" t="str">
        <f t="shared" si="1966"/>
        <v>N/A</v>
      </c>
      <c r="AX672" s="16" t="str">
        <f t="shared" si="1967"/>
        <v>N/A</v>
      </c>
      <c r="AY672" s="16" t="str">
        <f t="shared" si="1968"/>
        <v>N/A</v>
      </c>
      <c r="AZ672" s="16" t="str">
        <f t="shared" si="1969"/>
        <v>N/A</v>
      </c>
      <c r="BA672" s="16" t="str">
        <f t="shared" si="1970"/>
        <v>N/A</v>
      </c>
      <c r="BB672" s="16" t="str">
        <f t="shared" si="1971"/>
        <v>N/A</v>
      </c>
      <c r="BC672" s="16" t="str">
        <f t="shared" si="1972"/>
        <v>N/A</v>
      </c>
      <c r="BD672" s="16" t="str">
        <f t="shared" si="1973"/>
        <v>N/A</v>
      </c>
      <c r="BE672" s="16" t="str">
        <f t="shared" si="1974"/>
        <v>N/A</v>
      </c>
      <c r="BF672" s="16" t="str">
        <f t="shared" si="1975"/>
        <v>N/A</v>
      </c>
      <c r="BG672" s="16" t="str">
        <f t="shared" si="1976"/>
        <v>N/A</v>
      </c>
      <c r="BH672" s="16" t="str">
        <f t="shared" si="1977"/>
        <v>N/A</v>
      </c>
      <c r="BI672" s="16" t="str">
        <f t="shared" si="1978"/>
        <v>N/A</v>
      </c>
      <c r="BJ672" s="16" t="str">
        <f t="shared" si="1979"/>
        <v>N/A</v>
      </c>
      <c r="BK672" s="16" t="str">
        <f t="shared" si="1980"/>
        <v>N/A</v>
      </c>
      <c r="BL672" s="16" t="str">
        <f t="shared" si="1981"/>
        <v>N/A</v>
      </c>
      <c r="BM672" s="16" t="str">
        <f t="shared" si="1982"/>
        <v>N/A</v>
      </c>
      <c r="BN672" s="16" t="str">
        <f t="shared" si="1983"/>
        <v>N/A</v>
      </c>
      <c r="BO672" s="16" t="str">
        <f t="shared" si="1984"/>
        <v>N/A</v>
      </c>
      <c r="BP672" s="16" t="str">
        <f t="shared" si="1985"/>
        <v>N/A</v>
      </c>
      <c r="BQ672" s="16" t="str">
        <f t="shared" si="1986"/>
        <v>N/A</v>
      </c>
      <c r="BR672" s="16" t="str">
        <f t="shared" si="1987"/>
        <v>N/A</v>
      </c>
      <c r="BS672" s="16" t="str">
        <f t="shared" si="1988"/>
        <v>N/A</v>
      </c>
      <c r="BT672" s="16" t="str">
        <f t="shared" si="1989"/>
        <v>N/A</v>
      </c>
      <c r="BU672" s="16" t="str">
        <f t="shared" si="1990"/>
        <v>N/A</v>
      </c>
      <c r="BV672" s="16" t="str">
        <f t="shared" si="1991"/>
        <v>N/A</v>
      </c>
      <c r="BW672" s="16" t="str">
        <f t="shared" si="1992"/>
        <v>N/A</v>
      </c>
      <c r="BX672" s="16" t="str">
        <f t="shared" si="1993"/>
        <v>N/A</v>
      </c>
      <c r="BY672" s="16" t="str">
        <f t="shared" si="1994"/>
        <v>N/A</v>
      </c>
      <c r="BZ672" s="16" t="str">
        <f t="shared" si="1995"/>
        <v>N/A</v>
      </c>
      <c r="CA672" s="16" t="str">
        <f t="shared" si="1996"/>
        <v>N/A</v>
      </c>
      <c r="CB672" s="16" t="str">
        <f t="shared" si="1997"/>
        <v>N/A</v>
      </c>
      <c r="CC672" s="19" t="str">
        <f t="shared" si="1998"/>
        <v>N/A</v>
      </c>
    </row>
    <row r="673" spans="27:81" x14ac:dyDescent="0.25">
      <c r="AA673" s="53">
        <v>0.2</v>
      </c>
      <c r="AB673" s="54">
        <v>0.2</v>
      </c>
      <c r="AC673" s="23" t="s">
        <v>9</v>
      </c>
      <c r="AD673" s="40" t="s">
        <v>2</v>
      </c>
      <c r="AE673" s="16">
        <f t="shared" si="1999"/>
        <v>16</v>
      </c>
      <c r="AF673" s="16">
        <v>20</v>
      </c>
      <c r="AG673" s="16">
        <f t="shared" si="2000"/>
        <v>24</v>
      </c>
      <c r="AH673" s="16">
        <f t="shared" si="1951"/>
        <v>16</v>
      </c>
      <c r="AI673" s="16">
        <f t="shared" si="1952"/>
        <v>20</v>
      </c>
      <c r="AJ673" s="16">
        <f t="shared" si="1953"/>
        <v>24</v>
      </c>
      <c r="AK673" s="16">
        <f t="shared" si="1954"/>
        <v>16</v>
      </c>
      <c r="AL673" s="16">
        <f t="shared" si="1955"/>
        <v>20</v>
      </c>
      <c r="AM673" s="16">
        <f t="shared" si="1956"/>
        <v>24</v>
      </c>
      <c r="AN673" s="16">
        <f t="shared" si="1957"/>
        <v>16</v>
      </c>
      <c r="AO673" s="16">
        <f t="shared" si="1958"/>
        <v>20</v>
      </c>
      <c r="AP673" s="16">
        <f t="shared" si="1959"/>
        <v>24</v>
      </c>
      <c r="AQ673" s="16">
        <f t="shared" si="1960"/>
        <v>16</v>
      </c>
      <c r="AR673" s="16">
        <f t="shared" si="1961"/>
        <v>20</v>
      </c>
      <c r="AS673" s="16">
        <f t="shared" si="1962"/>
        <v>24</v>
      </c>
      <c r="AT673" s="16">
        <f t="shared" si="1963"/>
        <v>16</v>
      </c>
      <c r="AU673" s="16">
        <f t="shared" si="1964"/>
        <v>20</v>
      </c>
      <c r="AV673" s="16">
        <f t="shared" si="1965"/>
        <v>24</v>
      </c>
      <c r="AW673" s="16">
        <f t="shared" si="1966"/>
        <v>16</v>
      </c>
      <c r="AX673" s="16">
        <f t="shared" si="1967"/>
        <v>20</v>
      </c>
      <c r="AY673" s="16">
        <f t="shared" si="1968"/>
        <v>24</v>
      </c>
      <c r="AZ673" s="16">
        <f t="shared" si="1969"/>
        <v>16</v>
      </c>
      <c r="BA673" s="16">
        <f t="shared" si="1970"/>
        <v>20</v>
      </c>
      <c r="BB673" s="16">
        <f t="shared" si="1971"/>
        <v>24</v>
      </c>
      <c r="BC673" s="16">
        <f t="shared" si="1972"/>
        <v>16</v>
      </c>
      <c r="BD673" s="16">
        <f t="shared" si="1973"/>
        <v>20</v>
      </c>
      <c r="BE673" s="16">
        <f t="shared" si="1974"/>
        <v>24</v>
      </c>
      <c r="BF673" s="16">
        <f t="shared" si="1975"/>
        <v>24</v>
      </c>
      <c r="BG673" s="16">
        <f t="shared" si="1976"/>
        <v>30</v>
      </c>
      <c r="BH673" s="16">
        <f t="shared" si="1977"/>
        <v>36</v>
      </c>
      <c r="BI673" s="16">
        <f t="shared" si="1978"/>
        <v>24</v>
      </c>
      <c r="BJ673" s="16">
        <f t="shared" si="1979"/>
        <v>30</v>
      </c>
      <c r="BK673" s="16">
        <f t="shared" si="1980"/>
        <v>36</v>
      </c>
      <c r="BL673" s="16">
        <f t="shared" si="1981"/>
        <v>24</v>
      </c>
      <c r="BM673" s="16">
        <f t="shared" si="1982"/>
        <v>30</v>
      </c>
      <c r="BN673" s="16">
        <f t="shared" si="1983"/>
        <v>36</v>
      </c>
      <c r="BO673" s="16">
        <f t="shared" si="1984"/>
        <v>24</v>
      </c>
      <c r="BP673" s="16">
        <f t="shared" si="1985"/>
        <v>30</v>
      </c>
      <c r="BQ673" s="16">
        <f t="shared" si="1986"/>
        <v>36</v>
      </c>
      <c r="BR673" s="16">
        <f t="shared" si="1987"/>
        <v>28.844410203711913</v>
      </c>
      <c r="BS673" s="16">
        <f t="shared" si="1988"/>
        <v>36.055512754639892</v>
      </c>
      <c r="BT673" s="16">
        <f t="shared" si="1989"/>
        <v>43.266615305567868</v>
      </c>
      <c r="BU673" s="16">
        <f t="shared" si="1990"/>
        <v>28.844410203711913</v>
      </c>
      <c r="BV673" s="16">
        <f t="shared" si="1991"/>
        <v>36.055512754639892</v>
      </c>
      <c r="BW673" s="16">
        <f t="shared" si="1992"/>
        <v>43.266615305567868</v>
      </c>
      <c r="BX673" s="16">
        <f t="shared" si="1993"/>
        <v>28.844410203711913</v>
      </c>
      <c r="BY673" s="16">
        <f t="shared" si="1994"/>
        <v>36.055512754639892</v>
      </c>
      <c r="BZ673" s="16">
        <f t="shared" si="1995"/>
        <v>43.266615305567868</v>
      </c>
      <c r="CA673" s="16">
        <f t="shared" si="1996"/>
        <v>28.844410203711913</v>
      </c>
      <c r="CB673" s="16">
        <f t="shared" si="1997"/>
        <v>36.055512754639892</v>
      </c>
      <c r="CC673" s="19">
        <f t="shared" si="1998"/>
        <v>43.266615305567868</v>
      </c>
    </row>
    <row r="674" spans="27:81" x14ac:dyDescent="0.25">
      <c r="AA674" s="53">
        <v>0.2</v>
      </c>
      <c r="AB674" s="54">
        <v>0.2</v>
      </c>
      <c r="AC674" s="23" t="s">
        <v>10</v>
      </c>
      <c r="AD674" s="40" t="s">
        <v>2</v>
      </c>
      <c r="AE674" s="16">
        <f t="shared" si="1999"/>
        <v>14</v>
      </c>
      <c r="AF674" s="16">
        <v>17.5</v>
      </c>
      <c r="AG674" s="16">
        <f t="shared" si="2000"/>
        <v>21</v>
      </c>
      <c r="AH674" s="16">
        <f t="shared" si="1951"/>
        <v>14</v>
      </c>
      <c r="AI674" s="16">
        <f t="shared" si="1952"/>
        <v>17.5</v>
      </c>
      <c r="AJ674" s="16">
        <f t="shared" si="1953"/>
        <v>21</v>
      </c>
      <c r="AK674" s="16">
        <f t="shared" si="1954"/>
        <v>14</v>
      </c>
      <c r="AL674" s="16">
        <f t="shared" si="1955"/>
        <v>17.5</v>
      </c>
      <c r="AM674" s="16">
        <f t="shared" si="1956"/>
        <v>21</v>
      </c>
      <c r="AN674" s="16">
        <f t="shared" si="1957"/>
        <v>14</v>
      </c>
      <c r="AO674" s="16">
        <f t="shared" si="1958"/>
        <v>17.5</v>
      </c>
      <c r="AP674" s="16">
        <f t="shared" si="1959"/>
        <v>21</v>
      </c>
      <c r="AQ674" s="16">
        <f t="shared" si="1960"/>
        <v>14</v>
      </c>
      <c r="AR674" s="16">
        <f t="shared" si="1961"/>
        <v>17.5</v>
      </c>
      <c r="AS674" s="16">
        <f t="shared" si="1962"/>
        <v>21</v>
      </c>
      <c r="AT674" s="16">
        <f t="shared" si="1963"/>
        <v>14</v>
      </c>
      <c r="AU674" s="16">
        <f t="shared" si="1964"/>
        <v>17.5</v>
      </c>
      <c r="AV674" s="16">
        <f t="shared" si="1965"/>
        <v>21</v>
      </c>
      <c r="AW674" s="16">
        <f t="shared" si="1966"/>
        <v>14</v>
      </c>
      <c r="AX674" s="16">
        <f t="shared" si="1967"/>
        <v>17.5</v>
      </c>
      <c r="AY674" s="16">
        <f t="shared" si="1968"/>
        <v>21</v>
      </c>
      <c r="AZ674" s="16">
        <f t="shared" si="1969"/>
        <v>14</v>
      </c>
      <c r="BA674" s="16">
        <f t="shared" si="1970"/>
        <v>17.5</v>
      </c>
      <c r="BB674" s="16">
        <f t="shared" si="1971"/>
        <v>21</v>
      </c>
      <c r="BC674" s="16">
        <f t="shared" si="1972"/>
        <v>14</v>
      </c>
      <c r="BD674" s="16">
        <f t="shared" si="1973"/>
        <v>17.5</v>
      </c>
      <c r="BE674" s="16">
        <f t="shared" si="1974"/>
        <v>21</v>
      </c>
      <c r="BF674" s="16">
        <f t="shared" si="1975"/>
        <v>14</v>
      </c>
      <c r="BG674" s="16">
        <f t="shared" si="1976"/>
        <v>17.5</v>
      </c>
      <c r="BH674" s="16">
        <f t="shared" si="1977"/>
        <v>21</v>
      </c>
      <c r="BI674" s="16">
        <f t="shared" si="1978"/>
        <v>14</v>
      </c>
      <c r="BJ674" s="16">
        <f t="shared" si="1979"/>
        <v>17.5</v>
      </c>
      <c r="BK674" s="16">
        <f t="shared" si="1980"/>
        <v>21</v>
      </c>
      <c r="BL674" s="16">
        <f t="shared" si="1981"/>
        <v>14</v>
      </c>
      <c r="BM674" s="16">
        <f t="shared" si="1982"/>
        <v>17.5</v>
      </c>
      <c r="BN674" s="16">
        <f t="shared" si="1983"/>
        <v>21</v>
      </c>
      <c r="BO674" s="16">
        <f t="shared" si="1984"/>
        <v>14</v>
      </c>
      <c r="BP674" s="16">
        <f t="shared" si="1985"/>
        <v>17.5</v>
      </c>
      <c r="BQ674" s="16">
        <f t="shared" si="1986"/>
        <v>21</v>
      </c>
      <c r="BR674" s="16">
        <f t="shared" si="1987"/>
        <v>19.798989873223331</v>
      </c>
      <c r="BS674" s="16">
        <f t="shared" si="1988"/>
        <v>24.748737341529164</v>
      </c>
      <c r="BT674" s="16">
        <f t="shared" si="1989"/>
        <v>29.698484809834998</v>
      </c>
      <c r="BU674" s="16">
        <f t="shared" si="1990"/>
        <v>19.798989873223331</v>
      </c>
      <c r="BV674" s="16">
        <f t="shared" si="1991"/>
        <v>24.748737341529164</v>
      </c>
      <c r="BW674" s="16">
        <f t="shared" si="1992"/>
        <v>29.698484809834998</v>
      </c>
      <c r="BX674" s="16">
        <f t="shared" si="1993"/>
        <v>19.798989873223331</v>
      </c>
      <c r="BY674" s="16">
        <f t="shared" si="1994"/>
        <v>24.748737341529164</v>
      </c>
      <c r="BZ674" s="16">
        <f t="shared" si="1995"/>
        <v>29.698484809834998</v>
      </c>
      <c r="CA674" s="16">
        <f t="shared" si="1996"/>
        <v>19.798989873223331</v>
      </c>
      <c r="CB674" s="16">
        <f t="shared" si="1997"/>
        <v>24.748737341529164</v>
      </c>
      <c r="CC674" s="19">
        <f t="shared" si="1998"/>
        <v>29.698484809834998</v>
      </c>
    </row>
    <row r="675" spans="27:81" x14ac:dyDescent="0.25">
      <c r="AA675" s="53">
        <v>0.2</v>
      </c>
      <c r="AB675" s="54">
        <v>0.2</v>
      </c>
      <c r="AC675" s="23" t="s">
        <v>11</v>
      </c>
      <c r="AD675" s="40" t="s">
        <v>2</v>
      </c>
      <c r="AE675" s="16">
        <f t="shared" si="1999"/>
        <v>17.680000000000003</v>
      </c>
      <c r="AF675" s="16">
        <v>22.1</v>
      </c>
      <c r="AG675" s="16">
        <f t="shared" si="2000"/>
        <v>26.52</v>
      </c>
      <c r="AH675" s="16">
        <f t="shared" si="1951"/>
        <v>17.680000000000003</v>
      </c>
      <c r="AI675" s="16">
        <f t="shared" si="1952"/>
        <v>22.1</v>
      </c>
      <c r="AJ675" s="16">
        <f t="shared" si="1953"/>
        <v>26.52</v>
      </c>
      <c r="AK675" s="16">
        <f t="shared" si="1954"/>
        <v>17.680000000000003</v>
      </c>
      <c r="AL675" s="16">
        <f t="shared" si="1955"/>
        <v>22.1</v>
      </c>
      <c r="AM675" s="16">
        <f t="shared" si="1956"/>
        <v>26.52</v>
      </c>
      <c r="AN675" s="16">
        <f t="shared" si="1957"/>
        <v>17.680000000000003</v>
      </c>
      <c r="AO675" s="16">
        <f t="shared" si="1958"/>
        <v>22.1</v>
      </c>
      <c r="AP675" s="16">
        <f t="shared" si="1959"/>
        <v>26.52</v>
      </c>
      <c r="AQ675" s="16">
        <f t="shared" si="1960"/>
        <v>17.680000000000003</v>
      </c>
      <c r="AR675" s="16">
        <f t="shared" si="1961"/>
        <v>22.1</v>
      </c>
      <c r="AS675" s="16">
        <f t="shared" si="1962"/>
        <v>26.52</v>
      </c>
      <c r="AT675" s="16">
        <f t="shared" si="1963"/>
        <v>22.984000000000005</v>
      </c>
      <c r="AU675" s="16">
        <f t="shared" si="1964"/>
        <v>28.730000000000004</v>
      </c>
      <c r="AV675" s="16">
        <f t="shared" si="1965"/>
        <v>34.475999999999999</v>
      </c>
      <c r="AW675" s="16">
        <f t="shared" si="1966"/>
        <v>22.984000000000005</v>
      </c>
      <c r="AX675" s="16">
        <f t="shared" si="1967"/>
        <v>28.730000000000004</v>
      </c>
      <c r="AY675" s="16">
        <f t="shared" si="1968"/>
        <v>34.475999999999999</v>
      </c>
      <c r="AZ675" s="16">
        <f t="shared" si="1969"/>
        <v>22.984000000000005</v>
      </c>
      <c r="BA675" s="16">
        <f t="shared" si="1970"/>
        <v>28.730000000000004</v>
      </c>
      <c r="BB675" s="16">
        <f t="shared" si="1971"/>
        <v>34.475999999999999</v>
      </c>
      <c r="BC675" s="16">
        <f t="shared" si="1972"/>
        <v>22.984000000000005</v>
      </c>
      <c r="BD675" s="16">
        <f t="shared" si="1973"/>
        <v>28.730000000000004</v>
      </c>
      <c r="BE675" s="16">
        <f t="shared" si="1974"/>
        <v>34.475999999999999</v>
      </c>
      <c r="BF675" s="16">
        <f t="shared" si="1975"/>
        <v>26.520000000000003</v>
      </c>
      <c r="BG675" s="16">
        <f t="shared" si="1976"/>
        <v>33.150000000000006</v>
      </c>
      <c r="BH675" s="16">
        <f t="shared" si="1977"/>
        <v>39.78</v>
      </c>
      <c r="BI675" s="16">
        <f t="shared" si="1978"/>
        <v>26.520000000000003</v>
      </c>
      <c r="BJ675" s="16">
        <f t="shared" si="1979"/>
        <v>33.150000000000006</v>
      </c>
      <c r="BK675" s="16">
        <f t="shared" si="1980"/>
        <v>39.78</v>
      </c>
      <c r="BL675" s="16">
        <f t="shared" si="1981"/>
        <v>26.520000000000003</v>
      </c>
      <c r="BM675" s="16">
        <f t="shared" si="1982"/>
        <v>33.150000000000006</v>
      </c>
      <c r="BN675" s="16">
        <f t="shared" si="1983"/>
        <v>39.78</v>
      </c>
      <c r="BO675" s="16">
        <f t="shared" si="1984"/>
        <v>26.520000000000003</v>
      </c>
      <c r="BP675" s="16">
        <f t="shared" si="1985"/>
        <v>33.150000000000006</v>
      </c>
      <c r="BQ675" s="16">
        <f t="shared" si="1986"/>
        <v>39.78</v>
      </c>
      <c r="BR675" s="16">
        <f t="shared" si="1987"/>
        <v>35.093797970581647</v>
      </c>
      <c r="BS675" s="16">
        <f t="shared" si="1988"/>
        <v>43.867247463227052</v>
      </c>
      <c r="BT675" s="16">
        <f t="shared" si="1989"/>
        <v>52.640696955872457</v>
      </c>
      <c r="BU675" s="16">
        <f t="shared" si="1990"/>
        <v>35.093797970581647</v>
      </c>
      <c r="BV675" s="16">
        <f t="shared" si="1991"/>
        <v>43.867247463227052</v>
      </c>
      <c r="BW675" s="16">
        <f t="shared" si="1992"/>
        <v>52.640696955872457</v>
      </c>
      <c r="BX675" s="16">
        <f t="shared" si="1993"/>
        <v>35.093797970581647</v>
      </c>
      <c r="BY675" s="16">
        <f t="shared" si="1994"/>
        <v>43.867247463227052</v>
      </c>
      <c r="BZ675" s="16">
        <f t="shared" si="1995"/>
        <v>52.640696955872457</v>
      </c>
      <c r="CA675" s="16">
        <f t="shared" si="1996"/>
        <v>35.093797970581647</v>
      </c>
      <c r="CB675" s="16">
        <f t="shared" si="1997"/>
        <v>43.867247463227052</v>
      </c>
      <c r="CC675" s="19">
        <f t="shared" si="1998"/>
        <v>52.640696955872457</v>
      </c>
    </row>
    <row r="676" spans="27:81" x14ac:dyDescent="0.25">
      <c r="AA676" s="53">
        <v>0.2</v>
      </c>
      <c r="AB676" s="54">
        <v>0.2</v>
      </c>
      <c r="AC676" s="23" t="s">
        <v>12</v>
      </c>
      <c r="AD676" s="40" t="s">
        <v>2</v>
      </c>
      <c r="AE676" s="16" t="str">
        <f t="shared" si="1999"/>
        <v>N/A</v>
      </c>
      <c r="AF676" s="16" t="s">
        <v>45</v>
      </c>
      <c r="AG676" s="16" t="str">
        <f t="shared" si="2000"/>
        <v>N/A</v>
      </c>
      <c r="AH676" s="16" t="str">
        <f t="shared" si="1951"/>
        <v>N/A</v>
      </c>
      <c r="AI676" s="16" t="str">
        <f t="shared" si="1952"/>
        <v>N/A</v>
      </c>
      <c r="AJ676" s="16" t="str">
        <f t="shared" si="1953"/>
        <v>N/A</v>
      </c>
      <c r="AK676" s="16" t="str">
        <f t="shared" si="1954"/>
        <v>N/A</v>
      </c>
      <c r="AL676" s="16" t="str">
        <f t="shared" si="1955"/>
        <v>N/A</v>
      </c>
      <c r="AM676" s="16" t="str">
        <f t="shared" si="1956"/>
        <v>N/A</v>
      </c>
      <c r="AN676" s="16" t="str">
        <f t="shared" si="1957"/>
        <v>N/A</v>
      </c>
      <c r="AO676" s="16" t="str">
        <f t="shared" si="1958"/>
        <v>N/A</v>
      </c>
      <c r="AP676" s="16" t="str">
        <f t="shared" si="1959"/>
        <v>N/A</v>
      </c>
      <c r="AQ676" s="16" t="str">
        <f t="shared" si="1960"/>
        <v>N/A</v>
      </c>
      <c r="AR676" s="16" t="str">
        <f t="shared" si="1961"/>
        <v>N/A</v>
      </c>
      <c r="AS676" s="16" t="str">
        <f t="shared" si="1962"/>
        <v>N/A</v>
      </c>
      <c r="AT676" s="16" t="str">
        <f t="shared" si="1963"/>
        <v>N/A</v>
      </c>
      <c r="AU676" s="16" t="str">
        <f t="shared" si="1964"/>
        <v>N/A</v>
      </c>
      <c r="AV676" s="16" t="str">
        <f t="shared" si="1965"/>
        <v>N/A</v>
      </c>
      <c r="AW676" s="16" t="str">
        <f t="shared" si="1966"/>
        <v>N/A</v>
      </c>
      <c r="AX676" s="16" t="str">
        <f t="shared" si="1967"/>
        <v>N/A</v>
      </c>
      <c r="AY676" s="16" t="str">
        <f t="shared" si="1968"/>
        <v>N/A</v>
      </c>
      <c r="AZ676" s="16" t="str">
        <f t="shared" si="1969"/>
        <v>N/A</v>
      </c>
      <c r="BA676" s="16" t="str">
        <f t="shared" si="1970"/>
        <v>N/A</v>
      </c>
      <c r="BB676" s="16" t="str">
        <f t="shared" si="1971"/>
        <v>N/A</v>
      </c>
      <c r="BC676" s="16" t="str">
        <f t="shared" si="1972"/>
        <v>N/A</v>
      </c>
      <c r="BD676" s="16" t="str">
        <f t="shared" si="1973"/>
        <v>N/A</v>
      </c>
      <c r="BE676" s="16" t="str">
        <f t="shared" si="1974"/>
        <v>N/A</v>
      </c>
      <c r="BF676" s="16" t="str">
        <f t="shared" si="1975"/>
        <v>N/A</v>
      </c>
      <c r="BG676" s="16" t="str">
        <f t="shared" si="1976"/>
        <v>N/A</v>
      </c>
      <c r="BH676" s="16" t="str">
        <f t="shared" si="1977"/>
        <v>N/A</v>
      </c>
      <c r="BI676" s="16" t="str">
        <f t="shared" si="1978"/>
        <v>N/A</v>
      </c>
      <c r="BJ676" s="16" t="str">
        <f t="shared" si="1979"/>
        <v>N/A</v>
      </c>
      <c r="BK676" s="16" t="str">
        <f t="shared" si="1980"/>
        <v>N/A</v>
      </c>
      <c r="BL676" s="16" t="str">
        <f t="shared" si="1981"/>
        <v>N/A</v>
      </c>
      <c r="BM676" s="16" t="str">
        <f t="shared" si="1982"/>
        <v>N/A</v>
      </c>
      <c r="BN676" s="16" t="str">
        <f t="shared" si="1983"/>
        <v>N/A</v>
      </c>
      <c r="BO676" s="16" t="str">
        <f t="shared" si="1984"/>
        <v>N/A</v>
      </c>
      <c r="BP676" s="16" t="str">
        <f t="shared" si="1985"/>
        <v>N/A</v>
      </c>
      <c r="BQ676" s="16" t="str">
        <f t="shared" si="1986"/>
        <v>N/A</v>
      </c>
      <c r="BR676" s="16" t="str">
        <f t="shared" si="1987"/>
        <v>N/A</v>
      </c>
      <c r="BS676" s="16" t="str">
        <f t="shared" si="1988"/>
        <v>N/A</v>
      </c>
      <c r="BT676" s="16" t="str">
        <f t="shared" si="1989"/>
        <v>N/A</v>
      </c>
      <c r="BU676" s="16" t="str">
        <f t="shared" si="1990"/>
        <v>N/A</v>
      </c>
      <c r="BV676" s="16" t="str">
        <f t="shared" si="1991"/>
        <v>N/A</v>
      </c>
      <c r="BW676" s="16" t="str">
        <f t="shared" si="1992"/>
        <v>N/A</v>
      </c>
      <c r="BX676" s="16" t="str">
        <f t="shared" si="1993"/>
        <v>N/A</v>
      </c>
      <c r="BY676" s="16" t="str">
        <f t="shared" si="1994"/>
        <v>N/A</v>
      </c>
      <c r="BZ676" s="16" t="str">
        <f t="shared" si="1995"/>
        <v>N/A</v>
      </c>
      <c r="CA676" s="16" t="str">
        <f t="shared" si="1996"/>
        <v>N/A</v>
      </c>
      <c r="CB676" s="16" t="str">
        <f t="shared" si="1997"/>
        <v>N/A</v>
      </c>
      <c r="CC676" s="19" t="str">
        <f t="shared" si="1998"/>
        <v>N/A</v>
      </c>
    </row>
    <row r="677" spans="27:81" x14ac:dyDescent="0.25">
      <c r="AA677" s="53">
        <v>0.2</v>
      </c>
      <c r="AB677" s="54">
        <v>0.2</v>
      </c>
      <c r="AC677" s="23" t="s">
        <v>13</v>
      </c>
      <c r="AD677" s="40" t="s">
        <v>2</v>
      </c>
      <c r="AE677" s="16" t="str">
        <f t="shared" si="1999"/>
        <v>N/A</v>
      </c>
      <c r="AF677" s="16" t="s">
        <v>45</v>
      </c>
      <c r="AG677" s="16" t="str">
        <f t="shared" si="2000"/>
        <v>N/A</v>
      </c>
      <c r="AH677" s="16" t="str">
        <f t="shared" si="1951"/>
        <v>N/A</v>
      </c>
      <c r="AI677" s="16" t="str">
        <f t="shared" si="1952"/>
        <v>N/A</v>
      </c>
      <c r="AJ677" s="16" t="str">
        <f t="shared" si="1953"/>
        <v>N/A</v>
      </c>
      <c r="AK677" s="16" t="str">
        <f t="shared" si="1954"/>
        <v>N/A</v>
      </c>
      <c r="AL677" s="16" t="str">
        <f t="shared" si="1955"/>
        <v>N/A</v>
      </c>
      <c r="AM677" s="16" t="str">
        <f t="shared" si="1956"/>
        <v>N/A</v>
      </c>
      <c r="AN677" s="16" t="str">
        <f t="shared" si="1957"/>
        <v>N/A</v>
      </c>
      <c r="AO677" s="16" t="str">
        <f t="shared" si="1958"/>
        <v>N/A</v>
      </c>
      <c r="AP677" s="16" t="str">
        <f t="shared" si="1959"/>
        <v>N/A</v>
      </c>
      <c r="AQ677" s="16" t="str">
        <f t="shared" si="1960"/>
        <v>N/A</v>
      </c>
      <c r="AR677" s="16" t="str">
        <f t="shared" si="1961"/>
        <v>N/A</v>
      </c>
      <c r="AS677" s="16" t="str">
        <f t="shared" si="1962"/>
        <v>N/A</v>
      </c>
      <c r="AT677" s="16" t="str">
        <f t="shared" si="1963"/>
        <v>N/A</v>
      </c>
      <c r="AU677" s="16" t="str">
        <f t="shared" si="1964"/>
        <v>N/A</v>
      </c>
      <c r="AV677" s="16" t="str">
        <f t="shared" si="1965"/>
        <v>N/A</v>
      </c>
      <c r="AW677" s="16" t="str">
        <f t="shared" si="1966"/>
        <v>N/A</v>
      </c>
      <c r="AX677" s="16" t="str">
        <f t="shared" si="1967"/>
        <v>N/A</v>
      </c>
      <c r="AY677" s="16" t="str">
        <f t="shared" si="1968"/>
        <v>N/A</v>
      </c>
      <c r="AZ677" s="16" t="str">
        <f t="shared" si="1969"/>
        <v>N/A</v>
      </c>
      <c r="BA677" s="16" t="str">
        <f t="shared" si="1970"/>
        <v>N/A</v>
      </c>
      <c r="BB677" s="16" t="str">
        <f t="shared" si="1971"/>
        <v>N/A</v>
      </c>
      <c r="BC677" s="16" t="str">
        <f t="shared" si="1972"/>
        <v>N/A</v>
      </c>
      <c r="BD677" s="16" t="str">
        <f t="shared" si="1973"/>
        <v>N/A</v>
      </c>
      <c r="BE677" s="16" t="str">
        <f t="shared" si="1974"/>
        <v>N/A</v>
      </c>
      <c r="BF677" s="16" t="str">
        <f t="shared" si="1975"/>
        <v>N/A</v>
      </c>
      <c r="BG677" s="16" t="str">
        <f t="shared" si="1976"/>
        <v>N/A</v>
      </c>
      <c r="BH677" s="16" t="str">
        <f t="shared" si="1977"/>
        <v>N/A</v>
      </c>
      <c r="BI677" s="16" t="str">
        <f t="shared" si="1978"/>
        <v>N/A</v>
      </c>
      <c r="BJ677" s="16" t="str">
        <f t="shared" si="1979"/>
        <v>N/A</v>
      </c>
      <c r="BK677" s="16" t="str">
        <f t="shared" si="1980"/>
        <v>N/A</v>
      </c>
      <c r="BL677" s="16" t="str">
        <f t="shared" si="1981"/>
        <v>N/A</v>
      </c>
      <c r="BM677" s="16" t="str">
        <f t="shared" si="1982"/>
        <v>N/A</v>
      </c>
      <c r="BN677" s="16" t="str">
        <f t="shared" si="1983"/>
        <v>N/A</v>
      </c>
      <c r="BO677" s="16" t="str">
        <f t="shared" si="1984"/>
        <v>N/A</v>
      </c>
      <c r="BP677" s="16" t="str">
        <f t="shared" si="1985"/>
        <v>N/A</v>
      </c>
      <c r="BQ677" s="16" t="str">
        <f t="shared" si="1986"/>
        <v>N/A</v>
      </c>
      <c r="BR677" s="16" t="str">
        <f t="shared" si="1987"/>
        <v>N/A</v>
      </c>
      <c r="BS677" s="16" t="str">
        <f t="shared" si="1988"/>
        <v>N/A</v>
      </c>
      <c r="BT677" s="16" t="str">
        <f t="shared" si="1989"/>
        <v>N/A</v>
      </c>
      <c r="BU677" s="16" t="str">
        <f t="shared" si="1990"/>
        <v>N/A</v>
      </c>
      <c r="BV677" s="16" t="str">
        <f t="shared" si="1991"/>
        <v>N/A</v>
      </c>
      <c r="BW677" s="16" t="str">
        <f t="shared" si="1992"/>
        <v>N/A</v>
      </c>
      <c r="BX677" s="16" t="str">
        <f t="shared" si="1993"/>
        <v>N/A</v>
      </c>
      <c r="BY677" s="16" t="str">
        <f t="shared" si="1994"/>
        <v>N/A</v>
      </c>
      <c r="BZ677" s="16" t="str">
        <f t="shared" si="1995"/>
        <v>N/A</v>
      </c>
      <c r="CA677" s="16" t="str">
        <f t="shared" si="1996"/>
        <v>N/A</v>
      </c>
      <c r="CB677" s="16" t="str">
        <f t="shared" si="1997"/>
        <v>N/A</v>
      </c>
      <c r="CC677" s="19" t="str">
        <f t="shared" si="1998"/>
        <v>N/A</v>
      </c>
    </row>
    <row r="678" spans="27:81" x14ac:dyDescent="0.25">
      <c r="AA678" s="53">
        <v>0.2</v>
      </c>
      <c r="AB678" s="54">
        <v>0.2</v>
      </c>
      <c r="AC678" s="23" t="s">
        <v>14</v>
      </c>
      <c r="AD678" s="40" t="s">
        <v>2</v>
      </c>
      <c r="AE678" s="16" t="str">
        <f t="shared" si="1999"/>
        <v>N/A</v>
      </c>
      <c r="AF678" s="16" t="s">
        <v>45</v>
      </c>
      <c r="AG678" s="16" t="str">
        <f t="shared" si="2000"/>
        <v>N/A</v>
      </c>
      <c r="AH678" s="16" t="str">
        <f t="shared" si="1951"/>
        <v>N/A</v>
      </c>
      <c r="AI678" s="16" t="str">
        <f t="shared" si="1952"/>
        <v>N/A</v>
      </c>
      <c r="AJ678" s="16" t="str">
        <f t="shared" si="1953"/>
        <v>N/A</v>
      </c>
      <c r="AK678" s="16" t="str">
        <f t="shared" si="1954"/>
        <v>N/A</v>
      </c>
      <c r="AL678" s="16" t="str">
        <f t="shared" si="1955"/>
        <v>N/A</v>
      </c>
      <c r="AM678" s="16" t="str">
        <f t="shared" si="1956"/>
        <v>N/A</v>
      </c>
      <c r="AN678" s="16" t="str">
        <f t="shared" si="1957"/>
        <v>N/A</v>
      </c>
      <c r="AO678" s="16" t="str">
        <f t="shared" si="1958"/>
        <v>N/A</v>
      </c>
      <c r="AP678" s="16" t="str">
        <f t="shared" si="1959"/>
        <v>N/A</v>
      </c>
      <c r="AQ678" s="16" t="str">
        <f t="shared" si="1960"/>
        <v>N/A</v>
      </c>
      <c r="AR678" s="16" t="str">
        <f t="shared" si="1961"/>
        <v>N/A</v>
      </c>
      <c r="AS678" s="16" t="str">
        <f t="shared" si="1962"/>
        <v>N/A</v>
      </c>
      <c r="AT678" s="16" t="str">
        <f t="shared" si="1963"/>
        <v>N/A</v>
      </c>
      <c r="AU678" s="16" t="str">
        <f t="shared" si="1964"/>
        <v>N/A</v>
      </c>
      <c r="AV678" s="16" t="str">
        <f t="shared" si="1965"/>
        <v>N/A</v>
      </c>
      <c r="AW678" s="16" t="str">
        <f t="shared" si="1966"/>
        <v>N/A</v>
      </c>
      <c r="AX678" s="16" t="str">
        <f t="shared" si="1967"/>
        <v>N/A</v>
      </c>
      <c r="AY678" s="16" t="str">
        <f t="shared" si="1968"/>
        <v>N/A</v>
      </c>
      <c r="AZ678" s="16" t="str">
        <f t="shared" si="1969"/>
        <v>N/A</v>
      </c>
      <c r="BA678" s="16" t="str">
        <f t="shared" si="1970"/>
        <v>N/A</v>
      </c>
      <c r="BB678" s="16" t="str">
        <f t="shared" si="1971"/>
        <v>N/A</v>
      </c>
      <c r="BC678" s="16" t="str">
        <f t="shared" si="1972"/>
        <v>N/A</v>
      </c>
      <c r="BD678" s="16" t="str">
        <f t="shared" si="1973"/>
        <v>N/A</v>
      </c>
      <c r="BE678" s="16" t="str">
        <f t="shared" si="1974"/>
        <v>N/A</v>
      </c>
      <c r="BF678" s="16" t="str">
        <f t="shared" si="1975"/>
        <v>N/A</v>
      </c>
      <c r="BG678" s="16" t="str">
        <f t="shared" si="1976"/>
        <v>N/A</v>
      </c>
      <c r="BH678" s="16" t="str">
        <f t="shared" si="1977"/>
        <v>N/A</v>
      </c>
      <c r="BI678" s="16" t="str">
        <f t="shared" si="1978"/>
        <v>N/A</v>
      </c>
      <c r="BJ678" s="16" t="str">
        <f t="shared" si="1979"/>
        <v>N/A</v>
      </c>
      <c r="BK678" s="16" t="str">
        <f t="shared" si="1980"/>
        <v>N/A</v>
      </c>
      <c r="BL678" s="16" t="str">
        <f t="shared" si="1981"/>
        <v>N/A</v>
      </c>
      <c r="BM678" s="16" t="str">
        <f t="shared" si="1982"/>
        <v>N/A</v>
      </c>
      <c r="BN678" s="16" t="str">
        <f t="shared" si="1983"/>
        <v>N/A</v>
      </c>
      <c r="BO678" s="16" t="str">
        <f t="shared" si="1984"/>
        <v>N/A</v>
      </c>
      <c r="BP678" s="16" t="str">
        <f t="shared" si="1985"/>
        <v>N/A</v>
      </c>
      <c r="BQ678" s="16" t="str">
        <f t="shared" si="1986"/>
        <v>N/A</v>
      </c>
      <c r="BR678" s="16" t="str">
        <f t="shared" si="1987"/>
        <v>N/A</v>
      </c>
      <c r="BS678" s="16" t="str">
        <f t="shared" si="1988"/>
        <v>N/A</v>
      </c>
      <c r="BT678" s="16" t="str">
        <f t="shared" si="1989"/>
        <v>N/A</v>
      </c>
      <c r="BU678" s="16" t="str">
        <f t="shared" si="1990"/>
        <v>N/A</v>
      </c>
      <c r="BV678" s="16" t="str">
        <f t="shared" si="1991"/>
        <v>N/A</v>
      </c>
      <c r="BW678" s="16" t="str">
        <f t="shared" si="1992"/>
        <v>N/A</v>
      </c>
      <c r="BX678" s="16" t="str">
        <f t="shared" si="1993"/>
        <v>N/A</v>
      </c>
      <c r="BY678" s="16" t="str">
        <f t="shared" si="1994"/>
        <v>N/A</v>
      </c>
      <c r="BZ678" s="16" t="str">
        <f t="shared" si="1995"/>
        <v>N/A</v>
      </c>
      <c r="CA678" s="16" t="str">
        <f t="shared" si="1996"/>
        <v>N/A</v>
      </c>
      <c r="CB678" s="16" t="str">
        <f t="shared" si="1997"/>
        <v>N/A</v>
      </c>
      <c r="CC678" s="19" t="str">
        <f t="shared" si="1998"/>
        <v>N/A</v>
      </c>
    </row>
    <row r="679" spans="27:81" x14ac:dyDescent="0.25">
      <c r="AA679" s="53">
        <v>0.2</v>
      </c>
      <c r="AB679" s="54">
        <v>0.2</v>
      </c>
      <c r="AC679" s="23" t="s">
        <v>15</v>
      </c>
      <c r="AD679" s="40" t="s">
        <v>2</v>
      </c>
      <c r="AE679" s="16" t="str">
        <f t="shared" si="1999"/>
        <v>N/A</v>
      </c>
      <c r="AF679" s="16" t="s">
        <v>45</v>
      </c>
      <c r="AG679" s="16" t="str">
        <f t="shared" si="2000"/>
        <v>N/A</v>
      </c>
      <c r="AH679" s="16" t="str">
        <f t="shared" si="1951"/>
        <v>N/A</v>
      </c>
      <c r="AI679" s="16" t="str">
        <f t="shared" si="1952"/>
        <v>N/A</v>
      </c>
      <c r="AJ679" s="16" t="str">
        <f t="shared" si="1953"/>
        <v>N/A</v>
      </c>
      <c r="AK679" s="16" t="str">
        <f t="shared" si="1954"/>
        <v>N/A</v>
      </c>
      <c r="AL679" s="16" t="str">
        <f t="shared" si="1955"/>
        <v>N/A</v>
      </c>
      <c r="AM679" s="16" t="str">
        <f t="shared" si="1956"/>
        <v>N/A</v>
      </c>
      <c r="AN679" s="16" t="str">
        <f t="shared" si="1957"/>
        <v>N/A</v>
      </c>
      <c r="AO679" s="16" t="str">
        <f t="shared" si="1958"/>
        <v>N/A</v>
      </c>
      <c r="AP679" s="16" t="str">
        <f t="shared" si="1959"/>
        <v>N/A</v>
      </c>
      <c r="AQ679" s="16" t="str">
        <f t="shared" si="1960"/>
        <v>N/A</v>
      </c>
      <c r="AR679" s="16" t="str">
        <f t="shared" si="1961"/>
        <v>N/A</v>
      </c>
      <c r="AS679" s="16" t="str">
        <f t="shared" si="1962"/>
        <v>N/A</v>
      </c>
      <c r="AT679" s="16" t="str">
        <f t="shared" si="1963"/>
        <v>N/A</v>
      </c>
      <c r="AU679" s="16" t="str">
        <f t="shared" si="1964"/>
        <v>N/A</v>
      </c>
      <c r="AV679" s="16" t="str">
        <f t="shared" si="1965"/>
        <v>N/A</v>
      </c>
      <c r="AW679" s="16" t="str">
        <f t="shared" si="1966"/>
        <v>N/A</v>
      </c>
      <c r="AX679" s="16" t="str">
        <f t="shared" si="1967"/>
        <v>N/A</v>
      </c>
      <c r="AY679" s="16" t="str">
        <f t="shared" si="1968"/>
        <v>N/A</v>
      </c>
      <c r="AZ679" s="16" t="str">
        <f t="shared" si="1969"/>
        <v>N/A</v>
      </c>
      <c r="BA679" s="16" t="str">
        <f t="shared" si="1970"/>
        <v>N/A</v>
      </c>
      <c r="BB679" s="16" t="str">
        <f t="shared" si="1971"/>
        <v>N/A</v>
      </c>
      <c r="BC679" s="16" t="str">
        <f t="shared" si="1972"/>
        <v>N/A</v>
      </c>
      <c r="BD679" s="16" t="str">
        <f t="shared" si="1973"/>
        <v>N/A</v>
      </c>
      <c r="BE679" s="16" t="str">
        <f t="shared" si="1974"/>
        <v>N/A</v>
      </c>
      <c r="BF679" s="16" t="str">
        <f t="shared" si="1975"/>
        <v>N/A</v>
      </c>
      <c r="BG679" s="16" t="str">
        <f t="shared" si="1976"/>
        <v>N/A</v>
      </c>
      <c r="BH679" s="16" t="str">
        <f t="shared" si="1977"/>
        <v>N/A</v>
      </c>
      <c r="BI679" s="16" t="str">
        <f t="shared" si="1978"/>
        <v>N/A</v>
      </c>
      <c r="BJ679" s="16" t="str">
        <f t="shared" si="1979"/>
        <v>N/A</v>
      </c>
      <c r="BK679" s="16" t="str">
        <f t="shared" si="1980"/>
        <v>N/A</v>
      </c>
      <c r="BL679" s="16" t="str">
        <f t="shared" si="1981"/>
        <v>N/A</v>
      </c>
      <c r="BM679" s="16" t="str">
        <f t="shared" si="1982"/>
        <v>N/A</v>
      </c>
      <c r="BN679" s="16" t="str">
        <f t="shared" si="1983"/>
        <v>N/A</v>
      </c>
      <c r="BO679" s="16" t="str">
        <f t="shared" si="1984"/>
        <v>N/A</v>
      </c>
      <c r="BP679" s="16" t="str">
        <f t="shared" si="1985"/>
        <v>N/A</v>
      </c>
      <c r="BQ679" s="16" t="str">
        <f t="shared" si="1986"/>
        <v>N/A</v>
      </c>
      <c r="BR679" s="16" t="str">
        <f t="shared" si="1987"/>
        <v>N/A</v>
      </c>
      <c r="BS679" s="16" t="str">
        <f t="shared" si="1988"/>
        <v>N/A</v>
      </c>
      <c r="BT679" s="16" t="str">
        <f t="shared" si="1989"/>
        <v>N/A</v>
      </c>
      <c r="BU679" s="16" t="str">
        <f t="shared" si="1990"/>
        <v>N/A</v>
      </c>
      <c r="BV679" s="16" t="str">
        <f t="shared" si="1991"/>
        <v>N/A</v>
      </c>
      <c r="BW679" s="16" t="str">
        <f t="shared" si="1992"/>
        <v>N/A</v>
      </c>
      <c r="BX679" s="16" t="str">
        <f t="shared" si="1993"/>
        <v>N/A</v>
      </c>
      <c r="BY679" s="16" t="str">
        <f t="shared" si="1994"/>
        <v>N/A</v>
      </c>
      <c r="BZ679" s="16" t="str">
        <f t="shared" si="1995"/>
        <v>N/A</v>
      </c>
      <c r="CA679" s="16" t="str">
        <f t="shared" si="1996"/>
        <v>N/A</v>
      </c>
      <c r="CB679" s="16" t="str">
        <f t="shared" si="1997"/>
        <v>N/A</v>
      </c>
      <c r="CC679" s="19" t="str">
        <f t="shared" si="1998"/>
        <v>N/A</v>
      </c>
    </row>
    <row r="680" spans="27:81" x14ac:dyDescent="0.25">
      <c r="AA680" s="53">
        <v>0.2</v>
      </c>
      <c r="AB680" s="54">
        <v>0.2</v>
      </c>
      <c r="AC680" s="23" t="s">
        <v>16</v>
      </c>
      <c r="AD680" s="40" t="s">
        <v>2</v>
      </c>
      <c r="AE680" s="16" t="str">
        <f t="shared" si="1999"/>
        <v>N/A</v>
      </c>
      <c r="AF680" s="16" t="s">
        <v>45</v>
      </c>
      <c r="AG680" s="16" t="str">
        <f t="shared" si="2000"/>
        <v>N/A</v>
      </c>
      <c r="AH680" s="16" t="str">
        <f t="shared" si="1951"/>
        <v>N/A</v>
      </c>
      <c r="AI680" s="16" t="str">
        <f t="shared" si="1952"/>
        <v>N/A</v>
      </c>
      <c r="AJ680" s="16" t="str">
        <f t="shared" si="1953"/>
        <v>N/A</v>
      </c>
      <c r="AK680" s="16" t="str">
        <f t="shared" si="1954"/>
        <v>N/A</v>
      </c>
      <c r="AL680" s="16" t="str">
        <f t="shared" si="1955"/>
        <v>N/A</v>
      </c>
      <c r="AM680" s="16" t="str">
        <f t="shared" si="1956"/>
        <v>N/A</v>
      </c>
      <c r="AN680" s="16" t="str">
        <f t="shared" si="1957"/>
        <v>N/A</v>
      </c>
      <c r="AO680" s="16" t="str">
        <f t="shared" si="1958"/>
        <v>N/A</v>
      </c>
      <c r="AP680" s="16" t="str">
        <f t="shared" si="1959"/>
        <v>N/A</v>
      </c>
      <c r="AQ680" s="16" t="str">
        <f t="shared" si="1960"/>
        <v>N/A</v>
      </c>
      <c r="AR680" s="16" t="str">
        <f t="shared" si="1961"/>
        <v>N/A</v>
      </c>
      <c r="AS680" s="16" t="str">
        <f t="shared" si="1962"/>
        <v>N/A</v>
      </c>
      <c r="AT680" s="16" t="str">
        <f t="shared" si="1963"/>
        <v>N/A</v>
      </c>
      <c r="AU680" s="16" t="str">
        <f t="shared" si="1964"/>
        <v>N/A</v>
      </c>
      <c r="AV680" s="16" t="str">
        <f t="shared" si="1965"/>
        <v>N/A</v>
      </c>
      <c r="AW680" s="16" t="str">
        <f t="shared" si="1966"/>
        <v>N/A</v>
      </c>
      <c r="AX680" s="16" t="str">
        <f t="shared" si="1967"/>
        <v>N/A</v>
      </c>
      <c r="AY680" s="16" t="str">
        <f t="shared" si="1968"/>
        <v>N/A</v>
      </c>
      <c r="AZ680" s="16" t="str">
        <f t="shared" si="1969"/>
        <v>N/A</v>
      </c>
      <c r="BA680" s="16" t="str">
        <f t="shared" si="1970"/>
        <v>N/A</v>
      </c>
      <c r="BB680" s="16" t="str">
        <f t="shared" si="1971"/>
        <v>N/A</v>
      </c>
      <c r="BC680" s="16" t="str">
        <f t="shared" si="1972"/>
        <v>N/A</v>
      </c>
      <c r="BD680" s="16" t="str">
        <f t="shared" si="1973"/>
        <v>N/A</v>
      </c>
      <c r="BE680" s="16" t="str">
        <f t="shared" si="1974"/>
        <v>N/A</v>
      </c>
      <c r="BF680" s="16" t="str">
        <f t="shared" si="1975"/>
        <v>N/A</v>
      </c>
      <c r="BG680" s="16" t="str">
        <f t="shared" si="1976"/>
        <v>N/A</v>
      </c>
      <c r="BH680" s="16" t="str">
        <f t="shared" si="1977"/>
        <v>N/A</v>
      </c>
      <c r="BI680" s="16" t="str">
        <f t="shared" si="1978"/>
        <v>N/A</v>
      </c>
      <c r="BJ680" s="16" t="str">
        <f t="shared" si="1979"/>
        <v>N/A</v>
      </c>
      <c r="BK680" s="16" t="str">
        <f t="shared" si="1980"/>
        <v>N/A</v>
      </c>
      <c r="BL680" s="16" t="str">
        <f t="shared" si="1981"/>
        <v>N/A</v>
      </c>
      <c r="BM680" s="16" t="str">
        <f t="shared" si="1982"/>
        <v>N/A</v>
      </c>
      <c r="BN680" s="16" t="str">
        <f t="shared" si="1983"/>
        <v>N/A</v>
      </c>
      <c r="BO680" s="16" t="str">
        <f t="shared" si="1984"/>
        <v>N/A</v>
      </c>
      <c r="BP680" s="16" t="str">
        <f t="shared" si="1985"/>
        <v>N/A</v>
      </c>
      <c r="BQ680" s="16" t="str">
        <f t="shared" si="1986"/>
        <v>N/A</v>
      </c>
      <c r="BR680" s="16" t="str">
        <f t="shared" si="1987"/>
        <v>N/A</v>
      </c>
      <c r="BS680" s="16" t="str">
        <f t="shared" si="1988"/>
        <v>N/A</v>
      </c>
      <c r="BT680" s="16" t="str">
        <f t="shared" si="1989"/>
        <v>N/A</v>
      </c>
      <c r="BU680" s="16" t="str">
        <f t="shared" si="1990"/>
        <v>N/A</v>
      </c>
      <c r="BV680" s="16" t="str">
        <f t="shared" si="1991"/>
        <v>N/A</v>
      </c>
      <c r="BW680" s="16" t="str">
        <f t="shared" si="1992"/>
        <v>N/A</v>
      </c>
      <c r="BX680" s="16" t="str">
        <f t="shared" si="1993"/>
        <v>N/A</v>
      </c>
      <c r="BY680" s="16" t="str">
        <f t="shared" si="1994"/>
        <v>N/A</v>
      </c>
      <c r="BZ680" s="16" t="str">
        <f t="shared" si="1995"/>
        <v>N/A</v>
      </c>
      <c r="CA680" s="16" t="str">
        <f t="shared" si="1996"/>
        <v>N/A</v>
      </c>
      <c r="CB680" s="16" t="str">
        <f t="shared" si="1997"/>
        <v>N/A</v>
      </c>
      <c r="CC680" s="19" t="str">
        <f t="shared" si="1998"/>
        <v>N/A</v>
      </c>
    </row>
    <row r="681" spans="27:81" ht="15.75" thickBot="1" x14ac:dyDescent="0.3">
      <c r="AA681" s="55">
        <v>0.2</v>
      </c>
      <c r="AB681" s="56">
        <v>0.2</v>
      </c>
      <c r="AC681" s="24" t="s">
        <v>17</v>
      </c>
      <c r="AD681" s="41" t="s">
        <v>2</v>
      </c>
      <c r="AE681" s="21" t="str">
        <f t="shared" si="1999"/>
        <v>N/A</v>
      </c>
      <c r="AF681" s="21" t="s">
        <v>45</v>
      </c>
      <c r="AG681" s="21" t="str">
        <f t="shared" si="2000"/>
        <v>N/A</v>
      </c>
      <c r="AH681" s="21" t="str">
        <f t="shared" si="1951"/>
        <v>N/A</v>
      </c>
      <c r="AI681" s="21" t="str">
        <f t="shared" si="1952"/>
        <v>N/A</v>
      </c>
      <c r="AJ681" s="21" t="str">
        <f t="shared" si="1953"/>
        <v>N/A</v>
      </c>
      <c r="AK681" s="21" t="str">
        <f t="shared" si="1954"/>
        <v>N/A</v>
      </c>
      <c r="AL681" s="21" t="str">
        <f t="shared" si="1955"/>
        <v>N/A</v>
      </c>
      <c r="AM681" s="21" t="str">
        <f t="shared" si="1956"/>
        <v>N/A</v>
      </c>
      <c r="AN681" s="21" t="str">
        <f t="shared" si="1957"/>
        <v>N/A</v>
      </c>
      <c r="AO681" s="21" t="str">
        <f t="shared" si="1958"/>
        <v>N/A</v>
      </c>
      <c r="AP681" s="21" t="str">
        <f t="shared" si="1959"/>
        <v>N/A</v>
      </c>
      <c r="AQ681" s="21" t="str">
        <f t="shared" si="1960"/>
        <v>N/A</v>
      </c>
      <c r="AR681" s="21" t="str">
        <f t="shared" si="1961"/>
        <v>N/A</v>
      </c>
      <c r="AS681" s="21" t="str">
        <f t="shared" si="1962"/>
        <v>N/A</v>
      </c>
      <c r="AT681" s="21" t="str">
        <f t="shared" si="1963"/>
        <v>N/A</v>
      </c>
      <c r="AU681" s="21" t="str">
        <f t="shared" si="1964"/>
        <v>N/A</v>
      </c>
      <c r="AV681" s="21" t="str">
        <f t="shared" si="1965"/>
        <v>N/A</v>
      </c>
      <c r="AW681" s="21" t="str">
        <f t="shared" si="1966"/>
        <v>N/A</v>
      </c>
      <c r="AX681" s="21" t="str">
        <f t="shared" si="1967"/>
        <v>N/A</v>
      </c>
      <c r="AY681" s="21" t="str">
        <f t="shared" si="1968"/>
        <v>N/A</v>
      </c>
      <c r="AZ681" s="21" t="str">
        <f t="shared" si="1969"/>
        <v>N/A</v>
      </c>
      <c r="BA681" s="21" t="str">
        <f t="shared" si="1970"/>
        <v>N/A</v>
      </c>
      <c r="BB681" s="21" t="str">
        <f t="shared" si="1971"/>
        <v>N/A</v>
      </c>
      <c r="BC681" s="21" t="str">
        <f t="shared" si="1972"/>
        <v>N/A</v>
      </c>
      <c r="BD681" s="21" t="str">
        <f t="shared" si="1973"/>
        <v>N/A</v>
      </c>
      <c r="BE681" s="21" t="str">
        <f t="shared" si="1974"/>
        <v>N/A</v>
      </c>
      <c r="BF681" s="21" t="str">
        <f t="shared" si="1975"/>
        <v>N/A</v>
      </c>
      <c r="BG681" s="21" t="str">
        <f t="shared" si="1976"/>
        <v>N/A</v>
      </c>
      <c r="BH681" s="21" t="str">
        <f t="shared" si="1977"/>
        <v>N/A</v>
      </c>
      <c r="BI681" s="21" t="str">
        <f t="shared" si="1978"/>
        <v>N/A</v>
      </c>
      <c r="BJ681" s="21" t="str">
        <f t="shared" si="1979"/>
        <v>N/A</v>
      </c>
      <c r="BK681" s="21" t="str">
        <f t="shared" si="1980"/>
        <v>N/A</v>
      </c>
      <c r="BL681" s="21" t="str">
        <f t="shared" si="1981"/>
        <v>N/A</v>
      </c>
      <c r="BM681" s="21" t="str">
        <f t="shared" si="1982"/>
        <v>N/A</v>
      </c>
      <c r="BN681" s="21" t="str">
        <f t="shared" si="1983"/>
        <v>N/A</v>
      </c>
      <c r="BO681" s="21" t="str">
        <f t="shared" si="1984"/>
        <v>N/A</v>
      </c>
      <c r="BP681" s="21" t="str">
        <f t="shared" si="1985"/>
        <v>N/A</v>
      </c>
      <c r="BQ681" s="21" t="str">
        <f t="shared" si="1986"/>
        <v>N/A</v>
      </c>
      <c r="BR681" s="21" t="str">
        <f t="shared" si="1987"/>
        <v>N/A</v>
      </c>
      <c r="BS681" s="21" t="str">
        <f t="shared" si="1988"/>
        <v>N/A</v>
      </c>
      <c r="BT681" s="21" t="str">
        <f t="shared" si="1989"/>
        <v>N/A</v>
      </c>
      <c r="BU681" s="21" t="str">
        <f t="shared" si="1990"/>
        <v>N/A</v>
      </c>
      <c r="BV681" s="21" t="str">
        <f t="shared" si="1991"/>
        <v>N/A</v>
      </c>
      <c r="BW681" s="21" t="str">
        <f t="shared" si="1992"/>
        <v>N/A</v>
      </c>
      <c r="BX681" s="21" t="str">
        <f t="shared" si="1993"/>
        <v>N/A</v>
      </c>
      <c r="BY681" s="21" t="str">
        <f t="shared" si="1994"/>
        <v>N/A</v>
      </c>
      <c r="BZ681" s="21" t="str">
        <f t="shared" si="1995"/>
        <v>N/A</v>
      </c>
      <c r="CA681" s="21" t="str">
        <f t="shared" si="1996"/>
        <v>N/A</v>
      </c>
      <c r="CB681" s="21" t="str">
        <f t="shared" si="1997"/>
        <v>N/A</v>
      </c>
      <c r="CC681" s="22" t="str">
        <f t="shared" si="1998"/>
        <v>N/A</v>
      </c>
    </row>
  </sheetData>
  <dataConsolidate/>
  <mergeCells count="808">
    <mergeCell ref="AA666:AB668"/>
    <mergeCell ref="AE666:CC666"/>
    <mergeCell ref="AE667:CC667"/>
    <mergeCell ref="AE668:AG668"/>
    <mergeCell ref="AH668:AJ668"/>
    <mergeCell ref="AK668:AM668"/>
    <mergeCell ref="AN668:AP668"/>
    <mergeCell ref="AQ668:AS668"/>
    <mergeCell ref="AT668:AV668"/>
    <mergeCell ref="AW668:AY668"/>
    <mergeCell ref="AZ668:BB668"/>
    <mergeCell ref="BC668:BE668"/>
    <mergeCell ref="BF668:BH668"/>
    <mergeCell ref="BI668:BK668"/>
    <mergeCell ref="BL668:BN668"/>
    <mergeCell ref="BO668:BQ668"/>
    <mergeCell ref="BR668:BT668"/>
    <mergeCell ref="BU668:BW668"/>
    <mergeCell ref="BX668:BZ668"/>
    <mergeCell ref="CA668:CC668"/>
    <mergeCell ref="BX39:BZ39"/>
    <mergeCell ref="AK5:AM5"/>
    <mergeCell ref="B47:B48"/>
    <mergeCell ref="C47:G47"/>
    <mergeCell ref="B2:B3"/>
    <mergeCell ref="C2:G2"/>
    <mergeCell ref="B17:B18"/>
    <mergeCell ref="C17:G17"/>
    <mergeCell ref="B32:B33"/>
    <mergeCell ref="C32:G32"/>
    <mergeCell ref="AH5:AJ5"/>
    <mergeCell ref="AE3:CC3"/>
    <mergeCell ref="AE37:CC37"/>
    <mergeCell ref="AE38:CC38"/>
    <mergeCell ref="AE39:AG39"/>
    <mergeCell ref="AH39:AJ39"/>
    <mergeCell ref="AK39:AM39"/>
    <mergeCell ref="AN39:AP39"/>
    <mergeCell ref="AQ39:AS39"/>
    <mergeCell ref="AT39:AV39"/>
    <mergeCell ref="AW39:AY39"/>
    <mergeCell ref="AZ39:BB39"/>
    <mergeCell ref="BC39:BE39"/>
    <mergeCell ref="AE4:CC4"/>
    <mergeCell ref="BU39:BW39"/>
    <mergeCell ref="BC5:BE5"/>
    <mergeCell ref="BF5:BH5"/>
    <mergeCell ref="BI5:BK5"/>
    <mergeCell ref="BL5:BN5"/>
    <mergeCell ref="BO5:BQ5"/>
    <mergeCell ref="AN5:AP5"/>
    <mergeCell ref="AQ5:AS5"/>
    <mergeCell ref="AT5:AV5"/>
    <mergeCell ref="AW5:AY5"/>
    <mergeCell ref="AZ5:BB5"/>
    <mergeCell ref="AW22:AY22"/>
    <mergeCell ref="AZ22:BB22"/>
    <mergeCell ref="BC22:BE22"/>
    <mergeCell ref="BF22:BH22"/>
    <mergeCell ref="BI22:BK22"/>
    <mergeCell ref="BL22:BN22"/>
    <mergeCell ref="BO22:BQ22"/>
    <mergeCell ref="BR22:BT22"/>
    <mergeCell ref="BR5:BT5"/>
    <mergeCell ref="AE20:CC20"/>
    <mergeCell ref="BU22:BW22"/>
    <mergeCell ref="BX22:BZ22"/>
    <mergeCell ref="CA22:CC22"/>
    <mergeCell ref="AE21:CC21"/>
    <mergeCell ref="AE22:AG22"/>
    <mergeCell ref="AH22:AJ22"/>
    <mergeCell ref="AK22:AM22"/>
    <mergeCell ref="AN22:AP22"/>
    <mergeCell ref="AQ22:AS22"/>
    <mergeCell ref="AT22:AV22"/>
    <mergeCell ref="BU5:BW5"/>
    <mergeCell ref="BX5:BZ5"/>
    <mergeCell ref="CA5:CC5"/>
    <mergeCell ref="AE5:AG5"/>
    <mergeCell ref="AE88:CC88"/>
    <mergeCell ref="AE55:CC55"/>
    <mergeCell ref="AE56:AG56"/>
    <mergeCell ref="AH56:AJ56"/>
    <mergeCell ref="AK56:AM56"/>
    <mergeCell ref="AN56:AP56"/>
    <mergeCell ref="AQ56:AS56"/>
    <mergeCell ref="AT56:AV56"/>
    <mergeCell ref="AW56:AY56"/>
    <mergeCell ref="AZ56:BB56"/>
    <mergeCell ref="BC56:BE56"/>
    <mergeCell ref="BF56:BH56"/>
    <mergeCell ref="BR56:BT56"/>
    <mergeCell ref="BU56:BW56"/>
    <mergeCell ref="BC73:BE73"/>
    <mergeCell ref="BF73:BH73"/>
    <mergeCell ref="BI73:BK73"/>
    <mergeCell ref="BL73:BN73"/>
    <mergeCell ref="BI56:BK56"/>
    <mergeCell ref="BL56:BN56"/>
    <mergeCell ref="BO56:BQ56"/>
    <mergeCell ref="BO209:BQ209"/>
    <mergeCell ref="BR209:BT209"/>
    <mergeCell ref="BU209:BW209"/>
    <mergeCell ref="BX209:BZ209"/>
    <mergeCell ref="CA209:CC209"/>
    <mergeCell ref="BO158:BQ158"/>
    <mergeCell ref="BR158:BT158"/>
    <mergeCell ref="BU158:BW158"/>
    <mergeCell ref="BX158:BZ158"/>
    <mergeCell ref="CA158:CC158"/>
    <mergeCell ref="CA175:CC175"/>
    <mergeCell ref="AE190:CC190"/>
    <mergeCell ref="AE191:CC191"/>
    <mergeCell ref="AE173:CC173"/>
    <mergeCell ref="AE174:CC174"/>
    <mergeCell ref="AE175:AG175"/>
    <mergeCell ref="AH175:AJ175"/>
    <mergeCell ref="AK175:AM175"/>
    <mergeCell ref="AN175:AP175"/>
    <mergeCell ref="AQ175:AS175"/>
    <mergeCell ref="AT175:AV175"/>
    <mergeCell ref="AW175:AY175"/>
    <mergeCell ref="AZ175:BB175"/>
    <mergeCell ref="BC175:BE175"/>
    <mergeCell ref="BO311:BQ311"/>
    <mergeCell ref="BR311:BT311"/>
    <mergeCell ref="BU311:BW311"/>
    <mergeCell ref="BX311:BZ311"/>
    <mergeCell ref="CA311:CC311"/>
    <mergeCell ref="BO260:BQ260"/>
    <mergeCell ref="BR260:BT260"/>
    <mergeCell ref="BU260:BW260"/>
    <mergeCell ref="BX260:BZ260"/>
    <mergeCell ref="CA260:CC260"/>
    <mergeCell ref="CA277:CC277"/>
    <mergeCell ref="AE292:CC292"/>
    <mergeCell ref="AE293:CC293"/>
    <mergeCell ref="AE275:CC275"/>
    <mergeCell ref="AE276:CC276"/>
    <mergeCell ref="AE277:AG277"/>
    <mergeCell ref="AH277:AJ277"/>
    <mergeCell ref="AK277:AM277"/>
    <mergeCell ref="AN277:AP277"/>
    <mergeCell ref="AQ277:AS277"/>
    <mergeCell ref="AT277:AV277"/>
    <mergeCell ref="AW277:AY277"/>
    <mergeCell ref="AZ277:BB277"/>
    <mergeCell ref="BC277:BE277"/>
    <mergeCell ref="BO413:BQ413"/>
    <mergeCell ref="BR413:BT413"/>
    <mergeCell ref="BU413:BW413"/>
    <mergeCell ref="BX413:BZ413"/>
    <mergeCell ref="CA413:CC413"/>
    <mergeCell ref="BO362:BQ362"/>
    <mergeCell ref="BR362:BT362"/>
    <mergeCell ref="BU362:BW362"/>
    <mergeCell ref="BX362:BZ362"/>
    <mergeCell ref="CA362:CC362"/>
    <mergeCell ref="CA379:CC379"/>
    <mergeCell ref="AE394:CC394"/>
    <mergeCell ref="AE395:CC395"/>
    <mergeCell ref="AE377:CC377"/>
    <mergeCell ref="AE378:CC378"/>
    <mergeCell ref="AE379:AG379"/>
    <mergeCell ref="AH379:AJ379"/>
    <mergeCell ref="AK379:AM379"/>
    <mergeCell ref="AN379:AP379"/>
    <mergeCell ref="AQ379:AS379"/>
    <mergeCell ref="AT379:AV379"/>
    <mergeCell ref="AW379:AY379"/>
    <mergeCell ref="AZ379:BB379"/>
    <mergeCell ref="BC379:BE379"/>
    <mergeCell ref="CA39:CC39"/>
    <mergeCell ref="AE54:CC54"/>
    <mergeCell ref="BF39:BH39"/>
    <mergeCell ref="BI39:BK39"/>
    <mergeCell ref="BL39:BN39"/>
    <mergeCell ref="BO39:BQ39"/>
    <mergeCell ref="BR39:BT39"/>
    <mergeCell ref="BO73:BQ73"/>
    <mergeCell ref="BR73:BT73"/>
    <mergeCell ref="BU73:BW73"/>
    <mergeCell ref="BX73:BZ73"/>
    <mergeCell ref="CA73:CC73"/>
    <mergeCell ref="BX56:BZ56"/>
    <mergeCell ref="CA56:CC56"/>
    <mergeCell ref="AE71:CC71"/>
    <mergeCell ref="AE72:CC72"/>
    <mergeCell ref="AE73:AG73"/>
    <mergeCell ref="AH73:AJ73"/>
    <mergeCell ref="AK73:AM73"/>
    <mergeCell ref="AN73:AP73"/>
    <mergeCell ref="AQ73:AS73"/>
    <mergeCell ref="AT73:AV73"/>
    <mergeCell ref="AW73:AY73"/>
    <mergeCell ref="AZ73:BB73"/>
    <mergeCell ref="AE89:CC89"/>
    <mergeCell ref="AE90:AG90"/>
    <mergeCell ref="AH90:AJ90"/>
    <mergeCell ref="AK90:AM90"/>
    <mergeCell ref="AN90:AP90"/>
    <mergeCell ref="AQ90:AS90"/>
    <mergeCell ref="AT90:AV90"/>
    <mergeCell ref="AW90:AY90"/>
    <mergeCell ref="AZ90:BB90"/>
    <mergeCell ref="BC90:BE90"/>
    <mergeCell ref="BF90:BH90"/>
    <mergeCell ref="BI90:BK90"/>
    <mergeCell ref="BL90:BN90"/>
    <mergeCell ref="BO90:BQ90"/>
    <mergeCell ref="BR90:BT90"/>
    <mergeCell ref="BU90:BW90"/>
    <mergeCell ref="BX90:BZ90"/>
    <mergeCell ref="CA90:CC90"/>
    <mergeCell ref="AE105:CC105"/>
    <mergeCell ref="AE106:CC106"/>
    <mergeCell ref="AE107:AG107"/>
    <mergeCell ref="AH107:AJ107"/>
    <mergeCell ref="AK107:AM107"/>
    <mergeCell ref="AN107:AP107"/>
    <mergeCell ref="AQ107:AS107"/>
    <mergeCell ref="AT107:AV107"/>
    <mergeCell ref="AW107:AY107"/>
    <mergeCell ref="AZ107:BB107"/>
    <mergeCell ref="BC107:BE107"/>
    <mergeCell ref="BF107:BH107"/>
    <mergeCell ref="BI107:BK107"/>
    <mergeCell ref="BL107:BN107"/>
    <mergeCell ref="BO107:BQ107"/>
    <mergeCell ref="BR107:BT107"/>
    <mergeCell ref="BU107:BW107"/>
    <mergeCell ref="BX107:BZ107"/>
    <mergeCell ref="CA107:CC107"/>
    <mergeCell ref="CA124:CC124"/>
    <mergeCell ref="AE139:CC139"/>
    <mergeCell ref="AE140:CC140"/>
    <mergeCell ref="AE122:CC122"/>
    <mergeCell ref="AE123:CC123"/>
    <mergeCell ref="AE124:AG124"/>
    <mergeCell ref="AH124:AJ124"/>
    <mergeCell ref="AK124:AM124"/>
    <mergeCell ref="AN124:AP124"/>
    <mergeCell ref="AQ124:AS124"/>
    <mergeCell ref="AT124:AV124"/>
    <mergeCell ref="AW124:AY124"/>
    <mergeCell ref="AZ124:BB124"/>
    <mergeCell ref="BC124:BE124"/>
    <mergeCell ref="BF124:BH124"/>
    <mergeCell ref="BI124:BK124"/>
    <mergeCell ref="BL124:BN124"/>
    <mergeCell ref="BO124:BQ124"/>
    <mergeCell ref="BR124:BT124"/>
    <mergeCell ref="BF141:BH141"/>
    <mergeCell ref="AE141:AG141"/>
    <mergeCell ref="AH141:AJ141"/>
    <mergeCell ref="AK141:AM141"/>
    <mergeCell ref="AN141:AP141"/>
    <mergeCell ref="AQ141:AS141"/>
    <mergeCell ref="BU124:BW124"/>
    <mergeCell ref="BX124:BZ124"/>
    <mergeCell ref="BX141:BZ141"/>
    <mergeCell ref="CA141:CC141"/>
    <mergeCell ref="AE156:CC156"/>
    <mergeCell ref="AE157:CC157"/>
    <mergeCell ref="AE158:AG158"/>
    <mergeCell ref="AH158:AJ158"/>
    <mergeCell ref="AK158:AM158"/>
    <mergeCell ref="AN158:AP158"/>
    <mergeCell ref="AQ158:AS158"/>
    <mergeCell ref="AT158:AV158"/>
    <mergeCell ref="AW158:AY158"/>
    <mergeCell ref="AZ158:BB158"/>
    <mergeCell ref="BC158:BE158"/>
    <mergeCell ref="BF158:BH158"/>
    <mergeCell ref="BI158:BK158"/>
    <mergeCell ref="BL158:BN158"/>
    <mergeCell ref="BI141:BK141"/>
    <mergeCell ref="BL141:BN141"/>
    <mergeCell ref="BO141:BQ141"/>
    <mergeCell ref="BR141:BT141"/>
    <mergeCell ref="BU141:BW141"/>
    <mergeCell ref="AT141:AV141"/>
    <mergeCell ref="AW141:AY141"/>
    <mergeCell ref="AZ141:BB141"/>
    <mergeCell ref="BC141:BE141"/>
    <mergeCell ref="BF175:BH175"/>
    <mergeCell ref="BI175:BK175"/>
    <mergeCell ref="BL175:BN175"/>
    <mergeCell ref="BO175:BQ175"/>
    <mergeCell ref="BR175:BT175"/>
    <mergeCell ref="BC192:BE192"/>
    <mergeCell ref="BF192:BH192"/>
    <mergeCell ref="AE192:AG192"/>
    <mergeCell ref="AH192:AJ192"/>
    <mergeCell ref="AK192:AM192"/>
    <mergeCell ref="AN192:AP192"/>
    <mergeCell ref="AQ192:AS192"/>
    <mergeCell ref="AW192:AY192"/>
    <mergeCell ref="AZ192:BB192"/>
    <mergeCell ref="BU175:BW175"/>
    <mergeCell ref="BX175:BZ175"/>
    <mergeCell ref="BX192:BZ192"/>
    <mergeCell ref="CA192:CC192"/>
    <mergeCell ref="AE207:CC207"/>
    <mergeCell ref="AE208:CC208"/>
    <mergeCell ref="AE209:AG209"/>
    <mergeCell ref="AH209:AJ209"/>
    <mergeCell ref="AK209:AM209"/>
    <mergeCell ref="AN209:AP209"/>
    <mergeCell ref="AQ209:AS209"/>
    <mergeCell ref="AT209:AV209"/>
    <mergeCell ref="AW209:AY209"/>
    <mergeCell ref="AZ209:BB209"/>
    <mergeCell ref="BC209:BE209"/>
    <mergeCell ref="BF209:BH209"/>
    <mergeCell ref="BI209:BK209"/>
    <mergeCell ref="BL209:BN209"/>
    <mergeCell ref="BI192:BK192"/>
    <mergeCell ref="BL192:BN192"/>
    <mergeCell ref="BO192:BQ192"/>
    <mergeCell ref="BR192:BT192"/>
    <mergeCell ref="BU192:BW192"/>
    <mergeCell ref="AT192:AV192"/>
    <mergeCell ref="CA226:CC226"/>
    <mergeCell ref="AE241:CC241"/>
    <mergeCell ref="AE242:CC242"/>
    <mergeCell ref="AE224:CC224"/>
    <mergeCell ref="AE225:CC225"/>
    <mergeCell ref="AE226:AG226"/>
    <mergeCell ref="AH226:AJ226"/>
    <mergeCell ref="AK226:AM226"/>
    <mergeCell ref="AN226:AP226"/>
    <mergeCell ref="AQ226:AS226"/>
    <mergeCell ref="AT226:AV226"/>
    <mergeCell ref="AW226:AY226"/>
    <mergeCell ref="AZ226:BB226"/>
    <mergeCell ref="BC226:BE226"/>
    <mergeCell ref="BF226:BH226"/>
    <mergeCell ref="BI226:BK226"/>
    <mergeCell ref="BL226:BN226"/>
    <mergeCell ref="BO226:BQ226"/>
    <mergeCell ref="BR226:BT226"/>
    <mergeCell ref="BF243:BH243"/>
    <mergeCell ref="AE243:AG243"/>
    <mergeCell ref="AH243:AJ243"/>
    <mergeCell ref="AK243:AM243"/>
    <mergeCell ref="AN243:AP243"/>
    <mergeCell ref="AQ243:AS243"/>
    <mergeCell ref="BU226:BW226"/>
    <mergeCell ref="BX226:BZ226"/>
    <mergeCell ref="BX243:BZ243"/>
    <mergeCell ref="CA243:CC243"/>
    <mergeCell ref="AE258:CC258"/>
    <mergeCell ref="AE259:CC259"/>
    <mergeCell ref="AE260:AG260"/>
    <mergeCell ref="AH260:AJ260"/>
    <mergeCell ref="AK260:AM260"/>
    <mergeCell ref="AN260:AP260"/>
    <mergeCell ref="AQ260:AS260"/>
    <mergeCell ref="AT260:AV260"/>
    <mergeCell ref="AW260:AY260"/>
    <mergeCell ref="AZ260:BB260"/>
    <mergeCell ref="BC260:BE260"/>
    <mergeCell ref="BF260:BH260"/>
    <mergeCell ref="BI260:BK260"/>
    <mergeCell ref="BL260:BN260"/>
    <mergeCell ref="BI243:BK243"/>
    <mergeCell ref="BL243:BN243"/>
    <mergeCell ref="BO243:BQ243"/>
    <mergeCell ref="BR243:BT243"/>
    <mergeCell ref="BU243:BW243"/>
    <mergeCell ref="AT243:AV243"/>
    <mergeCell ref="AW243:AY243"/>
    <mergeCell ref="AZ243:BB243"/>
    <mergeCell ref="BC243:BE243"/>
    <mergeCell ref="BF277:BH277"/>
    <mergeCell ref="BI277:BK277"/>
    <mergeCell ref="BL277:BN277"/>
    <mergeCell ref="BO277:BQ277"/>
    <mergeCell ref="BR277:BT277"/>
    <mergeCell ref="BC294:BE294"/>
    <mergeCell ref="BF294:BH294"/>
    <mergeCell ref="AE294:AG294"/>
    <mergeCell ref="AH294:AJ294"/>
    <mergeCell ref="AK294:AM294"/>
    <mergeCell ref="AN294:AP294"/>
    <mergeCell ref="AQ294:AS294"/>
    <mergeCell ref="AW294:AY294"/>
    <mergeCell ref="AZ294:BB294"/>
    <mergeCell ref="BU277:BW277"/>
    <mergeCell ref="BX277:BZ277"/>
    <mergeCell ref="BX294:BZ294"/>
    <mergeCell ref="CA294:CC294"/>
    <mergeCell ref="AE309:CC309"/>
    <mergeCell ref="AE310:CC310"/>
    <mergeCell ref="AE311:AG311"/>
    <mergeCell ref="AH311:AJ311"/>
    <mergeCell ref="AK311:AM311"/>
    <mergeCell ref="AN311:AP311"/>
    <mergeCell ref="AQ311:AS311"/>
    <mergeCell ref="AT311:AV311"/>
    <mergeCell ref="AW311:AY311"/>
    <mergeCell ref="AZ311:BB311"/>
    <mergeCell ref="BC311:BE311"/>
    <mergeCell ref="BF311:BH311"/>
    <mergeCell ref="BI311:BK311"/>
    <mergeCell ref="BL311:BN311"/>
    <mergeCell ref="BI294:BK294"/>
    <mergeCell ref="BL294:BN294"/>
    <mergeCell ref="BO294:BQ294"/>
    <mergeCell ref="BR294:BT294"/>
    <mergeCell ref="BU294:BW294"/>
    <mergeCell ref="AT294:AV294"/>
    <mergeCell ref="CA328:CC328"/>
    <mergeCell ref="AE343:CC343"/>
    <mergeCell ref="AE344:CC344"/>
    <mergeCell ref="AE326:CC326"/>
    <mergeCell ref="AE327:CC327"/>
    <mergeCell ref="AE328:AG328"/>
    <mergeCell ref="AH328:AJ328"/>
    <mergeCell ref="AK328:AM328"/>
    <mergeCell ref="AN328:AP328"/>
    <mergeCell ref="AQ328:AS328"/>
    <mergeCell ref="AT328:AV328"/>
    <mergeCell ref="AW328:AY328"/>
    <mergeCell ref="AZ328:BB328"/>
    <mergeCell ref="BC328:BE328"/>
    <mergeCell ref="BF328:BH328"/>
    <mergeCell ref="BI328:BK328"/>
    <mergeCell ref="BL328:BN328"/>
    <mergeCell ref="BO328:BQ328"/>
    <mergeCell ref="BR328:BT328"/>
    <mergeCell ref="BF345:BH345"/>
    <mergeCell ref="AE345:AG345"/>
    <mergeCell ref="AH345:AJ345"/>
    <mergeCell ref="AK345:AM345"/>
    <mergeCell ref="AN345:AP345"/>
    <mergeCell ref="AQ345:AS345"/>
    <mergeCell ref="BU328:BW328"/>
    <mergeCell ref="BX328:BZ328"/>
    <mergeCell ref="BX345:BZ345"/>
    <mergeCell ref="CA345:CC345"/>
    <mergeCell ref="AE360:CC360"/>
    <mergeCell ref="AE361:CC361"/>
    <mergeCell ref="AE362:AG362"/>
    <mergeCell ref="AH362:AJ362"/>
    <mergeCell ref="AK362:AM362"/>
    <mergeCell ref="AN362:AP362"/>
    <mergeCell ref="AQ362:AS362"/>
    <mergeCell ref="AT362:AV362"/>
    <mergeCell ref="AW362:AY362"/>
    <mergeCell ref="AZ362:BB362"/>
    <mergeCell ref="BC362:BE362"/>
    <mergeCell ref="BF362:BH362"/>
    <mergeCell ref="BI362:BK362"/>
    <mergeCell ref="BL362:BN362"/>
    <mergeCell ref="BI345:BK345"/>
    <mergeCell ref="BL345:BN345"/>
    <mergeCell ref="BO345:BQ345"/>
    <mergeCell ref="BR345:BT345"/>
    <mergeCell ref="BU345:BW345"/>
    <mergeCell ref="AT345:AV345"/>
    <mergeCell ref="AW345:AY345"/>
    <mergeCell ref="AZ345:BB345"/>
    <mergeCell ref="BC345:BE345"/>
    <mergeCell ref="BF379:BH379"/>
    <mergeCell ref="BI379:BK379"/>
    <mergeCell ref="BL379:BN379"/>
    <mergeCell ref="BO379:BQ379"/>
    <mergeCell ref="BR379:BT379"/>
    <mergeCell ref="BC396:BE396"/>
    <mergeCell ref="BF396:BH396"/>
    <mergeCell ref="AE396:AG396"/>
    <mergeCell ref="AH396:AJ396"/>
    <mergeCell ref="AK396:AM396"/>
    <mergeCell ref="AN396:AP396"/>
    <mergeCell ref="AQ396:AS396"/>
    <mergeCell ref="AW396:AY396"/>
    <mergeCell ref="AZ396:BB396"/>
    <mergeCell ref="BU379:BW379"/>
    <mergeCell ref="BX379:BZ379"/>
    <mergeCell ref="BX396:BZ396"/>
    <mergeCell ref="CA396:CC396"/>
    <mergeCell ref="AE411:CC411"/>
    <mergeCell ref="AE412:CC412"/>
    <mergeCell ref="AE413:AG413"/>
    <mergeCell ref="AH413:AJ413"/>
    <mergeCell ref="AK413:AM413"/>
    <mergeCell ref="AN413:AP413"/>
    <mergeCell ref="AQ413:AS413"/>
    <mergeCell ref="AT413:AV413"/>
    <mergeCell ref="AW413:AY413"/>
    <mergeCell ref="AZ413:BB413"/>
    <mergeCell ref="BC413:BE413"/>
    <mergeCell ref="BF413:BH413"/>
    <mergeCell ref="BI413:BK413"/>
    <mergeCell ref="BL413:BN413"/>
    <mergeCell ref="BI396:BK396"/>
    <mergeCell ref="BL396:BN396"/>
    <mergeCell ref="BO396:BQ396"/>
    <mergeCell ref="BR396:BT396"/>
    <mergeCell ref="BU396:BW396"/>
    <mergeCell ref="AT396:AV396"/>
    <mergeCell ref="AA292:AB294"/>
    <mergeCell ref="AA309:AB311"/>
    <mergeCell ref="AA326:AB328"/>
    <mergeCell ref="AA343:AB345"/>
    <mergeCell ref="AA360:AB362"/>
    <mergeCell ref="AA377:AB379"/>
    <mergeCell ref="AA394:AB396"/>
    <mergeCell ref="AA411:AB413"/>
    <mergeCell ref="AA224:AB226"/>
    <mergeCell ref="AA241:AB243"/>
    <mergeCell ref="AA258:AB260"/>
    <mergeCell ref="AA275:AB277"/>
    <mergeCell ref="AA139:AB141"/>
    <mergeCell ref="AA156:AB158"/>
    <mergeCell ref="AA173:AB175"/>
    <mergeCell ref="AA190:AB192"/>
    <mergeCell ref="AA207:AB209"/>
    <mergeCell ref="AA3:AB5"/>
    <mergeCell ref="AA20:AB22"/>
    <mergeCell ref="AA37:AB39"/>
    <mergeCell ref="AA54:AB56"/>
    <mergeCell ref="AA71:AB73"/>
    <mergeCell ref="AA88:AB90"/>
    <mergeCell ref="AA105:AB107"/>
    <mergeCell ref="AA122:AB124"/>
    <mergeCell ref="AA428:AB430"/>
    <mergeCell ref="AE428:CC428"/>
    <mergeCell ref="AE429:CC429"/>
    <mergeCell ref="AE430:AG430"/>
    <mergeCell ref="AH430:AJ430"/>
    <mergeCell ref="AK430:AM430"/>
    <mergeCell ref="AN430:AP430"/>
    <mergeCell ref="AQ430:AS430"/>
    <mergeCell ref="AT430:AV430"/>
    <mergeCell ref="AW430:AY430"/>
    <mergeCell ref="AZ430:BB430"/>
    <mergeCell ref="BC430:BE430"/>
    <mergeCell ref="BF430:BH430"/>
    <mergeCell ref="BI430:BK430"/>
    <mergeCell ref="BL430:BN430"/>
    <mergeCell ref="BO430:BQ430"/>
    <mergeCell ref="BR430:BT430"/>
    <mergeCell ref="BU430:BW430"/>
    <mergeCell ref="BX430:BZ430"/>
    <mergeCell ref="CA430:CC430"/>
    <mergeCell ref="AA445:AB447"/>
    <mergeCell ref="AE445:CC445"/>
    <mergeCell ref="AE446:CC446"/>
    <mergeCell ref="AE447:AG447"/>
    <mergeCell ref="AH447:AJ447"/>
    <mergeCell ref="AK447:AM447"/>
    <mergeCell ref="AN447:AP447"/>
    <mergeCell ref="AQ447:AS447"/>
    <mergeCell ref="AT447:AV447"/>
    <mergeCell ref="AW447:AY447"/>
    <mergeCell ref="AZ447:BB447"/>
    <mergeCell ref="BC447:BE447"/>
    <mergeCell ref="BF447:BH447"/>
    <mergeCell ref="BI447:BK447"/>
    <mergeCell ref="BL447:BN447"/>
    <mergeCell ref="BO447:BQ447"/>
    <mergeCell ref="BR447:BT447"/>
    <mergeCell ref="BU447:BW447"/>
    <mergeCell ref="BX447:BZ447"/>
    <mergeCell ref="CA447:CC447"/>
    <mergeCell ref="AA462:AB464"/>
    <mergeCell ref="AE462:CC462"/>
    <mergeCell ref="AE463:CC463"/>
    <mergeCell ref="AE464:AG464"/>
    <mergeCell ref="AH464:AJ464"/>
    <mergeCell ref="AK464:AM464"/>
    <mergeCell ref="AN464:AP464"/>
    <mergeCell ref="AQ464:AS464"/>
    <mergeCell ref="AT464:AV464"/>
    <mergeCell ref="AW464:AY464"/>
    <mergeCell ref="AZ464:BB464"/>
    <mergeCell ref="BC464:BE464"/>
    <mergeCell ref="BF464:BH464"/>
    <mergeCell ref="BI464:BK464"/>
    <mergeCell ref="BL464:BN464"/>
    <mergeCell ref="BO464:BQ464"/>
    <mergeCell ref="BR464:BT464"/>
    <mergeCell ref="BU464:BW464"/>
    <mergeCell ref="BX464:BZ464"/>
    <mergeCell ref="CA464:CC464"/>
    <mergeCell ref="AA479:AB481"/>
    <mergeCell ref="AE479:CC479"/>
    <mergeCell ref="AE480:CC480"/>
    <mergeCell ref="AE481:AG481"/>
    <mergeCell ref="AH481:AJ481"/>
    <mergeCell ref="AK481:AM481"/>
    <mergeCell ref="AN481:AP481"/>
    <mergeCell ref="AQ481:AS481"/>
    <mergeCell ref="AT481:AV481"/>
    <mergeCell ref="AW481:AY481"/>
    <mergeCell ref="AZ481:BB481"/>
    <mergeCell ref="BC481:BE481"/>
    <mergeCell ref="BF481:BH481"/>
    <mergeCell ref="BI481:BK481"/>
    <mergeCell ref="BL481:BN481"/>
    <mergeCell ref="BO481:BQ481"/>
    <mergeCell ref="BR481:BT481"/>
    <mergeCell ref="BU481:BW481"/>
    <mergeCell ref="BX481:BZ481"/>
    <mergeCell ref="CA481:CC481"/>
    <mergeCell ref="AA496:AB498"/>
    <mergeCell ref="AE496:CC496"/>
    <mergeCell ref="AE497:CC497"/>
    <mergeCell ref="AE498:AG498"/>
    <mergeCell ref="AH498:AJ498"/>
    <mergeCell ref="AK498:AM498"/>
    <mergeCell ref="AN498:AP498"/>
    <mergeCell ref="AQ498:AS498"/>
    <mergeCell ref="AT498:AV498"/>
    <mergeCell ref="AW498:AY498"/>
    <mergeCell ref="AZ498:BB498"/>
    <mergeCell ref="BC498:BE498"/>
    <mergeCell ref="BF498:BH498"/>
    <mergeCell ref="BI498:BK498"/>
    <mergeCell ref="BL498:BN498"/>
    <mergeCell ref="BO498:BQ498"/>
    <mergeCell ref="BR498:BT498"/>
    <mergeCell ref="BU498:BW498"/>
    <mergeCell ref="BX498:BZ498"/>
    <mergeCell ref="CA498:CC498"/>
    <mergeCell ref="AA513:AB515"/>
    <mergeCell ref="AE513:CC513"/>
    <mergeCell ref="AE514:CC514"/>
    <mergeCell ref="AE515:AG515"/>
    <mergeCell ref="AH515:AJ515"/>
    <mergeCell ref="AK515:AM515"/>
    <mergeCell ref="AN515:AP515"/>
    <mergeCell ref="AQ515:AS515"/>
    <mergeCell ref="AT515:AV515"/>
    <mergeCell ref="AW515:AY515"/>
    <mergeCell ref="AZ515:BB515"/>
    <mergeCell ref="BC515:BE515"/>
    <mergeCell ref="BF515:BH515"/>
    <mergeCell ref="BI515:BK515"/>
    <mergeCell ref="BL515:BN515"/>
    <mergeCell ref="BO515:BQ515"/>
    <mergeCell ref="BR515:BT515"/>
    <mergeCell ref="BU515:BW515"/>
    <mergeCell ref="BX515:BZ515"/>
    <mergeCell ref="CA515:CC515"/>
    <mergeCell ref="AA530:AB532"/>
    <mergeCell ref="AE530:CC530"/>
    <mergeCell ref="AE531:CC531"/>
    <mergeCell ref="AE532:AG532"/>
    <mergeCell ref="AH532:AJ532"/>
    <mergeCell ref="AK532:AM532"/>
    <mergeCell ref="AN532:AP532"/>
    <mergeCell ref="AQ532:AS532"/>
    <mergeCell ref="AT532:AV532"/>
    <mergeCell ref="AW532:AY532"/>
    <mergeCell ref="AZ532:BB532"/>
    <mergeCell ref="BC532:BE532"/>
    <mergeCell ref="BF532:BH532"/>
    <mergeCell ref="BI532:BK532"/>
    <mergeCell ref="BL532:BN532"/>
    <mergeCell ref="BO532:BQ532"/>
    <mergeCell ref="BR532:BT532"/>
    <mergeCell ref="BU532:BW532"/>
    <mergeCell ref="BX532:BZ532"/>
    <mergeCell ref="CA532:CC532"/>
    <mergeCell ref="AA547:AB549"/>
    <mergeCell ref="AE547:CC547"/>
    <mergeCell ref="AE548:CC548"/>
    <mergeCell ref="AE549:AG549"/>
    <mergeCell ref="AH549:AJ549"/>
    <mergeCell ref="AK549:AM549"/>
    <mergeCell ref="AN549:AP549"/>
    <mergeCell ref="AQ549:AS549"/>
    <mergeCell ref="AT549:AV549"/>
    <mergeCell ref="AW549:AY549"/>
    <mergeCell ref="AZ549:BB549"/>
    <mergeCell ref="BC549:BE549"/>
    <mergeCell ref="BF549:BH549"/>
    <mergeCell ref="BI549:BK549"/>
    <mergeCell ref="BL549:BN549"/>
    <mergeCell ref="BO549:BQ549"/>
    <mergeCell ref="BR549:BT549"/>
    <mergeCell ref="BU549:BW549"/>
    <mergeCell ref="BX549:BZ549"/>
    <mergeCell ref="CA549:CC549"/>
    <mergeCell ref="AA564:AB566"/>
    <mergeCell ref="AE564:CC564"/>
    <mergeCell ref="AE565:CC565"/>
    <mergeCell ref="AE566:AG566"/>
    <mergeCell ref="AH566:AJ566"/>
    <mergeCell ref="AK566:AM566"/>
    <mergeCell ref="AN566:AP566"/>
    <mergeCell ref="AQ566:AS566"/>
    <mergeCell ref="AT566:AV566"/>
    <mergeCell ref="AW566:AY566"/>
    <mergeCell ref="AZ566:BB566"/>
    <mergeCell ref="BC566:BE566"/>
    <mergeCell ref="BF566:BH566"/>
    <mergeCell ref="BI566:BK566"/>
    <mergeCell ref="BL566:BN566"/>
    <mergeCell ref="BO566:BQ566"/>
    <mergeCell ref="BR566:BT566"/>
    <mergeCell ref="BU566:BW566"/>
    <mergeCell ref="BX566:BZ566"/>
    <mergeCell ref="CA566:CC566"/>
    <mergeCell ref="AA581:AB583"/>
    <mergeCell ref="AE581:CC581"/>
    <mergeCell ref="AE582:CC582"/>
    <mergeCell ref="AE583:AG583"/>
    <mergeCell ref="AH583:AJ583"/>
    <mergeCell ref="AK583:AM583"/>
    <mergeCell ref="AN583:AP583"/>
    <mergeCell ref="AQ583:AS583"/>
    <mergeCell ref="AT583:AV583"/>
    <mergeCell ref="AW583:AY583"/>
    <mergeCell ref="AZ583:BB583"/>
    <mergeCell ref="BC583:BE583"/>
    <mergeCell ref="BF583:BH583"/>
    <mergeCell ref="BI583:BK583"/>
    <mergeCell ref="BL583:BN583"/>
    <mergeCell ref="BO583:BQ583"/>
    <mergeCell ref="BR583:BT583"/>
    <mergeCell ref="BU583:BW583"/>
    <mergeCell ref="BX583:BZ583"/>
    <mergeCell ref="CA583:CC583"/>
    <mergeCell ref="AA598:AB600"/>
    <mergeCell ref="AE598:CC598"/>
    <mergeCell ref="AE599:CC599"/>
    <mergeCell ref="AE600:AG600"/>
    <mergeCell ref="AH600:AJ600"/>
    <mergeCell ref="AK600:AM600"/>
    <mergeCell ref="AN600:AP600"/>
    <mergeCell ref="AQ600:AS600"/>
    <mergeCell ref="AT600:AV600"/>
    <mergeCell ref="AW600:AY600"/>
    <mergeCell ref="AZ600:BB600"/>
    <mergeCell ref="BC600:BE600"/>
    <mergeCell ref="BF600:BH600"/>
    <mergeCell ref="BI600:BK600"/>
    <mergeCell ref="BL600:BN600"/>
    <mergeCell ref="BO600:BQ600"/>
    <mergeCell ref="BR600:BT600"/>
    <mergeCell ref="BU600:BW600"/>
    <mergeCell ref="BX600:BZ600"/>
    <mergeCell ref="CA600:CC600"/>
    <mergeCell ref="AA615:AB617"/>
    <mergeCell ref="AE615:CC615"/>
    <mergeCell ref="AE616:CC616"/>
    <mergeCell ref="AE617:AG617"/>
    <mergeCell ref="AH617:AJ617"/>
    <mergeCell ref="AK617:AM617"/>
    <mergeCell ref="AN617:AP617"/>
    <mergeCell ref="AQ617:AS617"/>
    <mergeCell ref="AT617:AV617"/>
    <mergeCell ref="AW617:AY617"/>
    <mergeCell ref="AZ617:BB617"/>
    <mergeCell ref="BC617:BE617"/>
    <mergeCell ref="BF617:BH617"/>
    <mergeCell ref="BI617:BK617"/>
    <mergeCell ref="BL617:BN617"/>
    <mergeCell ref="BO617:BQ617"/>
    <mergeCell ref="BR617:BT617"/>
    <mergeCell ref="BU617:BW617"/>
    <mergeCell ref="BX617:BZ617"/>
    <mergeCell ref="CA617:CC617"/>
    <mergeCell ref="AA632:AB634"/>
    <mergeCell ref="AE632:CC632"/>
    <mergeCell ref="AE633:CC633"/>
    <mergeCell ref="AE634:AG634"/>
    <mergeCell ref="AH634:AJ634"/>
    <mergeCell ref="AK634:AM634"/>
    <mergeCell ref="AN634:AP634"/>
    <mergeCell ref="AQ634:AS634"/>
    <mergeCell ref="AT634:AV634"/>
    <mergeCell ref="AW634:AY634"/>
    <mergeCell ref="AZ634:BB634"/>
    <mergeCell ref="BC634:BE634"/>
    <mergeCell ref="BF634:BH634"/>
    <mergeCell ref="BI634:BK634"/>
    <mergeCell ref="BL634:BN634"/>
    <mergeCell ref="BO634:BQ634"/>
    <mergeCell ref="BR634:BT634"/>
    <mergeCell ref="BU634:BW634"/>
    <mergeCell ref="BX634:BZ634"/>
    <mergeCell ref="CA634:CC634"/>
    <mergeCell ref="AA649:AB651"/>
    <mergeCell ref="AE649:CC649"/>
    <mergeCell ref="AE650:CC650"/>
    <mergeCell ref="AE651:AG651"/>
    <mergeCell ref="AH651:AJ651"/>
    <mergeCell ref="AK651:AM651"/>
    <mergeCell ref="AN651:AP651"/>
    <mergeCell ref="AQ651:AS651"/>
    <mergeCell ref="AT651:AV651"/>
    <mergeCell ref="AW651:AY651"/>
    <mergeCell ref="AZ651:BB651"/>
    <mergeCell ref="BC651:BE651"/>
    <mergeCell ref="BF651:BH651"/>
    <mergeCell ref="BI651:BK651"/>
    <mergeCell ref="BL651:BN651"/>
    <mergeCell ref="BO651:BQ651"/>
    <mergeCell ref="BR651:BT651"/>
    <mergeCell ref="BU651:BW651"/>
    <mergeCell ref="BX651:BZ651"/>
    <mergeCell ref="CA651:CC651"/>
  </mergeCells>
  <phoneticPr fontId="4" type="noConversion"/>
  <conditionalFormatting sqref="AE7:CC18">
    <cfRule type="cellIs" dxfId="86" priority="285" operator="equal">
      <formula>"N/A"</formula>
    </cfRule>
    <cfRule type="cellIs" dxfId="85" priority="191" operator="equal">
      <formula>0</formula>
    </cfRule>
  </conditionalFormatting>
  <conditionalFormatting sqref="AE24:CC35">
    <cfRule type="cellIs" dxfId="84" priority="124" operator="equal">
      <formula>"N/A"</formula>
    </cfRule>
    <cfRule type="cellIs" dxfId="83" priority="123" operator="equal">
      <formula>0</formula>
    </cfRule>
  </conditionalFormatting>
  <conditionalFormatting sqref="AE41:CC52">
    <cfRule type="cellIs" dxfId="82" priority="120" operator="equal">
      <formula>"N/A"</formula>
    </cfRule>
    <cfRule type="cellIs" dxfId="81" priority="119" operator="equal">
      <formula>0</formula>
    </cfRule>
  </conditionalFormatting>
  <conditionalFormatting sqref="AE58:CC69">
    <cfRule type="cellIs" dxfId="80" priority="116" operator="equal">
      <formula>"N/A"</formula>
    </cfRule>
    <cfRule type="cellIs" dxfId="79" priority="115" operator="equal">
      <formula>0</formula>
    </cfRule>
  </conditionalFormatting>
  <conditionalFormatting sqref="AE75:CC86">
    <cfRule type="cellIs" dxfId="78" priority="112" operator="equal">
      <formula>"N/A"</formula>
    </cfRule>
    <cfRule type="cellIs" dxfId="77" priority="111" operator="equal">
      <formula>0</formula>
    </cfRule>
  </conditionalFormatting>
  <conditionalFormatting sqref="AE92:CC103">
    <cfRule type="cellIs" dxfId="76" priority="108" operator="equal">
      <formula>"N/A"</formula>
    </cfRule>
    <cfRule type="cellIs" dxfId="75" priority="107" operator="equal">
      <formula>0</formula>
    </cfRule>
  </conditionalFormatting>
  <conditionalFormatting sqref="AE109:CC120">
    <cfRule type="cellIs" dxfId="74" priority="104" operator="equal">
      <formula>"N/A"</formula>
    </cfRule>
    <cfRule type="cellIs" dxfId="73" priority="103" operator="equal">
      <formula>0</formula>
    </cfRule>
  </conditionalFormatting>
  <conditionalFormatting sqref="AE126:CC137">
    <cfRule type="cellIs" dxfId="72" priority="99" operator="equal">
      <formula>0</formula>
    </cfRule>
    <cfRule type="cellIs" dxfId="71" priority="100" operator="equal">
      <formula>"N/A"</formula>
    </cfRule>
  </conditionalFormatting>
  <conditionalFormatting sqref="AE143:CC154">
    <cfRule type="cellIs" dxfId="70" priority="96" operator="equal">
      <formula>"N/A"</formula>
    </cfRule>
    <cfRule type="cellIs" dxfId="69" priority="95" operator="equal">
      <formula>0</formula>
    </cfRule>
  </conditionalFormatting>
  <conditionalFormatting sqref="AE160:CC171">
    <cfRule type="cellIs" dxfId="68" priority="92" operator="equal">
      <formula>"N/A"</formula>
    </cfRule>
    <cfRule type="cellIs" dxfId="67" priority="91" operator="equal">
      <formula>0</formula>
    </cfRule>
  </conditionalFormatting>
  <conditionalFormatting sqref="AE177:CC188">
    <cfRule type="cellIs" dxfId="66" priority="88" operator="equal">
      <formula>"N/A"</formula>
    </cfRule>
    <cfRule type="cellIs" dxfId="65" priority="87" operator="equal">
      <formula>0</formula>
    </cfRule>
  </conditionalFormatting>
  <conditionalFormatting sqref="AE194:CC205">
    <cfRule type="cellIs" dxfId="64" priority="84" operator="equal">
      <formula>"N/A"</formula>
    </cfRule>
    <cfRule type="cellIs" dxfId="63" priority="83" operator="equal">
      <formula>0</formula>
    </cfRule>
  </conditionalFormatting>
  <conditionalFormatting sqref="AE211:CC222">
    <cfRule type="cellIs" dxfId="62" priority="80" operator="equal">
      <formula>"N/A"</formula>
    </cfRule>
    <cfRule type="cellIs" dxfId="61" priority="79" operator="equal">
      <formula>0</formula>
    </cfRule>
  </conditionalFormatting>
  <conditionalFormatting sqref="AE228:CC239">
    <cfRule type="cellIs" dxfId="60" priority="76" operator="equal">
      <formula>"N/A"</formula>
    </cfRule>
    <cfRule type="cellIs" dxfId="59" priority="75" operator="equal">
      <formula>0</formula>
    </cfRule>
  </conditionalFormatting>
  <conditionalFormatting sqref="AE245:CC256">
    <cfRule type="cellIs" dxfId="58" priority="71" operator="equal">
      <formula>0</formula>
    </cfRule>
    <cfRule type="cellIs" dxfId="57" priority="72" operator="equal">
      <formula>"N/A"</formula>
    </cfRule>
  </conditionalFormatting>
  <conditionalFormatting sqref="AE262:CC273">
    <cfRule type="cellIs" dxfId="56" priority="68" operator="equal">
      <formula>"N/A"</formula>
    </cfRule>
    <cfRule type="cellIs" dxfId="55" priority="67" operator="equal">
      <formula>0</formula>
    </cfRule>
  </conditionalFormatting>
  <conditionalFormatting sqref="AE279:CC290">
    <cfRule type="cellIs" dxfId="54" priority="64" operator="equal">
      <formula>"N/A"</formula>
    </cfRule>
    <cfRule type="cellIs" dxfId="53" priority="63" operator="equal">
      <formula>0</formula>
    </cfRule>
  </conditionalFormatting>
  <conditionalFormatting sqref="AE296:CC307">
    <cfRule type="cellIs" dxfId="52" priority="59" operator="equal">
      <formula>0</formula>
    </cfRule>
    <cfRule type="cellIs" dxfId="51" priority="60" operator="equal">
      <formula>"N/A"</formula>
    </cfRule>
  </conditionalFormatting>
  <conditionalFormatting sqref="AE313:CC324">
    <cfRule type="cellIs" dxfId="50" priority="55" operator="equal">
      <formula>0</formula>
    </cfRule>
    <cfRule type="cellIs" dxfId="49" priority="56" operator="equal">
      <formula>"N/A"</formula>
    </cfRule>
  </conditionalFormatting>
  <conditionalFormatting sqref="AE330:CC341">
    <cfRule type="cellIs" dxfId="48" priority="51" operator="equal">
      <formula>0</formula>
    </cfRule>
    <cfRule type="cellIs" dxfId="47" priority="52" operator="equal">
      <formula>"N/A"</formula>
    </cfRule>
  </conditionalFormatting>
  <conditionalFormatting sqref="AE347:CC358">
    <cfRule type="cellIs" dxfId="46" priority="48" operator="equal">
      <formula>"N/A"</formula>
    </cfRule>
    <cfRule type="cellIs" dxfId="45" priority="47" operator="equal">
      <formula>0</formula>
    </cfRule>
  </conditionalFormatting>
  <conditionalFormatting sqref="AE364:CC375">
    <cfRule type="cellIs" dxfId="44" priority="44" operator="equal">
      <formula>"N/A"</formula>
    </cfRule>
    <cfRule type="cellIs" dxfId="43" priority="43" operator="equal">
      <formula>0</formula>
    </cfRule>
  </conditionalFormatting>
  <conditionalFormatting sqref="AE381:CC392">
    <cfRule type="cellIs" dxfId="42" priority="40" operator="equal">
      <formula>"N/A"</formula>
    </cfRule>
    <cfRule type="cellIs" dxfId="41" priority="39" operator="equal">
      <formula>0</formula>
    </cfRule>
  </conditionalFormatting>
  <conditionalFormatting sqref="AE398:CC409">
    <cfRule type="cellIs" dxfId="40" priority="36" operator="equal">
      <formula>"N/A"</formula>
    </cfRule>
    <cfRule type="cellIs" dxfId="39" priority="35" operator="equal">
      <formula>0</formula>
    </cfRule>
  </conditionalFormatting>
  <conditionalFormatting sqref="AE415:CC426">
    <cfRule type="cellIs" dxfId="38" priority="31" operator="equal">
      <formula>0</formula>
    </cfRule>
    <cfRule type="cellIs" dxfId="37" priority="32" operator="equal">
      <formula>"N/A"</formula>
    </cfRule>
  </conditionalFormatting>
  <conditionalFormatting sqref="AE432:CC443">
    <cfRule type="cellIs" dxfId="36" priority="30" operator="equal">
      <formula>"N/A"</formula>
    </cfRule>
    <cfRule type="cellIs" dxfId="35" priority="29" operator="equal">
      <formula>0</formula>
    </cfRule>
  </conditionalFormatting>
  <conditionalFormatting sqref="AE449:CC460">
    <cfRule type="cellIs" dxfId="34" priority="28" operator="equal">
      <formula>"N/A"</formula>
    </cfRule>
    <cfRule type="cellIs" dxfId="33" priority="27" operator="equal">
      <formula>0</formula>
    </cfRule>
  </conditionalFormatting>
  <conditionalFormatting sqref="AE466:CC477">
    <cfRule type="cellIs" dxfId="32" priority="26" operator="equal">
      <formula>"N/A"</formula>
    </cfRule>
    <cfRule type="cellIs" dxfId="31" priority="25" operator="equal">
      <formula>0</formula>
    </cfRule>
  </conditionalFormatting>
  <conditionalFormatting sqref="AE483:CC494">
    <cfRule type="cellIs" dxfId="30" priority="24" operator="equal">
      <formula>"N/A"</formula>
    </cfRule>
    <cfRule type="cellIs" dxfId="29" priority="23" operator="equal">
      <formula>0</formula>
    </cfRule>
  </conditionalFormatting>
  <conditionalFormatting sqref="AE500:CC511">
    <cfRule type="cellIs" dxfId="28" priority="21" operator="equal">
      <formula>0</formula>
    </cfRule>
    <cfRule type="cellIs" dxfId="27" priority="22" operator="equal">
      <formula>"N/A"</formula>
    </cfRule>
  </conditionalFormatting>
  <conditionalFormatting sqref="AE517:CC528">
    <cfRule type="cellIs" dxfId="26" priority="20" operator="equal">
      <formula>"N/A"</formula>
    </cfRule>
    <cfRule type="cellIs" dxfId="25" priority="19" operator="equal">
      <formula>0</formula>
    </cfRule>
  </conditionalFormatting>
  <conditionalFormatting sqref="AE534:CC545">
    <cfRule type="cellIs" dxfId="24" priority="18" operator="equal">
      <formula>"N/A"</formula>
    </cfRule>
    <cfRule type="cellIs" dxfId="23" priority="17" operator="equal">
      <formula>0</formula>
    </cfRule>
  </conditionalFormatting>
  <conditionalFormatting sqref="AE551:CC562">
    <cfRule type="cellIs" dxfId="22" priority="16" operator="equal">
      <formula>"N/A"</formula>
    </cfRule>
    <cfRule type="cellIs" dxfId="21" priority="15" operator="equal">
      <formula>0</formula>
    </cfRule>
  </conditionalFormatting>
  <conditionalFormatting sqref="AE568:CC579">
    <cfRule type="cellIs" dxfId="20" priority="14" operator="equal">
      <formula>"N/A"</formula>
    </cfRule>
    <cfRule type="cellIs" dxfId="19" priority="13" operator="equal">
      <formula>0</formula>
    </cfRule>
  </conditionalFormatting>
  <conditionalFormatting sqref="AE585:CC596">
    <cfRule type="cellIs" dxfId="18" priority="11" operator="equal">
      <formula>0</formula>
    </cfRule>
    <cfRule type="cellIs" dxfId="17" priority="12" operator="equal">
      <formula>"N/A"</formula>
    </cfRule>
  </conditionalFormatting>
  <conditionalFormatting sqref="AE602:CC613">
    <cfRule type="cellIs" dxfId="16" priority="10" operator="equal">
      <formula>"N/A"</formula>
    </cfRule>
    <cfRule type="cellIs" dxfId="15" priority="9" operator="equal">
      <formula>0</formula>
    </cfRule>
  </conditionalFormatting>
  <conditionalFormatting sqref="AE619:CC630">
    <cfRule type="cellIs" dxfId="14" priority="8" operator="equal">
      <formula>"N/A"</formula>
    </cfRule>
    <cfRule type="cellIs" dxfId="13" priority="7" operator="equal">
      <formula>0</formula>
    </cfRule>
  </conditionalFormatting>
  <conditionalFormatting sqref="AE636:CC647">
    <cfRule type="cellIs" dxfId="12" priority="6" operator="equal">
      <formula>"N/A"</formula>
    </cfRule>
    <cfRule type="cellIs" dxfId="11" priority="5" operator="equal">
      <formula>0</formula>
    </cfRule>
  </conditionalFormatting>
  <conditionalFormatting sqref="AE653:CC664">
    <cfRule type="cellIs" dxfId="10" priority="4" operator="equal">
      <formula>"N/A"</formula>
    </cfRule>
    <cfRule type="cellIs" dxfId="9" priority="3" operator="equal">
      <formula>0</formula>
    </cfRule>
  </conditionalFormatting>
  <conditionalFormatting sqref="AE670:CC681">
    <cfRule type="cellIs" dxfId="8" priority="2" operator="equal">
      <formula>"N/A"</formula>
    </cfRule>
    <cfRule type="cellIs" dxfId="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E7EFE-4535-464F-A830-68E7B110A55A}">
  <dimension ref="A1:AN195"/>
  <sheetViews>
    <sheetView workbookViewId="0">
      <pane xSplit="1" topLeftCell="B1" activePane="topRight" state="frozen"/>
      <selection pane="topRight" activeCell="L15" sqref="L15"/>
    </sheetView>
  </sheetViews>
  <sheetFormatPr baseColWidth="10" defaultRowHeight="15" x14ac:dyDescent="0.25"/>
  <cols>
    <col min="1" max="1" width="13" bestFit="1" customWidth="1"/>
    <col min="2" max="2" width="13" customWidth="1"/>
    <col min="3" max="3" width="11.7109375" bestFit="1" customWidth="1"/>
    <col min="4" max="4" width="9.85546875" bestFit="1" customWidth="1"/>
    <col min="5" max="5" width="9.28515625" bestFit="1" customWidth="1"/>
    <col min="6" max="6" width="11.5703125" bestFit="1" customWidth="1"/>
    <col min="7" max="7" width="13.7109375" bestFit="1" customWidth="1"/>
    <col min="8" max="9" width="11.5703125" bestFit="1" customWidth="1"/>
    <col min="10" max="10" width="10.5703125" bestFit="1" customWidth="1"/>
    <col min="11" max="11" width="14.7109375" bestFit="1" customWidth="1"/>
    <col min="12" max="13" width="10.5703125" bestFit="1" customWidth="1"/>
    <col min="14" max="14" width="11.5703125" bestFit="1" customWidth="1"/>
    <col min="15" max="15" width="14.140625" bestFit="1" customWidth="1"/>
    <col min="16" max="16" width="11.5703125" bestFit="1" customWidth="1"/>
    <col min="17" max="17" width="11.85546875" bestFit="1" customWidth="1"/>
    <col min="18" max="18" width="13.7109375" bestFit="1" customWidth="1"/>
    <col min="19" max="19" width="9.5703125" bestFit="1" customWidth="1"/>
    <col min="20" max="20" width="11.85546875" bestFit="1" customWidth="1"/>
    <col min="21" max="21" width="11.5703125" bestFit="1" customWidth="1"/>
    <col min="22" max="22" width="14.140625" bestFit="1" customWidth="1"/>
    <col min="23" max="23" width="10.5703125" bestFit="1" customWidth="1"/>
    <col min="24" max="24" width="10" bestFit="1" customWidth="1"/>
    <col min="25" max="25" width="10.7109375" bestFit="1" customWidth="1"/>
    <col min="26" max="26" width="11.5703125" bestFit="1" customWidth="1"/>
    <col min="27" max="28" width="10.5703125" bestFit="1" customWidth="1"/>
    <col min="29" max="31" width="12" bestFit="1" customWidth="1"/>
    <col min="32" max="32" width="10.5703125" bestFit="1" customWidth="1"/>
    <col min="33" max="33" width="11.5703125" bestFit="1" customWidth="1"/>
    <col min="34" max="34" width="10.5703125" bestFit="1" customWidth="1"/>
    <col min="35" max="35" width="11" bestFit="1" customWidth="1"/>
    <col min="36" max="36" width="22" bestFit="1" customWidth="1"/>
    <col min="37" max="38" width="11.5703125" bestFit="1" customWidth="1"/>
    <col min="39" max="39" width="13.7109375" bestFit="1" customWidth="1"/>
    <col min="40" max="40" width="10.28515625" bestFit="1" customWidth="1"/>
  </cols>
  <sheetData>
    <row r="1" spans="1:40" ht="14.25" customHeight="1" x14ac:dyDescent="0.25"/>
    <row r="2" spans="1:40" s="60" customFormat="1" x14ac:dyDescent="0.25">
      <c r="A2" s="94" t="s">
        <v>24</v>
      </c>
      <c r="B2" s="94"/>
      <c r="C2" s="47" t="s">
        <v>47</v>
      </c>
      <c r="D2" s="47" t="s">
        <v>46</v>
      </c>
      <c r="E2" s="47" t="s">
        <v>44</v>
      </c>
      <c r="F2" s="47" t="s">
        <v>82</v>
      </c>
      <c r="G2" s="47" t="s">
        <v>87</v>
      </c>
      <c r="H2" s="47" t="s">
        <v>76</v>
      </c>
      <c r="I2" s="47" t="s">
        <v>81</v>
      </c>
      <c r="J2" s="47" t="s">
        <v>104</v>
      </c>
      <c r="K2" s="47" t="s">
        <v>73</v>
      </c>
      <c r="L2" s="47" t="s">
        <v>78</v>
      </c>
      <c r="M2" s="47" t="s">
        <v>75</v>
      </c>
      <c r="N2" s="47" t="s">
        <v>91</v>
      </c>
      <c r="O2" s="47" t="s">
        <v>113</v>
      </c>
      <c r="P2" s="47" t="s">
        <v>80</v>
      </c>
      <c r="Q2" s="47" t="s">
        <v>88</v>
      </c>
      <c r="R2" s="47" t="s">
        <v>85</v>
      </c>
      <c r="S2" s="47" t="s">
        <v>79</v>
      </c>
      <c r="T2" s="47" t="s">
        <v>74</v>
      </c>
      <c r="U2" s="47" t="s">
        <v>77</v>
      </c>
      <c r="V2" s="47" t="s">
        <v>69</v>
      </c>
      <c r="W2" s="47" t="s">
        <v>101</v>
      </c>
      <c r="X2" s="47" t="s">
        <v>71</v>
      </c>
      <c r="Y2" s="47" t="s">
        <v>72</v>
      </c>
      <c r="Z2" s="47" t="s">
        <v>100</v>
      </c>
      <c r="AA2" s="47" t="s">
        <v>83</v>
      </c>
      <c r="AB2" s="47" t="s">
        <v>92</v>
      </c>
      <c r="AC2" s="47" t="s">
        <v>102</v>
      </c>
      <c r="AD2" s="47" t="s">
        <v>89</v>
      </c>
      <c r="AE2" s="47" t="s">
        <v>98</v>
      </c>
      <c r="AF2" s="47" t="s">
        <v>95</v>
      </c>
      <c r="AG2" s="47" t="s">
        <v>97</v>
      </c>
      <c r="AH2" s="47" t="s">
        <v>96</v>
      </c>
      <c r="AI2" s="47" t="s">
        <v>99</v>
      </c>
      <c r="AJ2" s="47" t="s">
        <v>103</v>
      </c>
      <c r="AK2" s="47" t="s">
        <v>93</v>
      </c>
      <c r="AL2" s="47" t="s">
        <v>94</v>
      </c>
      <c r="AM2" s="47" t="s">
        <v>86</v>
      </c>
      <c r="AN2" s="47" t="s">
        <v>70</v>
      </c>
    </row>
    <row r="3" spans="1:40" s="15" customFormat="1" x14ac:dyDescent="0.25">
      <c r="A3" s="93" t="s">
        <v>112</v>
      </c>
      <c r="B3" s="93"/>
      <c r="C3" s="25" t="str">
        <f>VLOOKUP(C2,Produkten!$A$1:$C$40,3,FALSE)</f>
        <v>alpha</v>
      </c>
      <c r="D3" s="25" t="str">
        <f>VLOOKUP(D2,Produkten!$A$1:$C$40,3,FALSE)</f>
        <v>alpha</v>
      </c>
      <c r="E3" s="25" t="str">
        <f>VLOOKUP(E2,Produkten!$A$1:$C$40,3,FALSE)</f>
        <v>alpha</v>
      </c>
      <c r="F3" s="25" t="str">
        <f>VLOOKUP(F2,Produkten!$A$1:$C$40,3,FALSE)</f>
        <v>beta</v>
      </c>
      <c r="G3" s="25" t="str">
        <f>VLOOKUP(G2,Produkten!$A$1:$C$40,3,FALSE)</f>
        <v>alpha</v>
      </c>
      <c r="H3" s="25" t="str">
        <f>VLOOKUP(H2,Produkten!$A$1:$C$40,3,FALSE)</f>
        <v>beta</v>
      </c>
      <c r="I3" s="25" t="str">
        <f>VLOOKUP(I2,Produkten!$A$1:$C$40,3,FALSE)</f>
        <v>beta</v>
      </c>
      <c r="J3" s="25" t="str">
        <f>VLOOKUP(J2,Produkten!$A$1:$C$40,3,FALSE)</f>
        <v>beta</v>
      </c>
      <c r="K3" s="25" t="str">
        <f>VLOOKUP(K2,Produkten!$A$1:$C$40,3,FALSE)</f>
        <v>epsilon</v>
      </c>
      <c r="L3" s="25" t="str">
        <f>VLOOKUP(L2,Produkten!$A$1:$C$40,3,FALSE)</f>
        <v>beta</v>
      </c>
      <c r="M3" s="25" t="str">
        <f>VLOOKUP(M2,Produkten!$A$1:$C$40,3,FALSE)</f>
        <v>beta</v>
      </c>
      <c r="N3" s="25" t="str">
        <f>VLOOKUP(N2,Produkten!$A$1:$C$40,3,FALSE)</f>
        <v>beta</v>
      </c>
      <c r="O3" s="25" t="str">
        <f>VLOOKUP(O2,Produkten!$A$1:$C$40,3,FALSE)</f>
        <v>epsilon</v>
      </c>
      <c r="P3" s="25" t="str">
        <f>VLOOKUP(P2,Produkten!$A$1:$C$40,3,FALSE)</f>
        <v>beta</v>
      </c>
      <c r="Q3" s="25" t="str">
        <f>VLOOKUP(Q2,Produkten!$A$1:$C$40,3,FALSE)</f>
        <v>gamma</v>
      </c>
      <c r="R3" s="25" t="str">
        <f>VLOOKUP(R2,Produkten!$A$1:$C$40,3,FALSE)</f>
        <v>gamma</v>
      </c>
      <c r="S3" s="25" t="str">
        <f>VLOOKUP(S2,Produkten!$A$1:$C$40,3,FALSE)</f>
        <v>beta</v>
      </c>
      <c r="T3" s="25" t="str">
        <f>VLOOKUP(T2,Produkten!$A$1:$C$40,3,FALSE)</f>
        <v>beta</v>
      </c>
      <c r="U3" s="25" t="str">
        <f>VLOOKUP(U2,Produkten!$A$1:$C$40,3,FALSE)</f>
        <v>beta</v>
      </c>
      <c r="V3" s="25" t="str">
        <f>VLOOKUP(V2,Produkten!$A$1:$C$40,3,FALSE)</f>
        <v>alpha</v>
      </c>
      <c r="W3" s="25" t="str">
        <f>VLOOKUP(W2,Produkten!$A$1:$C$40,3,FALSE)</f>
        <v>beta</v>
      </c>
      <c r="X3" s="25" t="str">
        <f>VLOOKUP(X2,Produkten!$A$1:$C$40,3,FALSE)</f>
        <v>epsilon</v>
      </c>
      <c r="Y3" s="25" t="str">
        <f>VLOOKUP(Y2,Produkten!$A$1:$C$40,3,FALSE)</f>
        <v>beta</v>
      </c>
      <c r="Z3" s="25" t="str">
        <f>VLOOKUP(Z2,Produkten!$A$1:$C$40,3,FALSE)</f>
        <v>beta</v>
      </c>
      <c r="AA3" s="25" t="str">
        <f>VLOOKUP(AA2,Produkten!$A$1:$C$40,3,FALSE)</f>
        <v>beta</v>
      </c>
      <c r="AB3" s="25" t="str">
        <f>VLOOKUP(AB2,Produkten!$A$1:$C$40,3,FALSE)</f>
        <v>beta</v>
      </c>
      <c r="AC3" s="25" t="str">
        <f>VLOOKUP(AC2,Produkten!$A$1:$C$40,3,FALSE)</f>
        <v>beta</v>
      </c>
      <c r="AD3" s="25" t="str">
        <f>VLOOKUP(AD2,Produkten!$A$1:$C$40,3,FALSE)</f>
        <v>gamma</v>
      </c>
      <c r="AE3" s="25" t="str">
        <f>VLOOKUP(AE2,Produkten!$A$1:$C$40,3,FALSE)</f>
        <v>gamma</v>
      </c>
      <c r="AF3" s="25" t="str">
        <f>VLOOKUP(AF2,Produkten!$A$1:$C$40,3,FALSE)</f>
        <v>beta</v>
      </c>
      <c r="AG3" s="25" t="str">
        <f>VLOOKUP(AG2,Produkten!$A$1:$C$40,3,FALSE)</f>
        <v>beta</v>
      </c>
      <c r="AH3" s="25" t="str">
        <f>VLOOKUP(AH2,Produkten!$A$1:$C$40,3,FALSE)</f>
        <v>beta</v>
      </c>
      <c r="AI3" s="25" t="str">
        <f>VLOOKUP(AI2,Produkten!$A$1:$C$40,3,FALSE)</f>
        <v>gamma</v>
      </c>
      <c r="AJ3" s="25" t="str">
        <f>VLOOKUP(AJ2,Produkten!$A$1:$C$40,3,FALSE)</f>
        <v>alpha</v>
      </c>
      <c r="AK3" s="25" t="str">
        <f>VLOOKUP(AK2,Produkten!$A$1:$C$40,3,FALSE)</f>
        <v>beta</v>
      </c>
      <c r="AL3" s="25" t="str">
        <f>VLOOKUP(AL2,Produkten!$A$1:$C$40,3,FALSE)</f>
        <v>beta</v>
      </c>
      <c r="AM3" s="25" t="str">
        <f>VLOOKUP(AM2,Produkten!$A$1:$C$40,3,FALSE)</f>
        <v>gamma</v>
      </c>
      <c r="AN3" s="25" t="str">
        <f>VLOOKUP(AN2,Produkten!$A$1:$C$40,3,FALSE)</f>
        <v>epsilon</v>
      </c>
    </row>
    <row r="4" spans="1:40" x14ac:dyDescent="0.25">
      <c r="A4" s="92" t="s">
        <v>6</v>
      </c>
      <c r="B4" s="25" t="s">
        <v>27</v>
      </c>
      <c r="C4" s="47">
        <v>10</v>
      </c>
      <c r="D4" s="47">
        <v>10</v>
      </c>
      <c r="E4" s="47">
        <v>10</v>
      </c>
      <c r="F4" s="47">
        <v>10</v>
      </c>
      <c r="G4" s="47">
        <v>10</v>
      </c>
      <c r="H4" s="47">
        <v>10</v>
      </c>
      <c r="I4" s="47">
        <v>10</v>
      </c>
      <c r="J4" s="47">
        <v>10</v>
      </c>
      <c r="K4" s="47">
        <v>10</v>
      </c>
      <c r="L4" s="47">
        <f t="shared" ref="L4:AM10" ca="1" si="0">RAND()</f>
        <v>8.7550022831232366E-2</v>
      </c>
      <c r="M4" s="47">
        <f t="shared" ca="1" si="0"/>
        <v>0.34241729372096774</v>
      </c>
      <c r="N4" s="47">
        <f t="shared" ca="1" si="0"/>
        <v>0.82875556225874614</v>
      </c>
      <c r="O4" s="47">
        <f t="shared" ca="1" si="0"/>
        <v>0.78233182698300652</v>
      </c>
      <c r="P4" s="47">
        <f t="shared" ca="1" si="0"/>
        <v>0.91731412977092441</v>
      </c>
      <c r="Q4" s="47">
        <f t="shared" ca="1" si="0"/>
        <v>0.20296056353198955</v>
      </c>
      <c r="R4" s="47">
        <f t="shared" ca="1" si="0"/>
        <v>0.60215699909468667</v>
      </c>
      <c r="S4" s="47">
        <f t="shared" ca="1" si="0"/>
        <v>0.60187923546145383</v>
      </c>
      <c r="T4" s="47">
        <f t="shared" ca="1" si="0"/>
        <v>0.14705263941046431</v>
      </c>
      <c r="U4" s="47">
        <f t="shared" ca="1" si="0"/>
        <v>0.10682921159345482</v>
      </c>
      <c r="V4" s="47">
        <f t="shared" ca="1" si="0"/>
        <v>0.83098482742443169</v>
      </c>
      <c r="W4" s="47">
        <f t="shared" ca="1" si="0"/>
        <v>0.15696722195871604</v>
      </c>
      <c r="X4" s="47">
        <v>10</v>
      </c>
      <c r="Y4" s="47">
        <f t="shared" ca="1" si="0"/>
        <v>0.42832285918352409</v>
      </c>
      <c r="Z4" s="47">
        <f t="shared" ca="1" si="0"/>
        <v>0.26744311603003235</v>
      </c>
      <c r="AA4" s="47">
        <f t="shared" ca="1" si="0"/>
        <v>0.25826542688987064</v>
      </c>
      <c r="AB4" s="47">
        <f t="shared" ca="1" si="0"/>
        <v>0.72899192328027229</v>
      </c>
      <c r="AC4" s="47">
        <f t="shared" ca="1" si="0"/>
        <v>0.14899708823795765</v>
      </c>
      <c r="AD4" s="47">
        <f t="shared" ca="1" si="0"/>
        <v>0.78091047472677944</v>
      </c>
      <c r="AE4" s="47">
        <f t="shared" ca="1" si="0"/>
        <v>0.29414913851861846</v>
      </c>
      <c r="AF4" s="47">
        <f t="shared" ca="1" si="0"/>
        <v>0.58170062511331311</v>
      </c>
      <c r="AG4" s="47">
        <f t="shared" ca="1" si="0"/>
        <v>0.6013701923881436</v>
      </c>
      <c r="AH4" s="47">
        <f t="shared" ca="1" si="0"/>
        <v>0.43823113956043347</v>
      </c>
      <c r="AI4" s="47">
        <f t="shared" ca="1" si="0"/>
        <v>0.29753010891531084</v>
      </c>
      <c r="AJ4" s="47">
        <f t="shared" ca="1" si="0"/>
        <v>0.33390434811936254</v>
      </c>
      <c r="AK4" s="47">
        <f t="shared" ca="1" si="0"/>
        <v>0.96552619969497877</v>
      </c>
      <c r="AL4" s="47">
        <f t="shared" ca="1" si="0"/>
        <v>0.48234259089267573</v>
      </c>
      <c r="AM4" s="47">
        <f t="shared" ca="1" si="0"/>
        <v>9.4535793511297928E-2</v>
      </c>
      <c r="AN4" s="47">
        <v>10</v>
      </c>
    </row>
    <row r="5" spans="1:40" x14ac:dyDescent="0.25">
      <c r="A5" s="92"/>
      <c r="B5" s="25" t="s">
        <v>28</v>
      </c>
      <c r="C5" s="47">
        <v>10</v>
      </c>
      <c r="D5" s="47">
        <v>10</v>
      </c>
      <c r="E5" s="47">
        <v>10</v>
      </c>
      <c r="F5" s="47">
        <v>10</v>
      </c>
      <c r="G5" s="47">
        <v>10</v>
      </c>
      <c r="H5" s="47">
        <v>10</v>
      </c>
      <c r="I5" s="47">
        <v>10</v>
      </c>
      <c r="J5" s="47">
        <v>10</v>
      </c>
      <c r="K5" s="47">
        <v>10</v>
      </c>
      <c r="L5" s="47">
        <f t="shared" ref="L5:R5" ca="1" si="1">RAND()</f>
        <v>0.17890741537816868</v>
      </c>
      <c r="M5" s="47">
        <f t="shared" ca="1" si="1"/>
        <v>0.5105686315235558</v>
      </c>
      <c r="N5" s="47">
        <f t="shared" ca="1" si="1"/>
        <v>0.31360754362889043</v>
      </c>
      <c r="O5" s="47">
        <f t="shared" ca="1" si="1"/>
        <v>0.76754209412219487</v>
      </c>
      <c r="P5" s="47">
        <f t="shared" ca="1" si="1"/>
        <v>0.98345003644239193</v>
      </c>
      <c r="Q5" s="47">
        <f t="shared" ca="1" si="1"/>
        <v>0.43337583415348679</v>
      </c>
      <c r="R5" s="47">
        <f t="shared" ca="1" si="1"/>
        <v>0.16681898948113094</v>
      </c>
      <c r="S5" s="47">
        <f t="shared" ca="1" si="0"/>
        <v>0.91219458002945597</v>
      </c>
      <c r="T5" s="47">
        <f t="shared" ca="1" si="0"/>
        <v>0.77191086509968487</v>
      </c>
      <c r="U5" s="47">
        <f t="shared" ca="1" si="0"/>
        <v>0.16683023754207382</v>
      </c>
      <c r="V5" s="47">
        <f t="shared" ca="1" si="0"/>
        <v>0.81439462076821323</v>
      </c>
      <c r="W5" s="47">
        <f t="shared" ca="1" si="0"/>
        <v>0.10543824556252535</v>
      </c>
      <c r="X5" s="47">
        <v>10</v>
      </c>
      <c r="Y5" s="47">
        <f t="shared" ca="1" si="0"/>
        <v>0.66620991927239681</v>
      </c>
      <c r="Z5" s="47">
        <f t="shared" ca="1" si="0"/>
        <v>0.65762403782723688</v>
      </c>
      <c r="AA5" s="47">
        <f t="shared" ca="1" si="0"/>
        <v>0.58068305802499243</v>
      </c>
      <c r="AB5" s="47">
        <f t="shared" ca="1" si="0"/>
        <v>0.28256620565052515</v>
      </c>
      <c r="AC5" s="47">
        <f t="shared" ca="1" si="0"/>
        <v>0.24188033052837632</v>
      </c>
      <c r="AD5" s="47">
        <f t="shared" ca="1" si="0"/>
        <v>0.3404339003453748</v>
      </c>
      <c r="AE5" s="47">
        <f t="shared" ca="1" si="0"/>
        <v>0.5256051277438637</v>
      </c>
      <c r="AF5" s="47">
        <f t="shared" ca="1" si="0"/>
        <v>0.90045272806691778</v>
      </c>
      <c r="AG5" s="47">
        <f t="shared" ca="1" si="0"/>
        <v>0.61118548025184227</v>
      </c>
      <c r="AH5" s="47">
        <f t="shared" ca="1" si="0"/>
        <v>0.23368323574791294</v>
      </c>
      <c r="AI5" s="47">
        <f t="shared" ca="1" si="0"/>
        <v>0.30231143806569638</v>
      </c>
      <c r="AJ5" s="47">
        <f t="shared" ca="1" si="0"/>
        <v>0.13667174977534868</v>
      </c>
      <c r="AK5" s="47">
        <f t="shared" ca="1" si="0"/>
        <v>0.67105165393456323</v>
      </c>
      <c r="AL5" s="47">
        <f t="shared" ca="1" si="0"/>
        <v>0.76573592225415055</v>
      </c>
      <c r="AM5" s="47">
        <f t="shared" ca="1" si="0"/>
        <v>0.6870615318202723</v>
      </c>
      <c r="AN5" s="47">
        <v>10</v>
      </c>
    </row>
    <row r="6" spans="1:40" x14ac:dyDescent="0.25">
      <c r="A6" s="92"/>
      <c r="B6" s="25" t="s">
        <v>30</v>
      </c>
      <c r="C6" s="47">
        <v>10</v>
      </c>
      <c r="D6" s="47">
        <v>10</v>
      </c>
      <c r="E6" s="47">
        <v>10</v>
      </c>
      <c r="F6" s="47">
        <v>10</v>
      </c>
      <c r="G6" s="47">
        <v>10</v>
      </c>
      <c r="H6" s="47">
        <v>10</v>
      </c>
      <c r="I6" s="47">
        <v>10</v>
      </c>
      <c r="J6" s="47">
        <v>10</v>
      </c>
      <c r="K6" s="47">
        <v>10</v>
      </c>
      <c r="L6" s="47">
        <f t="shared" ca="1" si="0"/>
        <v>0.18441383856140026</v>
      </c>
      <c r="M6" s="47">
        <f t="shared" ca="1" si="0"/>
        <v>0.64461649742882132</v>
      </c>
      <c r="N6" s="47">
        <f t="shared" ca="1" si="0"/>
        <v>0.81262626896984624</v>
      </c>
      <c r="O6" s="47">
        <f t="shared" ca="1" si="0"/>
        <v>0.33916737242505568</v>
      </c>
      <c r="P6" s="47">
        <f t="shared" ca="1" si="0"/>
        <v>0.70149727968413689</v>
      </c>
      <c r="Q6" s="47">
        <f t="shared" ca="1" si="0"/>
        <v>0.97494568021577299</v>
      </c>
      <c r="R6" s="47">
        <f t="shared" ca="1" si="0"/>
        <v>0.68546996521121173</v>
      </c>
      <c r="S6" s="47">
        <f t="shared" ca="1" si="0"/>
        <v>0.89997759971234748</v>
      </c>
      <c r="T6" s="47">
        <f t="shared" ca="1" si="0"/>
        <v>0.77550078518213517</v>
      </c>
      <c r="U6" s="47">
        <f t="shared" ca="1" si="0"/>
        <v>0.62345137314725785</v>
      </c>
      <c r="V6" s="47">
        <f t="shared" ca="1" si="0"/>
        <v>0.74932158152726736</v>
      </c>
      <c r="W6" s="47">
        <f t="shared" ca="1" si="0"/>
        <v>0.55686030187153124</v>
      </c>
      <c r="X6" s="47">
        <v>10</v>
      </c>
      <c r="Y6" s="47">
        <f t="shared" ca="1" si="0"/>
        <v>0.79644054710084888</v>
      </c>
      <c r="Z6" s="47">
        <f t="shared" ca="1" si="0"/>
        <v>0.38055666076657324</v>
      </c>
      <c r="AA6" s="47">
        <f t="shared" ca="1" si="0"/>
        <v>0.43337430608663963</v>
      </c>
      <c r="AB6" s="47">
        <f t="shared" ca="1" si="0"/>
        <v>0.47698368916440737</v>
      </c>
      <c r="AC6" s="47">
        <f t="shared" ca="1" si="0"/>
        <v>0.3024740004633929</v>
      </c>
      <c r="AD6" s="47">
        <f t="shared" ca="1" si="0"/>
        <v>0.99418595973374824</v>
      </c>
      <c r="AE6" s="47">
        <f t="shared" ca="1" si="0"/>
        <v>0.97480300029028766</v>
      </c>
      <c r="AF6" s="47">
        <f t="shared" ca="1" si="0"/>
        <v>0.25727692986316852</v>
      </c>
      <c r="AG6" s="47">
        <f t="shared" ca="1" si="0"/>
        <v>0.25892400107259828</v>
      </c>
      <c r="AH6" s="47">
        <f t="shared" ca="1" si="0"/>
        <v>0.5263265493928343</v>
      </c>
      <c r="AI6" s="47">
        <f t="shared" ca="1" si="0"/>
        <v>0.31670415014212538</v>
      </c>
      <c r="AJ6" s="47">
        <f t="shared" ca="1" si="0"/>
        <v>0.40888119111313093</v>
      </c>
      <c r="AK6" s="47">
        <f t="shared" ca="1" si="0"/>
        <v>0.8763284572263017</v>
      </c>
      <c r="AL6" s="47">
        <f t="shared" ca="1" si="0"/>
        <v>0.20922024376083148</v>
      </c>
      <c r="AM6" s="47">
        <f t="shared" ca="1" si="0"/>
        <v>0.41758477212216427</v>
      </c>
      <c r="AN6" s="47">
        <v>10</v>
      </c>
    </row>
    <row r="7" spans="1:40" x14ac:dyDescent="0.25">
      <c r="A7" s="92"/>
      <c r="B7" s="25" t="s">
        <v>31</v>
      </c>
      <c r="C7" s="47">
        <v>10</v>
      </c>
      <c r="D7" s="47">
        <v>10</v>
      </c>
      <c r="E7" s="47">
        <v>10</v>
      </c>
      <c r="F7" s="47">
        <v>10</v>
      </c>
      <c r="G7" s="47">
        <v>10</v>
      </c>
      <c r="H7" s="47">
        <v>10</v>
      </c>
      <c r="I7" s="47">
        <v>10</v>
      </c>
      <c r="J7" s="47">
        <v>10</v>
      </c>
      <c r="K7" s="47">
        <v>10</v>
      </c>
      <c r="L7" s="47">
        <f t="shared" ca="1" si="0"/>
        <v>0.63642810507337455</v>
      </c>
      <c r="M7" s="47">
        <f t="shared" ca="1" si="0"/>
        <v>0.43846509328825178</v>
      </c>
      <c r="N7" s="47">
        <f t="shared" ca="1" si="0"/>
        <v>0.59736160363681179</v>
      </c>
      <c r="O7" s="47">
        <f t="shared" ca="1" si="0"/>
        <v>0.79740002813036392</v>
      </c>
      <c r="P7" s="47">
        <f t="shared" ca="1" si="0"/>
        <v>0.44759246502889982</v>
      </c>
      <c r="Q7" s="47">
        <f t="shared" ca="1" si="0"/>
        <v>0.36643489502679261</v>
      </c>
      <c r="R7" s="47">
        <f t="shared" ca="1" si="0"/>
        <v>0.74938629884241237</v>
      </c>
      <c r="S7" s="47">
        <f t="shared" ca="1" si="0"/>
        <v>0.54723191954392947</v>
      </c>
      <c r="T7" s="47">
        <f t="shared" ca="1" si="0"/>
        <v>0.4325835294785968</v>
      </c>
      <c r="U7" s="47">
        <f t="shared" ca="1" si="0"/>
        <v>0.39630154302313692</v>
      </c>
      <c r="V7" s="47">
        <f t="shared" ca="1" si="0"/>
        <v>0.16256598958738666</v>
      </c>
      <c r="W7" s="47">
        <f t="shared" ca="1" si="0"/>
        <v>0.92131942483014306</v>
      </c>
      <c r="X7" s="47">
        <v>10</v>
      </c>
      <c r="Y7" s="47">
        <f t="shared" ca="1" si="0"/>
        <v>3.5134718382383578E-2</v>
      </c>
      <c r="Z7" s="47">
        <f t="shared" ca="1" si="0"/>
        <v>9.8720390832263138E-3</v>
      </c>
      <c r="AA7" s="47">
        <f t="shared" ca="1" si="0"/>
        <v>0.57896183228124243</v>
      </c>
      <c r="AB7" s="47">
        <f t="shared" ca="1" si="0"/>
        <v>0.80502097008820572</v>
      </c>
      <c r="AC7" s="47">
        <f t="shared" ca="1" si="0"/>
        <v>0.7981227876215643</v>
      </c>
      <c r="AD7" s="47">
        <f t="shared" ca="1" si="0"/>
        <v>0.60551937388722099</v>
      </c>
      <c r="AE7" s="47">
        <f t="shared" ca="1" si="0"/>
        <v>0.21288342586508191</v>
      </c>
      <c r="AF7" s="47">
        <f t="shared" ca="1" si="0"/>
        <v>0.61835423340751283</v>
      </c>
      <c r="AG7" s="47">
        <f t="shared" ca="1" si="0"/>
        <v>0.51027465397922711</v>
      </c>
      <c r="AH7" s="47">
        <f t="shared" ca="1" si="0"/>
        <v>0.3620765376261792</v>
      </c>
      <c r="AI7" s="47">
        <f t="shared" ca="1" si="0"/>
        <v>0.25482305050753906</v>
      </c>
      <c r="AJ7" s="47">
        <f t="shared" ca="1" si="0"/>
        <v>0.86214889539914186</v>
      </c>
      <c r="AK7" s="47">
        <f t="shared" ca="1" si="0"/>
        <v>3.5297775420960353E-2</v>
      </c>
      <c r="AL7" s="47">
        <f t="shared" ca="1" si="0"/>
        <v>0.14213826415230413</v>
      </c>
      <c r="AM7" s="47">
        <f t="shared" ca="1" si="0"/>
        <v>0.25035315175082518</v>
      </c>
      <c r="AN7" s="47">
        <v>10</v>
      </c>
    </row>
    <row r="8" spans="1:40" x14ac:dyDescent="0.25">
      <c r="A8" s="92"/>
      <c r="B8" s="25" t="s">
        <v>32</v>
      </c>
      <c r="C8" s="47">
        <v>10</v>
      </c>
      <c r="D8" s="47">
        <v>10</v>
      </c>
      <c r="E8" s="47">
        <v>10</v>
      </c>
      <c r="F8" s="47">
        <v>10</v>
      </c>
      <c r="G8" s="47">
        <v>10</v>
      </c>
      <c r="H8" s="47">
        <v>10</v>
      </c>
      <c r="I8" s="47">
        <v>10</v>
      </c>
      <c r="J8" s="47">
        <v>10</v>
      </c>
      <c r="K8" s="47">
        <v>10</v>
      </c>
      <c r="L8" s="47">
        <f t="shared" ca="1" si="0"/>
        <v>0.92573840703101629</v>
      </c>
      <c r="M8" s="47">
        <f t="shared" ca="1" si="0"/>
        <v>0.44385615925892785</v>
      </c>
      <c r="N8" s="47">
        <f t="shared" ca="1" si="0"/>
        <v>0.92116157103134255</v>
      </c>
      <c r="O8" s="47">
        <f t="shared" ca="1" si="0"/>
        <v>0.75128719523277465</v>
      </c>
      <c r="P8" s="47">
        <f t="shared" ca="1" si="0"/>
        <v>0.25924905394461062</v>
      </c>
      <c r="Q8" s="47">
        <f t="shared" ca="1" si="0"/>
        <v>0.25542091023179336</v>
      </c>
      <c r="R8" s="47">
        <f t="shared" ca="1" si="0"/>
        <v>0.84525930521598169</v>
      </c>
      <c r="S8" s="47">
        <f t="shared" ca="1" si="0"/>
        <v>0.11054933217977048</v>
      </c>
      <c r="T8" s="47">
        <f t="shared" ca="1" si="0"/>
        <v>0.33563142866269779</v>
      </c>
      <c r="U8" s="47">
        <f t="shared" ca="1" si="0"/>
        <v>0.46484245849452599</v>
      </c>
      <c r="V8" s="47">
        <f t="shared" ca="1" si="0"/>
        <v>0.35381045719174875</v>
      </c>
      <c r="W8" s="47">
        <f t="shared" ca="1" si="0"/>
        <v>0.59382547176895961</v>
      </c>
      <c r="X8" s="47">
        <v>10</v>
      </c>
      <c r="Y8" s="47">
        <f t="shared" ca="1" si="0"/>
        <v>0.94596612564207605</v>
      </c>
      <c r="Z8" s="47">
        <f t="shared" ca="1" si="0"/>
        <v>0.75208420331158365</v>
      </c>
      <c r="AA8" s="47">
        <f t="shared" ca="1" si="0"/>
        <v>0.98182738727752183</v>
      </c>
      <c r="AB8" s="47">
        <f t="shared" ca="1" si="0"/>
        <v>0.6671666500538791</v>
      </c>
      <c r="AC8" s="47">
        <f t="shared" ca="1" si="0"/>
        <v>0.14477657266188193</v>
      </c>
      <c r="AD8" s="47">
        <f t="shared" ca="1" si="0"/>
        <v>0.46939313069677446</v>
      </c>
      <c r="AE8" s="47">
        <f t="shared" ca="1" si="0"/>
        <v>0.19950481226838801</v>
      </c>
      <c r="AF8" s="47">
        <f t="shared" ca="1" si="0"/>
        <v>0.853955183518739</v>
      </c>
      <c r="AG8" s="47">
        <f t="shared" ca="1" si="0"/>
        <v>0.84944899031332577</v>
      </c>
      <c r="AH8" s="47">
        <f t="shared" ca="1" si="0"/>
        <v>0.62715132870733747</v>
      </c>
      <c r="AI8" s="47">
        <f t="shared" ca="1" si="0"/>
        <v>0.13127809529841583</v>
      </c>
      <c r="AJ8" s="47">
        <f t="shared" ca="1" si="0"/>
        <v>0.49356286481145317</v>
      </c>
      <c r="AK8" s="47">
        <f t="shared" ca="1" si="0"/>
        <v>0.80114169932205626</v>
      </c>
      <c r="AL8" s="47">
        <f t="shared" ca="1" si="0"/>
        <v>0.34530653464119221</v>
      </c>
      <c r="AM8" s="47">
        <f t="shared" ca="1" si="0"/>
        <v>0.93903131110742899</v>
      </c>
      <c r="AN8" s="47">
        <v>10</v>
      </c>
    </row>
    <row r="9" spans="1:40" x14ac:dyDescent="0.25">
      <c r="A9" s="92"/>
      <c r="B9" s="25" t="s">
        <v>33</v>
      </c>
      <c r="C9" s="47">
        <v>10</v>
      </c>
      <c r="D9" s="47">
        <v>10</v>
      </c>
      <c r="E9" s="47">
        <v>10</v>
      </c>
      <c r="F9" s="47">
        <v>10</v>
      </c>
      <c r="G9" s="47">
        <v>10</v>
      </c>
      <c r="H9" s="47">
        <v>10</v>
      </c>
      <c r="I9" s="47">
        <v>10</v>
      </c>
      <c r="J9" s="47">
        <v>10</v>
      </c>
      <c r="K9" s="47">
        <v>10</v>
      </c>
      <c r="L9" s="47">
        <f t="shared" ca="1" si="0"/>
        <v>0.78954343768236501</v>
      </c>
      <c r="M9" s="47">
        <f t="shared" ca="1" si="0"/>
        <v>0.57787503577836374</v>
      </c>
      <c r="N9" s="47">
        <f t="shared" ca="1" si="0"/>
        <v>0.54812086303516461</v>
      </c>
      <c r="O9" s="47">
        <f t="shared" ca="1" si="0"/>
        <v>0.33579881969304082</v>
      </c>
      <c r="P9" s="47">
        <f t="shared" ca="1" si="0"/>
        <v>0.12654546295968749</v>
      </c>
      <c r="Q9" s="47">
        <f t="shared" ca="1" si="0"/>
        <v>0.23130259311519918</v>
      </c>
      <c r="R9" s="47">
        <f t="shared" ca="1" si="0"/>
        <v>0.51835037896232472</v>
      </c>
      <c r="S9" s="47">
        <f t="shared" ca="1" si="0"/>
        <v>0.10585468911449847</v>
      </c>
      <c r="T9" s="47">
        <f t="shared" ca="1" si="0"/>
        <v>0.42111563609974378</v>
      </c>
      <c r="U9" s="47">
        <f t="shared" ca="1" si="0"/>
        <v>0.20055564106949741</v>
      </c>
      <c r="V9" s="47">
        <f t="shared" ca="1" si="0"/>
        <v>0.79290713057532036</v>
      </c>
      <c r="W9" s="47">
        <f t="shared" ca="1" si="0"/>
        <v>0.61197392960892449</v>
      </c>
      <c r="X9" s="47">
        <v>10</v>
      </c>
      <c r="Y9" s="47">
        <f t="shared" ca="1" si="0"/>
        <v>7.4929322798338749E-2</v>
      </c>
      <c r="Z9" s="47">
        <f t="shared" ca="1" si="0"/>
        <v>0.19684916931126262</v>
      </c>
      <c r="AA9" s="47">
        <f t="shared" ca="1" si="0"/>
        <v>0.92328395028548449</v>
      </c>
      <c r="AB9" s="47">
        <f t="shared" ca="1" si="0"/>
        <v>0.38435222757497267</v>
      </c>
      <c r="AC9" s="47">
        <f t="shared" ca="1" si="0"/>
        <v>0.92156598647545818</v>
      </c>
      <c r="AD9" s="47">
        <f t="shared" ca="1" si="0"/>
        <v>0.26562589376078305</v>
      </c>
      <c r="AE9" s="47">
        <f t="shared" ca="1" si="0"/>
        <v>0.32161398912850159</v>
      </c>
      <c r="AF9" s="47">
        <f t="shared" ca="1" si="0"/>
        <v>0.4151824259268323</v>
      </c>
      <c r="AG9" s="47">
        <f t="shared" ca="1" si="0"/>
        <v>0.93530771508838295</v>
      </c>
      <c r="AH9" s="47">
        <f t="shared" ca="1" si="0"/>
        <v>0.76195779919035156</v>
      </c>
      <c r="AI9" s="47">
        <f t="shared" ca="1" si="0"/>
        <v>0.85615462192845815</v>
      </c>
      <c r="AJ9" s="47">
        <f t="shared" ca="1" si="0"/>
        <v>9.0411424937517637E-2</v>
      </c>
      <c r="AK9" s="47">
        <f t="shared" ca="1" si="0"/>
        <v>0.6457184713871047</v>
      </c>
      <c r="AL9" s="47">
        <f t="shared" ca="1" si="0"/>
        <v>8.318187845705205E-2</v>
      </c>
      <c r="AM9" s="47">
        <f t="shared" ca="1" si="0"/>
        <v>0.49439087180961427</v>
      </c>
      <c r="AN9" s="47">
        <v>10</v>
      </c>
    </row>
    <row r="10" spans="1:40" x14ac:dyDescent="0.25">
      <c r="A10" s="92"/>
      <c r="B10" s="25" t="s">
        <v>34</v>
      </c>
      <c r="C10" s="47">
        <v>10</v>
      </c>
      <c r="D10" s="47">
        <v>10</v>
      </c>
      <c r="E10" s="47">
        <v>10</v>
      </c>
      <c r="F10" s="47">
        <v>10</v>
      </c>
      <c r="G10" s="47">
        <v>10</v>
      </c>
      <c r="H10" s="47">
        <v>10</v>
      </c>
      <c r="I10" s="47">
        <v>10</v>
      </c>
      <c r="J10" s="47">
        <v>10</v>
      </c>
      <c r="K10" s="47">
        <v>10</v>
      </c>
      <c r="L10" s="47">
        <f t="shared" ca="1" si="0"/>
        <v>7.3790767474372521E-2</v>
      </c>
      <c r="M10" s="47">
        <f t="shared" ca="1" si="0"/>
        <v>0.59117401249022972</v>
      </c>
      <c r="N10" s="47">
        <f t="shared" ca="1" si="0"/>
        <v>0.89328126449620693</v>
      </c>
      <c r="O10" s="47">
        <f t="shared" ca="1" si="0"/>
        <v>0.68845780303375692</v>
      </c>
      <c r="P10" s="47">
        <f t="shared" ca="1" si="0"/>
        <v>0.88914504996479315</v>
      </c>
      <c r="Q10" s="47">
        <f t="shared" ca="1" si="0"/>
        <v>0.92969763044596698</v>
      </c>
      <c r="R10" s="47">
        <f t="shared" ca="1" si="0"/>
        <v>0.14239869701926666</v>
      </c>
      <c r="S10" s="47">
        <f t="shared" ca="1" si="0"/>
        <v>0.14502427037733001</v>
      </c>
      <c r="T10" s="47">
        <f t="shared" ca="1" si="0"/>
        <v>0.51526460518363715</v>
      </c>
      <c r="U10" s="47">
        <f t="shared" ca="1" si="0"/>
        <v>0.24277023356948413</v>
      </c>
      <c r="V10" s="47">
        <f t="shared" ca="1" si="0"/>
        <v>0.81619547344320265</v>
      </c>
      <c r="W10" s="47">
        <f t="shared" ca="1" si="0"/>
        <v>0.15555350762035369</v>
      </c>
      <c r="X10" s="47">
        <v>10</v>
      </c>
      <c r="Y10" s="47">
        <f t="shared" ca="1" si="0"/>
        <v>0.61971290335301144</v>
      </c>
      <c r="Z10" s="47">
        <f t="shared" ca="1" si="0"/>
        <v>9.6610390522578138E-2</v>
      </c>
      <c r="AA10" s="47">
        <f t="shared" ca="1" si="0"/>
        <v>0.30049879473491115</v>
      </c>
      <c r="AB10" s="47">
        <f t="shared" ca="1" si="0"/>
        <v>0.12634744422426991</v>
      </c>
      <c r="AC10" s="47">
        <f t="shared" ca="1" si="0"/>
        <v>0.13989447211552841</v>
      </c>
      <c r="AD10" s="47">
        <f t="shared" ca="1" si="0"/>
        <v>0.43583079181705742</v>
      </c>
      <c r="AE10" s="47">
        <f t="shared" ca="1" si="0"/>
        <v>0.42187510638913905</v>
      </c>
      <c r="AF10" s="47">
        <f t="shared" ca="1" si="0"/>
        <v>0.27705888773873133</v>
      </c>
      <c r="AG10" s="47">
        <f t="shared" ca="1" si="0"/>
        <v>0.58028389357555021</v>
      </c>
      <c r="AH10" s="47">
        <f t="shared" ca="1" si="0"/>
        <v>0.86527420318731918</v>
      </c>
      <c r="AI10" s="47">
        <f t="shared" ca="1" si="0"/>
        <v>0.64688630154726678</v>
      </c>
      <c r="AJ10" s="47">
        <f t="shared" ca="1" si="0"/>
        <v>0.14040481937354943</v>
      </c>
      <c r="AK10" s="47">
        <f t="shared" ca="1" si="0"/>
        <v>0.17697494397764013</v>
      </c>
      <c r="AL10" s="47">
        <f t="shared" ca="1" si="0"/>
        <v>0.89042011547131383</v>
      </c>
      <c r="AM10" s="47">
        <f t="shared" ca="1" si="0"/>
        <v>0.5903339282817055</v>
      </c>
      <c r="AN10" s="47">
        <v>10</v>
      </c>
    </row>
    <row r="11" spans="1:40" x14ac:dyDescent="0.25">
      <c r="A11" s="92"/>
      <c r="B11" s="25" t="s">
        <v>35</v>
      </c>
      <c r="C11" s="47">
        <v>10</v>
      </c>
      <c r="D11" s="47">
        <v>10</v>
      </c>
      <c r="E11" s="47">
        <v>10</v>
      </c>
      <c r="F11" s="47">
        <v>10</v>
      </c>
      <c r="G11" s="47">
        <v>10</v>
      </c>
      <c r="H11" s="47">
        <v>10</v>
      </c>
      <c r="I11" s="47">
        <v>10</v>
      </c>
      <c r="J11" s="47">
        <v>10</v>
      </c>
      <c r="K11" s="47">
        <v>10</v>
      </c>
      <c r="L11" s="47">
        <f t="shared" ref="L11:AM17" ca="1" si="2">RAND()</f>
        <v>0.20823603335316332</v>
      </c>
      <c r="M11" s="47">
        <f t="shared" ca="1" si="2"/>
        <v>0.32376078158613342</v>
      </c>
      <c r="N11" s="47">
        <f t="shared" ca="1" si="2"/>
        <v>0.2263211264349837</v>
      </c>
      <c r="O11" s="47">
        <f t="shared" ca="1" si="2"/>
        <v>0.98856982914059255</v>
      </c>
      <c r="P11" s="47">
        <f t="shared" ca="1" si="2"/>
        <v>0.26708706886012279</v>
      </c>
      <c r="Q11" s="47">
        <f t="shared" ca="1" si="2"/>
        <v>0.72822854359484479</v>
      </c>
      <c r="R11" s="47">
        <f t="shared" ca="1" si="2"/>
        <v>0.90739243054335073</v>
      </c>
      <c r="S11" s="47">
        <f t="shared" ca="1" si="2"/>
        <v>7.7424885419494993E-2</v>
      </c>
      <c r="T11" s="47">
        <f t="shared" ca="1" si="2"/>
        <v>0.17561027823681774</v>
      </c>
      <c r="U11" s="47">
        <f t="shared" ca="1" si="2"/>
        <v>1.95528563959253E-2</v>
      </c>
      <c r="V11" s="47">
        <f t="shared" ca="1" si="2"/>
        <v>0.10866799568613994</v>
      </c>
      <c r="W11" s="47">
        <f t="shared" ca="1" si="2"/>
        <v>0.3557714762053632</v>
      </c>
      <c r="X11" s="47">
        <v>10</v>
      </c>
      <c r="Y11" s="47">
        <f t="shared" ca="1" si="2"/>
        <v>0.57524009514253416</v>
      </c>
      <c r="Z11" s="47">
        <f t="shared" ca="1" si="2"/>
        <v>0.51707541679751889</v>
      </c>
      <c r="AA11" s="47">
        <f t="shared" ca="1" si="2"/>
        <v>0.88221357838122871</v>
      </c>
      <c r="AB11" s="47">
        <f t="shared" ca="1" si="2"/>
        <v>0.44478409081257642</v>
      </c>
      <c r="AC11" s="47">
        <f t="shared" ca="1" si="2"/>
        <v>0.3640564363977431</v>
      </c>
      <c r="AD11" s="47">
        <f t="shared" ca="1" si="2"/>
        <v>0.17362398548120361</v>
      </c>
      <c r="AE11" s="47">
        <f t="shared" ca="1" si="2"/>
        <v>0.84104402979415627</v>
      </c>
      <c r="AF11" s="47">
        <f t="shared" ca="1" si="2"/>
        <v>0.94938927784181903</v>
      </c>
      <c r="AG11" s="47">
        <f t="shared" ca="1" si="2"/>
        <v>0.77269140419838978</v>
      </c>
      <c r="AH11" s="47">
        <f t="shared" ca="1" si="2"/>
        <v>0.19733296436698999</v>
      </c>
      <c r="AI11" s="47">
        <f t="shared" ca="1" si="2"/>
        <v>0.85038477614706454</v>
      </c>
      <c r="AJ11" s="47">
        <f t="shared" ca="1" si="2"/>
        <v>0.4971371960021137</v>
      </c>
      <c r="AK11" s="47">
        <f t="shared" ca="1" si="2"/>
        <v>0.90477950624468129</v>
      </c>
      <c r="AL11" s="47">
        <f t="shared" ca="1" si="2"/>
        <v>0.68671857457779006</v>
      </c>
      <c r="AM11" s="47">
        <f t="shared" ca="1" si="2"/>
        <v>0.89837621449656113</v>
      </c>
      <c r="AN11" s="47">
        <v>10</v>
      </c>
    </row>
    <row r="12" spans="1:40" x14ac:dyDescent="0.25">
      <c r="A12" s="92"/>
      <c r="B12" s="25" t="s">
        <v>36</v>
      </c>
      <c r="C12" s="47">
        <v>10</v>
      </c>
      <c r="D12" s="47">
        <v>10</v>
      </c>
      <c r="E12" s="47">
        <v>10</v>
      </c>
      <c r="F12" s="47">
        <v>10</v>
      </c>
      <c r="G12" s="47">
        <v>10</v>
      </c>
      <c r="H12" s="47">
        <v>10</v>
      </c>
      <c r="I12" s="47">
        <v>10</v>
      </c>
      <c r="J12" s="47">
        <v>10</v>
      </c>
      <c r="K12" s="47">
        <v>10</v>
      </c>
      <c r="L12" s="47">
        <f t="shared" ca="1" si="2"/>
        <v>0.83986290494481997</v>
      </c>
      <c r="M12" s="47">
        <f t="shared" ca="1" si="2"/>
        <v>0.62185540269471384</v>
      </c>
      <c r="N12" s="47">
        <f t="shared" ca="1" si="2"/>
        <v>0.30558037574646513</v>
      </c>
      <c r="O12" s="47">
        <f t="shared" ca="1" si="2"/>
        <v>0.60630857275634931</v>
      </c>
      <c r="P12" s="47">
        <f t="shared" ca="1" si="2"/>
        <v>0.47697852017334796</v>
      </c>
      <c r="Q12" s="47">
        <f t="shared" ca="1" si="2"/>
        <v>0.33145635762147974</v>
      </c>
      <c r="R12" s="47">
        <f t="shared" ca="1" si="2"/>
        <v>0.37714526431988771</v>
      </c>
      <c r="S12" s="47">
        <f t="shared" ca="1" si="2"/>
        <v>0.6587280765986403</v>
      </c>
      <c r="T12" s="47">
        <f t="shared" ca="1" si="2"/>
        <v>3.3950738563472305E-2</v>
      </c>
      <c r="U12" s="47">
        <f t="shared" ca="1" si="2"/>
        <v>7.7101098049956795E-2</v>
      </c>
      <c r="V12" s="47">
        <f t="shared" ca="1" si="2"/>
        <v>0.87832690087039078</v>
      </c>
      <c r="W12" s="47">
        <f t="shared" ca="1" si="2"/>
        <v>0.34057155736682976</v>
      </c>
      <c r="X12" s="47">
        <v>10</v>
      </c>
      <c r="Y12" s="47">
        <f t="shared" ca="1" si="2"/>
        <v>0.29137508976920268</v>
      </c>
      <c r="Z12" s="47">
        <f t="shared" ca="1" si="2"/>
        <v>2.7812267634392152E-2</v>
      </c>
      <c r="AA12" s="47">
        <f t="shared" ca="1" si="2"/>
        <v>0.57563016460392036</v>
      </c>
      <c r="AB12" s="47">
        <f t="shared" ca="1" si="2"/>
        <v>0.27744425724068467</v>
      </c>
      <c r="AC12" s="47">
        <f t="shared" ca="1" si="2"/>
        <v>0.21934815625333604</v>
      </c>
      <c r="AD12" s="47">
        <f t="shared" ca="1" si="2"/>
        <v>3.3082767678830338E-3</v>
      </c>
      <c r="AE12" s="47">
        <f t="shared" ca="1" si="2"/>
        <v>5.2364218864544121E-2</v>
      </c>
      <c r="AF12" s="47">
        <f t="shared" ca="1" si="2"/>
        <v>0.92645141268166897</v>
      </c>
      <c r="AG12" s="47">
        <f t="shared" ca="1" si="2"/>
        <v>0.77479376556025481</v>
      </c>
      <c r="AH12" s="47">
        <f t="shared" ca="1" si="2"/>
        <v>0.98397079664123988</v>
      </c>
      <c r="AI12" s="47">
        <f t="shared" ca="1" si="2"/>
        <v>0.89223222784156619</v>
      </c>
      <c r="AJ12" s="47">
        <f t="shared" ca="1" si="2"/>
        <v>0.80273504564299036</v>
      </c>
      <c r="AK12" s="47">
        <f t="shared" ca="1" si="2"/>
        <v>0.954817614603933</v>
      </c>
      <c r="AL12" s="47">
        <f t="shared" ca="1" si="2"/>
        <v>0.26331493984888621</v>
      </c>
      <c r="AM12" s="47">
        <f t="shared" ca="1" si="2"/>
        <v>0.54693883854137038</v>
      </c>
      <c r="AN12" s="47">
        <v>10</v>
      </c>
    </row>
    <row r="13" spans="1:40" x14ac:dyDescent="0.25">
      <c r="A13" s="92"/>
      <c r="B13" s="25" t="s">
        <v>37</v>
      </c>
      <c r="C13" s="47">
        <v>10</v>
      </c>
      <c r="D13" s="47">
        <v>10</v>
      </c>
      <c r="E13" s="47">
        <v>10</v>
      </c>
      <c r="F13" s="47">
        <v>10</v>
      </c>
      <c r="G13" s="47">
        <v>10</v>
      </c>
      <c r="H13" s="47">
        <v>10</v>
      </c>
      <c r="I13" s="47">
        <v>10</v>
      </c>
      <c r="J13" s="47">
        <v>10</v>
      </c>
      <c r="K13" s="47">
        <v>10</v>
      </c>
      <c r="L13" s="47">
        <f t="shared" ca="1" si="2"/>
        <v>0.941546099855046</v>
      </c>
      <c r="M13" s="47">
        <f t="shared" ca="1" si="2"/>
        <v>0.8775785653274597</v>
      </c>
      <c r="N13" s="47">
        <f t="shared" ca="1" si="2"/>
        <v>0.45058760481403615</v>
      </c>
      <c r="O13" s="47">
        <f t="shared" ca="1" si="2"/>
        <v>0.23910404902094784</v>
      </c>
      <c r="P13" s="47">
        <f t="shared" ca="1" si="2"/>
        <v>0.31057433502860854</v>
      </c>
      <c r="Q13" s="47">
        <f t="shared" ca="1" si="2"/>
        <v>0.70174663316621744</v>
      </c>
      <c r="R13" s="47">
        <f t="shared" ca="1" si="2"/>
        <v>0.36470557131502168</v>
      </c>
      <c r="S13" s="47">
        <f t="shared" ca="1" si="2"/>
        <v>0.96696327475011001</v>
      </c>
      <c r="T13" s="47">
        <f t="shared" ca="1" si="2"/>
        <v>2.4782005692841502E-2</v>
      </c>
      <c r="U13" s="47">
        <f t="shared" ca="1" si="2"/>
        <v>0.33101322748807938</v>
      </c>
      <c r="V13" s="47">
        <f t="shared" ca="1" si="2"/>
        <v>0.60889796570311161</v>
      </c>
      <c r="W13" s="47">
        <f t="shared" ca="1" si="2"/>
        <v>0.52933672043352398</v>
      </c>
      <c r="X13" s="47">
        <v>10</v>
      </c>
      <c r="Y13" s="47">
        <f t="shared" ca="1" si="2"/>
        <v>0.61362594613851951</v>
      </c>
      <c r="Z13" s="47">
        <f t="shared" ca="1" si="2"/>
        <v>0.44383479418268978</v>
      </c>
      <c r="AA13" s="47">
        <f t="shared" ca="1" si="2"/>
        <v>0.97879691055928719</v>
      </c>
      <c r="AB13" s="47">
        <f t="shared" ca="1" si="2"/>
        <v>0.28745701169722115</v>
      </c>
      <c r="AC13" s="47">
        <f t="shared" ca="1" si="2"/>
        <v>0.37889471920398043</v>
      </c>
      <c r="AD13" s="47">
        <f t="shared" ca="1" si="2"/>
        <v>0.26356087929613592</v>
      </c>
      <c r="AE13" s="47">
        <f t="shared" ca="1" si="2"/>
        <v>0.71287474950939334</v>
      </c>
      <c r="AF13" s="47">
        <f t="shared" ca="1" si="2"/>
        <v>0.31456384261082759</v>
      </c>
      <c r="AG13" s="47">
        <f t="shared" ca="1" si="2"/>
        <v>0.34741233045346998</v>
      </c>
      <c r="AH13" s="47">
        <f t="shared" ca="1" si="2"/>
        <v>9.2068094708581794E-2</v>
      </c>
      <c r="AI13" s="47">
        <f t="shared" ca="1" si="2"/>
        <v>0.69725157229703572</v>
      </c>
      <c r="AJ13" s="47">
        <f t="shared" ca="1" si="2"/>
        <v>0.3883797849627848</v>
      </c>
      <c r="AK13" s="47">
        <f t="shared" ca="1" si="2"/>
        <v>0.89935611476134292</v>
      </c>
      <c r="AL13" s="47">
        <f t="shared" ca="1" si="2"/>
        <v>0.70073294455083246</v>
      </c>
      <c r="AM13" s="47">
        <f t="shared" ca="1" si="2"/>
        <v>0.8263989231750527</v>
      </c>
      <c r="AN13" s="47">
        <v>10</v>
      </c>
    </row>
    <row r="14" spans="1:40" x14ac:dyDescent="0.25">
      <c r="A14" s="92"/>
      <c r="B14" s="25" t="s">
        <v>38</v>
      </c>
      <c r="C14" s="47">
        <v>10</v>
      </c>
      <c r="D14" s="47">
        <v>10</v>
      </c>
      <c r="E14" s="47">
        <v>10</v>
      </c>
      <c r="F14" s="47">
        <v>10</v>
      </c>
      <c r="G14" s="47">
        <v>10</v>
      </c>
      <c r="H14" s="47">
        <v>10</v>
      </c>
      <c r="I14" s="47">
        <v>10</v>
      </c>
      <c r="J14" s="47">
        <v>10</v>
      </c>
      <c r="K14" s="47">
        <v>10</v>
      </c>
      <c r="L14" s="47">
        <f t="shared" ca="1" si="2"/>
        <v>9.1494097474416614E-2</v>
      </c>
      <c r="M14" s="47">
        <f t="shared" ca="1" si="2"/>
        <v>0.27930356865912498</v>
      </c>
      <c r="N14" s="47">
        <f t="shared" ca="1" si="2"/>
        <v>0.81306804877588845</v>
      </c>
      <c r="O14" s="47">
        <f t="shared" ca="1" si="2"/>
        <v>0.34910785417020851</v>
      </c>
      <c r="P14" s="47">
        <f t="shared" ca="1" si="2"/>
        <v>0.32079986913695302</v>
      </c>
      <c r="Q14" s="47">
        <f t="shared" ca="1" si="2"/>
        <v>0.60698818612496475</v>
      </c>
      <c r="R14" s="47">
        <f t="shared" ca="1" si="2"/>
        <v>0.715224371565503</v>
      </c>
      <c r="S14" s="47">
        <f t="shared" ca="1" si="2"/>
        <v>0.970931430021022</v>
      </c>
      <c r="T14" s="47">
        <f t="shared" ca="1" si="2"/>
        <v>0.67864920185570199</v>
      </c>
      <c r="U14" s="47">
        <f t="shared" ca="1" si="2"/>
        <v>0.40508805475979581</v>
      </c>
      <c r="V14" s="47">
        <f t="shared" ca="1" si="2"/>
        <v>0.58359214553126315</v>
      </c>
      <c r="W14" s="47">
        <f t="shared" ca="1" si="2"/>
        <v>0.18084618360642446</v>
      </c>
      <c r="X14" s="47">
        <v>10</v>
      </c>
      <c r="Y14" s="47">
        <f t="shared" ca="1" si="2"/>
        <v>0.44168502643028995</v>
      </c>
      <c r="Z14" s="47">
        <f t="shared" ca="1" si="2"/>
        <v>0.16174787061139362</v>
      </c>
      <c r="AA14" s="47">
        <f t="shared" ca="1" si="2"/>
        <v>0.61461134418729324</v>
      </c>
      <c r="AB14" s="47">
        <f t="shared" ca="1" si="2"/>
        <v>0.9419702504315467</v>
      </c>
      <c r="AC14" s="47">
        <f t="shared" ca="1" si="2"/>
        <v>0.1447211092691435</v>
      </c>
      <c r="AD14" s="47">
        <f t="shared" ca="1" si="2"/>
        <v>0.25512149656009708</v>
      </c>
      <c r="AE14" s="47">
        <f t="shared" ca="1" si="2"/>
        <v>0.37677695907171915</v>
      </c>
      <c r="AF14" s="47">
        <f t="shared" ca="1" si="2"/>
        <v>0.72524570329931448</v>
      </c>
      <c r="AG14" s="47">
        <f t="shared" ca="1" si="2"/>
        <v>0.3084613078430114</v>
      </c>
      <c r="AH14" s="47">
        <f t="shared" ca="1" si="2"/>
        <v>0.45907432683661187</v>
      </c>
      <c r="AI14" s="47">
        <f t="shared" ca="1" si="2"/>
        <v>0.36021067148008823</v>
      </c>
      <c r="AJ14" s="47">
        <f t="shared" ca="1" si="2"/>
        <v>0.97942606105954222</v>
      </c>
      <c r="AK14" s="47">
        <f t="shared" ca="1" si="2"/>
        <v>0.43593882118913929</v>
      </c>
      <c r="AL14" s="47">
        <f t="shared" ca="1" si="2"/>
        <v>0.59525198786718236</v>
      </c>
      <c r="AM14" s="47">
        <f t="shared" ca="1" si="2"/>
        <v>0.51751626889027602</v>
      </c>
      <c r="AN14" s="47">
        <v>10</v>
      </c>
    </row>
    <row r="15" spans="1:40" x14ac:dyDescent="0.25">
      <c r="A15" s="92"/>
      <c r="B15" s="25" t="s">
        <v>39</v>
      </c>
      <c r="C15" s="47">
        <v>10</v>
      </c>
      <c r="D15" s="47">
        <v>10</v>
      </c>
      <c r="E15" s="47">
        <v>10</v>
      </c>
      <c r="F15" s="47">
        <v>10</v>
      </c>
      <c r="G15" s="47">
        <v>10</v>
      </c>
      <c r="H15" s="47">
        <v>10</v>
      </c>
      <c r="I15" s="47">
        <v>10</v>
      </c>
      <c r="J15" s="47">
        <v>10</v>
      </c>
      <c r="K15" s="47">
        <v>10</v>
      </c>
      <c r="L15" s="47">
        <f t="shared" ca="1" si="2"/>
        <v>0.45248388800683814</v>
      </c>
      <c r="M15" s="47">
        <f t="shared" ca="1" si="2"/>
        <v>0.21875654253232946</v>
      </c>
      <c r="N15" s="47">
        <f t="shared" ca="1" si="2"/>
        <v>0.42426891502083575</v>
      </c>
      <c r="O15" s="47">
        <f t="shared" ca="1" si="2"/>
        <v>0.26348039754109454</v>
      </c>
      <c r="P15" s="47">
        <f t="shared" ca="1" si="2"/>
        <v>0.10489723936591255</v>
      </c>
      <c r="Q15" s="47">
        <f t="shared" ca="1" si="2"/>
        <v>0.73621892861901506</v>
      </c>
      <c r="R15" s="47">
        <f t="shared" ca="1" si="2"/>
        <v>0.91132255708796572</v>
      </c>
      <c r="S15" s="47">
        <f t="shared" ca="1" si="2"/>
        <v>9.7294951271695407E-2</v>
      </c>
      <c r="T15" s="47">
        <f t="shared" ca="1" si="2"/>
        <v>5.0467817548337179E-2</v>
      </c>
      <c r="U15" s="47">
        <f t="shared" ca="1" si="2"/>
        <v>0.67456484255666904</v>
      </c>
      <c r="V15" s="47">
        <f t="shared" ca="1" si="2"/>
        <v>5.8734497815311704E-2</v>
      </c>
      <c r="W15" s="47">
        <f t="shared" ca="1" si="2"/>
        <v>0.40805583630695408</v>
      </c>
      <c r="X15" s="47">
        <v>10</v>
      </c>
      <c r="Y15" s="47">
        <f t="shared" ca="1" si="2"/>
        <v>0.15074512368826676</v>
      </c>
      <c r="Z15" s="47">
        <f t="shared" ca="1" si="2"/>
        <v>2.8836959330844403E-2</v>
      </c>
      <c r="AA15" s="47">
        <f t="shared" ca="1" si="2"/>
        <v>0.71602759051386633</v>
      </c>
      <c r="AB15" s="47">
        <f t="shared" ca="1" si="2"/>
        <v>2.436500609934722E-4</v>
      </c>
      <c r="AC15" s="47">
        <f t="shared" ca="1" si="2"/>
        <v>0.45813119861707308</v>
      </c>
      <c r="AD15" s="47">
        <f t="shared" ca="1" si="2"/>
        <v>0.71935956513731547</v>
      </c>
      <c r="AE15" s="47">
        <f t="shared" ca="1" si="2"/>
        <v>0.27810273732248436</v>
      </c>
      <c r="AF15" s="47">
        <f t="shared" ca="1" si="2"/>
        <v>0.14864047669441371</v>
      </c>
      <c r="AG15" s="47">
        <f t="shared" ca="1" si="2"/>
        <v>0.61752926088527949</v>
      </c>
      <c r="AH15" s="47">
        <f t="shared" ca="1" si="2"/>
        <v>0.79801882411119285</v>
      </c>
      <c r="AI15" s="47">
        <f t="shared" ca="1" si="2"/>
        <v>0.38481208672257505</v>
      </c>
      <c r="AJ15" s="47">
        <f t="shared" ca="1" si="2"/>
        <v>0.29597260432798189</v>
      </c>
      <c r="AK15" s="47">
        <f t="shared" ca="1" si="2"/>
        <v>0.36234156848071697</v>
      </c>
      <c r="AL15" s="47">
        <f t="shared" ca="1" si="2"/>
        <v>0.50204340613452336</v>
      </c>
      <c r="AM15" s="47">
        <f t="shared" ca="1" si="2"/>
        <v>0.54668178963719505</v>
      </c>
      <c r="AN15" s="47">
        <v>10</v>
      </c>
    </row>
    <row r="16" spans="1:40" x14ac:dyDescent="0.25">
      <c r="A16" s="92"/>
      <c r="B16" s="25" t="s">
        <v>40</v>
      </c>
      <c r="C16" s="47">
        <v>10</v>
      </c>
      <c r="D16" s="47">
        <v>10</v>
      </c>
      <c r="E16" s="47">
        <v>10</v>
      </c>
      <c r="F16" s="47">
        <v>10</v>
      </c>
      <c r="G16" s="47">
        <v>10</v>
      </c>
      <c r="H16" s="47">
        <v>10</v>
      </c>
      <c r="I16" s="47">
        <v>10</v>
      </c>
      <c r="J16" s="47">
        <v>10</v>
      </c>
      <c r="K16" s="47">
        <v>10</v>
      </c>
      <c r="L16" s="47">
        <f t="shared" ca="1" si="2"/>
        <v>0.5005903500106923</v>
      </c>
      <c r="M16" s="47">
        <f t="shared" ca="1" si="2"/>
        <v>0.44171255312464364</v>
      </c>
      <c r="N16" s="47">
        <f t="shared" ca="1" si="2"/>
        <v>0.95936780732579852</v>
      </c>
      <c r="O16" s="47">
        <f t="shared" ca="1" si="2"/>
        <v>0.78905514454061354</v>
      </c>
      <c r="P16" s="47">
        <f t="shared" ca="1" si="2"/>
        <v>0.46480525488940982</v>
      </c>
      <c r="Q16" s="47">
        <f t="shared" ca="1" si="2"/>
        <v>0.93311447102981415</v>
      </c>
      <c r="R16" s="47">
        <f t="shared" ca="1" si="2"/>
        <v>0.96419901534381958</v>
      </c>
      <c r="S16" s="47">
        <f t="shared" ca="1" si="2"/>
        <v>0.71149403028038249</v>
      </c>
      <c r="T16" s="47">
        <f t="shared" ca="1" si="2"/>
        <v>0.56109952191280332</v>
      </c>
      <c r="U16" s="47">
        <f t="shared" ca="1" si="2"/>
        <v>0.216443694178591</v>
      </c>
      <c r="V16" s="47">
        <f t="shared" ca="1" si="2"/>
        <v>0.13571551582005181</v>
      </c>
      <c r="W16" s="47">
        <f t="shared" ca="1" si="2"/>
        <v>0.26461954158676904</v>
      </c>
      <c r="X16" s="47">
        <v>10</v>
      </c>
      <c r="Y16" s="47">
        <f t="shared" ca="1" si="2"/>
        <v>0.88751844159250004</v>
      </c>
      <c r="Z16" s="47">
        <f t="shared" ca="1" si="2"/>
        <v>0.60064253085980934</v>
      </c>
      <c r="AA16" s="47">
        <f t="shared" ca="1" si="2"/>
        <v>0.66993976160647517</v>
      </c>
      <c r="AB16" s="47">
        <f t="shared" ca="1" si="2"/>
        <v>0.5182890675002062</v>
      </c>
      <c r="AC16" s="47">
        <f t="shared" ca="1" si="2"/>
        <v>0.94120661969838426</v>
      </c>
      <c r="AD16" s="47">
        <f t="shared" ca="1" si="2"/>
        <v>0.48089709521189838</v>
      </c>
      <c r="AE16" s="47">
        <f t="shared" ca="1" si="2"/>
        <v>0.13736530255577106</v>
      </c>
      <c r="AF16" s="47">
        <f t="shared" ca="1" si="2"/>
        <v>0.48169457740717203</v>
      </c>
      <c r="AG16" s="47">
        <f t="shared" ca="1" si="2"/>
        <v>0.28488854250129525</v>
      </c>
      <c r="AH16" s="47">
        <f t="shared" ca="1" si="2"/>
        <v>3.4788857328300504E-2</v>
      </c>
      <c r="AI16" s="47">
        <f t="shared" ca="1" si="2"/>
        <v>0.95836084168629487</v>
      </c>
      <c r="AJ16" s="47">
        <f t="shared" ca="1" si="2"/>
        <v>0.59429244298949691</v>
      </c>
      <c r="AK16" s="47">
        <f t="shared" ca="1" si="2"/>
        <v>0.41426397024155326</v>
      </c>
      <c r="AL16" s="47">
        <f t="shared" ca="1" si="2"/>
        <v>6.2831853994046449E-2</v>
      </c>
      <c r="AM16" s="47">
        <f t="shared" ca="1" si="2"/>
        <v>0.69269711895028008</v>
      </c>
      <c r="AN16" s="47">
        <v>10</v>
      </c>
    </row>
    <row r="17" spans="1:40" x14ac:dyDescent="0.25">
      <c r="A17" s="92"/>
      <c r="B17" s="25" t="s">
        <v>41</v>
      </c>
      <c r="C17" s="47">
        <v>10</v>
      </c>
      <c r="D17" s="47">
        <v>10</v>
      </c>
      <c r="E17" s="47">
        <v>10</v>
      </c>
      <c r="F17" s="47">
        <v>10</v>
      </c>
      <c r="G17" s="47">
        <v>10</v>
      </c>
      <c r="H17" s="47">
        <v>10</v>
      </c>
      <c r="I17" s="47">
        <v>10</v>
      </c>
      <c r="J17" s="47">
        <v>10</v>
      </c>
      <c r="K17" s="47">
        <v>10</v>
      </c>
      <c r="L17" s="47">
        <f t="shared" ca="1" si="2"/>
        <v>7.9694188770912389E-3</v>
      </c>
      <c r="M17" s="47">
        <f t="shared" ca="1" si="2"/>
        <v>0.52507209303784519</v>
      </c>
      <c r="N17" s="47">
        <f t="shared" ca="1" si="2"/>
        <v>0.28923256855285706</v>
      </c>
      <c r="O17" s="47">
        <f t="shared" ca="1" si="2"/>
        <v>0.21569308482655558</v>
      </c>
      <c r="P17" s="47">
        <f t="shared" ca="1" si="2"/>
        <v>0.34454265979524124</v>
      </c>
      <c r="Q17" s="47">
        <f t="shared" ca="1" si="2"/>
        <v>0.20149270513307538</v>
      </c>
      <c r="R17" s="47">
        <f t="shared" ca="1" si="2"/>
        <v>0.12268371845992676</v>
      </c>
      <c r="S17" s="47">
        <f t="shared" ca="1" si="2"/>
        <v>0.1557856497200234</v>
      </c>
      <c r="T17" s="47">
        <f t="shared" ca="1" si="2"/>
        <v>0.26875815940461778</v>
      </c>
      <c r="U17" s="47">
        <f t="shared" ca="1" si="2"/>
        <v>3.3999390983017408E-2</v>
      </c>
      <c r="V17" s="47">
        <f t="shared" ca="1" si="2"/>
        <v>0.31141417540788596</v>
      </c>
      <c r="W17" s="47">
        <f t="shared" ca="1" si="2"/>
        <v>0.32298300853444162</v>
      </c>
      <c r="X17" s="47">
        <v>10</v>
      </c>
      <c r="Y17" s="47">
        <f t="shared" ca="1" si="2"/>
        <v>0.89315150497627704</v>
      </c>
      <c r="Z17" s="47">
        <f t="shared" ca="1" si="2"/>
        <v>0.79890109861314296</v>
      </c>
      <c r="AA17" s="47">
        <f t="shared" ca="1" si="2"/>
        <v>2.792663991516986E-2</v>
      </c>
      <c r="AB17" s="47">
        <f t="shared" ca="1" si="2"/>
        <v>0.36609890375108833</v>
      </c>
      <c r="AC17" s="47">
        <f t="shared" ca="1" si="2"/>
        <v>0.44307791522058959</v>
      </c>
      <c r="AD17" s="47">
        <f t="shared" ca="1" si="2"/>
        <v>0.61045708097428497</v>
      </c>
      <c r="AE17" s="47">
        <f t="shared" ca="1" si="2"/>
        <v>7.019838885049634E-2</v>
      </c>
      <c r="AF17" s="47">
        <f t="shared" ca="1" si="2"/>
        <v>0.967647275224509</v>
      </c>
      <c r="AG17" s="47">
        <f t="shared" ca="1" si="2"/>
        <v>0.59894860424121854</v>
      </c>
      <c r="AH17" s="47">
        <f t="shared" ref="L17:AM24" ca="1" si="3">RAND()</f>
        <v>0.8041295958412612</v>
      </c>
      <c r="AI17" s="47">
        <f t="shared" ca="1" si="2"/>
        <v>0.7256454682718948</v>
      </c>
      <c r="AJ17" s="47">
        <f t="shared" ca="1" si="3"/>
        <v>0.10458577525195645</v>
      </c>
      <c r="AK17" s="47">
        <f t="shared" ca="1" si="3"/>
        <v>0.53416281661910403</v>
      </c>
      <c r="AL17" s="47">
        <f t="shared" ca="1" si="3"/>
        <v>0.35273326061328814</v>
      </c>
      <c r="AM17" s="47">
        <f t="shared" ca="1" si="2"/>
        <v>0.88609307943847526</v>
      </c>
      <c r="AN17" s="47">
        <v>10</v>
      </c>
    </row>
    <row r="18" spans="1:40" x14ac:dyDescent="0.25">
      <c r="A18" s="92"/>
      <c r="B18" s="25" t="s">
        <v>42</v>
      </c>
      <c r="C18" s="47">
        <v>10</v>
      </c>
      <c r="D18" s="47">
        <v>10</v>
      </c>
      <c r="E18" s="47">
        <v>10</v>
      </c>
      <c r="F18" s="47">
        <v>10</v>
      </c>
      <c r="G18" s="47">
        <v>10</v>
      </c>
      <c r="H18" s="47">
        <v>10</v>
      </c>
      <c r="I18" s="47">
        <v>10</v>
      </c>
      <c r="J18" s="47">
        <v>10</v>
      </c>
      <c r="K18" s="47">
        <v>10</v>
      </c>
      <c r="L18" s="47">
        <f t="shared" ca="1" si="3"/>
        <v>0.40987613699592862</v>
      </c>
      <c r="M18" s="47">
        <f t="shared" ca="1" si="3"/>
        <v>0.241493421215072</v>
      </c>
      <c r="N18" s="47">
        <f t="shared" ca="1" si="3"/>
        <v>0.29724841724926576</v>
      </c>
      <c r="O18" s="47">
        <f t="shared" ca="1" si="3"/>
        <v>0.63245876275578061</v>
      </c>
      <c r="P18" s="47">
        <f t="shared" ca="1" si="3"/>
        <v>0.16362793338448633</v>
      </c>
      <c r="Q18" s="47">
        <f t="shared" ca="1" si="3"/>
        <v>0.5188651109334238</v>
      </c>
      <c r="R18" s="47">
        <f t="shared" ca="1" si="3"/>
        <v>0.67638089818613312</v>
      </c>
      <c r="S18" s="47">
        <f t="shared" ca="1" si="3"/>
        <v>0.87151435908438335</v>
      </c>
      <c r="T18" s="47">
        <f t="shared" ca="1" si="3"/>
        <v>0.50430458764232355</v>
      </c>
      <c r="U18" s="47">
        <f t="shared" ca="1" si="3"/>
        <v>0.18093894097608487</v>
      </c>
      <c r="V18" s="47">
        <f t="shared" ca="1" si="3"/>
        <v>0.30701587915961681</v>
      </c>
      <c r="W18" s="47">
        <f t="shared" ca="1" si="3"/>
        <v>5.2107277702487242E-2</v>
      </c>
      <c r="X18" s="47">
        <v>10</v>
      </c>
      <c r="Y18" s="47">
        <f t="shared" ca="1" si="3"/>
        <v>0.16992942975130976</v>
      </c>
      <c r="Z18" s="47">
        <f t="shared" ca="1" si="3"/>
        <v>0.20549677196101057</v>
      </c>
      <c r="AA18" s="47">
        <f t="shared" ca="1" si="3"/>
        <v>0.9010421649334176</v>
      </c>
      <c r="AB18" s="47">
        <f t="shared" ca="1" si="3"/>
        <v>0.81850333157450916</v>
      </c>
      <c r="AC18" s="47">
        <f t="shared" ca="1" si="3"/>
        <v>2.9235009633199471E-2</v>
      </c>
      <c r="AD18" s="47">
        <f t="shared" ca="1" si="3"/>
        <v>0.40935400420226098</v>
      </c>
      <c r="AE18" s="47">
        <f t="shared" ca="1" si="3"/>
        <v>0.1380814435207145</v>
      </c>
      <c r="AF18" s="47">
        <f t="shared" ca="1" si="3"/>
        <v>0.59116123221525441</v>
      </c>
      <c r="AG18" s="47">
        <f t="shared" ca="1" si="3"/>
        <v>0.54636888229316627</v>
      </c>
      <c r="AH18" s="47">
        <f t="shared" ca="1" si="3"/>
        <v>0.68626537566590362</v>
      </c>
      <c r="AI18" s="47">
        <f t="shared" ca="1" si="3"/>
        <v>0.19752614944412472</v>
      </c>
      <c r="AJ18" s="47">
        <f t="shared" ca="1" si="3"/>
        <v>0.68464639528132232</v>
      </c>
      <c r="AK18" s="47">
        <f t="shared" ca="1" si="3"/>
        <v>0.28492876598603323</v>
      </c>
      <c r="AL18" s="47">
        <f t="shared" ca="1" si="3"/>
        <v>0.2997838481649171</v>
      </c>
      <c r="AM18" s="47">
        <f t="shared" ca="1" si="3"/>
        <v>0.92556411804015637</v>
      </c>
      <c r="AN18" s="47">
        <v>10</v>
      </c>
    </row>
    <row r="19" spans="1:40" s="57" customFormat="1" x14ac:dyDescent="0.25">
      <c r="A19" s="92"/>
      <c r="B19" s="25" t="s">
        <v>43</v>
      </c>
      <c r="C19" s="47">
        <v>10</v>
      </c>
      <c r="D19" s="47">
        <v>10</v>
      </c>
      <c r="E19" s="47">
        <v>10</v>
      </c>
      <c r="F19" s="47">
        <v>10</v>
      </c>
      <c r="G19" s="47">
        <v>10</v>
      </c>
      <c r="H19" s="47">
        <v>10</v>
      </c>
      <c r="I19" s="47">
        <v>10</v>
      </c>
      <c r="J19" s="47">
        <v>10</v>
      </c>
      <c r="K19" s="47">
        <v>10</v>
      </c>
      <c r="L19" s="47">
        <f t="shared" ca="1" si="3"/>
        <v>0.49370376108408931</v>
      </c>
      <c r="M19" s="47">
        <f t="shared" ca="1" si="3"/>
        <v>0.55577028307215581</v>
      </c>
      <c r="N19" s="47">
        <f t="shared" ca="1" si="3"/>
        <v>0.38326920984834911</v>
      </c>
      <c r="O19" s="47">
        <f t="shared" ca="1" si="3"/>
        <v>0.88436835941452108</v>
      </c>
      <c r="P19" s="47">
        <f t="shared" ca="1" si="3"/>
        <v>0.18384461531137541</v>
      </c>
      <c r="Q19" s="47">
        <f t="shared" ca="1" si="3"/>
        <v>0.31145708352251711</v>
      </c>
      <c r="R19" s="47">
        <f t="shared" ca="1" si="3"/>
        <v>0.78482972699851861</v>
      </c>
      <c r="S19" s="47">
        <f t="shared" ca="1" si="3"/>
        <v>0.95046317879758679</v>
      </c>
      <c r="T19" s="47">
        <f t="shared" ca="1" si="3"/>
        <v>0.7151689609916233</v>
      </c>
      <c r="U19" s="47">
        <f t="shared" ca="1" si="3"/>
        <v>0.64221660950507997</v>
      </c>
      <c r="V19" s="47">
        <f t="shared" ca="1" si="3"/>
        <v>0.86684813826034512</v>
      </c>
      <c r="W19" s="47">
        <f t="shared" ca="1" si="3"/>
        <v>0.24676351802070573</v>
      </c>
      <c r="X19" s="47">
        <v>10</v>
      </c>
      <c r="Y19" s="47">
        <f t="shared" ca="1" si="3"/>
        <v>0.68973560409129364</v>
      </c>
      <c r="Z19" s="47">
        <f t="shared" ca="1" si="3"/>
        <v>0.88935911833248615</v>
      </c>
      <c r="AA19" s="47">
        <f t="shared" ca="1" si="3"/>
        <v>0.43002815702686925</v>
      </c>
      <c r="AB19" s="47">
        <f t="shared" ca="1" si="3"/>
        <v>0.15278142089286084</v>
      </c>
      <c r="AC19" s="47">
        <f t="shared" ca="1" si="3"/>
        <v>0.46847031089603841</v>
      </c>
      <c r="AD19" s="47">
        <f t="shared" ca="1" si="3"/>
        <v>0.97920594502602698</v>
      </c>
      <c r="AE19" s="47">
        <f t="shared" ca="1" si="3"/>
        <v>0.77421461815757653</v>
      </c>
      <c r="AF19" s="47">
        <f t="shared" ca="1" si="3"/>
        <v>0.98572221048400643</v>
      </c>
      <c r="AG19" s="47">
        <f t="shared" ca="1" si="3"/>
        <v>0.63489309643264313</v>
      </c>
      <c r="AH19" s="47">
        <f t="shared" ca="1" si="3"/>
        <v>0.68045489797701231</v>
      </c>
      <c r="AI19" s="47">
        <f t="shared" ca="1" si="3"/>
        <v>0.90303927296794828</v>
      </c>
      <c r="AJ19" s="47">
        <f t="shared" ca="1" si="3"/>
        <v>0.46932772683102508</v>
      </c>
      <c r="AK19" s="47">
        <f t="shared" ca="1" si="3"/>
        <v>9.7167741849421896E-2</v>
      </c>
      <c r="AL19" s="47">
        <f t="shared" ca="1" si="3"/>
        <v>0.48919587803673903</v>
      </c>
      <c r="AM19" s="47">
        <f t="shared" ca="1" si="3"/>
        <v>9.0346820247567017E-2</v>
      </c>
      <c r="AN19" s="47">
        <v>10</v>
      </c>
    </row>
    <row r="20" spans="1:40" x14ac:dyDescent="0.25">
      <c r="A20" s="92" t="s">
        <v>7</v>
      </c>
      <c r="B20" s="25" t="s">
        <v>27</v>
      </c>
      <c r="C20" s="47">
        <v>10</v>
      </c>
      <c r="D20" s="47">
        <v>10</v>
      </c>
      <c r="E20" s="47">
        <v>10</v>
      </c>
      <c r="F20" s="47">
        <v>10</v>
      </c>
      <c r="G20" s="47">
        <v>10</v>
      </c>
      <c r="H20" s="47">
        <v>10</v>
      </c>
      <c r="I20" s="47">
        <v>10</v>
      </c>
      <c r="J20" s="47">
        <v>10</v>
      </c>
      <c r="K20" s="47">
        <v>10</v>
      </c>
      <c r="L20" s="47">
        <f t="shared" ca="1" si="3"/>
        <v>0.50469490287580676</v>
      </c>
      <c r="M20" s="47">
        <f t="shared" ca="1" si="3"/>
        <v>0.48784593662026832</v>
      </c>
      <c r="N20" s="47">
        <f t="shared" ca="1" si="3"/>
        <v>9.1794775804787121E-2</v>
      </c>
      <c r="O20" s="47">
        <f t="shared" ca="1" si="3"/>
        <v>0.97275877081744</v>
      </c>
      <c r="P20" s="47">
        <f t="shared" ca="1" si="3"/>
        <v>0.57459538290342504</v>
      </c>
      <c r="Q20" s="47"/>
      <c r="R20" s="47"/>
      <c r="S20" s="47">
        <f t="shared" ca="1" si="3"/>
        <v>0.80665742994142453</v>
      </c>
      <c r="T20" s="47">
        <f t="shared" ca="1" si="3"/>
        <v>0.39358383292674803</v>
      </c>
      <c r="U20" s="47">
        <f t="shared" ca="1" si="3"/>
        <v>0.70026748165825259</v>
      </c>
      <c r="V20" s="47">
        <f t="shared" ca="1" si="3"/>
        <v>0.11912666555129847</v>
      </c>
      <c r="W20" s="47">
        <f t="shared" ca="1" si="3"/>
        <v>0.92859630308265972</v>
      </c>
      <c r="X20" s="47">
        <v>10</v>
      </c>
      <c r="Y20" s="47">
        <f t="shared" ca="1" si="3"/>
        <v>0.31118402146395918</v>
      </c>
      <c r="Z20" s="47">
        <f t="shared" ca="1" si="3"/>
        <v>0.12734462321775897</v>
      </c>
      <c r="AA20" s="47">
        <f t="shared" ca="1" si="3"/>
        <v>0.38991869114871947</v>
      </c>
      <c r="AB20" s="47">
        <f t="shared" ca="1" si="3"/>
        <v>0.89280000340070131</v>
      </c>
      <c r="AC20" s="47">
        <f t="shared" ca="1" si="3"/>
        <v>0.79089137483445138</v>
      </c>
      <c r="AD20" s="47"/>
      <c r="AE20" s="47"/>
      <c r="AF20" s="47">
        <f t="shared" ca="1" si="3"/>
        <v>0.24662729247546855</v>
      </c>
      <c r="AG20" s="47">
        <f t="shared" ca="1" si="3"/>
        <v>0.16514199612600766</v>
      </c>
      <c r="AH20" s="47">
        <f t="shared" ca="1" si="3"/>
        <v>0.94860474921631111</v>
      </c>
      <c r="AI20" s="47"/>
      <c r="AJ20" s="47">
        <f t="shared" ca="1" si="3"/>
        <v>0.87169591645615152</v>
      </c>
      <c r="AK20" s="47">
        <f t="shared" ca="1" si="3"/>
        <v>0.96993138940466772</v>
      </c>
      <c r="AL20" s="47">
        <f t="shared" ca="1" si="3"/>
        <v>0.91872807319419258</v>
      </c>
      <c r="AM20" s="47"/>
      <c r="AN20" s="47">
        <v>10</v>
      </c>
    </row>
    <row r="21" spans="1:40" x14ac:dyDescent="0.25">
      <c r="A21" s="92"/>
      <c r="B21" s="25" t="s">
        <v>28</v>
      </c>
      <c r="C21" s="47">
        <v>10</v>
      </c>
      <c r="D21" s="47">
        <v>10</v>
      </c>
      <c r="E21" s="47">
        <v>10</v>
      </c>
      <c r="F21" s="47">
        <v>10</v>
      </c>
      <c r="G21" s="47">
        <v>10</v>
      </c>
      <c r="H21" s="47">
        <v>10</v>
      </c>
      <c r="I21" s="47">
        <v>10</v>
      </c>
      <c r="J21" s="47">
        <v>10</v>
      </c>
      <c r="K21" s="47">
        <v>10</v>
      </c>
      <c r="L21" s="47">
        <f t="shared" ca="1" si="3"/>
        <v>0.62460216441668992</v>
      </c>
      <c r="M21" s="47">
        <f t="shared" ca="1" si="3"/>
        <v>0.18827358076244771</v>
      </c>
      <c r="N21" s="47">
        <f t="shared" ca="1" si="3"/>
        <v>0.12574382208512769</v>
      </c>
      <c r="O21" s="47">
        <f t="shared" ca="1" si="3"/>
        <v>0.57596260966777613</v>
      </c>
      <c r="P21" s="47">
        <f t="shared" ca="1" si="3"/>
        <v>0.47131166913459122</v>
      </c>
      <c r="Q21" s="47"/>
      <c r="R21" s="47"/>
      <c r="S21" s="47">
        <f t="shared" ca="1" si="3"/>
        <v>0.45703036508672124</v>
      </c>
      <c r="T21" s="47">
        <f t="shared" ca="1" si="3"/>
        <v>0.54743944351555229</v>
      </c>
      <c r="U21" s="47">
        <f t="shared" ca="1" si="3"/>
        <v>0.53438338635544103</v>
      </c>
      <c r="V21" s="47">
        <f t="shared" ca="1" si="3"/>
        <v>0.13839994417540957</v>
      </c>
      <c r="W21" s="47">
        <f t="shared" ca="1" si="3"/>
        <v>0.47201337602380444</v>
      </c>
      <c r="X21" s="47">
        <v>10</v>
      </c>
      <c r="Y21" s="47">
        <f t="shared" ca="1" si="3"/>
        <v>0.81432429285763441</v>
      </c>
      <c r="Z21" s="47">
        <f t="shared" ca="1" si="3"/>
        <v>0.68911965139868614</v>
      </c>
      <c r="AA21" s="47">
        <f t="shared" ca="1" si="3"/>
        <v>0.67928422752141471</v>
      </c>
      <c r="AB21" s="47">
        <f t="shared" ca="1" si="3"/>
        <v>0.222983077220133</v>
      </c>
      <c r="AC21" s="47">
        <f t="shared" ca="1" si="3"/>
        <v>0.20410643942445772</v>
      </c>
      <c r="AD21" s="47"/>
      <c r="AE21" s="47"/>
      <c r="AF21" s="47">
        <f t="shared" ca="1" si="3"/>
        <v>0.91522179238184587</v>
      </c>
      <c r="AG21" s="47">
        <f t="shared" ca="1" si="3"/>
        <v>0.8291154802404106</v>
      </c>
      <c r="AH21" s="47">
        <f t="shared" ca="1" si="3"/>
        <v>0.46797539253601728</v>
      </c>
      <c r="AI21" s="47"/>
      <c r="AJ21" s="47">
        <f t="shared" ca="1" si="3"/>
        <v>0.58618942736374879</v>
      </c>
      <c r="AK21" s="47">
        <f t="shared" ca="1" si="3"/>
        <v>0.14040014460330752</v>
      </c>
      <c r="AL21" s="47">
        <f t="shared" ca="1" si="3"/>
        <v>0.87233306024278567</v>
      </c>
      <c r="AM21" s="47"/>
      <c r="AN21" s="47">
        <v>10</v>
      </c>
    </row>
    <row r="22" spans="1:40" x14ac:dyDescent="0.25">
      <c r="A22" s="92"/>
      <c r="B22" s="25" t="s">
        <v>30</v>
      </c>
      <c r="C22" s="47">
        <v>10</v>
      </c>
      <c r="D22" s="47">
        <v>10</v>
      </c>
      <c r="E22" s="47">
        <v>10</v>
      </c>
      <c r="F22" s="47">
        <v>10</v>
      </c>
      <c r="G22" s="47">
        <v>10</v>
      </c>
      <c r="H22" s="47">
        <v>10</v>
      </c>
      <c r="I22" s="47">
        <v>10</v>
      </c>
      <c r="J22" s="47">
        <v>10</v>
      </c>
      <c r="K22" s="47">
        <v>10</v>
      </c>
      <c r="L22" s="47">
        <f t="shared" ca="1" si="3"/>
        <v>0.35178692993302718</v>
      </c>
      <c r="M22" s="47">
        <f t="shared" ca="1" si="3"/>
        <v>0.94005088092751221</v>
      </c>
      <c r="N22" s="47">
        <f t="shared" ca="1" si="3"/>
        <v>0.51114975667470475</v>
      </c>
      <c r="O22" s="47">
        <f t="shared" ca="1" si="3"/>
        <v>6.0820322145151429E-2</v>
      </c>
      <c r="P22" s="47">
        <f t="shared" ca="1" si="3"/>
        <v>1.7272776491375041E-2</v>
      </c>
      <c r="Q22" s="47"/>
      <c r="R22" s="47"/>
      <c r="S22" s="47">
        <f t="shared" ca="1" si="3"/>
        <v>0.48905966661010236</v>
      </c>
      <c r="T22" s="47">
        <f t="shared" ca="1" si="3"/>
        <v>0.24369490485336887</v>
      </c>
      <c r="U22" s="47">
        <f t="shared" ca="1" si="3"/>
        <v>0.68481908945001013</v>
      </c>
      <c r="V22" s="47">
        <f t="shared" ca="1" si="3"/>
        <v>0.33071129748039052</v>
      </c>
      <c r="W22" s="47">
        <f t="shared" ca="1" si="3"/>
        <v>2.8729451599063704E-2</v>
      </c>
      <c r="X22" s="47">
        <v>10</v>
      </c>
      <c r="Y22" s="47">
        <f t="shared" ca="1" si="3"/>
        <v>0.65226019101648514</v>
      </c>
      <c r="Z22" s="47">
        <f t="shared" ca="1" si="3"/>
        <v>0.31935628169986074</v>
      </c>
      <c r="AA22" s="47">
        <f t="shared" ca="1" si="3"/>
        <v>0.4679077946089456</v>
      </c>
      <c r="AB22" s="47">
        <f t="shared" ca="1" si="3"/>
        <v>0.88716817819725702</v>
      </c>
      <c r="AC22" s="47">
        <f t="shared" ca="1" si="3"/>
        <v>2.5306118654407572E-2</v>
      </c>
      <c r="AD22" s="47"/>
      <c r="AE22" s="47"/>
      <c r="AF22" s="47">
        <f t="shared" ca="1" si="3"/>
        <v>0.40961743641550152</v>
      </c>
      <c r="AG22" s="47">
        <f t="shared" ca="1" si="3"/>
        <v>0.34960914972903923</v>
      </c>
      <c r="AH22" s="47">
        <f t="shared" ca="1" si="3"/>
        <v>4.7861582318539764E-2</v>
      </c>
      <c r="AI22" s="47"/>
      <c r="AJ22" s="47">
        <f t="shared" ca="1" si="3"/>
        <v>0.49896695968076687</v>
      </c>
      <c r="AK22" s="47">
        <f t="shared" ca="1" si="3"/>
        <v>0.43512073533317452</v>
      </c>
      <c r="AL22" s="47">
        <f t="shared" ca="1" si="3"/>
        <v>0.63838557522616668</v>
      </c>
      <c r="AM22" s="47"/>
      <c r="AN22" s="47">
        <v>10</v>
      </c>
    </row>
    <row r="23" spans="1:40" x14ac:dyDescent="0.25">
      <c r="A23" s="92"/>
      <c r="B23" s="25" t="s">
        <v>31</v>
      </c>
      <c r="C23" s="47">
        <v>10</v>
      </c>
      <c r="D23" s="47">
        <v>10</v>
      </c>
      <c r="E23" s="47">
        <v>10</v>
      </c>
      <c r="F23" s="47">
        <v>10</v>
      </c>
      <c r="G23" s="47">
        <v>10</v>
      </c>
      <c r="H23" s="47">
        <v>10</v>
      </c>
      <c r="I23" s="47">
        <v>10</v>
      </c>
      <c r="J23" s="47">
        <v>10</v>
      </c>
      <c r="K23" s="47">
        <v>10</v>
      </c>
      <c r="L23" s="47">
        <f t="shared" ca="1" si="3"/>
        <v>0.97422657677567892</v>
      </c>
      <c r="M23" s="47">
        <f t="shared" ca="1" si="3"/>
        <v>0.87292147531454012</v>
      </c>
      <c r="N23" s="47">
        <f t="shared" ca="1" si="3"/>
        <v>0.84041452888903145</v>
      </c>
      <c r="O23" s="47">
        <f t="shared" ca="1" si="3"/>
        <v>0.95332584969667178</v>
      </c>
      <c r="P23" s="47">
        <f t="shared" ca="1" si="3"/>
        <v>0.40953855383715654</v>
      </c>
      <c r="Q23" s="47"/>
      <c r="R23" s="47"/>
      <c r="S23" s="47">
        <f t="shared" ca="1" si="3"/>
        <v>0.7364655616626119</v>
      </c>
      <c r="T23" s="47">
        <f t="shared" ca="1" si="3"/>
        <v>0.73367224394735442</v>
      </c>
      <c r="U23" s="47">
        <f t="shared" ca="1" si="3"/>
        <v>0.44932694688898867</v>
      </c>
      <c r="V23" s="47">
        <f t="shared" ca="1" si="3"/>
        <v>0.67240505829907682</v>
      </c>
      <c r="W23" s="47">
        <f t="shared" ca="1" si="3"/>
        <v>0.60903571280302105</v>
      </c>
      <c r="X23" s="47">
        <v>10</v>
      </c>
      <c r="Y23" s="47">
        <f t="shared" ca="1" si="3"/>
        <v>0.51897044240257661</v>
      </c>
      <c r="Z23" s="47">
        <f t="shared" ca="1" si="3"/>
        <v>0.60829109979220142</v>
      </c>
      <c r="AA23" s="47">
        <f t="shared" ca="1" si="3"/>
        <v>0.74603157846248158</v>
      </c>
      <c r="AB23" s="47">
        <f t="shared" ca="1" si="3"/>
        <v>0.58822887829859793</v>
      </c>
      <c r="AC23" s="47">
        <f t="shared" ca="1" si="3"/>
        <v>0.17169807066843312</v>
      </c>
      <c r="AD23" s="47"/>
      <c r="AE23" s="47"/>
      <c r="AF23" s="47">
        <f t="shared" ca="1" si="3"/>
        <v>0.17049463117512786</v>
      </c>
      <c r="AG23" s="47">
        <f t="shared" ca="1" si="3"/>
        <v>4.4042398657521686E-2</v>
      </c>
      <c r="AH23" s="47">
        <f t="shared" ca="1" si="3"/>
        <v>0.60178898011384496</v>
      </c>
      <c r="AI23" s="47"/>
      <c r="AJ23" s="47">
        <f t="shared" ca="1" si="3"/>
        <v>0.34579198129664646</v>
      </c>
      <c r="AK23" s="47">
        <f t="shared" ca="1" si="3"/>
        <v>0.25363195525987692</v>
      </c>
      <c r="AL23" s="47">
        <f t="shared" ca="1" si="3"/>
        <v>0.44644348760224295</v>
      </c>
      <c r="AM23" s="47"/>
      <c r="AN23" s="47">
        <v>10</v>
      </c>
    </row>
    <row r="24" spans="1:40" x14ac:dyDescent="0.25">
      <c r="A24" s="92"/>
      <c r="B24" s="25" t="s">
        <v>32</v>
      </c>
      <c r="C24" s="47">
        <v>10</v>
      </c>
      <c r="D24" s="47">
        <v>10</v>
      </c>
      <c r="E24" s="47">
        <v>10</v>
      </c>
      <c r="F24" s="47">
        <v>10</v>
      </c>
      <c r="G24" s="47">
        <v>10</v>
      </c>
      <c r="H24" s="47">
        <v>10</v>
      </c>
      <c r="I24" s="47">
        <v>10</v>
      </c>
      <c r="J24" s="47">
        <v>10</v>
      </c>
      <c r="K24" s="47">
        <v>10</v>
      </c>
      <c r="L24" s="47">
        <f t="shared" ca="1" si="3"/>
        <v>0.36606635857827541</v>
      </c>
      <c r="M24" s="47">
        <f t="shared" ca="1" si="3"/>
        <v>0.59817427646284471</v>
      </c>
      <c r="N24" s="47">
        <f t="shared" ca="1" si="3"/>
        <v>0.2355305062584977</v>
      </c>
      <c r="O24" s="47">
        <f t="shared" ca="1" si="3"/>
        <v>0.52492926582843746</v>
      </c>
      <c r="P24" s="47">
        <f t="shared" ca="1" si="3"/>
        <v>0.83715841243200328</v>
      </c>
      <c r="Q24" s="47"/>
      <c r="R24" s="47"/>
      <c r="S24" s="47">
        <f t="shared" ca="1" si="3"/>
        <v>0.52841418905178972</v>
      </c>
      <c r="T24" s="47">
        <f t="shared" ca="1" si="3"/>
        <v>0.26273797678885669</v>
      </c>
      <c r="U24" s="47">
        <f t="shared" ca="1" si="3"/>
        <v>6.6985914893596843E-2</v>
      </c>
      <c r="V24" s="47">
        <f t="shared" ca="1" si="3"/>
        <v>9.1685168365929881E-2</v>
      </c>
      <c r="W24" s="47">
        <f t="shared" ref="L24:AL31" ca="1" si="4">RAND()</f>
        <v>0.7888547629159286</v>
      </c>
      <c r="X24" s="47">
        <v>10</v>
      </c>
      <c r="Y24" s="47">
        <f t="shared" ca="1" si="4"/>
        <v>0.26600783735072209</v>
      </c>
      <c r="Z24" s="47">
        <f t="shared" ca="1" si="4"/>
        <v>0.30392696839796685</v>
      </c>
      <c r="AA24" s="47">
        <f t="shared" ca="1" si="4"/>
        <v>0.26587167144470347</v>
      </c>
      <c r="AB24" s="47">
        <f t="shared" ca="1" si="4"/>
        <v>0.58139075960772857</v>
      </c>
      <c r="AC24" s="47">
        <f t="shared" ca="1" si="4"/>
        <v>0.32338242018265839</v>
      </c>
      <c r="AD24" s="47"/>
      <c r="AE24" s="47"/>
      <c r="AF24" s="47">
        <f t="shared" ca="1" si="4"/>
        <v>0.35743622626949456</v>
      </c>
      <c r="AG24" s="47">
        <f t="shared" ca="1" si="4"/>
        <v>0.39254693485558079</v>
      </c>
      <c r="AH24" s="47">
        <f t="shared" ca="1" si="4"/>
        <v>0.71302243532680853</v>
      </c>
      <c r="AI24" s="47"/>
      <c r="AJ24" s="47">
        <f t="shared" ca="1" si="4"/>
        <v>0.60537851888716976</v>
      </c>
      <c r="AK24" s="47">
        <f t="shared" ca="1" si="4"/>
        <v>0.80573431124398098</v>
      </c>
      <c r="AL24" s="47">
        <f t="shared" ca="1" si="4"/>
        <v>0.12516407697105292</v>
      </c>
      <c r="AM24" s="47"/>
      <c r="AN24" s="47">
        <v>10</v>
      </c>
    </row>
    <row r="25" spans="1:40" x14ac:dyDescent="0.25">
      <c r="A25" s="92"/>
      <c r="B25" s="25" t="s">
        <v>33</v>
      </c>
      <c r="C25" s="47">
        <v>10</v>
      </c>
      <c r="D25" s="47">
        <v>10</v>
      </c>
      <c r="E25" s="47">
        <v>10</v>
      </c>
      <c r="F25" s="47">
        <v>10</v>
      </c>
      <c r="G25" s="47">
        <v>10</v>
      </c>
      <c r="H25" s="47">
        <v>10</v>
      </c>
      <c r="I25" s="47">
        <v>10</v>
      </c>
      <c r="J25" s="47">
        <v>10</v>
      </c>
      <c r="K25" s="47">
        <v>10</v>
      </c>
      <c r="L25" s="47">
        <f t="shared" ca="1" si="4"/>
        <v>0.59686332467256242</v>
      </c>
      <c r="M25" s="47">
        <f t="shared" ca="1" si="4"/>
        <v>0.3873044078442982</v>
      </c>
      <c r="N25" s="47">
        <f t="shared" ca="1" si="4"/>
        <v>0.79409271475951626</v>
      </c>
      <c r="O25" s="47">
        <f t="shared" ca="1" si="4"/>
        <v>0.77023130911275361</v>
      </c>
      <c r="P25" s="47">
        <f t="shared" ca="1" si="4"/>
        <v>0.3813529342032187</v>
      </c>
      <c r="Q25" s="47"/>
      <c r="R25" s="47"/>
      <c r="S25" s="47">
        <f t="shared" ca="1" si="4"/>
        <v>0.64127196942481901</v>
      </c>
      <c r="T25" s="47">
        <f t="shared" ca="1" si="4"/>
        <v>0.69621694836486248</v>
      </c>
      <c r="U25" s="47">
        <f t="shared" ca="1" si="4"/>
        <v>0.48534418074885366</v>
      </c>
      <c r="V25" s="47">
        <f t="shared" ca="1" si="4"/>
        <v>0.72905788706815633</v>
      </c>
      <c r="W25" s="47">
        <f t="shared" ca="1" si="4"/>
        <v>0.87389893118128881</v>
      </c>
      <c r="X25" s="47">
        <v>10</v>
      </c>
      <c r="Y25" s="47">
        <f t="shared" ca="1" si="4"/>
        <v>0.67227979022984963</v>
      </c>
      <c r="Z25" s="47">
        <f t="shared" ca="1" si="4"/>
        <v>0.43502810995714036</v>
      </c>
      <c r="AA25" s="47">
        <f t="shared" ca="1" si="4"/>
        <v>0.27584280039865017</v>
      </c>
      <c r="AB25" s="47">
        <f t="shared" ca="1" si="4"/>
        <v>0.14600856151538388</v>
      </c>
      <c r="AC25" s="47">
        <f t="shared" ca="1" si="4"/>
        <v>0.55859475521876123</v>
      </c>
      <c r="AD25" s="47"/>
      <c r="AE25" s="47"/>
      <c r="AF25" s="47">
        <f t="shared" ca="1" si="4"/>
        <v>0.56467106148320401</v>
      </c>
      <c r="AG25" s="47">
        <f t="shared" ca="1" si="4"/>
        <v>0.44062768119857154</v>
      </c>
      <c r="AH25" s="47">
        <f t="shared" ca="1" si="4"/>
        <v>0.74383802126166121</v>
      </c>
      <c r="AI25" s="47"/>
      <c r="AJ25" s="47">
        <f t="shared" ca="1" si="4"/>
        <v>0.99000597205984986</v>
      </c>
      <c r="AK25" s="47">
        <f t="shared" ca="1" si="4"/>
        <v>0.60391139107069602</v>
      </c>
      <c r="AL25" s="47">
        <f t="shared" ca="1" si="4"/>
        <v>0.78637424474912376</v>
      </c>
      <c r="AM25" s="47"/>
      <c r="AN25" s="47">
        <v>10</v>
      </c>
    </row>
    <row r="26" spans="1:40" x14ac:dyDescent="0.25">
      <c r="A26" s="92"/>
      <c r="B26" s="25" t="s">
        <v>34</v>
      </c>
      <c r="C26" s="47">
        <v>10</v>
      </c>
      <c r="D26" s="47">
        <v>10</v>
      </c>
      <c r="E26" s="47">
        <v>10</v>
      </c>
      <c r="F26" s="47">
        <v>10</v>
      </c>
      <c r="G26" s="47">
        <v>10</v>
      </c>
      <c r="H26" s="47">
        <v>10</v>
      </c>
      <c r="I26" s="47">
        <v>10</v>
      </c>
      <c r="J26" s="47">
        <v>10</v>
      </c>
      <c r="K26" s="47">
        <v>10</v>
      </c>
      <c r="L26" s="47">
        <f t="shared" ca="1" si="4"/>
        <v>8.4781645884681178E-2</v>
      </c>
      <c r="M26" s="47">
        <f t="shared" ca="1" si="4"/>
        <v>0.22196910917131918</v>
      </c>
      <c r="N26" s="47">
        <f t="shared" ca="1" si="4"/>
        <v>0.76950626328287464</v>
      </c>
      <c r="O26" s="47">
        <f t="shared" ca="1" si="4"/>
        <v>0.85653827246588443</v>
      </c>
      <c r="P26" s="47">
        <f t="shared" ca="1" si="4"/>
        <v>0.88122960044253373</v>
      </c>
      <c r="Q26" s="47"/>
      <c r="R26" s="47"/>
      <c r="S26" s="47">
        <f t="shared" ca="1" si="4"/>
        <v>0.6850703391369769</v>
      </c>
      <c r="T26" s="47">
        <f t="shared" ca="1" si="4"/>
        <v>0.61810394235201704</v>
      </c>
      <c r="U26" s="47">
        <f t="shared" ca="1" si="4"/>
        <v>0.83510072450856898</v>
      </c>
      <c r="V26" s="47">
        <f t="shared" ca="1" si="4"/>
        <v>0.68202662915960033</v>
      </c>
      <c r="W26" s="47">
        <f t="shared" ca="1" si="4"/>
        <v>0.62211063984793358</v>
      </c>
      <c r="X26" s="47">
        <v>10</v>
      </c>
      <c r="Y26" s="47">
        <f t="shared" ca="1" si="4"/>
        <v>0.6202826710363688</v>
      </c>
      <c r="Z26" s="47">
        <f t="shared" ca="1" si="4"/>
        <v>0.22621415516675369</v>
      </c>
      <c r="AA26" s="47">
        <f t="shared" ca="1" si="4"/>
        <v>0.38996074639607781</v>
      </c>
      <c r="AB26" s="47">
        <f t="shared" ca="1" si="4"/>
        <v>0.51622975922339542</v>
      </c>
      <c r="AC26" s="47">
        <f t="shared" ca="1" si="4"/>
        <v>0.71811952937546852</v>
      </c>
      <c r="AD26" s="47"/>
      <c r="AE26" s="47"/>
      <c r="AF26" s="47">
        <f t="shared" ca="1" si="4"/>
        <v>0.12794424997373033</v>
      </c>
      <c r="AG26" s="47">
        <f t="shared" ca="1" si="4"/>
        <v>0.15815410753892156</v>
      </c>
      <c r="AH26" s="47">
        <f t="shared" ca="1" si="4"/>
        <v>3.9642566296128945E-2</v>
      </c>
      <c r="AI26" s="47"/>
      <c r="AJ26" s="47">
        <f t="shared" ca="1" si="4"/>
        <v>3.3446682205582334E-3</v>
      </c>
      <c r="AK26" s="47">
        <f t="shared" ca="1" si="4"/>
        <v>0.61414269131126842</v>
      </c>
      <c r="AL26" s="47">
        <f t="shared" ca="1" si="4"/>
        <v>0.91302171015548161</v>
      </c>
      <c r="AM26" s="47"/>
      <c r="AN26" s="47">
        <v>10</v>
      </c>
    </row>
    <row r="27" spans="1:40" x14ac:dyDescent="0.25">
      <c r="A27" s="92"/>
      <c r="B27" s="25" t="s">
        <v>35</v>
      </c>
      <c r="C27" s="47">
        <v>10</v>
      </c>
      <c r="D27" s="47">
        <v>10</v>
      </c>
      <c r="E27" s="47">
        <v>10</v>
      </c>
      <c r="F27" s="47">
        <v>10</v>
      </c>
      <c r="G27" s="47">
        <v>10</v>
      </c>
      <c r="H27" s="47">
        <v>10</v>
      </c>
      <c r="I27" s="47">
        <v>10</v>
      </c>
      <c r="J27" s="47">
        <v>10</v>
      </c>
      <c r="K27" s="47">
        <v>10</v>
      </c>
      <c r="L27" s="47">
        <f t="shared" ca="1" si="4"/>
        <v>0.64165974160116224</v>
      </c>
      <c r="M27" s="47">
        <f t="shared" ca="1" si="4"/>
        <v>0.37983591612105094</v>
      </c>
      <c r="N27" s="47">
        <f t="shared" ca="1" si="4"/>
        <v>0.38202866619452691</v>
      </c>
      <c r="O27" s="47">
        <f t="shared" ca="1" si="4"/>
        <v>0.41978002405892634</v>
      </c>
      <c r="P27" s="47">
        <f t="shared" ca="1" si="4"/>
        <v>0.12366938363193569</v>
      </c>
      <c r="Q27" s="47"/>
      <c r="R27" s="47"/>
      <c r="S27" s="47">
        <f t="shared" ca="1" si="4"/>
        <v>0.6027148945378713</v>
      </c>
      <c r="T27" s="47">
        <f t="shared" ca="1" si="4"/>
        <v>0.57827998246944978</v>
      </c>
      <c r="U27" s="47">
        <f t="shared" ca="1" si="4"/>
        <v>0.5888766514906747</v>
      </c>
      <c r="V27" s="47">
        <f t="shared" ca="1" si="4"/>
        <v>0.37088420021456558</v>
      </c>
      <c r="W27" s="47">
        <f t="shared" ca="1" si="4"/>
        <v>9.2851682493681253E-2</v>
      </c>
      <c r="X27" s="47">
        <v>10</v>
      </c>
      <c r="Y27" s="47">
        <f t="shared" ca="1" si="4"/>
        <v>0.10994069620785907</v>
      </c>
      <c r="Z27" s="47">
        <f t="shared" ca="1" si="4"/>
        <v>0.98435941715799014</v>
      </c>
      <c r="AA27" s="47">
        <f t="shared" ca="1" si="4"/>
        <v>0.38427743918214996</v>
      </c>
      <c r="AB27" s="47">
        <f t="shared" ca="1" si="4"/>
        <v>0.55910814123357888</v>
      </c>
      <c r="AC27" s="47">
        <f t="shared" ca="1" si="4"/>
        <v>0.71156901421371743</v>
      </c>
      <c r="AD27" s="47"/>
      <c r="AE27" s="47"/>
      <c r="AF27" s="47">
        <f t="shared" ca="1" si="4"/>
        <v>0.22614146121706857</v>
      </c>
      <c r="AG27" s="47">
        <f t="shared" ca="1" si="4"/>
        <v>0.35380344289269194</v>
      </c>
      <c r="AH27" s="47">
        <f t="shared" ca="1" si="4"/>
        <v>0.73106638621811915</v>
      </c>
      <c r="AI27" s="47"/>
      <c r="AJ27" s="47">
        <f t="shared" ca="1" si="4"/>
        <v>0.2319732618513336</v>
      </c>
      <c r="AK27" s="47">
        <f t="shared" ca="1" si="4"/>
        <v>0.81532565215054531</v>
      </c>
      <c r="AL27" s="47">
        <f t="shared" ca="1" si="4"/>
        <v>0.51573382400132639</v>
      </c>
      <c r="AM27" s="47"/>
      <c r="AN27" s="47">
        <v>10</v>
      </c>
    </row>
    <row r="28" spans="1:40" x14ac:dyDescent="0.25">
      <c r="A28" s="92"/>
      <c r="B28" s="25" t="s">
        <v>36</v>
      </c>
      <c r="C28" s="47">
        <v>10</v>
      </c>
      <c r="D28" s="47">
        <v>10</v>
      </c>
      <c r="E28" s="47">
        <v>10</v>
      </c>
      <c r="F28" s="47">
        <v>10</v>
      </c>
      <c r="G28" s="47">
        <v>10</v>
      </c>
      <c r="H28" s="47">
        <v>10</v>
      </c>
      <c r="I28" s="47">
        <v>10</v>
      </c>
      <c r="J28" s="47">
        <v>10</v>
      </c>
      <c r="K28" s="47">
        <v>10</v>
      </c>
      <c r="L28" s="47">
        <f t="shared" ca="1" si="4"/>
        <v>7.2857420250957983E-3</v>
      </c>
      <c r="M28" s="47">
        <f t="shared" ca="1" si="4"/>
        <v>0.40309311859387842</v>
      </c>
      <c r="N28" s="47">
        <f t="shared" ca="1" si="4"/>
        <v>0.60960156819155698</v>
      </c>
      <c r="O28" s="47">
        <f t="shared" ca="1" si="4"/>
        <v>0.66806646566859162</v>
      </c>
      <c r="P28" s="47">
        <f t="shared" ca="1" si="4"/>
        <v>0.49163822283440228</v>
      </c>
      <c r="Q28" s="47"/>
      <c r="R28" s="47"/>
      <c r="S28" s="47">
        <f t="shared" ca="1" si="4"/>
        <v>0.65405104582028317</v>
      </c>
      <c r="T28" s="47">
        <f t="shared" ca="1" si="4"/>
        <v>0.25333302157382709</v>
      </c>
      <c r="U28" s="47">
        <f t="shared" ca="1" si="4"/>
        <v>0.65469071602139617</v>
      </c>
      <c r="V28" s="47">
        <f t="shared" ca="1" si="4"/>
        <v>0.70448421947376938</v>
      </c>
      <c r="W28" s="47">
        <f t="shared" ca="1" si="4"/>
        <v>0.96309073041448168</v>
      </c>
      <c r="X28" s="47">
        <v>10</v>
      </c>
      <c r="Y28" s="47">
        <f t="shared" ca="1" si="4"/>
        <v>0.32640961450636863</v>
      </c>
      <c r="Z28" s="47">
        <f t="shared" ca="1" si="4"/>
        <v>0.48928344099281063</v>
      </c>
      <c r="AA28" s="47">
        <f t="shared" ca="1" si="4"/>
        <v>0.29984627700911159</v>
      </c>
      <c r="AB28" s="47">
        <f t="shared" ca="1" si="4"/>
        <v>0.73988709512121231</v>
      </c>
      <c r="AC28" s="47">
        <f t="shared" ca="1" si="4"/>
        <v>0.9471616026221622</v>
      </c>
      <c r="AD28" s="47"/>
      <c r="AE28" s="47"/>
      <c r="AF28" s="47">
        <f t="shared" ca="1" si="4"/>
        <v>1.1912813758910956E-2</v>
      </c>
      <c r="AG28" s="47">
        <f t="shared" ca="1" si="4"/>
        <v>0.41503490971842028</v>
      </c>
      <c r="AH28" s="47">
        <f t="shared" ca="1" si="4"/>
        <v>0.7042197174614927</v>
      </c>
      <c r="AI28" s="47"/>
      <c r="AJ28" s="47">
        <f t="shared" ca="1" si="4"/>
        <v>0.9357416739343366</v>
      </c>
      <c r="AK28" s="47">
        <f t="shared" ca="1" si="4"/>
        <v>2.611022373442673E-2</v>
      </c>
      <c r="AL28" s="47">
        <f t="shared" ca="1" si="4"/>
        <v>0.49461047334009833</v>
      </c>
      <c r="AM28" s="47"/>
      <c r="AN28" s="47">
        <v>10</v>
      </c>
    </row>
    <row r="29" spans="1:40" x14ac:dyDescent="0.25">
      <c r="A29" s="92"/>
      <c r="B29" s="25" t="s">
        <v>37</v>
      </c>
      <c r="C29" s="47">
        <v>10</v>
      </c>
      <c r="D29" s="47">
        <v>10</v>
      </c>
      <c r="E29" s="47">
        <v>10</v>
      </c>
      <c r="F29" s="47">
        <v>10</v>
      </c>
      <c r="G29" s="47">
        <v>10</v>
      </c>
      <c r="H29" s="47">
        <v>10</v>
      </c>
      <c r="I29" s="47">
        <v>10</v>
      </c>
      <c r="J29" s="47">
        <v>10</v>
      </c>
      <c r="K29" s="47">
        <v>10</v>
      </c>
      <c r="L29" s="47">
        <f t="shared" ca="1" si="4"/>
        <v>0.37963313132062759</v>
      </c>
      <c r="M29" s="47">
        <f t="shared" ca="1" si="4"/>
        <v>0.80308215205519973</v>
      </c>
      <c r="N29" s="47">
        <f t="shared" ca="1" si="4"/>
        <v>0.82219969604397336</v>
      </c>
      <c r="O29" s="47">
        <f t="shared" ca="1" si="4"/>
        <v>0.94846669025976815</v>
      </c>
      <c r="P29" s="47">
        <f t="shared" ca="1" si="4"/>
        <v>0.95447368315859682</v>
      </c>
      <c r="Q29" s="47"/>
      <c r="R29" s="47"/>
      <c r="S29" s="47">
        <f t="shared" ca="1" si="4"/>
        <v>0.20776203213623257</v>
      </c>
      <c r="T29" s="47">
        <f t="shared" ca="1" si="4"/>
        <v>0.77882547711007877</v>
      </c>
      <c r="U29" s="47">
        <f t="shared" ca="1" si="4"/>
        <v>0.65995960715181157</v>
      </c>
      <c r="V29" s="47">
        <f t="shared" ca="1" si="4"/>
        <v>0.18081849325709431</v>
      </c>
      <c r="W29" s="47">
        <f t="shared" ca="1" si="4"/>
        <v>0.72904617743701206</v>
      </c>
      <c r="X29" s="47">
        <v>10</v>
      </c>
      <c r="Y29" s="47">
        <f t="shared" ca="1" si="4"/>
        <v>0.37134131203472065</v>
      </c>
      <c r="Z29" s="47">
        <f t="shared" ca="1" si="4"/>
        <v>0.46587385291070138</v>
      </c>
      <c r="AA29" s="47">
        <f t="shared" ca="1" si="4"/>
        <v>0.96509321133700177</v>
      </c>
      <c r="AB29" s="47">
        <f t="shared" ca="1" si="4"/>
        <v>0.413305487596899</v>
      </c>
      <c r="AC29" s="47">
        <f t="shared" ca="1" si="4"/>
        <v>0.51211317753796759</v>
      </c>
      <c r="AD29" s="47"/>
      <c r="AE29" s="47"/>
      <c r="AF29" s="47">
        <f t="shared" ca="1" si="4"/>
        <v>0.7315583519056752</v>
      </c>
      <c r="AG29" s="47">
        <f t="shared" ca="1" si="4"/>
        <v>0.82873009347677307</v>
      </c>
      <c r="AH29" s="47">
        <f t="shared" ca="1" si="4"/>
        <v>0.31479527502564619</v>
      </c>
      <c r="AI29" s="47"/>
      <c r="AJ29" s="47">
        <f t="shared" ca="1" si="4"/>
        <v>8.6196172009841421E-2</v>
      </c>
      <c r="AK29" s="47">
        <f t="shared" ca="1" si="4"/>
        <v>0.85227111884533746</v>
      </c>
      <c r="AL29" s="47">
        <f t="shared" ca="1" si="4"/>
        <v>0.33471508661334559</v>
      </c>
      <c r="AM29" s="47"/>
      <c r="AN29" s="47">
        <v>10</v>
      </c>
    </row>
    <row r="30" spans="1:40" x14ac:dyDescent="0.25">
      <c r="A30" s="92"/>
      <c r="B30" s="25" t="s">
        <v>38</v>
      </c>
      <c r="C30" s="47">
        <v>10</v>
      </c>
      <c r="D30" s="47">
        <v>10</v>
      </c>
      <c r="E30" s="47">
        <v>10</v>
      </c>
      <c r="F30" s="47">
        <v>10</v>
      </c>
      <c r="G30" s="47">
        <v>10</v>
      </c>
      <c r="H30" s="47">
        <v>10</v>
      </c>
      <c r="I30" s="47">
        <v>10</v>
      </c>
      <c r="J30" s="47">
        <v>10</v>
      </c>
      <c r="K30" s="47">
        <v>10</v>
      </c>
      <c r="L30" s="47">
        <f t="shared" ca="1" si="4"/>
        <v>0.32634644647792266</v>
      </c>
      <c r="M30" s="47">
        <f t="shared" ca="1" si="4"/>
        <v>0.41875728104165821</v>
      </c>
      <c r="N30" s="47">
        <f t="shared" ca="1" si="4"/>
        <v>0.82801356691226924</v>
      </c>
      <c r="O30" s="47">
        <f t="shared" ca="1" si="4"/>
        <v>0.79268208146698238</v>
      </c>
      <c r="P30" s="47">
        <f t="shared" ca="1" si="4"/>
        <v>0.92258945766836253</v>
      </c>
      <c r="Q30" s="47"/>
      <c r="R30" s="47"/>
      <c r="S30" s="47">
        <f t="shared" ca="1" si="4"/>
        <v>0.68782826014527076</v>
      </c>
      <c r="T30" s="47">
        <f t="shared" ca="1" si="4"/>
        <v>0.49104795849998895</v>
      </c>
      <c r="U30" s="47">
        <f t="shared" ca="1" si="4"/>
        <v>0.72040776948004459</v>
      </c>
      <c r="V30" s="47">
        <f t="shared" ca="1" si="4"/>
        <v>0.73264414014848767</v>
      </c>
      <c r="W30" s="47">
        <f t="shared" ca="1" si="4"/>
        <v>0.61400800717221826</v>
      </c>
      <c r="X30" s="47">
        <v>10</v>
      </c>
      <c r="Y30" s="47">
        <f t="shared" ca="1" si="4"/>
        <v>0.15094732380009623</v>
      </c>
      <c r="Z30" s="47">
        <f t="shared" ca="1" si="4"/>
        <v>6.4832141119975151E-2</v>
      </c>
      <c r="AA30" s="47">
        <f t="shared" ca="1" si="4"/>
        <v>0.20404326887368174</v>
      </c>
      <c r="AB30" s="47">
        <f t="shared" ca="1" si="4"/>
        <v>0.83729958991775788</v>
      </c>
      <c r="AC30" s="47">
        <f t="shared" ca="1" si="4"/>
        <v>0.28571420495596511</v>
      </c>
      <c r="AD30" s="47"/>
      <c r="AE30" s="47"/>
      <c r="AF30" s="47">
        <f t="shared" ca="1" si="4"/>
        <v>0.75552292610684535</v>
      </c>
      <c r="AG30" s="47">
        <f t="shared" ca="1" si="4"/>
        <v>0.16894515501523932</v>
      </c>
      <c r="AH30" s="47">
        <f t="shared" ca="1" si="4"/>
        <v>0.72248691982681845</v>
      </c>
      <c r="AI30" s="47"/>
      <c r="AJ30" s="47">
        <f t="shared" ca="1" si="4"/>
        <v>3.319694632675263E-2</v>
      </c>
      <c r="AK30" s="47">
        <f t="shared" ca="1" si="4"/>
        <v>0.22767628737906997</v>
      </c>
      <c r="AL30" s="47">
        <f t="shared" ca="1" si="4"/>
        <v>0.71312885645936852</v>
      </c>
      <c r="AM30" s="47"/>
      <c r="AN30" s="47">
        <v>10</v>
      </c>
    </row>
    <row r="31" spans="1:40" x14ac:dyDescent="0.25">
      <c r="A31" s="92"/>
      <c r="B31" s="25" t="s">
        <v>39</v>
      </c>
      <c r="C31" s="47">
        <v>10</v>
      </c>
      <c r="D31" s="47">
        <v>10</v>
      </c>
      <c r="E31" s="47">
        <v>10</v>
      </c>
      <c r="F31" s="47">
        <v>10</v>
      </c>
      <c r="G31" s="47">
        <v>10</v>
      </c>
      <c r="H31" s="47">
        <v>10</v>
      </c>
      <c r="I31" s="47">
        <v>10</v>
      </c>
      <c r="J31" s="47">
        <v>10</v>
      </c>
      <c r="K31" s="47">
        <v>10</v>
      </c>
      <c r="L31" s="47">
        <f t="shared" ca="1" si="4"/>
        <v>0.27791053056904025</v>
      </c>
      <c r="M31" s="47">
        <f t="shared" ref="L31:AL35" ca="1" si="5">RAND()</f>
        <v>0.70813737648646324</v>
      </c>
      <c r="N31" s="47">
        <f t="shared" ca="1" si="5"/>
        <v>0.80637792944747511</v>
      </c>
      <c r="O31" s="47">
        <f t="shared" ca="1" si="5"/>
        <v>0.69061380484810753</v>
      </c>
      <c r="P31" s="47">
        <f t="shared" ca="1" si="5"/>
        <v>8.8044556022802589E-2</v>
      </c>
      <c r="Q31" s="47"/>
      <c r="R31" s="47"/>
      <c r="S31" s="47">
        <f t="shared" ca="1" si="5"/>
        <v>9.1899547378139212E-3</v>
      </c>
      <c r="T31" s="47">
        <f t="shared" ca="1" si="5"/>
        <v>0.86413874101013499</v>
      </c>
      <c r="U31" s="47">
        <f t="shared" ca="1" si="5"/>
        <v>0.96905904548231114</v>
      </c>
      <c r="V31" s="47">
        <f t="shared" ca="1" si="5"/>
        <v>0.19225572449401762</v>
      </c>
      <c r="W31" s="47">
        <f t="shared" ca="1" si="5"/>
        <v>0.21442945277399283</v>
      </c>
      <c r="X31" s="47">
        <v>10</v>
      </c>
      <c r="Y31" s="47">
        <f t="shared" ca="1" si="5"/>
        <v>0.11352885459021389</v>
      </c>
      <c r="Z31" s="47">
        <f t="shared" ca="1" si="5"/>
        <v>0.40178995283003593</v>
      </c>
      <c r="AA31" s="47">
        <f t="shared" ca="1" si="5"/>
        <v>0.85367722842597182</v>
      </c>
      <c r="AB31" s="47">
        <f t="shared" ca="1" si="5"/>
        <v>0.86273864465485373</v>
      </c>
      <c r="AC31" s="47">
        <f t="shared" ca="1" si="5"/>
        <v>0.58810611008402969</v>
      </c>
      <c r="AD31" s="47"/>
      <c r="AE31" s="47"/>
      <c r="AF31" s="47">
        <f t="shared" ca="1" si="5"/>
        <v>0.26730552642125116</v>
      </c>
      <c r="AG31" s="47">
        <f t="shared" ca="1" si="5"/>
        <v>0.5718813338089328</v>
      </c>
      <c r="AH31" s="47">
        <f t="shared" ca="1" si="5"/>
        <v>0.89982295117865663</v>
      </c>
      <c r="AI31" s="47"/>
      <c r="AJ31" s="47">
        <f t="shared" ca="1" si="5"/>
        <v>0.84084755894641749</v>
      </c>
      <c r="AK31" s="47">
        <f t="shared" ca="1" si="5"/>
        <v>0.29023068117033601</v>
      </c>
      <c r="AL31" s="47">
        <f t="shared" ca="1" si="5"/>
        <v>0.39689602967066384</v>
      </c>
      <c r="AM31" s="47"/>
      <c r="AN31" s="47">
        <v>10</v>
      </c>
    </row>
    <row r="32" spans="1:40" ht="14.25" customHeight="1" x14ac:dyDescent="0.25">
      <c r="A32" s="92"/>
      <c r="B32" s="25" t="s">
        <v>40</v>
      </c>
      <c r="C32" s="47">
        <v>10</v>
      </c>
      <c r="D32" s="47">
        <v>10</v>
      </c>
      <c r="E32" s="47">
        <v>10</v>
      </c>
      <c r="F32" s="47">
        <v>10</v>
      </c>
      <c r="G32" s="47">
        <v>10</v>
      </c>
      <c r="H32" s="47">
        <v>10</v>
      </c>
      <c r="I32" s="47">
        <v>10</v>
      </c>
      <c r="J32" s="47">
        <v>10</v>
      </c>
      <c r="K32" s="47">
        <v>10</v>
      </c>
      <c r="L32" s="47">
        <f t="shared" ca="1" si="5"/>
        <v>0.67578298341635024</v>
      </c>
      <c r="M32" s="47">
        <f t="shared" ca="1" si="5"/>
        <v>0.84609203942703104</v>
      </c>
      <c r="N32" s="47">
        <f t="shared" ca="1" si="5"/>
        <v>0.60659833026075127</v>
      </c>
      <c r="O32" s="47">
        <f t="shared" ca="1" si="5"/>
        <v>0.82807710040335147</v>
      </c>
      <c r="P32" s="47">
        <f t="shared" ca="1" si="5"/>
        <v>0.2783735597489797</v>
      </c>
      <c r="Q32" s="47"/>
      <c r="R32" s="47"/>
      <c r="S32" s="47">
        <f t="shared" ca="1" si="5"/>
        <v>0.41724211108990206</v>
      </c>
      <c r="T32" s="47">
        <f t="shared" ca="1" si="5"/>
        <v>0.45882793235869535</v>
      </c>
      <c r="U32" s="47">
        <f t="shared" ca="1" si="5"/>
        <v>0.95591521775815702</v>
      </c>
      <c r="V32" s="47">
        <f t="shared" ca="1" si="5"/>
        <v>0.93355305279402345</v>
      </c>
      <c r="W32" s="47">
        <f t="shared" ca="1" si="5"/>
        <v>0.19013835407503388</v>
      </c>
      <c r="X32" s="47">
        <v>10</v>
      </c>
      <c r="Y32" s="47">
        <f t="shared" ca="1" si="5"/>
        <v>0.79704796620846319</v>
      </c>
      <c r="Z32" s="47">
        <f t="shared" ca="1" si="5"/>
        <v>0.53655759590226459</v>
      </c>
      <c r="AA32" s="47">
        <f t="shared" ca="1" si="5"/>
        <v>0.29106613461121533</v>
      </c>
      <c r="AB32" s="47">
        <f t="shared" ca="1" si="5"/>
        <v>1.4045105344902886E-2</v>
      </c>
      <c r="AC32" s="47">
        <f t="shared" ca="1" si="5"/>
        <v>0.90465018157724542</v>
      </c>
      <c r="AD32" s="47"/>
      <c r="AE32" s="47"/>
      <c r="AF32" s="47">
        <f t="shared" ca="1" si="5"/>
        <v>6.6207788430019732E-2</v>
      </c>
      <c r="AG32" s="47">
        <f t="shared" ca="1" si="5"/>
        <v>0.27524153448677124</v>
      </c>
      <c r="AH32" s="47">
        <f t="shared" ca="1" si="5"/>
        <v>5.2471891835354501E-2</v>
      </c>
      <c r="AI32" s="47"/>
      <c r="AJ32" s="47">
        <f t="shared" ca="1" si="5"/>
        <v>0.54214120561000034</v>
      </c>
      <c r="AK32" s="47">
        <f t="shared" ca="1" si="5"/>
        <v>1.8769870817809786E-2</v>
      </c>
      <c r="AL32" s="47">
        <f t="shared" ca="1" si="5"/>
        <v>0.10247059536915903</v>
      </c>
      <c r="AM32" s="47"/>
      <c r="AN32" s="47">
        <v>10</v>
      </c>
    </row>
    <row r="33" spans="1:40" x14ac:dyDescent="0.25">
      <c r="A33" s="92"/>
      <c r="B33" s="25" t="s">
        <v>41</v>
      </c>
      <c r="C33" s="47">
        <v>10</v>
      </c>
      <c r="D33" s="47">
        <v>10</v>
      </c>
      <c r="E33" s="47">
        <v>10</v>
      </c>
      <c r="F33" s="47">
        <v>10</v>
      </c>
      <c r="G33" s="47">
        <v>10</v>
      </c>
      <c r="H33" s="47">
        <v>10</v>
      </c>
      <c r="I33" s="47">
        <v>10</v>
      </c>
      <c r="J33" s="47">
        <v>10</v>
      </c>
      <c r="K33" s="47">
        <v>10</v>
      </c>
      <c r="L33" s="47">
        <f t="shared" ca="1" si="5"/>
        <v>0.31377114328143052</v>
      </c>
      <c r="M33" s="47">
        <f t="shared" ca="1" si="5"/>
        <v>0.63312793099912701</v>
      </c>
      <c r="N33" s="47">
        <f t="shared" ca="1" si="5"/>
        <v>0.82376773489378963</v>
      </c>
      <c r="O33" s="47">
        <f t="shared" ca="1" si="5"/>
        <v>0.89195115341326314</v>
      </c>
      <c r="P33" s="47">
        <f t="shared" ca="1" si="5"/>
        <v>0.49944992712977043</v>
      </c>
      <c r="Q33" s="47"/>
      <c r="R33" s="47"/>
      <c r="S33" s="47">
        <f t="shared" ca="1" si="5"/>
        <v>0.78296618274470653</v>
      </c>
      <c r="T33" s="47">
        <f t="shared" ca="1" si="5"/>
        <v>0.29957976830229693</v>
      </c>
      <c r="U33" s="47">
        <f t="shared" ca="1" si="5"/>
        <v>0.82294524030992411</v>
      </c>
      <c r="V33" s="47">
        <f t="shared" ca="1" si="5"/>
        <v>0.50199374583440559</v>
      </c>
      <c r="W33" s="47">
        <f t="shared" ca="1" si="5"/>
        <v>0.85940902747499592</v>
      </c>
      <c r="X33" s="47">
        <v>10</v>
      </c>
      <c r="Y33" s="47">
        <f t="shared" ca="1" si="5"/>
        <v>0.78010211652114203</v>
      </c>
      <c r="Z33" s="47">
        <f t="shared" ca="1" si="5"/>
        <v>0.31138830931957306</v>
      </c>
      <c r="AA33" s="47">
        <f t="shared" ca="1" si="5"/>
        <v>0.47173742112519312</v>
      </c>
      <c r="AB33" s="47">
        <f t="shared" ca="1" si="5"/>
        <v>0.7614835126936037</v>
      </c>
      <c r="AC33" s="47">
        <f t="shared" ca="1" si="5"/>
        <v>0.46729552502121419</v>
      </c>
      <c r="AD33" s="47"/>
      <c r="AE33" s="47"/>
      <c r="AF33" s="47">
        <f t="shared" ca="1" si="5"/>
        <v>0.20677832740385782</v>
      </c>
      <c r="AG33" s="47">
        <f t="shared" ca="1" si="5"/>
        <v>0.34628776457610411</v>
      </c>
      <c r="AH33" s="47">
        <f t="shared" ca="1" si="5"/>
        <v>0.25993919417883304</v>
      </c>
      <c r="AI33" s="47"/>
      <c r="AJ33" s="47">
        <f t="shared" ca="1" si="5"/>
        <v>0.53036586859804169</v>
      </c>
      <c r="AK33" s="47">
        <f t="shared" ca="1" si="5"/>
        <v>0.56672149708229047</v>
      </c>
      <c r="AL33" s="47">
        <f t="shared" ca="1" si="5"/>
        <v>0.60041694118651301</v>
      </c>
      <c r="AM33" s="47"/>
      <c r="AN33" s="47">
        <v>10</v>
      </c>
    </row>
    <row r="34" spans="1:40" x14ac:dyDescent="0.25">
      <c r="A34" s="92"/>
      <c r="B34" s="25" t="s">
        <v>42</v>
      </c>
      <c r="C34" s="47">
        <v>10</v>
      </c>
      <c r="D34" s="47">
        <v>10</v>
      </c>
      <c r="E34" s="47">
        <v>10</v>
      </c>
      <c r="F34" s="47">
        <v>10</v>
      </c>
      <c r="G34" s="47">
        <v>10</v>
      </c>
      <c r="H34" s="47">
        <v>10</v>
      </c>
      <c r="I34" s="47">
        <v>10</v>
      </c>
      <c r="J34" s="47">
        <v>10</v>
      </c>
      <c r="K34" s="47">
        <v>10</v>
      </c>
      <c r="L34" s="47">
        <f t="shared" ca="1" si="5"/>
        <v>0.47475639099893885</v>
      </c>
      <c r="M34" s="47">
        <f t="shared" ca="1" si="5"/>
        <v>0.90042749563206281</v>
      </c>
      <c r="N34" s="47">
        <f t="shared" ca="1" si="5"/>
        <v>0.18676987960666114</v>
      </c>
      <c r="O34" s="47">
        <f t="shared" ca="1" si="5"/>
        <v>0.60608330266059496</v>
      </c>
      <c r="P34" s="47">
        <f t="shared" ca="1" si="5"/>
        <v>0.19042736118139669</v>
      </c>
      <c r="Q34" s="47"/>
      <c r="R34" s="47"/>
      <c r="S34" s="47">
        <f t="shared" ca="1" si="5"/>
        <v>0.40997056644260177</v>
      </c>
      <c r="T34" s="47">
        <f t="shared" ca="1" si="5"/>
        <v>1.7686190021569126E-2</v>
      </c>
      <c r="U34" s="47">
        <f t="shared" ca="1" si="5"/>
        <v>0.46040116036356682</v>
      </c>
      <c r="V34" s="47">
        <f t="shared" ca="1" si="5"/>
        <v>0.19013118609426061</v>
      </c>
      <c r="W34" s="47">
        <f t="shared" ca="1" si="5"/>
        <v>0.31625603174953631</v>
      </c>
      <c r="X34" s="47">
        <v>10</v>
      </c>
      <c r="Y34" s="47">
        <f t="shared" ca="1" si="5"/>
        <v>0.51443416945926557</v>
      </c>
      <c r="Z34" s="47">
        <f t="shared" ca="1" si="5"/>
        <v>0.91990542273560671</v>
      </c>
      <c r="AA34" s="47">
        <f t="shared" ca="1" si="5"/>
        <v>0.74127956372322967</v>
      </c>
      <c r="AB34" s="47">
        <f t="shared" ca="1" si="5"/>
        <v>0.32423272446191642</v>
      </c>
      <c r="AC34" s="47">
        <f t="shared" ca="1" si="5"/>
        <v>0.92471343038769582</v>
      </c>
      <c r="AD34" s="47"/>
      <c r="AE34" s="47"/>
      <c r="AF34" s="47">
        <f t="shared" ca="1" si="5"/>
        <v>0.91149998526164366</v>
      </c>
      <c r="AG34" s="47">
        <f t="shared" ca="1" si="5"/>
        <v>0.64303257200471742</v>
      </c>
      <c r="AH34" s="47">
        <f t="shared" ca="1" si="5"/>
        <v>0.52028580083638376</v>
      </c>
      <c r="AI34" s="47"/>
      <c r="AJ34" s="47">
        <f t="shared" ca="1" si="5"/>
        <v>9.4276331761668386E-2</v>
      </c>
      <c r="AK34" s="47">
        <f t="shared" ca="1" si="5"/>
        <v>0.44422663575082133</v>
      </c>
      <c r="AL34" s="47">
        <f t="shared" ca="1" si="5"/>
        <v>0.16006952255512907</v>
      </c>
      <c r="AM34" s="47"/>
      <c r="AN34" s="47">
        <v>10</v>
      </c>
    </row>
    <row r="35" spans="1:40" x14ac:dyDescent="0.25">
      <c r="A35" s="92"/>
      <c r="B35" s="25" t="s">
        <v>43</v>
      </c>
      <c r="C35" s="47">
        <v>10</v>
      </c>
      <c r="D35" s="47">
        <v>10</v>
      </c>
      <c r="E35" s="47">
        <v>10</v>
      </c>
      <c r="F35" s="47">
        <v>10</v>
      </c>
      <c r="G35" s="47">
        <v>10</v>
      </c>
      <c r="H35" s="47">
        <v>10</v>
      </c>
      <c r="I35" s="47">
        <v>10</v>
      </c>
      <c r="J35" s="47">
        <v>10</v>
      </c>
      <c r="K35" s="47">
        <v>10</v>
      </c>
      <c r="L35" s="47">
        <f t="shared" ca="1" si="5"/>
        <v>0.38569986559659142</v>
      </c>
      <c r="M35" s="47">
        <f t="shared" ca="1" si="5"/>
        <v>0.3000045604735031</v>
      </c>
      <c r="N35" s="47">
        <f t="shared" ca="1" si="5"/>
        <v>0.41417071804967798</v>
      </c>
      <c r="O35" s="47">
        <f t="shared" ca="1" si="5"/>
        <v>0.27622801454791701</v>
      </c>
      <c r="P35" s="47">
        <f t="shared" ca="1" si="5"/>
        <v>0.46607342820166109</v>
      </c>
      <c r="Q35" s="47"/>
      <c r="R35" s="47"/>
      <c r="S35" s="47">
        <f t="shared" ca="1" si="5"/>
        <v>0.3217409941792041</v>
      </c>
      <c r="T35" s="47">
        <f t="shared" ca="1" si="5"/>
        <v>0.26654882622267251</v>
      </c>
      <c r="U35" s="47">
        <f t="shared" ca="1" si="5"/>
        <v>0.60385837600442038</v>
      </c>
      <c r="V35" s="47">
        <f t="shared" ca="1" si="5"/>
        <v>0.57142566329726563</v>
      </c>
      <c r="W35" s="47">
        <f t="shared" ca="1" si="5"/>
        <v>0.89920642112250704</v>
      </c>
      <c r="X35" s="47">
        <v>10</v>
      </c>
      <c r="Y35" s="47">
        <f t="shared" ca="1" si="5"/>
        <v>6.5112550567200334E-2</v>
      </c>
      <c r="Z35" s="47">
        <f t="shared" ca="1" si="5"/>
        <v>0.77006531471640371</v>
      </c>
      <c r="AA35" s="47">
        <f t="shared" ca="1" si="5"/>
        <v>0.98532910272223595</v>
      </c>
      <c r="AB35" s="47">
        <f t="shared" ca="1" si="5"/>
        <v>0.6994192779331766</v>
      </c>
      <c r="AC35" s="47">
        <f t="shared" ca="1" si="5"/>
        <v>8.4391176703676796E-2</v>
      </c>
      <c r="AD35" s="47"/>
      <c r="AE35" s="47"/>
      <c r="AF35" s="47">
        <f t="shared" ca="1" si="5"/>
        <v>0.1103090206607753</v>
      </c>
      <c r="AG35" s="47">
        <f t="shared" ca="1" si="5"/>
        <v>0.85687842153795979</v>
      </c>
      <c r="AH35" s="47">
        <f t="shared" ca="1" si="5"/>
        <v>0.70533310145380923</v>
      </c>
      <c r="AI35" s="47"/>
      <c r="AJ35" s="47">
        <f t="shared" ca="1" si="5"/>
        <v>0.26944480037935281</v>
      </c>
      <c r="AK35" s="47">
        <f t="shared" ca="1" si="5"/>
        <v>0.85698819383904179</v>
      </c>
      <c r="AL35" s="47">
        <f t="shared" ca="1" si="5"/>
        <v>0.94638284002628092</v>
      </c>
      <c r="AM35" s="47"/>
      <c r="AN35" s="47">
        <v>10</v>
      </c>
    </row>
    <row r="36" spans="1:40" x14ac:dyDescent="0.25">
      <c r="A36" s="92" t="s">
        <v>8</v>
      </c>
      <c r="B36" s="25" t="s">
        <v>27</v>
      </c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92"/>
      <c r="B37" s="25" t="s">
        <v>28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92"/>
      <c r="B38" s="25" t="s">
        <v>30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92"/>
      <c r="B39" s="25" t="s">
        <v>31</v>
      </c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92"/>
      <c r="B40" s="25" t="s">
        <v>32</v>
      </c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92"/>
      <c r="B41" s="25" t="s">
        <v>33</v>
      </c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92"/>
      <c r="B42" s="25" t="s">
        <v>34</v>
      </c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92"/>
      <c r="B43" s="25" t="s">
        <v>35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92"/>
      <c r="B44" s="25" t="s">
        <v>36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92"/>
      <c r="B45" s="25" t="s">
        <v>37</v>
      </c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92"/>
      <c r="B46" s="25" t="s">
        <v>38</v>
      </c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92"/>
      <c r="B47" s="25" t="s">
        <v>39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92"/>
      <c r="B48" s="25" t="s">
        <v>40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0" x14ac:dyDescent="0.25">
      <c r="A49" s="92"/>
      <c r="B49" s="25" t="s">
        <v>41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</row>
    <row r="50" spans="1:40" x14ac:dyDescent="0.25">
      <c r="A50" s="92"/>
      <c r="B50" s="25" t="s">
        <v>42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</row>
    <row r="51" spans="1:40" x14ac:dyDescent="0.25">
      <c r="A51" s="92"/>
      <c r="B51" s="25" t="s">
        <v>43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</row>
    <row r="52" spans="1:40" x14ac:dyDescent="0.25">
      <c r="A52" s="92" t="s">
        <v>9</v>
      </c>
      <c r="B52" s="25" t="s">
        <v>27</v>
      </c>
      <c r="C52" s="47">
        <v>10</v>
      </c>
      <c r="D52" s="47">
        <v>10</v>
      </c>
      <c r="E52" s="47">
        <v>10</v>
      </c>
      <c r="F52" s="47">
        <v>10</v>
      </c>
      <c r="G52" s="47">
        <v>10</v>
      </c>
      <c r="H52" s="47">
        <v>10</v>
      </c>
      <c r="I52" s="47">
        <v>10</v>
      </c>
      <c r="J52" s="47">
        <v>10</v>
      </c>
      <c r="K52" s="47">
        <v>10</v>
      </c>
      <c r="L52" s="47">
        <v>161.67857142857099</v>
      </c>
      <c r="M52" s="47">
        <v>161.67857142857099</v>
      </c>
      <c r="N52" s="47">
        <v>161.67857142857099</v>
      </c>
      <c r="O52" s="47">
        <v>161.67857142857099</v>
      </c>
      <c r="P52" s="47">
        <v>161.67857142857099</v>
      </c>
      <c r="Q52" s="47">
        <v>161.67857142857099</v>
      </c>
      <c r="R52" s="47">
        <v>161.67857142857099</v>
      </c>
      <c r="S52" s="47">
        <v>161.67857142857099</v>
      </c>
      <c r="T52" s="47">
        <v>161.67857142857099</v>
      </c>
      <c r="U52" s="47">
        <v>161.67857142857099</v>
      </c>
      <c r="V52" s="47">
        <v>161.67857142857099</v>
      </c>
      <c r="W52" s="47">
        <v>161.67857142857099</v>
      </c>
      <c r="X52" s="47">
        <v>10</v>
      </c>
      <c r="Y52" s="47">
        <v>161.67857142857099</v>
      </c>
      <c r="Z52" s="47">
        <v>161.67857142857099</v>
      </c>
      <c r="AA52" s="47">
        <v>161.67857142857099</v>
      </c>
      <c r="AB52" s="47">
        <v>161.67857142857099</v>
      </c>
      <c r="AC52" s="47">
        <v>161.67857142857099</v>
      </c>
      <c r="AD52" s="47">
        <v>161.67857142857099</v>
      </c>
      <c r="AE52" s="47">
        <v>161.67857142857099</v>
      </c>
      <c r="AF52" s="47">
        <v>161.67857142857099</v>
      </c>
      <c r="AG52" s="47">
        <v>161.67857142857099</v>
      </c>
      <c r="AH52" s="47">
        <v>161.67857142857099</v>
      </c>
      <c r="AI52" s="47">
        <v>161.67857142857099</v>
      </c>
      <c r="AJ52" s="47">
        <v>161.67857142857099</v>
      </c>
      <c r="AK52" s="47">
        <v>161.67857142857099</v>
      </c>
      <c r="AL52" s="47">
        <v>161.67857142857099</v>
      </c>
      <c r="AM52" s="47">
        <v>161.67857142857099</v>
      </c>
      <c r="AN52" s="47">
        <v>10</v>
      </c>
    </row>
    <row r="53" spans="1:40" x14ac:dyDescent="0.25">
      <c r="A53" s="92"/>
      <c r="B53" s="25" t="s">
        <v>28</v>
      </c>
      <c r="C53" s="47">
        <v>10</v>
      </c>
      <c r="D53" s="47">
        <v>10</v>
      </c>
      <c r="E53" s="47">
        <v>10</v>
      </c>
      <c r="F53" s="47">
        <v>10</v>
      </c>
      <c r="G53" s="47">
        <v>10</v>
      </c>
      <c r="H53" s="47">
        <v>10</v>
      </c>
      <c r="I53" s="47">
        <v>10</v>
      </c>
      <c r="J53" s="47">
        <v>10</v>
      </c>
      <c r="K53" s="47">
        <v>10</v>
      </c>
      <c r="L53" s="47">
        <v>164.92857142857099</v>
      </c>
      <c r="M53" s="47">
        <v>164.92857142857099</v>
      </c>
      <c r="N53" s="47">
        <v>164.92857142857099</v>
      </c>
      <c r="O53" s="47">
        <v>164.92857142857099</v>
      </c>
      <c r="P53" s="47">
        <v>164.92857142857099</v>
      </c>
      <c r="Q53" s="47">
        <v>164.92857142857099</v>
      </c>
      <c r="R53" s="47">
        <v>164.92857142857099</v>
      </c>
      <c r="S53" s="47">
        <v>164.92857142857099</v>
      </c>
      <c r="T53" s="47">
        <v>164.92857142857099</v>
      </c>
      <c r="U53" s="47">
        <v>164.92857142857099</v>
      </c>
      <c r="V53" s="47">
        <v>164.92857142857099</v>
      </c>
      <c r="W53" s="47">
        <v>164.92857142857099</v>
      </c>
      <c r="X53" s="47">
        <v>10</v>
      </c>
      <c r="Y53" s="47">
        <v>164.92857142857099</v>
      </c>
      <c r="Z53" s="47">
        <v>164.92857142857099</v>
      </c>
      <c r="AA53" s="47">
        <v>164.92857142857099</v>
      </c>
      <c r="AB53" s="47">
        <v>164.92857142857099</v>
      </c>
      <c r="AC53" s="47">
        <v>164.92857142857099</v>
      </c>
      <c r="AD53" s="47">
        <v>164.92857142857099</v>
      </c>
      <c r="AE53" s="47">
        <v>164.92857142857099</v>
      </c>
      <c r="AF53" s="47">
        <v>164.92857142857099</v>
      </c>
      <c r="AG53" s="47">
        <v>164.92857142857099</v>
      </c>
      <c r="AH53" s="47">
        <v>164.92857142857099</v>
      </c>
      <c r="AI53" s="47">
        <v>164.92857142857099</v>
      </c>
      <c r="AJ53" s="47">
        <v>164.92857142857099</v>
      </c>
      <c r="AK53" s="47">
        <v>164.92857142857099</v>
      </c>
      <c r="AL53" s="47">
        <v>164.92857142857099</v>
      </c>
      <c r="AM53" s="47">
        <v>164.92857142857099</v>
      </c>
      <c r="AN53" s="47">
        <v>10</v>
      </c>
    </row>
    <row r="54" spans="1:40" x14ac:dyDescent="0.25">
      <c r="A54" s="92"/>
      <c r="B54" s="25" t="s">
        <v>30</v>
      </c>
      <c r="C54" s="47">
        <v>10</v>
      </c>
      <c r="D54" s="47">
        <v>10</v>
      </c>
      <c r="E54" s="47">
        <v>10</v>
      </c>
      <c r="F54" s="47">
        <v>10</v>
      </c>
      <c r="G54" s="47">
        <v>10</v>
      </c>
      <c r="H54" s="47">
        <v>10</v>
      </c>
      <c r="I54" s="47">
        <v>10</v>
      </c>
      <c r="J54" s="47">
        <v>10</v>
      </c>
      <c r="K54" s="47">
        <v>10</v>
      </c>
      <c r="L54" s="47">
        <v>168.17857142857099</v>
      </c>
      <c r="M54" s="47">
        <v>168.17857142857099</v>
      </c>
      <c r="N54" s="47">
        <v>168.17857142857099</v>
      </c>
      <c r="O54" s="47">
        <v>168.17857142857099</v>
      </c>
      <c r="P54" s="47">
        <v>168.17857142857099</v>
      </c>
      <c r="Q54" s="47">
        <v>168.17857142857099</v>
      </c>
      <c r="R54" s="47">
        <v>168.17857142857099</v>
      </c>
      <c r="S54" s="47">
        <v>168.17857142857099</v>
      </c>
      <c r="T54" s="47">
        <v>168.17857142857099</v>
      </c>
      <c r="U54" s="47">
        <v>168.17857142857099</v>
      </c>
      <c r="V54" s="47">
        <v>168.17857142857099</v>
      </c>
      <c r="W54" s="47">
        <v>168.17857142857099</v>
      </c>
      <c r="X54" s="47">
        <v>10</v>
      </c>
      <c r="Y54" s="47">
        <v>168.17857142857099</v>
      </c>
      <c r="Z54" s="47">
        <v>168.17857142857099</v>
      </c>
      <c r="AA54" s="47">
        <v>168.17857142857099</v>
      </c>
      <c r="AB54" s="47">
        <v>168.17857142857099</v>
      </c>
      <c r="AC54" s="47">
        <v>168.17857142857099</v>
      </c>
      <c r="AD54" s="47">
        <v>168.17857142857099</v>
      </c>
      <c r="AE54" s="47">
        <v>168.17857142857099</v>
      </c>
      <c r="AF54" s="47">
        <v>168.17857142857099</v>
      </c>
      <c r="AG54" s="47">
        <v>168.17857142857099</v>
      </c>
      <c r="AH54" s="47">
        <v>168.17857142857099</v>
      </c>
      <c r="AI54" s="47">
        <v>168.17857142857099</v>
      </c>
      <c r="AJ54" s="47">
        <v>168.17857142857099</v>
      </c>
      <c r="AK54" s="47">
        <v>168.17857142857099</v>
      </c>
      <c r="AL54" s="47">
        <v>168.17857142857099</v>
      </c>
      <c r="AM54" s="47">
        <v>168.17857142857099</v>
      </c>
      <c r="AN54" s="47">
        <v>10</v>
      </c>
    </row>
    <row r="55" spans="1:40" x14ac:dyDescent="0.25">
      <c r="A55" s="92"/>
      <c r="B55" s="25" t="s">
        <v>31</v>
      </c>
      <c r="C55" s="47">
        <v>10</v>
      </c>
      <c r="D55" s="47">
        <v>10</v>
      </c>
      <c r="E55" s="47">
        <v>10</v>
      </c>
      <c r="F55" s="47">
        <v>10</v>
      </c>
      <c r="G55" s="47">
        <v>10</v>
      </c>
      <c r="H55" s="47">
        <v>10</v>
      </c>
      <c r="I55" s="47">
        <v>10</v>
      </c>
      <c r="J55" s="47">
        <v>10</v>
      </c>
      <c r="K55" s="47">
        <v>10</v>
      </c>
      <c r="L55" s="47">
        <v>171.42857142857099</v>
      </c>
      <c r="M55" s="47">
        <v>171.42857142857099</v>
      </c>
      <c r="N55" s="47">
        <v>171.42857142857099</v>
      </c>
      <c r="O55" s="47">
        <v>171.42857142857099</v>
      </c>
      <c r="P55" s="47">
        <v>171.42857142857099</v>
      </c>
      <c r="Q55" s="47">
        <v>171.42857142857099</v>
      </c>
      <c r="R55" s="47">
        <v>171.42857142857099</v>
      </c>
      <c r="S55" s="47">
        <v>171.42857142857099</v>
      </c>
      <c r="T55" s="47">
        <v>171.42857142857099</v>
      </c>
      <c r="U55" s="47">
        <v>171.42857142857099</v>
      </c>
      <c r="V55" s="47">
        <v>171.42857142857099</v>
      </c>
      <c r="W55" s="47">
        <v>171.42857142857099</v>
      </c>
      <c r="X55" s="47">
        <v>10</v>
      </c>
      <c r="Y55" s="47">
        <v>171.42857142857099</v>
      </c>
      <c r="Z55" s="47">
        <v>171.42857142857099</v>
      </c>
      <c r="AA55" s="47">
        <v>171.42857142857099</v>
      </c>
      <c r="AB55" s="47">
        <v>171.42857142857099</v>
      </c>
      <c r="AC55" s="47">
        <v>171.42857142857099</v>
      </c>
      <c r="AD55" s="47">
        <v>171.42857142857099</v>
      </c>
      <c r="AE55" s="47">
        <v>171.42857142857099</v>
      </c>
      <c r="AF55" s="47">
        <v>171.42857142857099</v>
      </c>
      <c r="AG55" s="47">
        <v>171.42857142857099</v>
      </c>
      <c r="AH55" s="47">
        <v>171.42857142857099</v>
      </c>
      <c r="AI55" s="47">
        <v>171.42857142857099</v>
      </c>
      <c r="AJ55" s="47">
        <v>171.42857142857099</v>
      </c>
      <c r="AK55" s="47">
        <v>171.42857142857099</v>
      </c>
      <c r="AL55" s="47">
        <v>171.42857142857099</v>
      </c>
      <c r="AM55" s="47">
        <v>171.42857142857099</v>
      </c>
      <c r="AN55" s="47">
        <v>10</v>
      </c>
    </row>
    <row r="56" spans="1:40" x14ac:dyDescent="0.25">
      <c r="A56" s="92"/>
      <c r="B56" s="25" t="s">
        <v>32</v>
      </c>
      <c r="C56" s="47">
        <v>10</v>
      </c>
      <c r="D56" s="47">
        <v>10</v>
      </c>
      <c r="E56" s="47">
        <v>10</v>
      </c>
      <c r="F56" s="47">
        <v>10</v>
      </c>
      <c r="G56" s="47">
        <v>10</v>
      </c>
      <c r="H56" s="47">
        <v>10</v>
      </c>
      <c r="I56" s="47">
        <v>10</v>
      </c>
      <c r="J56" s="47">
        <v>10</v>
      </c>
      <c r="K56" s="47">
        <v>10</v>
      </c>
      <c r="L56" s="47">
        <v>174.67857142857099</v>
      </c>
      <c r="M56" s="47">
        <v>174.67857142857099</v>
      </c>
      <c r="N56" s="47">
        <v>174.67857142857099</v>
      </c>
      <c r="O56" s="47">
        <v>174.67857142857099</v>
      </c>
      <c r="P56" s="47">
        <v>174.67857142857099</v>
      </c>
      <c r="Q56" s="47">
        <v>174.67857142857099</v>
      </c>
      <c r="R56" s="47">
        <v>174.67857142857099</v>
      </c>
      <c r="S56" s="47">
        <v>174.67857142857099</v>
      </c>
      <c r="T56" s="47">
        <v>174.67857142857099</v>
      </c>
      <c r="U56" s="47">
        <v>174.67857142857099</v>
      </c>
      <c r="V56" s="47">
        <v>174.67857142857099</v>
      </c>
      <c r="W56" s="47">
        <v>174.67857142857099</v>
      </c>
      <c r="X56" s="47">
        <v>10</v>
      </c>
      <c r="Y56" s="47">
        <v>174.67857142857099</v>
      </c>
      <c r="Z56" s="47">
        <v>174.67857142857099</v>
      </c>
      <c r="AA56" s="47">
        <v>174.67857142857099</v>
      </c>
      <c r="AB56" s="47">
        <v>174.67857142857099</v>
      </c>
      <c r="AC56" s="47">
        <v>174.67857142857099</v>
      </c>
      <c r="AD56" s="47">
        <v>174.67857142857099</v>
      </c>
      <c r="AE56" s="47">
        <v>174.67857142857099</v>
      </c>
      <c r="AF56" s="47">
        <v>174.67857142857099</v>
      </c>
      <c r="AG56" s="47">
        <v>174.67857142857099</v>
      </c>
      <c r="AH56" s="47">
        <v>174.67857142857099</v>
      </c>
      <c r="AI56" s="47">
        <v>174.67857142857099</v>
      </c>
      <c r="AJ56" s="47">
        <v>174.67857142857099</v>
      </c>
      <c r="AK56" s="47">
        <v>174.67857142857099</v>
      </c>
      <c r="AL56" s="47">
        <v>174.67857142857099</v>
      </c>
      <c r="AM56" s="47">
        <v>174.67857142857099</v>
      </c>
      <c r="AN56" s="47">
        <v>10</v>
      </c>
    </row>
    <row r="57" spans="1:40" x14ac:dyDescent="0.25">
      <c r="A57" s="92"/>
      <c r="B57" s="25" t="s">
        <v>33</v>
      </c>
      <c r="C57" s="47">
        <v>10</v>
      </c>
      <c r="D57" s="47">
        <v>10</v>
      </c>
      <c r="E57" s="47">
        <v>10</v>
      </c>
      <c r="F57" s="47">
        <v>10</v>
      </c>
      <c r="G57" s="47">
        <v>10</v>
      </c>
      <c r="H57" s="47">
        <v>10</v>
      </c>
      <c r="I57" s="47">
        <v>10</v>
      </c>
      <c r="J57" s="47">
        <v>10</v>
      </c>
      <c r="K57" s="47">
        <v>10</v>
      </c>
      <c r="L57" s="47">
        <v>177.92857142857099</v>
      </c>
      <c r="M57" s="47">
        <v>177.92857142857099</v>
      </c>
      <c r="N57" s="47">
        <v>177.92857142857099</v>
      </c>
      <c r="O57" s="47">
        <v>177.92857142857099</v>
      </c>
      <c r="P57" s="47">
        <v>177.92857142857099</v>
      </c>
      <c r="Q57" s="47">
        <v>177.92857142857099</v>
      </c>
      <c r="R57" s="47">
        <v>177.92857142857099</v>
      </c>
      <c r="S57" s="47">
        <v>177.92857142857099</v>
      </c>
      <c r="T57" s="47">
        <v>177.92857142857099</v>
      </c>
      <c r="U57" s="47">
        <v>177.92857142857099</v>
      </c>
      <c r="V57" s="47">
        <v>177.92857142857099</v>
      </c>
      <c r="W57" s="47">
        <v>177.92857142857099</v>
      </c>
      <c r="X57" s="47">
        <v>10</v>
      </c>
      <c r="Y57" s="47">
        <v>177.92857142857099</v>
      </c>
      <c r="Z57" s="47">
        <v>177.92857142857099</v>
      </c>
      <c r="AA57" s="47">
        <v>177.92857142857099</v>
      </c>
      <c r="AB57" s="47">
        <v>177.92857142857099</v>
      </c>
      <c r="AC57" s="47">
        <v>177.92857142857099</v>
      </c>
      <c r="AD57" s="47">
        <v>177.92857142857099</v>
      </c>
      <c r="AE57" s="47">
        <v>177.92857142857099</v>
      </c>
      <c r="AF57" s="47">
        <v>177.92857142857099</v>
      </c>
      <c r="AG57" s="47">
        <v>177.92857142857099</v>
      </c>
      <c r="AH57" s="47">
        <v>177.92857142857099</v>
      </c>
      <c r="AI57" s="47">
        <v>177.92857142857099</v>
      </c>
      <c r="AJ57" s="47">
        <v>177.92857142857099</v>
      </c>
      <c r="AK57" s="47">
        <v>177.92857142857099</v>
      </c>
      <c r="AL57" s="47">
        <v>177.92857142857099</v>
      </c>
      <c r="AM57" s="47">
        <v>177.92857142857099</v>
      </c>
      <c r="AN57" s="47">
        <v>10</v>
      </c>
    </row>
    <row r="58" spans="1:40" x14ac:dyDescent="0.25">
      <c r="A58" s="92"/>
      <c r="B58" s="25" t="s">
        <v>34</v>
      </c>
      <c r="C58" s="47">
        <v>10</v>
      </c>
      <c r="D58" s="47">
        <v>10</v>
      </c>
      <c r="E58" s="47">
        <v>10</v>
      </c>
      <c r="F58" s="47">
        <v>10</v>
      </c>
      <c r="G58" s="47">
        <v>10</v>
      </c>
      <c r="H58" s="47">
        <v>10</v>
      </c>
      <c r="I58" s="47">
        <v>10</v>
      </c>
      <c r="J58" s="47">
        <v>10</v>
      </c>
      <c r="K58" s="47">
        <v>10</v>
      </c>
      <c r="L58" s="47">
        <v>181.17857142857099</v>
      </c>
      <c r="M58" s="47">
        <v>181.17857142857099</v>
      </c>
      <c r="N58" s="47">
        <v>181.17857142857099</v>
      </c>
      <c r="O58" s="47">
        <v>181.17857142857099</v>
      </c>
      <c r="P58" s="47">
        <v>181.17857142857099</v>
      </c>
      <c r="Q58" s="47">
        <v>181.17857142857099</v>
      </c>
      <c r="R58" s="47">
        <v>181.17857142857099</v>
      </c>
      <c r="S58" s="47">
        <v>181.17857142857099</v>
      </c>
      <c r="T58" s="47">
        <v>181.17857142857099</v>
      </c>
      <c r="U58" s="47">
        <v>181.17857142857099</v>
      </c>
      <c r="V58" s="47">
        <v>181.17857142857099</v>
      </c>
      <c r="W58" s="47">
        <v>181.17857142857099</v>
      </c>
      <c r="X58" s="47">
        <v>10</v>
      </c>
      <c r="Y58" s="47">
        <v>181.17857142857099</v>
      </c>
      <c r="Z58" s="47">
        <v>181.17857142857099</v>
      </c>
      <c r="AA58" s="47">
        <v>181.17857142857099</v>
      </c>
      <c r="AB58" s="47">
        <v>181.17857142857099</v>
      </c>
      <c r="AC58" s="47">
        <v>181.17857142857099</v>
      </c>
      <c r="AD58" s="47">
        <v>181.17857142857099</v>
      </c>
      <c r="AE58" s="47">
        <v>181.17857142857099</v>
      </c>
      <c r="AF58" s="47">
        <v>181.17857142857099</v>
      </c>
      <c r="AG58" s="47">
        <v>181.17857142857099</v>
      </c>
      <c r="AH58" s="47">
        <v>181.17857142857099</v>
      </c>
      <c r="AI58" s="47">
        <v>181.17857142857099</v>
      </c>
      <c r="AJ58" s="47">
        <v>181.17857142857099</v>
      </c>
      <c r="AK58" s="47">
        <v>181.17857142857099</v>
      </c>
      <c r="AL58" s="47">
        <v>181.17857142857099</v>
      </c>
      <c r="AM58" s="47">
        <v>181.17857142857099</v>
      </c>
      <c r="AN58" s="47">
        <v>10</v>
      </c>
    </row>
    <row r="59" spans="1:40" x14ac:dyDescent="0.25">
      <c r="A59" s="92"/>
      <c r="B59" s="25" t="s">
        <v>35</v>
      </c>
      <c r="C59" s="47">
        <v>10</v>
      </c>
      <c r="D59" s="47">
        <v>10</v>
      </c>
      <c r="E59" s="47">
        <v>10</v>
      </c>
      <c r="F59" s="47">
        <v>10</v>
      </c>
      <c r="G59" s="47">
        <v>10</v>
      </c>
      <c r="H59" s="47">
        <v>10</v>
      </c>
      <c r="I59" s="47">
        <v>10</v>
      </c>
      <c r="J59" s="47">
        <v>10</v>
      </c>
      <c r="K59" s="47">
        <v>10</v>
      </c>
      <c r="L59" s="47">
        <v>184.42857142857099</v>
      </c>
      <c r="M59" s="47">
        <v>184.42857142857099</v>
      </c>
      <c r="N59" s="47">
        <v>184.42857142857099</v>
      </c>
      <c r="O59" s="47">
        <v>184.42857142857099</v>
      </c>
      <c r="P59" s="47">
        <v>184.42857142857099</v>
      </c>
      <c r="Q59" s="47">
        <v>184.42857142857099</v>
      </c>
      <c r="R59" s="47">
        <v>184.42857142857099</v>
      </c>
      <c r="S59" s="47">
        <v>184.42857142857099</v>
      </c>
      <c r="T59" s="47">
        <v>184.42857142857099</v>
      </c>
      <c r="U59" s="47">
        <v>184.42857142857099</v>
      </c>
      <c r="V59" s="47">
        <v>184.42857142857099</v>
      </c>
      <c r="W59" s="47">
        <v>184.42857142857099</v>
      </c>
      <c r="X59" s="47">
        <v>10</v>
      </c>
      <c r="Y59" s="47">
        <v>184.42857142857099</v>
      </c>
      <c r="Z59" s="47">
        <v>184.42857142857099</v>
      </c>
      <c r="AA59" s="47">
        <v>184.42857142857099</v>
      </c>
      <c r="AB59" s="47">
        <v>184.42857142857099</v>
      </c>
      <c r="AC59" s="47">
        <v>184.42857142857099</v>
      </c>
      <c r="AD59" s="47">
        <v>184.42857142857099</v>
      </c>
      <c r="AE59" s="47">
        <v>184.42857142857099</v>
      </c>
      <c r="AF59" s="47">
        <v>184.42857142857099</v>
      </c>
      <c r="AG59" s="47">
        <v>184.42857142857099</v>
      </c>
      <c r="AH59" s="47">
        <v>184.42857142857099</v>
      </c>
      <c r="AI59" s="47">
        <v>184.42857142857099</v>
      </c>
      <c r="AJ59" s="47">
        <v>184.42857142857099</v>
      </c>
      <c r="AK59" s="47">
        <v>184.42857142857099</v>
      </c>
      <c r="AL59" s="47">
        <v>184.42857142857099</v>
      </c>
      <c r="AM59" s="47">
        <v>184.42857142857099</v>
      </c>
      <c r="AN59" s="47">
        <v>10</v>
      </c>
    </row>
    <row r="60" spans="1:40" x14ac:dyDescent="0.25">
      <c r="A60" s="92"/>
      <c r="B60" s="25" t="s">
        <v>36</v>
      </c>
      <c r="C60" s="47">
        <v>10</v>
      </c>
      <c r="D60" s="47">
        <v>10</v>
      </c>
      <c r="E60" s="47">
        <v>10</v>
      </c>
      <c r="F60" s="47">
        <v>10</v>
      </c>
      <c r="G60" s="47">
        <v>10</v>
      </c>
      <c r="H60" s="47">
        <v>10</v>
      </c>
      <c r="I60" s="47">
        <v>10</v>
      </c>
      <c r="J60" s="47">
        <v>10</v>
      </c>
      <c r="K60" s="47">
        <v>10</v>
      </c>
      <c r="L60" s="47">
        <v>187.67857142857099</v>
      </c>
      <c r="M60" s="47">
        <v>187.67857142857099</v>
      </c>
      <c r="N60" s="47">
        <v>187.67857142857099</v>
      </c>
      <c r="O60" s="47">
        <v>187.67857142857099</v>
      </c>
      <c r="P60" s="47">
        <v>187.67857142857099</v>
      </c>
      <c r="Q60" s="47">
        <v>187.67857142857099</v>
      </c>
      <c r="R60" s="47">
        <v>187.67857142857099</v>
      </c>
      <c r="S60" s="47">
        <v>187.67857142857099</v>
      </c>
      <c r="T60" s="47">
        <v>187.67857142857099</v>
      </c>
      <c r="U60" s="47">
        <v>187.67857142857099</v>
      </c>
      <c r="V60" s="47">
        <v>187.67857142857099</v>
      </c>
      <c r="W60" s="47">
        <v>187.67857142857099</v>
      </c>
      <c r="X60" s="47">
        <v>10</v>
      </c>
      <c r="Y60" s="47">
        <v>187.67857142857099</v>
      </c>
      <c r="Z60" s="47">
        <v>187.67857142857099</v>
      </c>
      <c r="AA60" s="47">
        <v>187.67857142857099</v>
      </c>
      <c r="AB60" s="47">
        <v>187.67857142857099</v>
      </c>
      <c r="AC60" s="47">
        <v>187.67857142857099</v>
      </c>
      <c r="AD60" s="47">
        <v>187.67857142857099</v>
      </c>
      <c r="AE60" s="47">
        <v>187.67857142857099</v>
      </c>
      <c r="AF60" s="47">
        <v>187.67857142857099</v>
      </c>
      <c r="AG60" s="47">
        <v>187.67857142857099</v>
      </c>
      <c r="AH60" s="47">
        <v>187.67857142857099</v>
      </c>
      <c r="AI60" s="47">
        <v>187.67857142857099</v>
      </c>
      <c r="AJ60" s="47">
        <v>187.67857142857099</v>
      </c>
      <c r="AK60" s="47">
        <v>187.67857142857099</v>
      </c>
      <c r="AL60" s="47">
        <v>187.67857142857099</v>
      </c>
      <c r="AM60" s="47">
        <v>187.67857142857099</v>
      </c>
      <c r="AN60" s="47">
        <v>10</v>
      </c>
    </row>
    <row r="61" spans="1:40" x14ac:dyDescent="0.25">
      <c r="A61" s="92"/>
      <c r="B61" s="25" t="s">
        <v>37</v>
      </c>
      <c r="C61" s="47">
        <v>10</v>
      </c>
      <c r="D61" s="47">
        <v>10</v>
      </c>
      <c r="E61" s="47">
        <v>10</v>
      </c>
      <c r="F61" s="47">
        <v>10</v>
      </c>
      <c r="G61" s="47">
        <v>10</v>
      </c>
      <c r="H61" s="47">
        <v>10</v>
      </c>
      <c r="I61" s="47">
        <v>10</v>
      </c>
      <c r="J61" s="47">
        <v>10</v>
      </c>
      <c r="K61" s="47">
        <v>10</v>
      </c>
      <c r="L61" s="47">
        <v>190.92857142857099</v>
      </c>
      <c r="M61" s="47">
        <v>190.92857142857099</v>
      </c>
      <c r="N61" s="47">
        <v>190.92857142857099</v>
      </c>
      <c r="O61" s="47">
        <v>190.92857142857099</v>
      </c>
      <c r="P61" s="47">
        <v>190.92857142857099</v>
      </c>
      <c r="Q61" s="47">
        <v>190.92857142857099</v>
      </c>
      <c r="R61" s="47">
        <v>190.92857142857099</v>
      </c>
      <c r="S61" s="47">
        <v>190.92857142857099</v>
      </c>
      <c r="T61" s="47">
        <v>190.92857142857099</v>
      </c>
      <c r="U61" s="47">
        <v>190.92857142857099</v>
      </c>
      <c r="V61" s="47">
        <v>190.92857142857099</v>
      </c>
      <c r="W61" s="47">
        <v>190.92857142857099</v>
      </c>
      <c r="X61" s="47">
        <v>10</v>
      </c>
      <c r="Y61" s="47">
        <v>190.92857142857099</v>
      </c>
      <c r="Z61" s="47">
        <v>190.92857142857099</v>
      </c>
      <c r="AA61" s="47">
        <v>190.92857142857099</v>
      </c>
      <c r="AB61" s="47">
        <v>190.92857142857099</v>
      </c>
      <c r="AC61" s="47">
        <v>190.92857142857099</v>
      </c>
      <c r="AD61" s="47">
        <v>190.92857142857099</v>
      </c>
      <c r="AE61" s="47">
        <v>190.92857142857099</v>
      </c>
      <c r="AF61" s="47">
        <v>190.92857142857099</v>
      </c>
      <c r="AG61" s="47">
        <v>190.92857142857099</v>
      </c>
      <c r="AH61" s="47">
        <v>190.92857142857099</v>
      </c>
      <c r="AI61" s="47">
        <v>190.92857142857099</v>
      </c>
      <c r="AJ61" s="47">
        <v>190.92857142857099</v>
      </c>
      <c r="AK61" s="47">
        <v>190.92857142857099</v>
      </c>
      <c r="AL61" s="47">
        <v>190.92857142857099</v>
      </c>
      <c r="AM61" s="47">
        <v>190.92857142857099</v>
      </c>
      <c r="AN61" s="47">
        <v>10</v>
      </c>
    </row>
    <row r="62" spans="1:40" x14ac:dyDescent="0.25">
      <c r="A62" s="92"/>
      <c r="B62" s="25" t="s">
        <v>38</v>
      </c>
      <c r="C62" s="47">
        <v>10</v>
      </c>
      <c r="D62" s="47">
        <v>10</v>
      </c>
      <c r="E62" s="47">
        <v>10</v>
      </c>
      <c r="F62" s="47">
        <v>10</v>
      </c>
      <c r="G62" s="47">
        <v>10</v>
      </c>
      <c r="H62" s="47">
        <v>10</v>
      </c>
      <c r="I62" s="47">
        <v>10</v>
      </c>
      <c r="J62" s="47">
        <v>10</v>
      </c>
      <c r="K62" s="47">
        <v>10</v>
      </c>
      <c r="L62" s="47">
        <v>194.17857142857099</v>
      </c>
      <c r="M62" s="47">
        <v>194.17857142857099</v>
      </c>
      <c r="N62" s="47">
        <v>194.17857142857099</v>
      </c>
      <c r="O62" s="47">
        <v>194.17857142857099</v>
      </c>
      <c r="P62" s="47">
        <v>194.17857142857099</v>
      </c>
      <c r="Q62" s="47">
        <v>194.17857142857099</v>
      </c>
      <c r="R62" s="47">
        <v>194.17857142857099</v>
      </c>
      <c r="S62" s="47">
        <v>194.17857142857099</v>
      </c>
      <c r="T62" s="47">
        <v>194.17857142857099</v>
      </c>
      <c r="U62" s="47">
        <v>194.17857142857099</v>
      </c>
      <c r="V62" s="47">
        <v>194.17857142857099</v>
      </c>
      <c r="W62" s="47">
        <v>194.17857142857099</v>
      </c>
      <c r="X62" s="47">
        <v>10</v>
      </c>
      <c r="Y62" s="47">
        <v>194.17857142857099</v>
      </c>
      <c r="Z62" s="47">
        <v>194.17857142857099</v>
      </c>
      <c r="AA62" s="47">
        <v>194.17857142857099</v>
      </c>
      <c r="AB62" s="47">
        <v>194.17857142857099</v>
      </c>
      <c r="AC62" s="47">
        <v>194.17857142857099</v>
      </c>
      <c r="AD62" s="47">
        <v>194.17857142857099</v>
      </c>
      <c r="AE62" s="47">
        <v>194.17857142857099</v>
      </c>
      <c r="AF62" s="47">
        <v>194.17857142857099</v>
      </c>
      <c r="AG62" s="47">
        <v>194.17857142857099</v>
      </c>
      <c r="AH62" s="47">
        <v>194.17857142857099</v>
      </c>
      <c r="AI62" s="47">
        <v>194.17857142857099</v>
      </c>
      <c r="AJ62" s="47">
        <v>194.17857142857099</v>
      </c>
      <c r="AK62" s="47">
        <v>194.17857142857099</v>
      </c>
      <c r="AL62" s="47">
        <v>194.17857142857099</v>
      </c>
      <c r="AM62" s="47">
        <v>194.17857142857099</v>
      </c>
      <c r="AN62" s="47">
        <v>10</v>
      </c>
    </row>
    <row r="63" spans="1:40" x14ac:dyDescent="0.25">
      <c r="A63" s="92"/>
      <c r="B63" s="25" t="s">
        <v>39</v>
      </c>
      <c r="C63" s="47">
        <v>10</v>
      </c>
      <c r="D63" s="47">
        <v>10</v>
      </c>
      <c r="E63" s="47">
        <v>10</v>
      </c>
      <c r="F63" s="47">
        <v>10</v>
      </c>
      <c r="G63" s="47">
        <v>10</v>
      </c>
      <c r="H63" s="47">
        <v>10</v>
      </c>
      <c r="I63" s="47">
        <v>10</v>
      </c>
      <c r="J63" s="47">
        <v>10</v>
      </c>
      <c r="K63" s="47">
        <v>10</v>
      </c>
      <c r="L63" s="47">
        <v>197.42857142857099</v>
      </c>
      <c r="M63" s="47">
        <v>197.42857142857099</v>
      </c>
      <c r="N63" s="47">
        <v>197.42857142857099</v>
      </c>
      <c r="O63" s="47">
        <v>197.42857142857099</v>
      </c>
      <c r="P63" s="47">
        <v>197.42857142857099</v>
      </c>
      <c r="Q63" s="47">
        <v>197.42857142857099</v>
      </c>
      <c r="R63" s="47">
        <v>197.42857142857099</v>
      </c>
      <c r="S63" s="47">
        <v>197.42857142857099</v>
      </c>
      <c r="T63" s="47">
        <v>197.42857142857099</v>
      </c>
      <c r="U63" s="47">
        <v>197.42857142857099</v>
      </c>
      <c r="V63" s="47">
        <v>197.42857142857099</v>
      </c>
      <c r="W63" s="47">
        <v>197.42857142857099</v>
      </c>
      <c r="X63" s="47">
        <v>10</v>
      </c>
      <c r="Y63" s="47">
        <v>197.42857142857099</v>
      </c>
      <c r="Z63" s="47">
        <v>197.42857142857099</v>
      </c>
      <c r="AA63" s="47">
        <v>197.42857142857099</v>
      </c>
      <c r="AB63" s="47">
        <v>197.42857142857099</v>
      </c>
      <c r="AC63" s="47">
        <v>197.42857142857099</v>
      </c>
      <c r="AD63" s="47">
        <v>197.42857142857099</v>
      </c>
      <c r="AE63" s="47">
        <v>197.42857142857099</v>
      </c>
      <c r="AF63" s="47">
        <v>197.42857142857099</v>
      </c>
      <c r="AG63" s="47">
        <v>197.42857142857099</v>
      </c>
      <c r="AH63" s="47">
        <v>197.42857142857099</v>
      </c>
      <c r="AI63" s="47">
        <v>197.42857142857099</v>
      </c>
      <c r="AJ63" s="47">
        <v>197.42857142857099</v>
      </c>
      <c r="AK63" s="47">
        <v>197.42857142857099</v>
      </c>
      <c r="AL63" s="47">
        <v>197.42857142857099</v>
      </c>
      <c r="AM63" s="47">
        <v>197.42857142857099</v>
      </c>
      <c r="AN63" s="47">
        <v>10</v>
      </c>
    </row>
    <row r="64" spans="1:40" x14ac:dyDescent="0.25">
      <c r="A64" s="92"/>
      <c r="B64" s="25" t="s">
        <v>40</v>
      </c>
      <c r="C64" s="47">
        <v>10</v>
      </c>
      <c r="D64" s="47">
        <v>10</v>
      </c>
      <c r="E64" s="47">
        <v>10</v>
      </c>
      <c r="F64" s="47">
        <v>10</v>
      </c>
      <c r="G64" s="47">
        <v>10</v>
      </c>
      <c r="H64" s="47">
        <v>10</v>
      </c>
      <c r="I64" s="47">
        <v>10</v>
      </c>
      <c r="J64" s="47">
        <v>10</v>
      </c>
      <c r="K64" s="47">
        <v>10</v>
      </c>
      <c r="L64" s="47">
        <v>200.67857142857099</v>
      </c>
      <c r="M64" s="47">
        <v>200.67857142857099</v>
      </c>
      <c r="N64" s="47">
        <v>200.67857142857099</v>
      </c>
      <c r="O64" s="47">
        <v>200.67857142857099</v>
      </c>
      <c r="P64" s="47">
        <v>200.67857142857099</v>
      </c>
      <c r="Q64" s="47">
        <v>200.67857142857099</v>
      </c>
      <c r="R64" s="47">
        <v>200.67857142857099</v>
      </c>
      <c r="S64" s="47">
        <v>200.67857142857099</v>
      </c>
      <c r="T64" s="47">
        <v>200.67857142857099</v>
      </c>
      <c r="U64" s="47">
        <v>200.67857142857099</v>
      </c>
      <c r="V64" s="47">
        <v>200.67857142857099</v>
      </c>
      <c r="W64" s="47">
        <v>200.67857142857099</v>
      </c>
      <c r="X64" s="47">
        <v>10</v>
      </c>
      <c r="Y64" s="47">
        <v>200.67857142857099</v>
      </c>
      <c r="Z64" s="47">
        <v>200.67857142857099</v>
      </c>
      <c r="AA64" s="47">
        <v>200.67857142857099</v>
      </c>
      <c r="AB64" s="47">
        <v>200.67857142857099</v>
      </c>
      <c r="AC64" s="47">
        <v>200.67857142857099</v>
      </c>
      <c r="AD64" s="47">
        <v>200.67857142857099</v>
      </c>
      <c r="AE64" s="47">
        <v>200.67857142857099</v>
      </c>
      <c r="AF64" s="47">
        <v>200.67857142857099</v>
      </c>
      <c r="AG64" s="47">
        <v>200.67857142857099</v>
      </c>
      <c r="AH64" s="47">
        <v>200.67857142857099</v>
      </c>
      <c r="AI64" s="47">
        <v>200.67857142857099</v>
      </c>
      <c r="AJ64" s="47">
        <v>200.67857142857099</v>
      </c>
      <c r="AK64" s="47">
        <v>200.67857142857099</v>
      </c>
      <c r="AL64" s="47">
        <v>200.67857142857099</v>
      </c>
      <c r="AM64" s="47">
        <v>200.67857142857099</v>
      </c>
      <c r="AN64" s="47">
        <v>10</v>
      </c>
    </row>
    <row r="65" spans="1:40" x14ac:dyDescent="0.25">
      <c r="A65" s="92"/>
      <c r="B65" s="25" t="s">
        <v>41</v>
      </c>
      <c r="C65" s="47">
        <v>10</v>
      </c>
      <c r="D65" s="47">
        <v>10</v>
      </c>
      <c r="E65" s="47">
        <v>10</v>
      </c>
      <c r="F65" s="47">
        <v>10</v>
      </c>
      <c r="G65" s="47">
        <v>10</v>
      </c>
      <c r="H65" s="47">
        <v>10</v>
      </c>
      <c r="I65" s="47">
        <v>10</v>
      </c>
      <c r="J65" s="47">
        <v>10</v>
      </c>
      <c r="K65" s="47">
        <v>10</v>
      </c>
      <c r="L65" s="47">
        <v>203.92857142857099</v>
      </c>
      <c r="M65" s="47">
        <v>203.92857142857099</v>
      </c>
      <c r="N65" s="47">
        <v>203.92857142857099</v>
      </c>
      <c r="O65" s="47">
        <v>203.92857142857099</v>
      </c>
      <c r="P65" s="47">
        <v>203.92857142857099</v>
      </c>
      <c r="Q65" s="47">
        <v>203.92857142857099</v>
      </c>
      <c r="R65" s="47">
        <v>203.92857142857099</v>
      </c>
      <c r="S65" s="47">
        <v>203.92857142857099</v>
      </c>
      <c r="T65" s="47">
        <v>203.92857142857099</v>
      </c>
      <c r="U65" s="47">
        <v>203.92857142857099</v>
      </c>
      <c r="V65" s="47">
        <v>203.92857142857099</v>
      </c>
      <c r="W65" s="47">
        <v>203.92857142857099</v>
      </c>
      <c r="X65" s="47">
        <v>10</v>
      </c>
      <c r="Y65" s="47">
        <v>203.92857142857099</v>
      </c>
      <c r="Z65" s="47">
        <v>203.92857142857099</v>
      </c>
      <c r="AA65" s="47">
        <v>203.92857142857099</v>
      </c>
      <c r="AB65" s="47">
        <v>203.92857142857099</v>
      </c>
      <c r="AC65" s="47">
        <v>203.92857142857099</v>
      </c>
      <c r="AD65" s="47">
        <v>203.92857142857099</v>
      </c>
      <c r="AE65" s="47">
        <v>203.92857142857099</v>
      </c>
      <c r="AF65" s="47">
        <v>203.92857142857099</v>
      </c>
      <c r="AG65" s="47">
        <v>203.92857142857099</v>
      </c>
      <c r="AH65" s="47">
        <v>203.92857142857099</v>
      </c>
      <c r="AI65" s="47">
        <v>203.92857142857099</v>
      </c>
      <c r="AJ65" s="47">
        <v>203.92857142857099</v>
      </c>
      <c r="AK65" s="47">
        <v>203.92857142857099</v>
      </c>
      <c r="AL65" s="47">
        <v>203.92857142857099</v>
      </c>
      <c r="AM65" s="47">
        <v>203.92857142857099</v>
      </c>
      <c r="AN65" s="47">
        <v>10</v>
      </c>
    </row>
    <row r="66" spans="1:40" x14ac:dyDescent="0.25">
      <c r="A66" s="92"/>
      <c r="B66" s="25" t="s">
        <v>42</v>
      </c>
      <c r="C66" s="47">
        <v>10</v>
      </c>
      <c r="D66" s="47">
        <v>10</v>
      </c>
      <c r="E66" s="47">
        <v>10</v>
      </c>
      <c r="F66" s="47">
        <v>10</v>
      </c>
      <c r="G66" s="47">
        <v>10</v>
      </c>
      <c r="H66" s="47">
        <v>10</v>
      </c>
      <c r="I66" s="47">
        <v>10</v>
      </c>
      <c r="J66" s="47">
        <v>10</v>
      </c>
      <c r="K66" s="47">
        <v>10</v>
      </c>
      <c r="L66" s="47">
        <v>207.17857142857099</v>
      </c>
      <c r="M66" s="47">
        <v>207.17857142857099</v>
      </c>
      <c r="N66" s="47">
        <v>207.17857142857099</v>
      </c>
      <c r="O66" s="47">
        <v>207.17857142857099</v>
      </c>
      <c r="P66" s="47">
        <v>207.17857142857099</v>
      </c>
      <c r="Q66" s="47">
        <v>207.17857142857099</v>
      </c>
      <c r="R66" s="47">
        <v>207.17857142857099</v>
      </c>
      <c r="S66" s="47">
        <v>207.17857142857099</v>
      </c>
      <c r="T66" s="47">
        <v>207.17857142857099</v>
      </c>
      <c r="U66" s="47">
        <v>207.17857142857099</v>
      </c>
      <c r="V66" s="47">
        <v>207.17857142857099</v>
      </c>
      <c r="W66" s="47">
        <v>207.17857142857099</v>
      </c>
      <c r="X66" s="47">
        <v>10</v>
      </c>
      <c r="Y66" s="47">
        <v>207.17857142857099</v>
      </c>
      <c r="Z66" s="47">
        <v>207.17857142857099</v>
      </c>
      <c r="AA66" s="47">
        <v>207.17857142857099</v>
      </c>
      <c r="AB66" s="47">
        <v>207.17857142857099</v>
      </c>
      <c r="AC66" s="47">
        <v>207.17857142857099</v>
      </c>
      <c r="AD66" s="47">
        <v>207.17857142857099</v>
      </c>
      <c r="AE66" s="47">
        <v>207.17857142857099</v>
      </c>
      <c r="AF66" s="47">
        <v>207.17857142857099</v>
      </c>
      <c r="AG66" s="47">
        <v>207.17857142857099</v>
      </c>
      <c r="AH66" s="47">
        <v>207.17857142857099</v>
      </c>
      <c r="AI66" s="47">
        <v>207.17857142857099</v>
      </c>
      <c r="AJ66" s="47">
        <v>207.17857142857099</v>
      </c>
      <c r="AK66" s="47">
        <v>207.17857142857099</v>
      </c>
      <c r="AL66" s="47">
        <v>207.17857142857099</v>
      </c>
      <c r="AM66" s="47">
        <v>207.17857142857099</v>
      </c>
      <c r="AN66" s="47">
        <v>10</v>
      </c>
    </row>
    <row r="67" spans="1:40" x14ac:dyDescent="0.25">
      <c r="A67" s="92"/>
      <c r="B67" s="25" t="s">
        <v>43</v>
      </c>
      <c r="C67" s="47">
        <v>10</v>
      </c>
      <c r="D67" s="47">
        <v>10</v>
      </c>
      <c r="E67" s="47">
        <v>10</v>
      </c>
      <c r="F67" s="47">
        <v>10</v>
      </c>
      <c r="G67" s="47">
        <v>10</v>
      </c>
      <c r="H67" s="47">
        <v>10</v>
      </c>
      <c r="I67" s="47">
        <v>10</v>
      </c>
      <c r="J67" s="47">
        <v>10</v>
      </c>
      <c r="K67" s="47">
        <v>10</v>
      </c>
      <c r="L67" s="47">
        <v>210.42857142857099</v>
      </c>
      <c r="M67" s="47">
        <v>210.42857142857099</v>
      </c>
      <c r="N67" s="47">
        <v>210.42857142857099</v>
      </c>
      <c r="O67" s="47">
        <v>210.42857142857099</v>
      </c>
      <c r="P67" s="47">
        <v>210.42857142857099</v>
      </c>
      <c r="Q67" s="47">
        <v>210.42857142857099</v>
      </c>
      <c r="R67" s="47">
        <v>210.42857142857099</v>
      </c>
      <c r="S67" s="47">
        <v>210.42857142857099</v>
      </c>
      <c r="T67" s="47">
        <v>210.42857142857099</v>
      </c>
      <c r="U67" s="47">
        <v>210.42857142857099</v>
      </c>
      <c r="V67" s="47">
        <v>210.42857142857099</v>
      </c>
      <c r="W67" s="47">
        <v>210.42857142857099</v>
      </c>
      <c r="X67" s="47">
        <v>10</v>
      </c>
      <c r="Y67" s="47">
        <v>210.42857142857099</v>
      </c>
      <c r="Z67" s="47">
        <v>210.42857142857099</v>
      </c>
      <c r="AA67" s="47">
        <v>210.42857142857099</v>
      </c>
      <c r="AB67" s="47">
        <v>210.42857142857099</v>
      </c>
      <c r="AC67" s="47">
        <v>210.42857142857099</v>
      </c>
      <c r="AD67" s="47">
        <v>210.42857142857099</v>
      </c>
      <c r="AE67" s="47">
        <v>210.42857142857099</v>
      </c>
      <c r="AF67" s="47">
        <v>210.42857142857099</v>
      </c>
      <c r="AG67" s="47">
        <v>210.42857142857099</v>
      </c>
      <c r="AH67" s="47">
        <v>210.42857142857099</v>
      </c>
      <c r="AI67" s="47">
        <v>210.42857142857099</v>
      </c>
      <c r="AJ67" s="47">
        <v>210.42857142857099</v>
      </c>
      <c r="AK67" s="47">
        <v>210.42857142857099</v>
      </c>
      <c r="AL67" s="47">
        <v>210.42857142857099</v>
      </c>
      <c r="AM67" s="47">
        <v>210.42857142857099</v>
      </c>
      <c r="AN67" s="47">
        <v>10</v>
      </c>
    </row>
    <row r="68" spans="1:40" x14ac:dyDescent="0.25">
      <c r="A68" s="92" t="s">
        <v>10</v>
      </c>
      <c r="B68" s="25" t="s">
        <v>27</v>
      </c>
      <c r="C68" s="47">
        <v>10</v>
      </c>
      <c r="D68" s="47">
        <v>10</v>
      </c>
      <c r="E68" s="47">
        <v>10</v>
      </c>
      <c r="F68" s="47">
        <v>10</v>
      </c>
      <c r="G68" s="47">
        <v>10</v>
      </c>
      <c r="H68" s="47">
        <v>10</v>
      </c>
      <c r="I68" s="47">
        <v>10</v>
      </c>
      <c r="J68" s="47">
        <v>10</v>
      </c>
      <c r="K68" s="47">
        <v>10</v>
      </c>
      <c r="L68" s="47">
        <v>213.67857142857099</v>
      </c>
      <c r="M68" s="47">
        <v>213.67857142857099</v>
      </c>
      <c r="N68" s="47">
        <v>213.67857142857099</v>
      </c>
      <c r="O68" s="47">
        <v>213.67857142857099</v>
      </c>
      <c r="P68" s="47">
        <v>213.67857142857099</v>
      </c>
      <c r="Q68" s="47">
        <v>213.67857142857099</v>
      </c>
      <c r="R68" s="47">
        <v>213.67857142857099</v>
      </c>
      <c r="S68" s="47">
        <v>213.67857142857099</v>
      </c>
      <c r="T68" s="47">
        <v>213.67857142857099</v>
      </c>
      <c r="U68" s="47">
        <v>213.67857142857099</v>
      </c>
      <c r="V68" s="47">
        <v>213.67857142857099</v>
      </c>
      <c r="W68" s="47">
        <v>213.67857142857099</v>
      </c>
      <c r="X68" s="47">
        <v>10</v>
      </c>
      <c r="Y68" s="47">
        <v>213.67857142857099</v>
      </c>
      <c r="Z68" s="47">
        <v>213.67857142857099</v>
      </c>
      <c r="AA68" s="47">
        <v>213.67857142857099</v>
      </c>
      <c r="AB68" s="47">
        <v>213.67857142857099</v>
      </c>
      <c r="AC68" s="47">
        <v>213.67857142857099</v>
      </c>
      <c r="AD68" s="47">
        <v>213.67857142857099</v>
      </c>
      <c r="AE68" s="47">
        <v>213.67857142857099</v>
      </c>
      <c r="AF68" s="47">
        <v>213.67857142857099</v>
      </c>
      <c r="AG68" s="47">
        <v>213.67857142857099</v>
      </c>
      <c r="AH68" s="47">
        <v>213.67857142857099</v>
      </c>
      <c r="AI68" s="47">
        <v>213.67857142857099</v>
      </c>
      <c r="AJ68" s="47">
        <v>213.67857142857099</v>
      </c>
      <c r="AK68" s="47">
        <v>213.67857142857099</v>
      </c>
      <c r="AL68" s="47">
        <v>213.67857142857099</v>
      </c>
      <c r="AM68" s="47">
        <v>213.67857142857099</v>
      </c>
      <c r="AN68" s="47">
        <v>10</v>
      </c>
    </row>
    <row r="69" spans="1:40" x14ac:dyDescent="0.25">
      <c r="A69" s="92"/>
      <c r="B69" s="25" t="s">
        <v>28</v>
      </c>
      <c r="C69" s="47">
        <v>10</v>
      </c>
      <c r="D69" s="47">
        <v>10</v>
      </c>
      <c r="E69" s="47">
        <v>10</v>
      </c>
      <c r="F69" s="47">
        <v>10</v>
      </c>
      <c r="G69" s="47">
        <v>10</v>
      </c>
      <c r="H69" s="47">
        <v>10</v>
      </c>
      <c r="I69" s="47">
        <v>10</v>
      </c>
      <c r="J69" s="47">
        <v>10</v>
      </c>
      <c r="K69" s="47">
        <v>10</v>
      </c>
      <c r="L69" s="47">
        <v>216.92857142857099</v>
      </c>
      <c r="M69" s="47">
        <v>216.92857142857099</v>
      </c>
      <c r="N69" s="47">
        <v>216.92857142857099</v>
      </c>
      <c r="O69" s="47">
        <v>216.92857142857099</v>
      </c>
      <c r="P69" s="47">
        <v>216.92857142857099</v>
      </c>
      <c r="Q69" s="47">
        <v>216.92857142857099</v>
      </c>
      <c r="R69" s="47">
        <v>216.92857142857099</v>
      </c>
      <c r="S69" s="47">
        <v>216.92857142857099</v>
      </c>
      <c r="T69" s="47">
        <v>216.92857142857099</v>
      </c>
      <c r="U69" s="47">
        <v>216.92857142857099</v>
      </c>
      <c r="V69" s="47">
        <v>216.92857142857099</v>
      </c>
      <c r="W69" s="47">
        <v>216.92857142857099</v>
      </c>
      <c r="X69" s="47">
        <v>10</v>
      </c>
      <c r="Y69" s="47">
        <v>216.92857142857099</v>
      </c>
      <c r="Z69" s="47">
        <v>216.92857142857099</v>
      </c>
      <c r="AA69" s="47">
        <v>216.92857142857099</v>
      </c>
      <c r="AB69" s="47">
        <v>216.92857142857099</v>
      </c>
      <c r="AC69" s="47">
        <v>216.92857142857099</v>
      </c>
      <c r="AD69" s="47">
        <v>216.92857142857099</v>
      </c>
      <c r="AE69" s="47">
        <v>216.92857142857099</v>
      </c>
      <c r="AF69" s="47">
        <v>216.92857142857099</v>
      </c>
      <c r="AG69" s="47">
        <v>216.92857142857099</v>
      </c>
      <c r="AH69" s="47">
        <v>216.92857142857099</v>
      </c>
      <c r="AI69" s="47">
        <v>216.92857142857099</v>
      </c>
      <c r="AJ69" s="47">
        <v>216.92857142857099</v>
      </c>
      <c r="AK69" s="47">
        <v>216.92857142857099</v>
      </c>
      <c r="AL69" s="47">
        <v>216.92857142857099</v>
      </c>
      <c r="AM69" s="47">
        <v>216.92857142857099</v>
      </c>
      <c r="AN69" s="47">
        <v>10</v>
      </c>
    </row>
    <row r="70" spans="1:40" x14ac:dyDescent="0.25">
      <c r="A70" s="92"/>
      <c r="B70" s="25" t="s">
        <v>30</v>
      </c>
      <c r="C70" s="47">
        <v>10</v>
      </c>
      <c r="D70" s="47">
        <v>10</v>
      </c>
      <c r="E70" s="47">
        <v>10</v>
      </c>
      <c r="F70" s="47">
        <v>10</v>
      </c>
      <c r="G70" s="47">
        <v>10</v>
      </c>
      <c r="H70" s="47">
        <v>10</v>
      </c>
      <c r="I70" s="47">
        <v>10</v>
      </c>
      <c r="J70" s="47">
        <v>10</v>
      </c>
      <c r="K70" s="47">
        <v>10</v>
      </c>
      <c r="L70" s="47">
        <v>220.17857142857099</v>
      </c>
      <c r="M70" s="47">
        <v>220.17857142857099</v>
      </c>
      <c r="N70" s="47">
        <v>220.17857142857099</v>
      </c>
      <c r="O70" s="47">
        <v>220.17857142857099</v>
      </c>
      <c r="P70" s="47">
        <v>220.17857142857099</v>
      </c>
      <c r="Q70" s="47">
        <v>220.17857142857099</v>
      </c>
      <c r="R70" s="47">
        <v>220.17857142857099</v>
      </c>
      <c r="S70" s="47">
        <v>220.17857142857099</v>
      </c>
      <c r="T70" s="47">
        <v>220.17857142857099</v>
      </c>
      <c r="U70" s="47">
        <v>220.17857142857099</v>
      </c>
      <c r="V70" s="47">
        <v>220.17857142857099</v>
      </c>
      <c r="W70" s="47">
        <v>220.17857142857099</v>
      </c>
      <c r="X70" s="47">
        <v>10</v>
      </c>
      <c r="Y70" s="47">
        <v>220.17857142857099</v>
      </c>
      <c r="Z70" s="47">
        <v>220.17857142857099</v>
      </c>
      <c r="AA70" s="47">
        <v>220.17857142857099</v>
      </c>
      <c r="AB70" s="47">
        <v>220.17857142857099</v>
      </c>
      <c r="AC70" s="47">
        <v>220.17857142857099</v>
      </c>
      <c r="AD70" s="47">
        <v>220.17857142857099</v>
      </c>
      <c r="AE70" s="47">
        <v>220.17857142857099</v>
      </c>
      <c r="AF70" s="47">
        <v>220.17857142857099</v>
      </c>
      <c r="AG70" s="47">
        <v>220.17857142857099</v>
      </c>
      <c r="AH70" s="47">
        <v>220.17857142857099</v>
      </c>
      <c r="AI70" s="47">
        <v>220.17857142857099</v>
      </c>
      <c r="AJ70" s="47">
        <v>220.17857142857099</v>
      </c>
      <c r="AK70" s="47">
        <v>220.17857142857099</v>
      </c>
      <c r="AL70" s="47">
        <v>220.17857142857099</v>
      </c>
      <c r="AM70" s="47">
        <v>220.17857142857099</v>
      </c>
      <c r="AN70" s="47">
        <v>10</v>
      </c>
    </row>
    <row r="71" spans="1:40" x14ac:dyDescent="0.25">
      <c r="A71" s="92"/>
      <c r="B71" s="25" t="s">
        <v>31</v>
      </c>
      <c r="C71" s="47">
        <v>10</v>
      </c>
      <c r="D71" s="47">
        <v>10</v>
      </c>
      <c r="E71" s="47">
        <v>10</v>
      </c>
      <c r="F71" s="47">
        <v>10</v>
      </c>
      <c r="G71" s="47">
        <v>10</v>
      </c>
      <c r="H71" s="47">
        <v>10</v>
      </c>
      <c r="I71" s="47">
        <v>10</v>
      </c>
      <c r="J71" s="47">
        <v>10</v>
      </c>
      <c r="K71" s="47">
        <v>10</v>
      </c>
      <c r="L71" s="47">
        <v>223.42857142857099</v>
      </c>
      <c r="M71" s="47">
        <v>223.42857142857099</v>
      </c>
      <c r="N71" s="47">
        <v>223.42857142857099</v>
      </c>
      <c r="O71" s="47">
        <v>223.42857142857099</v>
      </c>
      <c r="P71" s="47">
        <v>223.42857142857099</v>
      </c>
      <c r="Q71" s="47">
        <v>223.42857142857099</v>
      </c>
      <c r="R71" s="47">
        <v>223.42857142857099</v>
      </c>
      <c r="S71" s="47">
        <v>223.42857142857099</v>
      </c>
      <c r="T71" s="47">
        <v>223.42857142857099</v>
      </c>
      <c r="U71" s="47">
        <v>223.42857142857099</v>
      </c>
      <c r="V71" s="47">
        <v>223.42857142857099</v>
      </c>
      <c r="W71" s="47">
        <v>223.42857142857099</v>
      </c>
      <c r="X71" s="47">
        <v>10</v>
      </c>
      <c r="Y71" s="47">
        <v>223.42857142857099</v>
      </c>
      <c r="Z71" s="47">
        <v>223.42857142857099</v>
      </c>
      <c r="AA71" s="47">
        <v>223.42857142857099</v>
      </c>
      <c r="AB71" s="47">
        <v>223.42857142857099</v>
      </c>
      <c r="AC71" s="47">
        <v>223.42857142857099</v>
      </c>
      <c r="AD71" s="47">
        <v>223.42857142857099</v>
      </c>
      <c r="AE71" s="47">
        <v>223.42857142857099</v>
      </c>
      <c r="AF71" s="47">
        <v>223.42857142857099</v>
      </c>
      <c r="AG71" s="47">
        <v>223.42857142857099</v>
      </c>
      <c r="AH71" s="47">
        <v>223.42857142857099</v>
      </c>
      <c r="AI71" s="47">
        <v>223.42857142857099</v>
      </c>
      <c r="AJ71" s="47">
        <v>223.42857142857099</v>
      </c>
      <c r="AK71" s="47">
        <v>223.42857142857099</v>
      </c>
      <c r="AL71" s="47">
        <v>223.42857142857099</v>
      </c>
      <c r="AM71" s="47">
        <v>223.42857142857099</v>
      </c>
      <c r="AN71" s="47">
        <v>10</v>
      </c>
    </row>
    <row r="72" spans="1:40" x14ac:dyDescent="0.25">
      <c r="A72" s="92"/>
      <c r="B72" s="25" t="s">
        <v>32</v>
      </c>
      <c r="C72" s="47">
        <v>10</v>
      </c>
      <c r="D72" s="47">
        <v>10</v>
      </c>
      <c r="E72" s="47">
        <v>10</v>
      </c>
      <c r="F72" s="47">
        <v>10</v>
      </c>
      <c r="G72" s="47">
        <v>10</v>
      </c>
      <c r="H72" s="47">
        <v>10</v>
      </c>
      <c r="I72" s="47">
        <v>10</v>
      </c>
      <c r="J72" s="47">
        <v>10</v>
      </c>
      <c r="K72" s="47">
        <v>10</v>
      </c>
      <c r="L72" s="47">
        <v>226.67857142857099</v>
      </c>
      <c r="M72" s="47">
        <v>226.67857142857099</v>
      </c>
      <c r="N72" s="47">
        <v>226.67857142857099</v>
      </c>
      <c r="O72" s="47">
        <v>226.67857142857099</v>
      </c>
      <c r="P72" s="47">
        <v>226.67857142857099</v>
      </c>
      <c r="Q72" s="47">
        <v>226.67857142857099</v>
      </c>
      <c r="R72" s="47">
        <v>226.67857142857099</v>
      </c>
      <c r="S72" s="47">
        <v>226.67857142857099</v>
      </c>
      <c r="T72" s="47">
        <v>226.67857142857099</v>
      </c>
      <c r="U72" s="47">
        <v>226.67857142857099</v>
      </c>
      <c r="V72" s="47">
        <v>226.67857142857099</v>
      </c>
      <c r="W72" s="47">
        <v>226.67857142857099</v>
      </c>
      <c r="X72" s="47">
        <v>10</v>
      </c>
      <c r="Y72" s="47">
        <v>226.67857142857099</v>
      </c>
      <c r="Z72" s="47">
        <v>226.67857142857099</v>
      </c>
      <c r="AA72" s="47">
        <v>226.67857142857099</v>
      </c>
      <c r="AB72" s="47">
        <v>226.67857142857099</v>
      </c>
      <c r="AC72" s="47">
        <v>226.67857142857099</v>
      </c>
      <c r="AD72" s="47">
        <v>226.67857142857099</v>
      </c>
      <c r="AE72" s="47">
        <v>226.67857142857099</v>
      </c>
      <c r="AF72" s="47">
        <v>226.67857142857099</v>
      </c>
      <c r="AG72" s="47">
        <v>226.67857142857099</v>
      </c>
      <c r="AH72" s="47">
        <v>226.67857142857099</v>
      </c>
      <c r="AI72" s="47">
        <v>226.67857142857099</v>
      </c>
      <c r="AJ72" s="47">
        <v>226.67857142857099</v>
      </c>
      <c r="AK72" s="47">
        <v>226.67857142857099</v>
      </c>
      <c r="AL72" s="47">
        <v>226.67857142857099</v>
      </c>
      <c r="AM72" s="47">
        <v>226.67857142857099</v>
      </c>
      <c r="AN72" s="47">
        <v>10</v>
      </c>
    </row>
    <row r="73" spans="1:40" x14ac:dyDescent="0.25">
      <c r="A73" s="92"/>
      <c r="B73" s="25" t="s">
        <v>33</v>
      </c>
      <c r="C73" s="47">
        <v>10</v>
      </c>
      <c r="D73" s="47">
        <v>10</v>
      </c>
      <c r="E73" s="47">
        <v>10</v>
      </c>
      <c r="F73" s="47">
        <v>10</v>
      </c>
      <c r="G73" s="47">
        <v>10</v>
      </c>
      <c r="H73" s="47">
        <v>10</v>
      </c>
      <c r="I73" s="47">
        <v>10</v>
      </c>
      <c r="J73" s="47">
        <v>10</v>
      </c>
      <c r="K73" s="47">
        <v>10</v>
      </c>
      <c r="L73" s="47">
        <v>229.92857142857099</v>
      </c>
      <c r="M73" s="47">
        <v>229.92857142857099</v>
      </c>
      <c r="N73" s="47">
        <v>229.92857142857099</v>
      </c>
      <c r="O73" s="47">
        <v>229.92857142857099</v>
      </c>
      <c r="P73" s="47">
        <v>229.92857142857099</v>
      </c>
      <c r="Q73" s="47">
        <v>229.92857142857099</v>
      </c>
      <c r="R73" s="47">
        <v>229.92857142857099</v>
      </c>
      <c r="S73" s="47">
        <v>229.92857142857099</v>
      </c>
      <c r="T73" s="47">
        <v>229.92857142857099</v>
      </c>
      <c r="U73" s="47">
        <v>229.92857142857099</v>
      </c>
      <c r="V73" s="47">
        <v>229.92857142857099</v>
      </c>
      <c r="W73" s="47">
        <v>229.92857142857099</v>
      </c>
      <c r="X73" s="47">
        <v>10</v>
      </c>
      <c r="Y73" s="47">
        <v>229.92857142857099</v>
      </c>
      <c r="Z73" s="47">
        <v>229.92857142857099</v>
      </c>
      <c r="AA73" s="47">
        <v>229.92857142857099</v>
      </c>
      <c r="AB73" s="47">
        <v>229.92857142857099</v>
      </c>
      <c r="AC73" s="47">
        <v>229.92857142857099</v>
      </c>
      <c r="AD73" s="47">
        <v>229.92857142857099</v>
      </c>
      <c r="AE73" s="47">
        <v>229.92857142857099</v>
      </c>
      <c r="AF73" s="47">
        <v>229.92857142857099</v>
      </c>
      <c r="AG73" s="47">
        <v>229.92857142857099</v>
      </c>
      <c r="AH73" s="47">
        <v>229.92857142857099</v>
      </c>
      <c r="AI73" s="47">
        <v>229.92857142857099</v>
      </c>
      <c r="AJ73" s="47">
        <v>229.92857142857099</v>
      </c>
      <c r="AK73" s="47">
        <v>229.92857142857099</v>
      </c>
      <c r="AL73" s="47">
        <v>229.92857142857099</v>
      </c>
      <c r="AM73" s="47">
        <v>229.92857142857099</v>
      </c>
      <c r="AN73" s="47">
        <v>10</v>
      </c>
    </row>
    <row r="74" spans="1:40" x14ac:dyDescent="0.25">
      <c r="A74" s="92"/>
      <c r="B74" s="25" t="s">
        <v>34</v>
      </c>
      <c r="C74" s="47">
        <v>10</v>
      </c>
      <c r="D74" s="47">
        <v>10</v>
      </c>
      <c r="E74" s="47">
        <v>10</v>
      </c>
      <c r="F74" s="47">
        <v>10</v>
      </c>
      <c r="G74" s="47">
        <v>10</v>
      </c>
      <c r="H74" s="47">
        <v>10</v>
      </c>
      <c r="I74" s="47">
        <v>10</v>
      </c>
      <c r="J74" s="47">
        <v>10</v>
      </c>
      <c r="K74" s="47">
        <v>10</v>
      </c>
      <c r="L74" s="47">
        <v>233.17857142857099</v>
      </c>
      <c r="M74" s="47">
        <v>233.17857142857099</v>
      </c>
      <c r="N74" s="47">
        <v>233.17857142857099</v>
      </c>
      <c r="O74" s="47">
        <v>233.17857142857099</v>
      </c>
      <c r="P74" s="47">
        <v>233.17857142857099</v>
      </c>
      <c r="Q74" s="47">
        <v>233.17857142857099</v>
      </c>
      <c r="R74" s="47">
        <v>233.17857142857099</v>
      </c>
      <c r="S74" s="47">
        <v>233.17857142857099</v>
      </c>
      <c r="T74" s="47">
        <v>233.17857142857099</v>
      </c>
      <c r="U74" s="47">
        <v>233.17857142857099</v>
      </c>
      <c r="V74" s="47">
        <v>233.17857142857099</v>
      </c>
      <c r="W74" s="47">
        <v>233.17857142857099</v>
      </c>
      <c r="X74" s="47">
        <v>10</v>
      </c>
      <c r="Y74" s="47">
        <v>233.17857142857099</v>
      </c>
      <c r="Z74" s="47">
        <v>233.17857142857099</v>
      </c>
      <c r="AA74" s="47">
        <v>233.17857142857099</v>
      </c>
      <c r="AB74" s="47">
        <v>233.17857142857099</v>
      </c>
      <c r="AC74" s="47">
        <v>233.17857142857099</v>
      </c>
      <c r="AD74" s="47">
        <v>233.17857142857099</v>
      </c>
      <c r="AE74" s="47">
        <v>233.17857142857099</v>
      </c>
      <c r="AF74" s="47">
        <v>233.17857142857099</v>
      </c>
      <c r="AG74" s="47">
        <v>233.17857142857099</v>
      </c>
      <c r="AH74" s="47">
        <v>233.17857142857099</v>
      </c>
      <c r="AI74" s="47">
        <v>233.17857142857099</v>
      </c>
      <c r="AJ74" s="47">
        <v>233.17857142857099</v>
      </c>
      <c r="AK74" s="47">
        <v>233.17857142857099</v>
      </c>
      <c r="AL74" s="47">
        <v>233.17857142857099</v>
      </c>
      <c r="AM74" s="47">
        <v>233.17857142857099</v>
      </c>
      <c r="AN74" s="47">
        <v>10</v>
      </c>
    </row>
    <row r="75" spans="1:40" x14ac:dyDescent="0.25">
      <c r="A75" s="92"/>
      <c r="B75" s="25" t="s">
        <v>35</v>
      </c>
      <c r="C75" s="47">
        <v>10</v>
      </c>
      <c r="D75" s="47">
        <v>10</v>
      </c>
      <c r="E75" s="47">
        <v>10</v>
      </c>
      <c r="F75" s="47">
        <v>10</v>
      </c>
      <c r="G75" s="47">
        <v>10</v>
      </c>
      <c r="H75" s="47">
        <v>10</v>
      </c>
      <c r="I75" s="47">
        <v>10</v>
      </c>
      <c r="J75" s="47">
        <v>10</v>
      </c>
      <c r="K75" s="47">
        <v>10</v>
      </c>
      <c r="L75" s="47">
        <v>236.42857142857099</v>
      </c>
      <c r="M75" s="47">
        <v>236.42857142857099</v>
      </c>
      <c r="N75" s="47">
        <v>236.42857142857099</v>
      </c>
      <c r="O75" s="47">
        <v>236.42857142857099</v>
      </c>
      <c r="P75" s="47">
        <v>236.42857142857099</v>
      </c>
      <c r="Q75" s="47">
        <v>236.42857142857099</v>
      </c>
      <c r="R75" s="47">
        <v>236.42857142857099</v>
      </c>
      <c r="S75" s="47">
        <v>236.42857142857099</v>
      </c>
      <c r="T75" s="47">
        <v>236.42857142857099</v>
      </c>
      <c r="U75" s="47">
        <v>236.42857142857099</v>
      </c>
      <c r="V75" s="47">
        <v>236.42857142857099</v>
      </c>
      <c r="W75" s="47">
        <v>236.42857142857099</v>
      </c>
      <c r="X75" s="47">
        <v>10</v>
      </c>
      <c r="Y75" s="47">
        <v>236.42857142857099</v>
      </c>
      <c r="Z75" s="47">
        <v>236.42857142857099</v>
      </c>
      <c r="AA75" s="47">
        <v>236.42857142857099</v>
      </c>
      <c r="AB75" s="47">
        <v>236.42857142857099</v>
      </c>
      <c r="AC75" s="47">
        <v>236.42857142857099</v>
      </c>
      <c r="AD75" s="47">
        <v>236.42857142857099</v>
      </c>
      <c r="AE75" s="47">
        <v>236.42857142857099</v>
      </c>
      <c r="AF75" s="47">
        <v>236.42857142857099</v>
      </c>
      <c r="AG75" s="47">
        <v>236.42857142857099</v>
      </c>
      <c r="AH75" s="47">
        <v>236.42857142857099</v>
      </c>
      <c r="AI75" s="47">
        <v>236.42857142857099</v>
      </c>
      <c r="AJ75" s="47">
        <v>236.42857142857099</v>
      </c>
      <c r="AK75" s="47">
        <v>236.42857142857099</v>
      </c>
      <c r="AL75" s="47">
        <v>236.42857142857099</v>
      </c>
      <c r="AM75" s="47">
        <v>236.42857142857099</v>
      </c>
      <c r="AN75" s="47">
        <v>10</v>
      </c>
    </row>
    <row r="76" spans="1:40" x14ac:dyDescent="0.25">
      <c r="A76" s="92"/>
      <c r="B76" s="25" t="s">
        <v>36</v>
      </c>
      <c r="C76" s="47">
        <v>10</v>
      </c>
      <c r="D76" s="47">
        <v>10</v>
      </c>
      <c r="E76" s="47">
        <v>10</v>
      </c>
      <c r="F76" s="47">
        <v>10</v>
      </c>
      <c r="G76" s="47">
        <v>10</v>
      </c>
      <c r="H76" s="47">
        <v>10</v>
      </c>
      <c r="I76" s="47">
        <v>10</v>
      </c>
      <c r="J76" s="47">
        <v>10</v>
      </c>
      <c r="K76" s="47">
        <v>10</v>
      </c>
      <c r="L76" s="47">
        <v>239.67857142857099</v>
      </c>
      <c r="M76" s="47">
        <v>239.67857142857099</v>
      </c>
      <c r="N76" s="47">
        <v>239.67857142857099</v>
      </c>
      <c r="O76" s="47">
        <v>239.67857142857099</v>
      </c>
      <c r="P76" s="47">
        <v>239.67857142857099</v>
      </c>
      <c r="Q76" s="47">
        <v>239.67857142857099</v>
      </c>
      <c r="R76" s="47">
        <v>239.67857142857099</v>
      </c>
      <c r="S76" s="47">
        <v>239.67857142857099</v>
      </c>
      <c r="T76" s="47">
        <v>239.67857142857099</v>
      </c>
      <c r="U76" s="47">
        <v>239.67857142857099</v>
      </c>
      <c r="V76" s="47">
        <v>239.67857142857099</v>
      </c>
      <c r="W76" s="47">
        <v>239.67857142857099</v>
      </c>
      <c r="X76" s="47">
        <v>10</v>
      </c>
      <c r="Y76" s="47">
        <v>239.67857142857099</v>
      </c>
      <c r="Z76" s="47">
        <v>239.67857142857099</v>
      </c>
      <c r="AA76" s="47">
        <v>239.67857142857099</v>
      </c>
      <c r="AB76" s="47">
        <v>239.67857142857099</v>
      </c>
      <c r="AC76" s="47">
        <v>239.67857142857099</v>
      </c>
      <c r="AD76" s="47">
        <v>239.67857142857099</v>
      </c>
      <c r="AE76" s="47">
        <v>239.67857142857099</v>
      </c>
      <c r="AF76" s="47">
        <v>239.67857142857099</v>
      </c>
      <c r="AG76" s="47">
        <v>239.67857142857099</v>
      </c>
      <c r="AH76" s="47">
        <v>239.67857142857099</v>
      </c>
      <c r="AI76" s="47">
        <v>239.67857142857099</v>
      </c>
      <c r="AJ76" s="47">
        <v>239.67857142857099</v>
      </c>
      <c r="AK76" s="47">
        <v>239.67857142857099</v>
      </c>
      <c r="AL76" s="47">
        <v>239.67857142857099</v>
      </c>
      <c r="AM76" s="47">
        <v>239.67857142857099</v>
      </c>
      <c r="AN76" s="47">
        <v>10</v>
      </c>
    </row>
    <row r="77" spans="1:40" x14ac:dyDescent="0.25">
      <c r="A77" s="92"/>
      <c r="B77" s="25" t="s">
        <v>37</v>
      </c>
      <c r="C77" s="47">
        <v>10</v>
      </c>
      <c r="D77" s="47">
        <v>10</v>
      </c>
      <c r="E77" s="47">
        <v>10</v>
      </c>
      <c r="F77" s="47">
        <v>10</v>
      </c>
      <c r="G77" s="47">
        <v>10</v>
      </c>
      <c r="H77" s="47">
        <v>10</v>
      </c>
      <c r="I77" s="47">
        <v>10</v>
      </c>
      <c r="J77" s="47">
        <v>10</v>
      </c>
      <c r="K77" s="47">
        <v>10</v>
      </c>
      <c r="L77" s="47">
        <v>242.92857142857099</v>
      </c>
      <c r="M77" s="47">
        <v>242.92857142857099</v>
      </c>
      <c r="N77" s="47">
        <v>242.92857142857099</v>
      </c>
      <c r="O77" s="47">
        <v>242.92857142857099</v>
      </c>
      <c r="P77" s="47">
        <v>242.92857142857099</v>
      </c>
      <c r="Q77" s="47">
        <v>242.92857142857099</v>
      </c>
      <c r="R77" s="47">
        <v>242.92857142857099</v>
      </c>
      <c r="S77" s="47">
        <v>242.92857142857099</v>
      </c>
      <c r="T77" s="47">
        <v>242.92857142857099</v>
      </c>
      <c r="U77" s="47">
        <v>242.92857142857099</v>
      </c>
      <c r="V77" s="47">
        <v>242.92857142857099</v>
      </c>
      <c r="W77" s="47">
        <v>242.92857142857099</v>
      </c>
      <c r="X77" s="47">
        <v>10</v>
      </c>
      <c r="Y77" s="47">
        <v>242.92857142857099</v>
      </c>
      <c r="Z77" s="47">
        <v>242.92857142857099</v>
      </c>
      <c r="AA77" s="47">
        <v>242.92857142857099</v>
      </c>
      <c r="AB77" s="47">
        <v>242.92857142857099</v>
      </c>
      <c r="AC77" s="47">
        <v>242.92857142857099</v>
      </c>
      <c r="AD77" s="47">
        <v>242.92857142857099</v>
      </c>
      <c r="AE77" s="47">
        <v>242.92857142857099</v>
      </c>
      <c r="AF77" s="47">
        <v>242.92857142857099</v>
      </c>
      <c r="AG77" s="47">
        <v>242.92857142857099</v>
      </c>
      <c r="AH77" s="47">
        <v>242.92857142857099</v>
      </c>
      <c r="AI77" s="47">
        <v>242.92857142857099</v>
      </c>
      <c r="AJ77" s="47">
        <v>242.92857142857099</v>
      </c>
      <c r="AK77" s="47">
        <v>242.92857142857099</v>
      </c>
      <c r="AL77" s="47">
        <v>242.92857142857099</v>
      </c>
      <c r="AM77" s="47">
        <v>242.92857142857099</v>
      </c>
      <c r="AN77" s="47">
        <v>10</v>
      </c>
    </row>
    <row r="78" spans="1:40" x14ac:dyDescent="0.25">
      <c r="A78" s="92"/>
      <c r="B78" s="25" t="s">
        <v>38</v>
      </c>
      <c r="C78" s="47">
        <v>10</v>
      </c>
      <c r="D78" s="47">
        <v>10</v>
      </c>
      <c r="E78" s="47">
        <v>10</v>
      </c>
      <c r="F78" s="47">
        <v>10</v>
      </c>
      <c r="G78" s="47">
        <v>10</v>
      </c>
      <c r="H78" s="47">
        <v>10</v>
      </c>
      <c r="I78" s="47">
        <v>10</v>
      </c>
      <c r="J78" s="47">
        <v>10</v>
      </c>
      <c r="K78" s="47">
        <v>10</v>
      </c>
      <c r="L78" s="47">
        <v>246.17857142857099</v>
      </c>
      <c r="M78" s="47">
        <v>246.17857142857099</v>
      </c>
      <c r="N78" s="47">
        <v>246.17857142857099</v>
      </c>
      <c r="O78" s="47">
        <v>246.17857142857099</v>
      </c>
      <c r="P78" s="47">
        <v>246.17857142857099</v>
      </c>
      <c r="Q78" s="47">
        <v>246.17857142857099</v>
      </c>
      <c r="R78" s="47">
        <v>246.17857142857099</v>
      </c>
      <c r="S78" s="47">
        <v>246.17857142857099</v>
      </c>
      <c r="T78" s="47">
        <v>246.17857142857099</v>
      </c>
      <c r="U78" s="47">
        <v>246.17857142857099</v>
      </c>
      <c r="V78" s="47">
        <v>246.17857142857099</v>
      </c>
      <c r="W78" s="47">
        <v>246.17857142857099</v>
      </c>
      <c r="X78" s="47">
        <v>10</v>
      </c>
      <c r="Y78" s="47">
        <v>246.17857142857099</v>
      </c>
      <c r="Z78" s="47">
        <v>246.17857142857099</v>
      </c>
      <c r="AA78" s="47">
        <v>246.17857142857099</v>
      </c>
      <c r="AB78" s="47">
        <v>246.17857142857099</v>
      </c>
      <c r="AC78" s="47">
        <v>246.17857142857099</v>
      </c>
      <c r="AD78" s="47">
        <v>246.17857142857099</v>
      </c>
      <c r="AE78" s="47">
        <v>246.17857142857099</v>
      </c>
      <c r="AF78" s="47">
        <v>246.17857142857099</v>
      </c>
      <c r="AG78" s="47">
        <v>246.17857142857099</v>
      </c>
      <c r="AH78" s="47">
        <v>246.17857142857099</v>
      </c>
      <c r="AI78" s="47">
        <v>246.17857142857099</v>
      </c>
      <c r="AJ78" s="47">
        <v>246.17857142857099</v>
      </c>
      <c r="AK78" s="47">
        <v>246.17857142857099</v>
      </c>
      <c r="AL78" s="47">
        <v>246.17857142857099</v>
      </c>
      <c r="AM78" s="47">
        <v>246.17857142857099</v>
      </c>
      <c r="AN78" s="47">
        <v>10</v>
      </c>
    </row>
    <row r="79" spans="1:40" x14ac:dyDescent="0.25">
      <c r="A79" s="92"/>
      <c r="B79" s="25" t="s">
        <v>39</v>
      </c>
      <c r="C79" s="47">
        <v>10</v>
      </c>
      <c r="D79" s="47">
        <v>10</v>
      </c>
      <c r="E79" s="47">
        <v>10</v>
      </c>
      <c r="F79" s="47">
        <v>10</v>
      </c>
      <c r="G79" s="47">
        <v>10</v>
      </c>
      <c r="H79" s="47">
        <v>10</v>
      </c>
      <c r="I79" s="47">
        <v>10</v>
      </c>
      <c r="J79" s="47">
        <v>10</v>
      </c>
      <c r="K79" s="47">
        <v>10</v>
      </c>
      <c r="L79" s="47">
        <v>249.42857142857099</v>
      </c>
      <c r="M79" s="47">
        <v>249.42857142857099</v>
      </c>
      <c r="N79" s="47">
        <v>249.42857142857099</v>
      </c>
      <c r="O79" s="47">
        <v>249.42857142857099</v>
      </c>
      <c r="P79" s="47">
        <v>249.42857142857099</v>
      </c>
      <c r="Q79" s="47">
        <v>249.42857142857099</v>
      </c>
      <c r="R79" s="47">
        <v>249.42857142857099</v>
      </c>
      <c r="S79" s="47">
        <v>249.42857142857099</v>
      </c>
      <c r="T79" s="47">
        <v>249.42857142857099</v>
      </c>
      <c r="U79" s="47">
        <v>249.42857142857099</v>
      </c>
      <c r="V79" s="47">
        <v>249.42857142857099</v>
      </c>
      <c r="W79" s="47">
        <v>249.42857142857099</v>
      </c>
      <c r="X79" s="47">
        <v>10</v>
      </c>
      <c r="Y79" s="47">
        <v>249.42857142857099</v>
      </c>
      <c r="Z79" s="47">
        <v>249.42857142857099</v>
      </c>
      <c r="AA79" s="47">
        <v>249.42857142857099</v>
      </c>
      <c r="AB79" s="47">
        <v>249.42857142857099</v>
      </c>
      <c r="AC79" s="47">
        <v>249.42857142857099</v>
      </c>
      <c r="AD79" s="47">
        <v>249.42857142857099</v>
      </c>
      <c r="AE79" s="47">
        <v>249.42857142857099</v>
      </c>
      <c r="AF79" s="47">
        <v>249.42857142857099</v>
      </c>
      <c r="AG79" s="47">
        <v>249.42857142857099</v>
      </c>
      <c r="AH79" s="47">
        <v>249.42857142857099</v>
      </c>
      <c r="AI79" s="47">
        <v>249.42857142857099</v>
      </c>
      <c r="AJ79" s="47">
        <v>249.42857142857099</v>
      </c>
      <c r="AK79" s="47">
        <v>249.42857142857099</v>
      </c>
      <c r="AL79" s="47">
        <v>249.42857142857099</v>
      </c>
      <c r="AM79" s="47">
        <v>249.42857142857099</v>
      </c>
      <c r="AN79" s="47">
        <v>10</v>
      </c>
    </row>
    <row r="80" spans="1:40" x14ac:dyDescent="0.25">
      <c r="A80" s="92"/>
      <c r="B80" s="25" t="s">
        <v>40</v>
      </c>
      <c r="C80" s="47">
        <v>10</v>
      </c>
      <c r="D80" s="47">
        <v>10</v>
      </c>
      <c r="E80" s="47">
        <v>10</v>
      </c>
      <c r="F80" s="47">
        <v>10</v>
      </c>
      <c r="G80" s="47">
        <v>10</v>
      </c>
      <c r="H80" s="47">
        <v>10</v>
      </c>
      <c r="I80" s="47">
        <v>10</v>
      </c>
      <c r="J80" s="47">
        <v>10</v>
      </c>
      <c r="K80" s="47">
        <v>10</v>
      </c>
      <c r="L80" s="47">
        <v>252.67857142857099</v>
      </c>
      <c r="M80" s="47">
        <v>252.67857142857099</v>
      </c>
      <c r="N80" s="47">
        <v>252.67857142857099</v>
      </c>
      <c r="O80" s="47">
        <v>252.67857142857099</v>
      </c>
      <c r="P80" s="47">
        <v>252.67857142857099</v>
      </c>
      <c r="Q80" s="47">
        <v>252.67857142857099</v>
      </c>
      <c r="R80" s="47">
        <v>252.67857142857099</v>
      </c>
      <c r="S80" s="47">
        <v>252.67857142857099</v>
      </c>
      <c r="T80" s="47">
        <v>252.67857142857099</v>
      </c>
      <c r="U80" s="47">
        <v>252.67857142857099</v>
      </c>
      <c r="V80" s="47">
        <v>252.67857142857099</v>
      </c>
      <c r="W80" s="47">
        <v>252.67857142857099</v>
      </c>
      <c r="X80" s="47">
        <v>10</v>
      </c>
      <c r="Y80" s="47">
        <v>252.67857142857099</v>
      </c>
      <c r="Z80" s="47">
        <v>252.67857142857099</v>
      </c>
      <c r="AA80" s="47">
        <v>252.67857142857099</v>
      </c>
      <c r="AB80" s="47">
        <v>252.67857142857099</v>
      </c>
      <c r="AC80" s="47">
        <v>252.67857142857099</v>
      </c>
      <c r="AD80" s="47">
        <v>252.67857142857099</v>
      </c>
      <c r="AE80" s="47">
        <v>252.67857142857099</v>
      </c>
      <c r="AF80" s="47">
        <v>252.67857142857099</v>
      </c>
      <c r="AG80" s="47">
        <v>252.67857142857099</v>
      </c>
      <c r="AH80" s="47">
        <v>252.67857142857099</v>
      </c>
      <c r="AI80" s="47">
        <v>252.67857142857099</v>
      </c>
      <c r="AJ80" s="47">
        <v>252.67857142857099</v>
      </c>
      <c r="AK80" s="47">
        <v>252.67857142857099</v>
      </c>
      <c r="AL80" s="47">
        <v>252.67857142857099</v>
      </c>
      <c r="AM80" s="47">
        <v>252.67857142857099</v>
      </c>
      <c r="AN80" s="47">
        <v>10</v>
      </c>
    </row>
    <row r="81" spans="1:40" x14ac:dyDescent="0.25">
      <c r="A81" s="92"/>
      <c r="B81" s="25" t="s">
        <v>41</v>
      </c>
      <c r="C81" s="47">
        <v>10</v>
      </c>
      <c r="D81" s="47">
        <v>10</v>
      </c>
      <c r="E81" s="47">
        <v>10</v>
      </c>
      <c r="F81" s="47">
        <v>10</v>
      </c>
      <c r="G81" s="47">
        <v>10</v>
      </c>
      <c r="H81" s="47">
        <v>10</v>
      </c>
      <c r="I81" s="47">
        <v>10</v>
      </c>
      <c r="J81" s="47">
        <v>10</v>
      </c>
      <c r="K81" s="47">
        <v>10</v>
      </c>
      <c r="L81" s="47">
        <v>255.92857142857099</v>
      </c>
      <c r="M81" s="47">
        <v>255.92857142857099</v>
      </c>
      <c r="N81" s="47">
        <v>255.92857142857099</v>
      </c>
      <c r="O81" s="47">
        <v>255.92857142857099</v>
      </c>
      <c r="P81" s="47">
        <v>255.92857142857099</v>
      </c>
      <c r="Q81" s="47">
        <v>255.92857142857099</v>
      </c>
      <c r="R81" s="47">
        <v>255.92857142857099</v>
      </c>
      <c r="S81" s="47">
        <v>255.92857142857099</v>
      </c>
      <c r="T81" s="47">
        <v>255.92857142857099</v>
      </c>
      <c r="U81" s="47">
        <v>255.92857142857099</v>
      </c>
      <c r="V81" s="47">
        <v>255.92857142857099</v>
      </c>
      <c r="W81" s="47">
        <v>255.92857142857099</v>
      </c>
      <c r="X81" s="47">
        <v>10</v>
      </c>
      <c r="Y81" s="47">
        <v>255.92857142857099</v>
      </c>
      <c r="Z81" s="47">
        <v>255.92857142857099</v>
      </c>
      <c r="AA81" s="47">
        <v>255.92857142857099</v>
      </c>
      <c r="AB81" s="47">
        <v>255.92857142857099</v>
      </c>
      <c r="AC81" s="47">
        <v>255.92857142857099</v>
      </c>
      <c r="AD81" s="47">
        <v>255.92857142857099</v>
      </c>
      <c r="AE81" s="47">
        <v>255.92857142857099</v>
      </c>
      <c r="AF81" s="47">
        <v>255.92857142857099</v>
      </c>
      <c r="AG81" s="47">
        <v>255.92857142857099</v>
      </c>
      <c r="AH81" s="47">
        <v>255.92857142857099</v>
      </c>
      <c r="AI81" s="47">
        <v>255.92857142857099</v>
      </c>
      <c r="AJ81" s="47">
        <v>255.92857142857099</v>
      </c>
      <c r="AK81" s="47">
        <v>255.92857142857099</v>
      </c>
      <c r="AL81" s="47">
        <v>255.92857142857099</v>
      </c>
      <c r="AM81" s="47">
        <v>255.92857142857099</v>
      </c>
      <c r="AN81" s="47">
        <v>10</v>
      </c>
    </row>
    <row r="82" spans="1:40" x14ac:dyDescent="0.25">
      <c r="A82" s="92"/>
      <c r="B82" s="25" t="s">
        <v>42</v>
      </c>
      <c r="C82" s="47">
        <v>10</v>
      </c>
      <c r="D82" s="47">
        <v>10</v>
      </c>
      <c r="E82" s="47">
        <v>10</v>
      </c>
      <c r="F82" s="47">
        <v>10</v>
      </c>
      <c r="G82" s="47">
        <v>10</v>
      </c>
      <c r="H82" s="47">
        <v>10</v>
      </c>
      <c r="I82" s="47">
        <v>10</v>
      </c>
      <c r="J82" s="47">
        <v>10</v>
      </c>
      <c r="K82" s="47">
        <v>10</v>
      </c>
      <c r="L82" s="47">
        <v>259.17857142857099</v>
      </c>
      <c r="M82" s="47">
        <v>259.17857142857099</v>
      </c>
      <c r="N82" s="47">
        <v>259.17857142857099</v>
      </c>
      <c r="O82" s="47">
        <v>259.17857142857099</v>
      </c>
      <c r="P82" s="47">
        <v>259.17857142857099</v>
      </c>
      <c r="Q82" s="47">
        <v>259.17857142857099</v>
      </c>
      <c r="R82" s="47">
        <v>259.17857142857099</v>
      </c>
      <c r="S82" s="47">
        <v>259.17857142857099</v>
      </c>
      <c r="T82" s="47">
        <v>259.17857142857099</v>
      </c>
      <c r="U82" s="47">
        <v>259.17857142857099</v>
      </c>
      <c r="V82" s="47">
        <v>259.17857142857099</v>
      </c>
      <c r="W82" s="47">
        <v>259.17857142857099</v>
      </c>
      <c r="X82" s="47">
        <v>10</v>
      </c>
      <c r="Y82" s="47">
        <v>259.17857142857099</v>
      </c>
      <c r="Z82" s="47">
        <v>259.17857142857099</v>
      </c>
      <c r="AA82" s="47">
        <v>259.17857142857099</v>
      </c>
      <c r="AB82" s="47">
        <v>259.17857142857099</v>
      </c>
      <c r="AC82" s="47">
        <v>259.17857142857099</v>
      </c>
      <c r="AD82" s="47">
        <v>259.17857142857099</v>
      </c>
      <c r="AE82" s="47">
        <v>259.17857142857099</v>
      </c>
      <c r="AF82" s="47">
        <v>259.17857142857099</v>
      </c>
      <c r="AG82" s="47">
        <v>259.17857142857099</v>
      </c>
      <c r="AH82" s="47">
        <v>259.17857142857099</v>
      </c>
      <c r="AI82" s="47">
        <v>259.17857142857099</v>
      </c>
      <c r="AJ82" s="47">
        <v>259.17857142857099</v>
      </c>
      <c r="AK82" s="47">
        <v>259.17857142857099</v>
      </c>
      <c r="AL82" s="47">
        <v>259.17857142857099</v>
      </c>
      <c r="AM82" s="47">
        <v>259.17857142857099</v>
      </c>
      <c r="AN82" s="47">
        <v>10</v>
      </c>
    </row>
    <row r="83" spans="1:40" x14ac:dyDescent="0.25">
      <c r="A83" s="92"/>
      <c r="B83" s="25" t="s">
        <v>43</v>
      </c>
      <c r="C83" s="47">
        <v>10</v>
      </c>
      <c r="D83" s="47">
        <v>10</v>
      </c>
      <c r="E83" s="47">
        <v>10</v>
      </c>
      <c r="F83" s="47">
        <v>10</v>
      </c>
      <c r="G83" s="47">
        <v>10</v>
      </c>
      <c r="H83" s="47">
        <v>10</v>
      </c>
      <c r="I83" s="47">
        <v>10</v>
      </c>
      <c r="J83" s="47">
        <v>10</v>
      </c>
      <c r="K83" s="47">
        <v>10</v>
      </c>
      <c r="L83" s="47">
        <v>262.42857142857099</v>
      </c>
      <c r="M83" s="47">
        <v>262.42857142857099</v>
      </c>
      <c r="N83" s="47">
        <v>262.42857142857099</v>
      </c>
      <c r="O83" s="47">
        <v>262.42857142857099</v>
      </c>
      <c r="P83" s="47">
        <v>262.42857142857099</v>
      </c>
      <c r="Q83" s="47">
        <v>262.42857142857099</v>
      </c>
      <c r="R83" s="47">
        <v>262.42857142857099</v>
      </c>
      <c r="S83" s="47">
        <v>262.42857142857099</v>
      </c>
      <c r="T83" s="47">
        <v>262.42857142857099</v>
      </c>
      <c r="U83" s="47">
        <v>262.42857142857099</v>
      </c>
      <c r="V83" s="47">
        <v>262.42857142857099</v>
      </c>
      <c r="W83" s="47">
        <v>262.42857142857099</v>
      </c>
      <c r="X83" s="47">
        <v>10</v>
      </c>
      <c r="Y83" s="47">
        <v>262.42857142857099</v>
      </c>
      <c r="Z83" s="47">
        <v>262.42857142857099</v>
      </c>
      <c r="AA83" s="47">
        <v>262.42857142857099</v>
      </c>
      <c r="AB83" s="47">
        <v>262.42857142857099</v>
      </c>
      <c r="AC83" s="47">
        <v>262.42857142857099</v>
      </c>
      <c r="AD83" s="47">
        <v>262.42857142857099</v>
      </c>
      <c r="AE83" s="47">
        <v>262.42857142857099</v>
      </c>
      <c r="AF83" s="47">
        <v>262.42857142857099</v>
      </c>
      <c r="AG83" s="47">
        <v>262.42857142857099</v>
      </c>
      <c r="AH83" s="47">
        <v>262.42857142857099</v>
      </c>
      <c r="AI83" s="47">
        <v>262.42857142857099</v>
      </c>
      <c r="AJ83" s="47">
        <v>262.42857142857099</v>
      </c>
      <c r="AK83" s="47">
        <v>262.42857142857099</v>
      </c>
      <c r="AL83" s="47">
        <v>262.42857142857099</v>
      </c>
      <c r="AM83" s="47">
        <v>262.42857142857099</v>
      </c>
      <c r="AN83" s="47">
        <v>10</v>
      </c>
    </row>
    <row r="84" spans="1:40" x14ac:dyDescent="0.25">
      <c r="A84" s="92" t="s">
        <v>11</v>
      </c>
      <c r="B84" s="25" t="s">
        <v>27</v>
      </c>
      <c r="C84" s="47">
        <v>10</v>
      </c>
      <c r="D84" s="47">
        <v>10</v>
      </c>
      <c r="E84" s="47">
        <v>10</v>
      </c>
      <c r="F84" s="47">
        <v>10</v>
      </c>
      <c r="G84" s="47">
        <v>10</v>
      </c>
      <c r="H84" s="47">
        <v>10</v>
      </c>
      <c r="I84" s="47">
        <v>10</v>
      </c>
      <c r="J84" s="47">
        <v>10</v>
      </c>
      <c r="K84" s="47">
        <v>10</v>
      </c>
      <c r="L84" s="47">
        <v>265.67857142857099</v>
      </c>
      <c r="M84" s="47">
        <v>265.67857142857099</v>
      </c>
      <c r="N84" s="47">
        <v>265.67857142857099</v>
      </c>
      <c r="O84" s="47">
        <v>265.67857142857099</v>
      </c>
      <c r="P84" s="47">
        <v>265.67857142857099</v>
      </c>
      <c r="Q84" s="47"/>
      <c r="R84" s="47"/>
      <c r="S84" s="47">
        <v>265.67857142857099</v>
      </c>
      <c r="T84" s="47">
        <v>265.67857142857099</v>
      </c>
      <c r="U84" s="47">
        <v>265.67857142857099</v>
      </c>
      <c r="V84" s="47">
        <v>265.67857142857099</v>
      </c>
      <c r="W84" s="47">
        <v>265.67857142857099</v>
      </c>
      <c r="X84" s="47">
        <v>10</v>
      </c>
      <c r="Y84" s="47">
        <v>265.67857142857099</v>
      </c>
      <c r="Z84" s="47">
        <v>265.67857142857099</v>
      </c>
      <c r="AA84" s="47">
        <v>265.67857142857099</v>
      </c>
      <c r="AB84" s="47">
        <v>265.67857142857099</v>
      </c>
      <c r="AC84" s="47">
        <v>265.67857142857099</v>
      </c>
      <c r="AD84" s="47"/>
      <c r="AE84" s="47"/>
      <c r="AF84" s="47">
        <v>265.67857142857099</v>
      </c>
      <c r="AG84" s="47">
        <v>265.67857142857099</v>
      </c>
      <c r="AH84" s="47">
        <v>265.67857142857099</v>
      </c>
      <c r="AI84" s="47"/>
      <c r="AJ84" s="47">
        <v>265.67857142857099</v>
      </c>
      <c r="AK84" s="47">
        <v>265.67857142857099</v>
      </c>
      <c r="AL84" s="47">
        <v>265.67857142857099</v>
      </c>
      <c r="AM84" s="47"/>
      <c r="AN84" s="47">
        <v>10</v>
      </c>
    </row>
    <row r="85" spans="1:40" x14ac:dyDescent="0.25">
      <c r="A85" s="92"/>
      <c r="B85" s="25" t="s">
        <v>28</v>
      </c>
      <c r="C85" s="47">
        <v>10</v>
      </c>
      <c r="D85" s="47">
        <v>10</v>
      </c>
      <c r="E85" s="47">
        <v>10</v>
      </c>
      <c r="F85" s="47">
        <v>10</v>
      </c>
      <c r="G85" s="47">
        <v>10</v>
      </c>
      <c r="H85" s="47">
        <v>10</v>
      </c>
      <c r="I85" s="47">
        <v>10</v>
      </c>
      <c r="J85" s="47">
        <v>10</v>
      </c>
      <c r="K85" s="47">
        <v>10</v>
      </c>
      <c r="L85" s="47">
        <v>268.92857142857099</v>
      </c>
      <c r="M85" s="47">
        <v>268.92857142857099</v>
      </c>
      <c r="N85" s="47">
        <v>268.92857142857099</v>
      </c>
      <c r="O85" s="47">
        <v>268.92857142857099</v>
      </c>
      <c r="P85" s="47">
        <v>268.92857142857099</v>
      </c>
      <c r="Q85" s="47"/>
      <c r="R85" s="47"/>
      <c r="S85" s="47">
        <v>268.92857142857099</v>
      </c>
      <c r="T85" s="47">
        <v>268.92857142857099</v>
      </c>
      <c r="U85" s="47">
        <v>268.92857142857099</v>
      </c>
      <c r="V85" s="47">
        <v>268.92857142857099</v>
      </c>
      <c r="W85" s="47">
        <v>268.92857142857099</v>
      </c>
      <c r="X85" s="47">
        <v>10</v>
      </c>
      <c r="Y85" s="47">
        <v>268.92857142857099</v>
      </c>
      <c r="Z85" s="47">
        <v>268.92857142857099</v>
      </c>
      <c r="AA85" s="47">
        <v>268.92857142857099</v>
      </c>
      <c r="AB85" s="47">
        <v>268.92857142857099</v>
      </c>
      <c r="AC85" s="47">
        <v>268.92857142857099</v>
      </c>
      <c r="AD85" s="47"/>
      <c r="AE85" s="47"/>
      <c r="AF85" s="47">
        <v>268.92857142857099</v>
      </c>
      <c r="AG85" s="47">
        <v>268.92857142857099</v>
      </c>
      <c r="AH85" s="47">
        <v>268.92857142857099</v>
      </c>
      <c r="AI85" s="47"/>
      <c r="AJ85" s="47">
        <v>268.92857142857099</v>
      </c>
      <c r="AK85" s="47">
        <v>268.92857142857099</v>
      </c>
      <c r="AL85" s="47">
        <v>268.92857142857099</v>
      </c>
      <c r="AM85" s="47"/>
      <c r="AN85" s="47">
        <v>10</v>
      </c>
    </row>
    <row r="86" spans="1:40" x14ac:dyDescent="0.25">
      <c r="A86" s="92"/>
      <c r="B86" s="25" t="s">
        <v>30</v>
      </c>
      <c r="C86" s="47">
        <v>10</v>
      </c>
      <c r="D86" s="47">
        <v>10</v>
      </c>
      <c r="E86" s="47">
        <v>10</v>
      </c>
      <c r="F86" s="47">
        <v>10</v>
      </c>
      <c r="G86" s="47">
        <v>10</v>
      </c>
      <c r="H86" s="47">
        <v>10</v>
      </c>
      <c r="I86" s="47">
        <v>10</v>
      </c>
      <c r="J86" s="47">
        <v>10</v>
      </c>
      <c r="K86" s="47">
        <v>10</v>
      </c>
      <c r="L86" s="47">
        <v>272.17857142857099</v>
      </c>
      <c r="M86" s="47">
        <v>272.17857142857099</v>
      </c>
      <c r="N86" s="47">
        <v>272.17857142857099</v>
      </c>
      <c r="O86" s="47">
        <v>272.17857142857099</v>
      </c>
      <c r="P86" s="47">
        <v>272.17857142857099</v>
      </c>
      <c r="Q86" s="47"/>
      <c r="R86" s="47"/>
      <c r="S86" s="47">
        <v>272.17857142857099</v>
      </c>
      <c r="T86" s="47">
        <v>272.17857142857099</v>
      </c>
      <c r="U86" s="47">
        <v>272.17857142857099</v>
      </c>
      <c r="V86" s="47">
        <v>272.17857142857099</v>
      </c>
      <c r="W86" s="47">
        <v>272.17857142857099</v>
      </c>
      <c r="X86" s="47">
        <v>10</v>
      </c>
      <c r="Y86" s="47">
        <v>272.17857142857099</v>
      </c>
      <c r="Z86" s="47">
        <v>272.17857142857099</v>
      </c>
      <c r="AA86" s="47">
        <v>272.17857142857099</v>
      </c>
      <c r="AB86" s="47">
        <v>272.17857142857099</v>
      </c>
      <c r="AC86" s="47">
        <v>272.17857142857099</v>
      </c>
      <c r="AD86" s="47"/>
      <c r="AE86" s="47"/>
      <c r="AF86" s="47">
        <v>272.17857142857099</v>
      </c>
      <c r="AG86" s="47">
        <v>272.17857142857099</v>
      </c>
      <c r="AH86" s="47">
        <v>272.17857142857099</v>
      </c>
      <c r="AI86" s="47"/>
      <c r="AJ86" s="47">
        <v>272.17857142857099</v>
      </c>
      <c r="AK86" s="47">
        <v>272.17857142857099</v>
      </c>
      <c r="AL86" s="47">
        <v>272.17857142857099</v>
      </c>
      <c r="AM86" s="47"/>
      <c r="AN86" s="47">
        <v>10</v>
      </c>
    </row>
    <row r="87" spans="1:40" x14ac:dyDescent="0.25">
      <c r="A87" s="92"/>
      <c r="B87" s="25" t="s">
        <v>31</v>
      </c>
      <c r="C87" s="47">
        <v>10</v>
      </c>
      <c r="D87" s="47">
        <v>10</v>
      </c>
      <c r="E87" s="47">
        <v>10</v>
      </c>
      <c r="F87" s="47">
        <v>10</v>
      </c>
      <c r="G87" s="47">
        <v>10</v>
      </c>
      <c r="H87" s="47">
        <v>10</v>
      </c>
      <c r="I87" s="47">
        <v>10</v>
      </c>
      <c r="J87" s="47">
        <v>10</v>
      </c>
      <c r="K87" s="47">
        <v>10</v>
      </c>
      <c r="L87" s="47">
        <v>275.42857142857099</v>
      </c>
      <c r="M87" s="47">
        <v>275.42857142857099</v>
      </c>
      <c r="N87" s="47">
        <v>275.42857142857099</v>
      </c>
      <c r="O87" s="47">
        <v>275.42857142857099</v>
      </c>
      <c r="P87" s="47">
        <v>275.42857142857099</v>
      </c>
      <c r="Q87" s="47"/>
      <c r="R87" s="47"/>
      <c r="S87" s="47">
        <v>275.42857142857099</v>
      </c>
      <c r="T87" s="47">
        <v>275.42857142857099</v>
      </c>
      <c r="U87" s="47">
        <v>275.42857142857099</v>
      </c>
      <c r="V87" s="47">
        <v>275.42857142857099</v>
      </c>
      <c r="W87" s="47">
        <v>275.42857142857099</v>
      </c>
      <c r="X87" s="47">
        <v>10</v>
      </c>
      <c r="Y87" s="47">
        <v>275.42857142857099</v>
      </c>
      <c r="Z87" s="47">
        <v>275.42857142857099</v>
      </c>
      <c r="AA87" s="47">
        <v>275.42857142857099</v>
      </c>
      <c r="AB87" s="47">
        <v>275.42857142857099</v>
      </c>
      <c r="AC87" s="47">
        <v>275.42857142857099</v>
      </c>
      <c r="AD87" s="47"/>
      <c r="AE87" s="47"/>
      <c r="AF87" s="47">
        <v>275.42857142857099</v>
      </c>
      <c r="AG87" s="47">
        <v>275.42857142857099</v>
      </c>
      <c r="AH87" s="47">
        <v>275.42857142857099</v>
      </c>
      <c r="AI87" s="47"/>
      <c r="AJ87" s="47">
        <v>275.42857142857099</v>
      </c>
      <c r="AK87" s="47">
        <v>275.42857142857099</v>
      </c>
      <c r="AL87" s="47">
        <v>275.42857142857099</v>
      </c>
      <c r="AM87" s="47"/>
      <c r="AN87" s="47">
        <v>10</v>
      </c>
    </row>
    <row r="88" spans="1:40" x14ac:dyDescent="0.25">
      <c r="A88" s="92"/>
      <c r="B88" s="25" t="s">
        <v>32</v>
      </c>
      <c r="C88" s="47">
        <v>10</v>
      </c>
      <c r="D88" s="47">
        <v>10</v>
      </c>
      <c r="E88" s="47">
        <v>10</v>
      </c>
      <c r="F88" s="47">
        <v>10</v>
      </c>
      <c r="G88" s="47">
        <v>10</v>
      </c>
      <c r="H88" s="47">
        <v>10</v>
      </c>
      <c r="I88" s="47">
        <v>10</v>
      </c>
      <c r="J88" s="47">
        <v>10</v>
      </c>
      <c r="K88" s="47">
        <v>10</v>
      </c>
      <c r="L88" s="47">
        <v>278.67857142857099</v>
      </c>
      <c r="M88" s="47">
        <v>278.67857142857099</v>
      </c>
      <c r="N88" s="47">
        <v>278.67857142857099</v>
      </c>
      <c r="O88" s="47">
        <v>278.67857142857099</v>
      </c>
      <c r="P88" s="47">
        <v>278.67857142857099</v>
      </c>
      <c r="Q88" s="47"/>
      <c r="R88" s="47"/>
      <c r="S88" s="47">
        <v>278.67857142857099</v>
      </c>
      <c r="T88" s="47">
        <v>278.67857142857099</v>
      </c>
      <c r="U88" s="47">
        <v>278.67857142857099</v>
      </c>
      <c r="V88" s="47">
        <v>278.67857142857099</v>
      </c>
      <c r="W88" s="47">
        <v>278.67857142857099</v>
      </c>
      <c r="X88" s="47">
        <v>10</v>
      </c>
      <c r="Y88" s="47">
        <v>278.67857142857099</v>
      </c>
      <c r="Z88" s="47">
        <v>278.67857142857099</v>
      </c>
      <c r="AA88" s="47">
        <v>278.67857142857099</v>
      </c>
      <c r="AB88" s="47">
        <v>278.67857142857099</v>
      </c>
      <c r="AC88" s="47">
        <v>278.67857142857099</v>
      </c>
      <c r="AD88" s="47"/>
      <c r="AE88" s="47"/>
      <c r="AF88" s="47">
        <v>278.67857142857099</v>
      </c>
      <c r="AG88" s="47">
        <v>278.67857142857099</v>
      </c>
      <c r="AH88" s="47">
        <v>278.67857142857099</v>
      </c>
      <c r="AI88" s="47"/>
      <c r="AJ88" s="47">
        <v>278.67857142857099</v>
      </c>
      <c r="AK88" s="47">
        <v>278.67857142857099</v>
      </c>
      <c r="AL88" s="47">
        <v>278.67857142857099</v>
      </c>
      <c r="AM88" s="47"/>
      <c r="AN88" s="47">
        <v>10</v>
      </c>
    </row>
    <row r="89" spans="1:40" x14ac:dyDescent="0.25">
      <c r="A89" s="92"/>
      <c r="B89" s="25" t="s">
        <v>33</v>
      </c>
      <c r="C89" s="47">
        <v>10</v>
      </c>
      <c r="D89" s="47">
        <v>10</v>
      </c>
      <c r="E89" s="47">
        <v>10</v>
      </c>
      <c r="F89" s="47">
        <v>10</v>
      </c>
      <c r="G89" s="47">
        <v>10</v>
      </c>
      <c r="H89" s="47">
        <v>10</v>
      </c>
      <c r="I89" s="47">
        <v>10</v>
      </c>
      <c r="J89" s="47">
        <v>10</v>
      </c>
      <c r="K89" s="47">
        <v>10</v>
      </c>
      <c r="L89" s="47">
        <v>281.92857142857099</v>
      </c>
      <c r="M89" s="47">
        <v>281.92857142857099</v>
      </c>
      <c r="N89" s="47">
        <v>281.92857142857099</v>
      </c>
      <c r="O89" s="47">
        <v>281.92857142857099</v>
      </c>
      <c r="P89" s="47">
        <v>281.92857142857099</v>
      </c>
      <c r="Q89" s="47"/>
      <c r="R89" s="47"/>
      <c r="S89" s="47">
        <v>281.92857142857099</v>
      </c>
      <c r="T89" s="47">
        <v>281.92857142857099</v>
      </c>
      <c r="U89" s="47">
        <v>281.92857142857099</v>
      </c>
      <c r="V89" s="47">
        <v>281.92857142857099</v>
      </c>
      <c r="W89" s="47">
        <v>281.92857142857099</v>
      </c>
      <c r="X89" s="47">
        <v>10</v>
      </c>
      <c r="Y89" s="47">
        <v>281.92857142857099</v>
      </c>
      <c r="Z89" s="47">
        <v>281.92857142857099</v>
      </c>
      <c r="AA89" s="47">
        <v>281.92857142857099</v>
      </c>
      <c r="AB89" s="47">
        <v>281.92857142857099</v>
      </c>
      <c r="AC89" s="47">
        <v>281.92857142857099</v>
      </c>
      <c r="AD89" s="47"/>
      <c r="AE89" s="47"/>
      <c r="AF89" s="47">
        <v>281.92857142857099</v>
      </c>
      <c r="AG89" s="47">
        <v>281.92857142857099</v>
      </c>
      <c r="AH89" s="47">
        <v>281.92857142857099</v>
      </c>
      <c r="AI89" s="47"/>
      <c r="AJ89" s="47">
        <v>281.92857142857099</v>
      </c>
      <c r="AK89" s="47">
        <v>281.92857142857099</v>
      </c>
      <c r="AL89" s="47">
        <v>281.92857142857099</v>
      </c>
      <c r="AM89" s="47"/>
      <c r="AN89" s="47">
        <v>10</v>
      </c>
    </row>
    <row r="90" spans="1:40" x14ac:dyDescent="0.25">
      <c r="A90" s="92"/>
      <c r="B90" s="25" t="s">
        <v>34</v>
      </c>
      <c r="C90" s="47">
        <v>10</v>
      </c>
      <c r="D90" s="47">
        <v>10</v>
      </c>
      <c r="E90" s="47">
        <v>10</v>
      </c>
      <c r="F90" s="47">
        <v>10</v>
      </c>
      <c r="G90" s="47">
        <v>10</v>
      </c>
      <c r="H90" s="47">
        <v>10</v>
      </c>
      <c r="I90" s="47">
        <v>10</v>
      </c>
      <c r="J90" s="47">
        <v>10</v>
      </c>
      <c r="K90" s="47">
        <v>10</v>
      </c>
      <c r="L90" s="47">
        <v>285.17857142857099</v>
      </c>
      <c r="M90" s="47">
        <v>285.17857142857099</v>
      </c>
      <c r="N90" s="47">
        <v>285.17857142857099</v>
      </c>
      <c r="O90" s="47">
        <v>285.17857142857099</v>
      </c>
      <c r="P90" s="47">
        <v>285.17857142857099</v>
      </c>
      <c r="Q90" s="47"/>
      <c r="R90" s="47"/>
      <c r="S90" s="47">
        <v>285.17857142857099</v>
      </c>
      <c r="T90" s="47">
        <v>285.17857142857099</v>
      </c>
      <c r="U90" s="47">
        <v>285.17857142857099</v>
      </c>
      <c r="V90" s="47">
        <v>285.17857142857099</v>
      </c>
      <c r="W90" s="47">
        <v>285.17857142857099</v>
      </c>
      <c r="X90" s="47">
        <v>10</v>
      </c>
      <c r="Y90" s="47">
        <v>285.17857142857099</v>
      </c>
      <c r="Z90" s="47">
        <v>285.17857142857099</v>
      </c>
      <c r="AA90" s="47">
        <v>285.17857142857099</v>
      </c>
      <c r="AB90" s="47">
        <v>285.17857142857099</v>
      </c>
      <c r="AC90" s="47">
        <v>285.17857142857099</v>
      </c>
      <c r="AD90" s="47"/>
      <c r="AE90" s="47"/>
      <c r="AF90" s="47">
        <v>285.17857142857099</v>
      </c>
      <c r="AG90" s="47">
        <v>285.17857142857099</v>
      </c>
      <c r="AH90" s="47">
        <v>285.17857142857099</v>
      </c>
      <c r="AI90" s="47"/>
      <c r="AJ90" s="47">
        <v>285.17857142857099</v>
      </c>
      <c r="AK90" s="47">
        <v>285.17857142857099</v>
      </c>
      <c r="AL90" s="47">
        <v>285.17857142857099</v>
      </c>
      <c r="AM90" s="47"/>
      <c r="AN90" s="47">
        <v>10</v>
      </c>
    </row>
    <row r="91" spans="1:40" x14ac:dyDescent="0.25">
      <c r="A91" s="92"/>
      <c r="B91" s="25" t="s">
        <v>35</v>
      </c>
      <c r="C91" s="47">
        <v>10</v>
      </c>
      <c r="D91" s="47">
        <v>10</v>
      </c>
      <c r="E91" s="47">
        <v>10</v>
      </c>
      <c r="F91" s="47">
        <v>10</v>
      </c>
      <c r="G91" s="47">
        <v>10</v>
      </c>
      <c r="H91" s="47">
        <v>10</v>
      </c>
      <c r="I91" s="47">
        <v>10</v>
      </c>
      <c r="J91" s="47">
        <v>10</v>
      </c>
      <c r="K91" s="47">
        <v>10</v>
      </c>
      <c r="L91" s="47">
        <v>288.42857142857099</v>
      </c>
      <c r="M91" s="47">
        <v>288.42857142857099</v>
      </c>
      <c r="N91" s="47">
        <v>288.42857142857099</v>
      </c>
      <c r="O91" s="47">
        <v>288.42857142857099</v>
      </c>
      <c r="P91" s="47">
        <v>288.42857142857099</v>
      </c>
      <c r="Q91" s="47"/>
      <c r="R91" s="47"/>
      <c r="S91" s="47">
        <v>288.42857142857099</v>
      </c>
      <c r="T91" s="47">
        <v>288.42857142857099</v>
      </c>
      <c r="U91" s="47">
        <v>288.42857142857099</v>
      </c>
      <c r="V91" s="47">
        <v>288.42857142857099</v>
      </c>
      <c r="W91" s="47">
        <v>288.42857142857099</v>
      </c>
      <c r="X91" s="47">
        <v>10</v>
      </c>
      <c r="Y91" s="47">
        <v>288.42857142857099</v>
      </c>
      <c r="Z91" s="47">
        <v>288.42857142857099</v>
      </c>
      <c r="AA91" s="47">
        <v>288.42857142857099</v>
      </c>
      <c r="AB91" s="47">
        <v>288.42857142857099</v>
      </c>
      <c r="AC91" s="47">
        <v>288.42857142857099</v>
      </c>
      <c r="AD91" s="47"/>
      <c r="AE91" s="47"/>
      <c r="AF91" s="47">
        <v>288.42857142857099</v>
      </c>
      <c r="AG91" s="47">
        <v>288.42857142857099</v>
      </c>
      <c r="AH91" s="47">
        <v>288.42857142857099</v>
      </c>
      <c r="AI91" s="47"/>
      <c r="AJ91" s="47">
        <v>288.42857142857099</v>
      </c>
      <c r="AK91" s="47">
        <v>288.42857142857099</v>
      </c>
      <c r="AL91" s="47">
        <v>288.42857142857099</v>
      </c>
      <c r="AM91" s="47"/>
      <c r="AN91" s="47">
        <v>10</v>
      </c>
    </row>
    <row r="92" spans="1:40" x14ac:dyDescent="0.25">
      <c r="A92" s="92"/>
      <c r="B92" s="25" t="s">
        <v>36</v>
      </c>
      <c r="C92" s="47">
        <v>10</v>
      </c>
      <c r="D92" s="47">
        <v>10</v>
      </c>
      <c r="E92" s="47">
        <v>10</v>
      </c>
      <c r="F92" s="47">
        <v>10</v>
      </c>
      <c r="G92" s="47">
        <v>10</v>
      </c>
      <c r="H92" s="47">
        <v>10</v>
      </c>
      <c r="I92" s="47">
        <v>10</v>
      </c>
      <c r="J92" s="47">
        <v>10</v>
      </c>
      <c r="K92" s="47">
        <v>10</v>
      </c>
      <c r="L92" s="47">
        <v>291.67857142857099</v>
      </c>
      <c r="M92" s="47">
        <v>291.67857142857099</v>
      </c>
      <c r="N92" s="47">
        <v>291.67857142857099</v>
      </c>
      <c r="O92" s="47">
        <v>291.67857142857099</v>
      </c>
      <c r="P92" s="47">
        <v>291.67857142857099</v>
      </c>
      <c r="Q92" s="47"/>
      <c r="R92" s="47"/>
      <c r="S92" s="47">
        <v>291.67857142857099</v>
      </c>
      <c r="T92" s="47">
        <v>291.67857142857099</v>
      </c>
      <c r="U92" s="47">
        <v>291.67857142857099</v>
      </c>
      <c r="V92" s="47">
        <v>291.67857142857099</v>
      </c>
      <c r="W92" s="47">
        <v>291.67857142857099</v>
      </c>
      <c r="X92" s="47">
        <v>10</v>
      </c>
      <c r="Y92" s="47">
        <v>291.67857142857099</v>
      </c>
      <c r="Z92" s="47">
        <v>291.67857142857099</v>
      </c>
      <c r="AA92" s="47">
        <v>291.67857142857099</v>
      </c>
      <c r="AB92" s="47">
        <v>291.67857142857099</v>
      </c>
      <c r="AC92" s="47">
        <v>291.67857142857099</v>
      </c>
      <c r="AD92" s="47"/>
      <c r="AE92" s="47"/>
      <c r="AF92" s="47">
        <v>291.67857142857099</v>
      </c>
      <c r="AG92" s="47">
        <v>291.67857142857099</v>
      </c>
      <c r="AH92" s="47">
        <v>291.67857142857099</v>
      </c>
      <c r="AI92" s="47"/>
      <c r="AJ92" s="47">
        <v>291.67857142857099</v>
      </c>
      <c r="AK92" s="47">
        <v>291.67857142857099</v>
      </c>
      <c r="AL92" s="47">
        <v>291.67857142857099</v>
      </c>
      <c r="AM92" s="47"/>
      <c r="AN92" s="47">
        <v>10</v>
      </c>
    </row>
    <row r="93" spans="1:40" x14ac:dyDescent="0.25">
      <c r="A93" s="92"/>
      <c r="B93" s="25" t="s">
        <v>37</v>
      </c>
      <c r="C93" s="47">
        <v>10</v>
      </c>
      <c r="D93" s="47">
        <v>10</v>
      </c>
      <c r="E93" s="47">
        <v>10</v>
      </c>
      <c r="F93" s="47">
        <v>10</v>
      </c>
      <c r="G93" s="47">
        <v>10</v>
      </c>
      <c r="H93" s="47">
        <v>10</v>
      </c>
      <c r="I93" s="47">
        <v>10</v>
      </c>
      <c r="J93" s="47">
        <v>10</v>
      </c>
      <c r="K93" s="47">
        <v>10</v>
      </c>
      <c r="L93" s="47">
        <v>294.92857142857099</v>
      </c>
      <c r="M93" s="47">
        <v>294.92857142857099</v>
      </c>
      <c r="N93" s="47">
        <v>294.92857142857099</v>
      </c>
      <c r="O93" s="47">
        <v>294.92857142857099</v>
      </c>
      <c r="P93" s="47">
        <v>294.92857142857099</v>
      </c>
      <c r="Q93" s="47"/>
      <c r="R93" s="47"/>
      <c r="S93" s="47">
        <v>294.92857142857099</v>
      </c>
      <c r="T93" s="47">
        <v>294.92857142857099</v>
      </c>
      <c r="U93" s="47">
        <v>294.92857142857099</v>
      </c>
      <c r="V93" s="47">
        <v>294.92857142857099</v>
      </c>
      <c r="W93" s="47">
        <v>294.92857142857099</v>
      </c>
      <c r="X93" s="47">
        <v>10</v>
      </c>
      <c r="Y93" s="47">
        <v>294.92857142857099</v>
      </c>
      <c r="Z93" s="47">
        <v>294.92857142857099</v>
      </c>
      <c r="AA93" s="47">
        <v>294.92857142857099</v>
      </c>
      <c r="AB93" s="47">
        <v>294.92857142857099</v>
      </c>
      <c r="AC93" s="47">
        <v>294.92857142857099</v>
      </c>
      <c r="AD93" s="47"/>
      <c r="AE93" s="47"/>
      <c r="AF93" s="47">
        <v>294.92857142857099</v>
      </c>
      <c r="AG93" s="47">
        <v>294.92857142857099</v>
      </c>
      <c r="AH93" s="47">
        <v>294.92857142857099</v>
      </c>
      <c r="AI93" s="47"/>
      <c r="AJ93" s="47">
        <v>294.92857142857099</v>
      </c>
      <c r="AK93" s="47">
        <v>294.92857142857099</v>
      </c>
      <c r="AL93" s="47">
        <v>294.92857142857099</v>
      </c>
      <c r="AM93" s="47"/>
      <c r="AN93" s="47">
        <v>10</v>
      </c>
    </row>
    <row r="94" spans="1:40" x14ac:dyDescent="0.25">
      <c r="A94" s="92"/>
      <c r="B94" s="25" t="s">
        <v>38</v>
      </c>
      <c r="C94" s="47">
        <v>10</v>
      </c>
      <c r="D94" s="47">
        <v>10</v>
      </c>
      <c r="E94" s="47">
        <v>10</v>
      </c>
      <c r="F94" s="47">
        <v>10</v>
      </c>
      <c r="G94" s="47">
        <v>10</v>
      </c>
      <c r="H94" s="47">
        <v>10</v>
      </c>
      <c r="I94" s="47">
        <v>10</v>
      </c>
      <c r="J94" s="47">
        <v>10</v>
      </c>
      <c r="K94" s="47">
        <v>10</v>
      </c>
      <c r="L94" s="47">
        <v>298.17857142857099</v>
      </c>
      <c r="M94" s="47">
        <v>298.17857142857099</v>
      </c>
      <c r="N94" s="47">
        <v>298.17857142857099</v>
      </c>
      <c r="O94" s="47">
        <v>298.17857142857099</v>
      </c>
      <c r="P94" s="47">
        <v>298.17857142857099</v>
      </c>
      <c r="Q94" s="47"/>
      <c r="R94" s="47"/>
      <c r="S94" s="47">
        <v>298.17857142857099</v>
      </c>
      <c r="T94" s="47">
        <v>298.17857142857099</v>
      </c>
      <c r="U94" s="47">
        <v>298.17857142857099</v>
      </c>
      <c r="V94" s="47">
        <v>298.17857142857099</v>
      </c>
      <c r="W94" s="47">
        <v>298.17857142857099</v>
      </c>
      <c r="X94" s="47">
        <v>10</v>
      </c>
      <c r="Y94" s="47">
        <v>298.17857142857099</v>
      </c>
      <c r="Z94" s="47">
        <v>298.17857142857099</v>
      </c>
      <c r="AA94" s="47">
        <v>298.17857142857099</v>
      </c>
      <c r="AB94" s="47">
        <v>298.17857142857099</v>
      </c>
      <c r="AC94" s="47">
        <v>298.17857142857099</v>
      </c>
      <c r="AD94" s="47"/>
      <c r="AE94" s="47"/>
      <c r="AF94" s="47">
        <v>298.17857142857099</v>
      </c>
      <c r="AG94" s="47">
        <v>298.17857142857099</v>
      </c>
      <c r="AH94" s="47">
        <v>298.17857142857099</v>
      </c>
      <c r="AI94" s="47"/>
      <c r="AJ94" s="47">
        <v>298.17857142857099</v>
      </c>
      <c r="AK94" s="47">
        <v>298.17857142857099</v>
      </c>
      <c r="AL94" s="47">
        <v>298.17857142857099</v>
      </c>
      <c r="AM94" s="47"/>
      <c r="AN94" s="47">
        <v>10</v>
      </c>
    </row>
    <row r="95" spans="1:40" x14ac:dyDescent="0.25">
      <c r="A95" s="92"/>
      <c r="B95" s="25" t="s">
        <v>39</v>
      </c>
      <c r="C95" s="47">
        <v>10</v>
      </c>
      <c r="D95" s="47">
        <v>10</v>
      </c>
      <c r="E95" s="47">
        <v>10</v>
      </c>
      <c r="F95" s="47">
        <v>10</v>
      </c>
      <c r="G95" s="47">
        <v>10</v>
      </c>
      <c r="H95" s="47">
        <v>10</v>
      </c>
      <c r="I95" s="47">
        <v>10</v>
      </c>
      <c r="J95" s="47">
        <v>10</v>
      </c>
      <c r="K95" s="47">
        <v>10</v>
      </c>
      <c r="L95" s="47">
        <v>301.42857142857099</v>
      </c>
      <c r="M95" s="47">
        <v>301.42857142857099</v>
      </c>
      <c r="N95" s="47">
        <v>301.42857142857099</v>
      </c>
      <c r="O95" s="47">
        <v>301.42857142857099</v>
      </c>
      <c r="P95" s="47">
        <v>301.42857142857099</v>
      </c>
      <c r="Q95" s="47"/>
      <c r="R95" s="47"/>
      <c r="S95" s="47">
        <v>301.42857142857099</v>
      </c>
      <c r="T95" s="47">
        <v>301.42857142857099</v>
      </c>
      <c r="U95" s="47">
        <v>301.42857142857099</v>
      </c>
      <c r="V95" s="47">
        <v>301.42857142857099</v>
      </c>
      <c r="W95" s="47">
        <v>301.42857142857099</v>
      </c>
      <c r="X95" s="47">
        <v>10</v>
      </c>
      <c r="Y95" s="47">
        <v>301.42857142857099</v>
      </c>
      <c r="Z95" s="47">
        <v>301.42857142857099</v>
      </c>
      <c r="AA95" s="47">
        <v>301.42857142857099</v>
      </c>
      <c r="AB95" s="47">
        <v>301.42857142857099</v>
      </c>
      <c r="AC95" s="47">
        <v>301.42857142857099</v>
      </c>
      <c r="AD95" s="47"/>
      <c r="AE95" s="47"/>
      <c r="AF95" s="47">
        <v>301.42857142857099</v>
      </c>
      <c r="AG95" s="47">
        <v>301.42857142857099</v>
      </c>
      <c r="AH95" s="47">
        <v>301.42857142857099</v>
      </c>
      <c r="AI95" s="47"/>
      <c r="AJ95" s="47">
        <v>301.42857142857099</v>
      </c>
      <c r="AK95" s="47">
        <v>301.42857142857099</v>
      </c>
      <c r="AL95" s="47">
        <v>301.42857142857099</v>
      </c>
      <c r="AM95" s="47"/>
      <c r="AN95" s="47">
        <v>10</v>
      </c>
    </row>
    <row r="96" spans="1:40" x14ac:dyDescent="0.25">
      <c r="A96" s="92"/>
      <c r="B96" s="25" t="s">
        <v>40</v>
      </c>
      <c r="C96" s="47">
        <v>10</v>
      </c>
      <c r="D96" s="47">
        <v>10</v>
      </c>
      <c r="E96" s="47">
        <v>10</v>
      </c>
      <c r="F96" s="47">
        <v>10</v>
      </c>
      <c r="G96" s="47">
        <v>10</v>
      </c>
      <c r="H96" s="47">
        <v>10</v>
      </c>
      <c r="I96" s="47">
        <v>10</v>
      </c>
      <c r="J96" s="47">
        <v>10</v>
      </c>
      <c r="K96" s="47">
        <v>10</v>
      </c>
      <c r="L96" s="47">
        <v>304.67857142857099</v>
      </c>
      <c r="M96" s="47">
        <v>304.67857142857099</v>
      </c>
      <c r="N96" s="47">
        <v>304.67857142857099</v>
      </c>
      <c r="O96" s="47">
        <v>304.67857142857099</v>
      </c>
      <c r="P96" s="47">
        <v>304.67857142857099</v>
      </c>
      <c r="Q96" s="47"/>
      <c r="R96" s="47"/>
      <c r="S96" s="47">
        <v>304.67857142857099</v>
      </c>
      <c r="T96" s="47">
        <v>304.67857142857099</v>
      </c>
      <c r="U96" s="47">
        <v>304.67857142857099</v>
      </c>
      <c r="V96" s="47">
        <v>304.67857142857099</v>
      </c>
      <c r="W96" s="47">
        <v>304.67857142857099</v>
      </c>
      <c r="X96" s="47">
        <v>10</v>
      </c>
      <c r="Y96" s="47">
        <v>304.67857142857099</v>
      </c>
      <c r="Z96" s="47">
        <v>304.67857142857099</v>
      </c>
      <c r="AA96" s="47">
        <v>304.67857142857099</v>
      </c>
      <c r="AB96" s="47">
        <v>304.67857142857099</v>
      </c>
      <c r="AC96" s="47">
        <v>304.67857142857099</v>
      </c>
      <c r="AD96" s="47"/>
      <c r="AE96" s="47"/>
      <c r="AF96" s="47">
        <v>304.67857142857099</v>
      </c>
      <c r="AG96" s="47">
        <v>304.67857142857099</v>
      </c>
      <c r="AH96" s="47">
        <v>304.67857142857099</v>
      </c>
      <c r="AI96" s="47"/>
      <c r="AJ96" s="47">
        <v>304.67857142857099</v>
      </c>
      <c r="AK96" s="47">
        <v>304.67857142857099</v>
      </c>
      <c r="AL96" s="47">
        <v>304.67857142857099</v>
      </c>
      <c r="AM96" s="47"/>
      <c r="AN96" s="47">
        <v>10</v>
      </c>
    </row>
    <row r="97" spans="1:40" x14ac:dyDescent="0.25">
      <c r="A97" s="92"/>
      <c r="B97" s="25" t="s">
        <v>41</v>
      </c>
      <c r="C97" s="47">
        <v>10</v>
      </c>
      <c r="D97" s="47">
        <v>10</v>
      </c>
      <c r="E97" s="47">
        <v>10</v>
      </c>
      <c r="F97" s="47">
        <v>10</v>
      </c>
      <c r="G97" s="47">
        <v>10</v>
      </c>
      <c r="H97" s="47">
        <v>10</v>
      </c>
      <c r="I97" s="47">
        <v>10</v>
      </c>
      <c r="J97" s="47">
        <v>10</v>
      </c>
      <c r="K97" s="47">
        <v>10</v>
      </c>
      <c r="L97" s="47">
        <v>307.92857142857099</v>
      </c>
      <c r="M97" s="47">
        <v>307.92857142857099</v>
      </c>
      <c r="N97" s="47">
        <v>307.92857142857099</v>
      </c>
      <c r="O97" s="47">
        <v>307.92857142857099</v>
      </c>
      <c r="P97" s="47">
        <v>307.92857142857099</v>
      </c>
      <c r="Q97" s="47"/>
      <c r="R97" s="47"/>
      <c r="S97" s="47">
        <v>307.92857142857099</v>
      </c>
      <c r="T97" s="47">
        <v>307.92857142857099</v>
      </c>
      <c r="U97" s="47">
        <v>307.92857142857099</v>
      </c>
      <c r="V97" s="47">
        <v>307.92857142857099</v>
      </c>
      <c r="W97" s="47">
        <v>307.92857142857099</v>
      </c>
      <c r="X97" s="47">
        <v>10</v>
      </c>
      <c r="Y97" s="47">
        <v>307.92857142857099</v>
      </c>
      <c r="Z97" s="47">
        <v>307.92857142857099</v>
      </c>
      <c r="AA97" s="47">
        <v>307.92857142857099</v>
      </c>
      <c r="AB97" s="47">
        <v>307.92857142857099</v>
      </c>
      <c r="AC97" s="47">
        <v>307.92857142857099</v>
      </c>
      <c r="AD97" s="47"/>
      <c r="AE97" s="47"/>
      <c r="AF97" s="47">
        <v>307.92857142857099</v>
      </c>
      <c r="AG97" s="47">
        <v>307.92857142857099</v>
      </c>
      <c r="AH97" s="47">
        <v>307.92857142857099</v>
      </c>
      <c r="AI97" s="47"/>
      <c r="AJ97" s="47">
        <v>307.92857142857099</v>
      </c>
      <c r="AK97" s="47">
        <v>307.92857142857099</v>
      </c>
      <c r="AL97" s="47">
        <v>307.92857142857099</v>
      </c>
      <c r="AM97" s="47"/>
      <c r="AN97" s="47">
        <v>10</v>
      </c>
    </row>
    <row r="98" spans="1:40" x14ac:dyDescent="0.25">
      <c r="A98" s="92"/>
      <c r="B98" s="25" t="s">
        <v>42</v>
      </c>
      <c r="C98" s="47">
        <v>10</v>
      </c>
      <c r="D98" s="47">
        <v>10</v>
      </c>
      <c r="E98" s="47">
        <v>10</v>
      </c>
      <c r="F98" s="47">
        <v>10</v>
      </c>
      <c r="G98" s="47">
        <v>10</v>
      </c>
      <c r="H98" s="47">
        <v>10</v>
      </c>
      <c r="I98" s="47">
        <v>10</v>
      </c>
      <c r="J98" s="47">
        <v>10</v>
      </c>
      <c r="K98" s="47">
        <v>10</v>
      </c>
      <c r="L98" s="47">
        <v>311.17857142857099</v>
      </c>
      <c r="M98" s="47">
        <v>311.17857142857099</v>
      </c>
      <c r="N98" s="47">
        <v>311.17857142857099</v>
      </c>
      <c r="O98" s="47">
        <v>311.17857142857099</v>
      </c>
      <c r="P98" s="47">
        <v>311.17857142857099</v>
      </c>
      <c r="Q98" s="47"/>
      <c r="R98" s="47"/>
      <c r="S98" s="47">
        <v>311.17857142857099</v>
      </c>
      <c r="T98" s="47">
        <v>311.17857142857099</v>
      </c>
      <c r="U98" s="47">
        <v>311.17857142857099</v>
      </c>
      <c r="V98" s="47">
        <v>311.17857142857099</v>
      </c>
      <c r="W98" s="47">
        <v>311.17857142857099</v>
      </c>
      <c r="X98" s="47">
        <v>10</v>
      </c>
      <c r="Y98" s="47">
        <v>311.17857142857099</v>
      </c>
      <c r="Z98" s="47">
        <v>311.17857142857099</v>
      </c>
      <c r="AA98" s="47">
        <v>311.17857142857099</v>
      </c>
      <c r="AB98" s="47">
        <v>311.17857142857099</v>
      </c>
      <c r="AC98" s="47">
        <v>311.17857142857099</v>
      </c>
      <c r="AD98" s="47"/>
      <c r="AE98" s="47"/>
      <c r="AF98" s="47">
        <v>311.17857142857099</v>
      </c>
      <c r="AG98" s="47">
        <v>311.17857142857099</v>
      </c>
      <c r="AH98" s="47">
        <v>311.17857142857099</v>
      </c>
      <c r="AI98" s="47"/>
      <c r="AJ98" s="47">
        <v>311.17857142857099</v>
      </c>
      <c r="AK98" s="47">
        <v>311.17857142857099</v>
      </c>
      <c r="AL98" s="47">
        <v>311.17857142857099</v>
      </c>
      <c r="AM98" s="47"/>
      <c r="AN98" s="47">
        <v>10</v>
      </c>
    </row>
    <row r="99" spans="1:40" x14ac:dyDescent="0.25">
      <c r="A99" s="92"/>
      <c r="B99" s="25" t="s">
        <v>43</v>
      </c>
      <c r="C99" s="47">
        <v>10</v>
      </c>
      <c r="D99" s="47">
        <v>10</v>
      </c>
      <c r="E99" s="47">
        <v>10</v>
      </c>
      <c r="F99" s="47">
        <v>10</v>
      </c>
      <c r="G99" s="47">
        <v>10</v>
      </c>
      <c r="H99" s="47">
        <v>10</v>
      </c>
      <c r="I99" s="47">
        <v>10</v>
      </c>
      <c r="J99" s="47">
        <v>10</v>
      </c>
      <c r="K99" s="47">
        <v>10</v>
      </c>
      <c r="L99" s="47">
        <v>314.42857142857099</v>
      </c>
      <c r="M99" s="47">
        <v>314.42857142857099</v>
      </c>
      <c r="N99" s="47">
        <v>314.42857142857099</v>
      </c>
      <c r="O99" s="47">
        <v>314.42857142857099</v>
      </c>
      <c r="P99" s="47">
        <v>314.42857142857099</v>
      </c>
      <c r="Q99" s="47"/>
      <c r="R99" s="47"/>
      <c r="S99" s="47">
        <v>314.42857142857099</v>
      </c>
      <c r="T99" s="47">
        <v>314.42857142857099</v>
      </c>
      <c r="U99" s="47">
        <v>314.42857142857099</v>
      </c>
      <c r="V99" s="47">
        <v>314.42857142857099</v>
      </c>
      <c r="W99" s="47">
        <v>314.42857142857099</v>
      </c>
      <c r="X99" s="47">
        <v>10</v>
      </c>
      <c r="Y99" s="47">
        <v>314.42857142857099</v>
      </c>
      <c r="Z99" s="47">
        <v>314.42857142857099</v>
      </c>
      <c r="AA99" s="47">
        <v>314.42857142857099</v>
      </c>
      <c r="AB99" s="47">
        <v>314.42857142857099</v>
      </c>
      <c r="AC99" s="47">
        <v>314.42857142857099</v>
      </c>
      <c r="AD99" s="47"/>
      <c r="AE99" s="47"/>
      <c r="AF99" s="47">
        <v>314.42857142857099</v>
      </c>
      <c r="AG99" s="47">
        <v>314.42857142857099</v>
      </c>
      <c r="AH99" s="47">
        <v>314.42857142857099</v>
      </c>
      <c r="AI99" s="47"/>
      <c r="AJ99" s="47">
        <v>314.42857142857099</v>
      </c>
      <c r="AK99" s="47">
        <v>314.42857142857099</v>
      </c>
      <c r="AL99" s="47">
        <v>314.42857142857099</v>
      </c>
      <c r="AM99" s="47"/>
      <c r="AN99" s="47">
        <v>10</v>
      </c>
    </row>
    <row r="100" spans="1:40" x14ac:dyDescent="0.25">
      <c r="A100" s="92" t="s">
        <v>12</v>
      </c>
      <c r="B100" s="25" t="s">
        <v>27</v>
      </c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>
        <v>10</v>
      </c>
      <c r="R100" s="47">
        <v>10</v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>
        <v>10</v>
      </c>
      <c r="AE100" s="47">
        <v>10</v>
      </c>
      <c r="AF100" s="47"/>
      <c r="AG100" s="47"/>
      <c r="AH100" s="47"/>
      <c r="AI100" s="47">
        <v>10</v>
      </c>
      <c r="AJ100" s="47"/>
      <c r="AK100" s="47"/>
      <c r="AL100" s="47"/>
      <c r="AM100" s="47">
        <v>10</v>
      </c>
      <c r="AN100" s="47"/>
    </row>
    <row r="101" spans="1:40" x14ac:dyDescent="0.25">
      <c r="A101" s="92"/>
      <c r="B101" s="25" t="s">
        <v>28</v>
      </c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>
        <v>10</v>
      </c>
      <c r="R101" s="47">
        <v>10</v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>
        <v>10</v>
      </c>
      <c r="AE101" s="47">
        <v>10</v>
      </c>
      <c r="AF101" s="47"/>
      <c r="AG101" s="47"/>
      <c r="AH101" s="47"/>
      <c r="AI101" s="47">
        <v>10</v>
      </c>
      <c r="AJ101" s="47"/>
      <c r="AK101" s="47"/>
      <c r="AL101" s="47"/>
      <c r="AM101" s="47">
        <v>10</v>
      </c>
      <c r="AN101" s="47"/>
    </row>
    <row r="102" spans="1:40" x14ac:dyDescent="0.25">
      <c r="A102" s="92"/>
      <c r="B102" s="25" t="s">
        <v>30</v>
      </c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>
        <v>10</v>
      </c>
      <c r="R102" s="47">
        <v>10</v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>
        <v>10</v>
      </c>
      <c r="AE102" s="47">
        <v>10</v>
      </c>
      <c r="AF102" s="47"/>
      <c r="AG102" s="47"/>
      <c r="AH102" s="47"/>
      <c r="AI102" s="47">
        <v>10</v>
      </c>
      <c r="AJ102" s="47"/>
      <c r="AK102" s="47"/>
      <c r="AL102" s="47"/>
      <c r="AM102" s="47">
        <v>10</v>
      </c>
      <c r="AN102" s="47"/>
    </row>
    <row r="103" spans="1:40" x14ac:dyDescent="0.25">
      <c r="A103" s="92"/>
      <c r="B103" s="25" t="s">
        <v>31</v>
      </c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>
        <v>10</v>
      </c>
      <c r="R103" s="47">
        <v>10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>
        <v>10</v>
      </c>
      <c r="AE103" s="47">
        <v>10</v>
      </c>
      <c r="AF103" s="47"/>
      <c r="AG103" s="47"/>
      <c r="AH103" s="47"/>
      <c r="AI103" s="47">
        <v>10</v>
      </c>
      <c r="AJ103" s="47"/>
      <c r="AK103" s="47"/>
      <c r="AL103" s="47"/>
      <c r="AM103" s="47">
        <v>10</v>
      </c>
      <c r="AN103" s="47"/>
    </row>
    <row r="104" spans="1:40" x14ac:dyDescent="0.25">
      <c r="A104" s="92"/>
      <c r="B104" s="25" t="s">
        <v>32</v>
      </c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>
        <v>10</v>
      </c>
      <c r="R104" s="47">
        <v>10</v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>
        <v>10</v>
      </c>
      <c r="AE104" s="47">
        <v>10</v>
      </c>
      <c r="AF104" s="47"/>
      <c r="AG104" s="47"/>
      <c r="AH104" s="47"/>
      <c r="AI104" s="47">
        <v>10</v>
      </c>
      <c r="AJ104" s="47"/>
      <c r="AK104" s="47"/>
      <c r="AL104" s="47"/>
      <c r="AM104" s="47">
        <v>10</v>
      </c>
      <c r="AN104" s="47"/>
    </row>
    <row r="105" spans="1:40" x14ac:dyDescent="0.25">
      <c r="A105" s="92"/>
      <c r="B105" s="25" t="s">
        <v>33</v>
      </c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>
        <v>10</v>
      </c>
      <c r="R105" s="47">
        <v>10</v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>
        <v>10</v>
      </c>
      <c r="AE105" s="47">
        <v>10</v>
      </c>
      <c r="AF105" s="47"/>
      <c r="AG105" s="47"/>
      <c r="AH105" s="47"/>
      <c r="AI105" s="47">
        <v>10</v>
      </c>
      <c r="AJ105" s="47"/>
      <c r="AK105" s="47"/>
      <c r="AL105" s="47"/>
      <c r="AM105" s="47">
        <v>10</v>
      </c>
      <c r="AN105" s="47"/>
    </row>
    <row r="106" spans="1:40" x14ac:dyDescent="0.25">
      <c r="A106" s="92"/>
      <c r="B106" s="25" t="s">
        <v>34</v>
      </c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>
        <v>10</v>
      </c>
      <c r="R106" s="47">
        <v>10</v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>
        <v>10</v>
      </c>
      <c r="AE106" s="47">
        <v>10</v>
      </c>
      <c r="AF106" s="47"/>
      <c r="AG106" s="47"/>
      <c r="AH106" s="47"/>
      <c r="AI106" s="47">
        <v>10</v>
      </c>
      <c r="AJ106" s="47"/>
      <c r="AK106" s="47"/>
      <c r="AL106" s="47"/>
      <c r="AM106" s="47">
        <v>10</v>
      </c>
      <c r="AN106" s="47"/>
    </row>
    <row r="107" spans="1:40" x14ac:dyDescent="0.25">
      <c r="A107" s="92"/>
      <c r="B107" s="25" t="s">
        <v>35</v>
      </c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>
        <v>10</v>
      </c>
      <c r="R107" s="47">
        <v>10</v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>
        <v>10</v>
      </c>
      <c r="AE107" s="47">
        <v>10</v>
      </c>
      <c r="AF107" s="47"/>
      <c r="AG107" s="47"/>
      <c r="AH107" s="47"/>
      <c r="AI107" s="47">
        <v>10</v>
      </c>
      <c r="AJ107" s="47"/>
      <c r="AK107" s="47"/>
      <c r="AL107" s="47"/>
      <c r="AM107" s="47">
        <v>10</v>
      </c>
      <c r="AN107" s="47"/>
    </row>
    <row r="108" spans="1:40" x14ac:dyDescent="0.25">
      <c r="A108" s="92"/>
      <c r="B108" s="25" t="s">
        <v>36</v>
      </c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>
        <v>10</v>
      </c>
      <c r="R108" s="47">
        <v>10</v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>
        <v>10</v>
      </c>
      <c r="AE108" s="47">
        <v>10</v>
      </c>
      <c r="AF108" s="47"/>
      <c r="AG108" s="47"/>
      <c r="AH108" s="47"/>
      <c r="AI108" s="47">
        <v>10</v>
      </c>
      <c r="AJ108" s="47"/>
      <c r="AK108" s="47"/>
      <c r="AL108" s="47"/>
      <c r="AM108" s="47">
        <v>10</v>
      </c>
      <c r="AN108" s="47"/>
    </row>
    <row r="109" spans="1:40" x14ac:dyDescent="0.25">
      <c r="A109" s="92"/>
      <c r="B109" s="25" t="s">
        <v>37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>
        <v>10</v>
      </c>
      <c r="R109" s="47">
        <v>10</v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>
        <v>10</v>
      </c>
      <c r="AE109" s="47">
        <v>10</v>
      </c>
      <c r="AF109" s="47"/>
      <c r="AG109" s="47"/>
      <c r="AH109" s="47"/>
      <c r="AI109" s="47">
        <v>10</v>
      </c>
      <c r="AJ109" s="47"/>
      <c r="AK109" s="47"/>
      <c r="AL109" s="47"/>
      <c r="AM109" s="47">
        <v>10</v>
      </c>
      <c r="AN109" s="47"/>
    </row>
    <row r="110" spans="1:40" x14ac:dyDescent="0.25">
      <c r="A110" s="92"/>
      <c r="B110" s="25" t="s">
        <v>38</v>
      </c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>
        <v>10</v>
      </c>
      <c r="R110" s="47">
        <v>10</v>
      </c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>
        <v>10</v>
      </c>
      <c r="AE110" s="47">
        <v>10</v>
      </c>
      <c r="AF110" s="47"/>
      <c r="AG110" s="47"/>
      <c r="AH110" s="47"/>
      <c r="AI110" s="47">
        <v>10</v>
      </c>
      <c r="AJ110" s="47"/>
      <c r="AK110" s="47"/>
      <c r="AL110" s="47"/>
      <c r="AM110" s="47">
        <v>10</v>
      </c>
      <c r="AN110" s="47"/>
    </row>
    <row r="111" spans="1:40" x14ac:dyDescent="0.25">
      <c r="A111" s="92"/>
      <c r="B111" s="25" t="s">
        <v>39</v>
      </c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>
        <v>10</v>
      </c>
      <c r="R111" s="47">
        <v>10</v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>
        <v>10</v>
      </c>
      <c r="AE111" s="47">
        <v>10</v>
      </c>
      <c r="AF111" s="47"/>
      <c r="AG111" s="47"/>
      <c r="AH111" s="47"/>
      <c r="AI111" s="47">
        <v>10</v>
      </c>
      <c r="AJ111" s="47"/>
      <c r="AK111" s="47"/>
      <c r="AL111" s="47"/>
      <c r="AM111" s="47">
        <v>10</v>
      </c>
      <c r="AN111" s="47"/>
    </row>
    <row r="112" spans="1:40" x14ac:dyDescent="0.25">
      <c r="A112" s="92"/>
      <c r="B112" s="25" t="s">
        <v>40</v>
      </c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>
        <v>10</v>
      </c>
      <c r="R112" s="47">
        <v>10</v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>
        <v>10</v>
      </c>
      <c r="AE112" s="47">
        <v>10</v>
      </c>
      <c r="AF112" s="47"/>
      <c r="AG112" s="47"/>
      <c r="AH112" s="47"/>
      <c r="AI112" s="47">
        <v>10</v>
      </c>
      <c r="AJ112" s="47"/>
      <c r="AK112" s="47"/>
      <c r="AL112" s="47"/>
      <c r="AM112" s="47">
        <v>10</v>
      </c>
      <c r="AN112" s="47"/>
    </row>
    <row r="113" spans="1:40" x14ac:dyDescent="0.25">
      <c r="A113" s="92"/>
      <c r="B113" s="25" t="s">
        <v>41</v>
      </c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>
        <v>10</v>
      </c>
      <c r="R113" s="47">
        <v>10</v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>
        <v>10</v>
      </c>
      <c r="AE113" s="47">
        <v>10</v>
      </c>
      <c r="AF113" s="47"/>
      <c r="AG113" s="47"/>
      <c r="AH113" s="47"/>
      <c r="AI113" s="47">
        <v>10</v>
      </c>
      <c r="AJ113" s="47"/>
      <c r="AK113" s="47"/>
      <c r="AL113" s="47"/>
      <c r="AM113" s="47">
        <v>10</v>
      </c>
      <c r="AN113" s="47"/>
    </row>
    <row r="114" spans="1:40" x14ac:dyDescent="0.25">
      <c r="A114" s="92"/>
      <c r="B114" s="25" t="s">
        <v>42</v>
      </c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>
        <v>10</v>
      </c>
      <c r="R114" s="47">
        <v>10</v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>
        <v>10</v>
      </c>
      <c r="AE114" s="47">
        <v>10</v>
      </c>
      <c r="AF114" s="47"/>
      <c r="AG114" s="47"/>
      <c r="AH114" s="47"/>
      <c r="AI114" s="47">
        <v>10</v>
      </c>
      <c r="AJ114" s="47"/>
      <c r="AK114" s="47"/>
      <c r="AL114" s="47"/>
      <c r="AM114" s="47">
        <v>10</v>
      </c>
      <c r="AN114" s="47"/>
    </row>
    <row r="115" spans="1:40" x14ac:dyDescent="0.25">
      <c r="A115" s="92"/>
      <c r="B115" s="25" t="s">
        <v>43</v>
      </c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>
        <v>10</v>
      </c>
      <c r="R115" s="47">
        <v>10</v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>
        <v>10</v>
      </c>
      <c r="AE115" s="47">
        <v>10</v>
      </c>
      <c r="AF115" s="47"/>
      <c r="AG115" s="47"/>
      <c r="AH115" s="47"/>
      <c r="AI115" s="47">
        <v>10</v>
      </c>
      <c r="AJ115" s="47"/>
      <c r="AK115" s="47"/>
      <c r="AL115" s="47"/>
      <c r="AM115" s="47">
        <v>10</v>
      </c>
      <c r="AN115" s="47"/>
    </row>
    <row r="116" spans="1:40" x14ac:dyDescent="0.25">
      <c r="A116" s="92" t="s">
        <v>13</v>
      </c>
      <c r="B116" s="25" t="s">
        <v>27</v>
      </c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>
        <v>10</v>
      </c>
      <c r="R116" s="47">
        <v>10</v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>
        <v>10</v>
      </c>
      <c r="AE116" s="47">
        <v>10</v>
      </c>
      <c r="AF116" s="47"/>
      <c r="AG116" s="47"/>
      <c r="AH116" s="47"/>
      <c r="AI116" s="47">
        <v>10</v>
      </c>
      <c r="AJ116" s="47"/>
      <c r="AK116" s="47"/>
      <c r="AL116" s="47"/>
      <c r="AM116" s="47">
        <v>10</v>
      </c>
      <c r="AN116" s="47"/>
    </row>
    <row r="117" spans="1:40" x14ac:dyDescent="0.25">
      <c r="A117" s="92"/>
      <c r="B117" s="25" t="s">
        <v>28</v>
      </c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>
        <v>10</v>
      </c>
      <c r="R117" s="47">
        <v>10</v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>
        <v>10</v>
      </c>
      <c r="AE117" s="47">
        <v>10</v>
      </c>
      <c r="AF117" s="47"/>
      <c r="AG117" s="47"/>
      <c r="AH117" s="47"/>
      <c r="AI117" s="47">
        <v>10</v>
      </c>
      <c r="AJ117" s="47"/>
      <c r="AK117" s="47"/>
      <c r="AL117" s="47"/>
      <c r="AM117" s="47">
        <v>10</v>
      </c>
      <c r="AN117" s="47"/>
    </row>
    <row r="118" spans="1:40" x14ac:dyDescent="0.25">
      <c r="A118" s="92"/>
      <c r="B118" s="25" t="s">
        <v>30</v>
      </c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>
        <v>10</v>
      </c>
      <c r="R118" s="47">
        <v>10</v>
      </c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>
        <v>10</v>
      </c>
      <c r="AE118" s="47">
        <v>10</v>
      </c>
      <c r="AF118" s="47"/>
      <c r="AG118" s="47"/>
      <c r="AH118" s="47"/>
      <c r="AI118" s="47">
        <v>10</v>
      </c>
      <c r="AJ118" s="47"/>
      <c r="AK118" s="47"/>
      <c r="AL118" s="47"/>
      <c r="AM118" s="47">
        <v>10</v>
      </c>
      <c r="AN118" s="47"/>
    </row>
    <row r="119" spans="1:40" x14ac:dyDescent="0.25">
      <c r="A119" s="92"/>
      <c r="B119" s="25" t="s">
        <v>31</v>
      </c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>
        <v>10</v>
      </c>
      <c r="R119" s="47">
        <v>10</v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>
        <v>10</v>
      </c>
      <c r="AE119" s="47">
        <v>10</v>
      </c>
      <c r="AF119" s="47"/>
      <c r="AG119" s="47"/>
      <c r="AH119" s="47"/>
      <c r="AI119" s="47">
        <v>10</v>
      </c>
      <c r="AJ119" s="47"/>
      <c r="AK119" s="47"/>
      <c r="AL119" s="47"/>
      <c r="AM119" s="47">
        <v>10</v>
      </c>
      <c r="AN119" s="47"/>
    </row>
    <row r="120" spans="1:40" x14ac:dyDescent="0.25">
      <c r="A120" s="92"/>
      <c r="B120" s="25" t="s">
        <v>32</v>
      </c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>
        <v>10</v>
      </c>
      <c r="R120" s="47">
        <v>10</v>
      </c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>
        <v>10</v>
      </c>
      <c r="AE120" s="47">
        <v>10</v>
      </c>
      <c r="AF120" s="47"/>
      <c r="AG120" s="47"/>
      <c r="AH120" s="47"/>
      <c r="AI120" s="47">
        <v>10</v>
      </c>
      <c r="AJ120" s="47"/>
      <c r="AK120" s="47"/>
      <c r="AL120" s="47"/>
      <c r="AM120" s="47">
        <v>10</v>
      </c>
      <c r="AN120" s="47"/>
    </row>
    <row r="121" spans="1:40" x14ac:dyDescent="0.25">
      <c r="A121" s="92"/>
      <c r="B121" s="25" t="s">
        <v>33</v>
      </c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>
        <v>10</v>
      </c>
      <c r="R121" s="47">
        <v>10</v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>
        <v>10</v>
      </c>
      <c r="AE121" s="47">
        <v>10</v>
      </c>
      <c r="AF121" s="47"/>
      <c r="AG121" s="47"/>
      <c r="AH121" s="47"/>
      <c r="AI121" s="47">
        <v>10</v>
      </c>
      <c r="AJ121" s="47"/>
      <c r="AK121" s="47"/>
      <c r="AL121" s="47"/>
      <c r="AM121" s="47">
        <v>10</v>
      </c>
      <c r="AN121" s="47"/>
    </row>
    <row r="122" spans="1:40" x14ac:dyDescent="0.25">
      <c r="A122" s="92"/>
      <c r="B122" s="25" t="s">
        <v>34</v>
      </c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>
        <v>10</v>
      </c>
      <c r="R122" s="47">
        <v>10</v>
      </c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>
        <v>10</v>
      </c>
      <c r="AE122" s="47">
        <v>10</v>
      </c>
      <c r="AF122" s="47"/>
      <c r="AG122" s="47"/>
      <c r="AH122" s="47"/>
      <c r="AI122" s="47">
        <v>10</v>
      </c>
      <c r="AJ122" s="47"/>
      <c r="AK122" s="47"/>
      <c r="AL122" s="47"/>
      <c r="AM122" s="47">
        <v>10</v>
      </c>
      <c r="AN122" s="47"/>
    </row>
    <row r="123" spans="1:40" x14ac:dyDescent="0.25">
      <c r="A123" s="92"/>
      <c r="B123" s="25" t="s">
        <v>35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>
        <v>10</v>
      </c>
      <c r="R123" s="47">
        <v>10</v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>
        <v>10</v>
      </c>
      <c r="AE123" s="47">
        <v>10</v>
      </c>
      <c r="AF123" s="47"/>
      <c r="AG123" s="47"/>
      <c r="AH123" s="47"/>
      <c r="AI123" s="47">
        <v>10</v>
      </c>
      <c r="AJ123" s="47"/>
      <c r="AK123" s="47"/>
      <c r="AL123" s="47"/>
      <c r="AM123" s="47">
        <v>10</v>
      </c>
      <c r="AN123" s="47"/>
    </row>
    <row r="124" spans="1:40" x14ac:dyDescent="0.25">
      <c r="A124" s="92"/>
      <c r="B124" s="25" t="s">
        <v>36</v>
      </c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>
        <v>10</v>
      </c>
      <c r="R124" s="47">
        <v>10</v>
      </c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>
        <v>10</v>
      </c>
      <c r="AE124" s="47">
        <v>10</v>
      </c>
      <c r="AF124" s="47"/>
      <c r="AG124" s="47"/>
      <c r="AH124" s="47"/>
      <c r="AI124" s="47">
        <v>10</v>
      </c>
      <c r="AJ124" s="47"/>
      <c r="AK124" s="47"/>
      <c r="AL124" s="47"/>
      <c r="AM124" s="47">
        <v>10</v>
      </c>
      <c r="AN124" s="47"/>
    </row>
    <row r="125" spans="1:40" x14ac:dyDescent="0.25">
      <c r="A125" s="92"/>
      <c r="B125" s="25" t="s">
        <v>37</v>
      </c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>
        <v>10</v>
      </c>
      <c r="R125" s="47">
        <v>10</v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>
        <v>10</v>
      </c>
      <c r="AE125" s="47">
        <v>10</v>
      </c>
      <c r="AF125" s="47"/>
      <c r="AG125" s="47"/>
      <c r="AH125" s="47"/>
      <c r="AI125" s="47">
        <v>10</v>
      </c>
      <c r="AJ125" s="47"/>
      <c r="AK125" s="47"/>
      <c r="AL125" s="47"/>
      <c r="AM125" s="47">
        <v>10</v>
      </c>
      <c r="AN125" s="47"/>
    </row>
    <row r="126" spans="1:40" x14ac:dyDescent="0.25">
      <c r="A126" s="92"/>
      <c r="B126" s="25" t="s">
        <v>38</v>
      </c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>
        <v>10</v>
      </c>
      <c r="R126" s="47">
        <v>10</v>
      </c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>
        <v>10</v>
      </c>
      <c r="AE126" s="47">
        <v>10</v>
      </c>
      <c r="AF126" s="47"/>
      <c r="AG126" s="47"/>
      <c r="AH126" s="47"/>
      <c r="AI126" s="47">
        <v>10</v>
      </c>
      <c r="AJ126" s="47"/>
      <c r="AK126" s="47"/>
      <c r="AL126" s="47"/>
      <c r="AM126" s="47">
        <v>10</v>
      </c>
      <c r="AN126" s="47"/>
    </row>
    <row r="127" spans="1:40" x14ac:dyDescent="0.25">
      <c r="A127" s="92"/>
      <c r="B127" s="25" t="s">
        <v>39</v>
      </c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>
        <v>10</v>
      </c>
      <c r="R127" s="47">
        <v>10</v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>
        <v>10</v>
      </c>
      <c r="AE127" s="47">
        <v>10</v>
      </c>
      <c r="AF127" s="47"/>
      <c r="AG127" s="47"/>
      <c r="AH127" s="47"/>
      <c r="AI127" s="47">
        <v>10</v>
      </c>
      <c r="AJ127" s="47"/>
      <c r="AK127" s="47"/>
      <c r="AL127" s="47"/>
      <c r="AM127" s="47">
        <v>10</v>
      </c>
      <c r="AN127" s="47"/>
    </row>
    <row r="128" spans="1:40" x14ac:dyDescent="0.25">
      <c r="A128" s="92"/>
      <c r="B128" s="25" t="s">
        <v>40</v>
      </c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>
        <v>10</v>
      </c>
      <c r="R128" s="47">
        <v>10</v>
      </c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>
        <v>10</v>
      </c>
      <c r="AE128" s="47">
        <v>10</v>
      </c>
      <c r="AF128" s="47"/>
      <c r="AG128" s="47"/>
      <c r="AH128" s="47"/>
      <c r="AI128" s="47">
        <v>10</v>
      </c>
      <c r="AJ128" s="47"/>
      <c r="AK128" s="47"/>
      <c r="AL128" s="47"/>
      <c r="AM128" s="47">
        <v>10</v>
      </c>
      <c r="AN128" s="47"/>
    </row>
    <row r="129" spans="1:40" x14ac:dyDescent="0.25">
      <c r="A129" s="92"/>
      <c r="B129" s="25" t="s">
        <v>41</v>
      </c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>
        <v>10</v>
      </c>
      <c r="R129" s="47">
        <v>10</v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>
        <v>10</v>
      </c>
      <c r="AE129" s="47">
        <v>10</v>
      </c>
      <c r="AF129" s="47"/>
      <c r="AG129" s="47"/>
      <c r="AH129" s="47"/>
      <c r="AI129" s="47">
        <v>10</v>
      </c>
      <c r="AJ129" s="47"/>
      <c r="AK129" s="47"/>
      <c r="AL129" s="47"/>
      <c r="AM129" s="47">
        <v>10</v>
      </c>
      <c r="AN129" s="47"/>
    </row>
    <row r="130" spans="1:40" x14ac:dyDescent="0.25">
      <c r="A130" s="92"/>
      <c r="B130" s="25" t="s">
        <v>42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>
        <v>10</v>
      </c>
      <c r="R130" s="47">
        <v>10</v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>
        <v>10</v>
      </c>
      <c r="AE130" s="47">
        <v>10</v>
      </c>
      <c r="AF130" s="47"/>
      <c r="AG130" s="47"/>
      <c r="AH130" s="47"/>
      <c r="AI130" s="47">
        <v>10</v>
      </c>
      <c r="AJ130" s="47"/>
      <c r="AK130" s="47"/>
      <c r="AL130" s="47"/>
      <c r="AM130" s="47">
        <v>10</v>
      </c>
      <c r="AN130" s="47"/>
    </row>
    <row r="131" spans="1:40" x14ac:dyDescent="0.25">
      <c r="A131" s="92"/>
      <c r="B131" s="25" t="s">
        <v>43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>
        <v>10</v>
      </c>
      <c r="R131" s="47">
        <v>10</v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>
        <v>10</v>
      </c>
      <c r="AE131" s="47">
        <v>10</v>
      </c>
      <c r="AF131" s="47"/>
      <c r="AG131" s="47"/>
      <c r="AH131" s="47"/>
      <c r="AI131" s="47">
        <v>10</v>
      </c>
      <c r="AJ131" s="47"/>
      <c r="AK131" s="47"/>
      <c r="AL131" s="47"/>
      <c r="AM131" s="47">
        <v>10</v>
      </c>
      <c r="AN131" s="47"/>
    </row>
    <row r="132" spans="1:40" x14ac:dyDescent="0.25">
      <c r="A132" s="92" t="s">
        <v>14</v>
      </c>
      <c r="B132" s="25" t="s">
        <v>27</v>
      </c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>
        <v>10</v>
      </c>
      <c r="R132" s="47">
        <v>10</v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>
        <v>10</v>
      </c>
      <c r="AE132" s="47">
        <v>10</v>
      </c>
      <c r="AF132" s="47"/>
      <c r="AG132" s="47"/>
      <c r="AH132" s="47"/>
      <c r="AI132" s="47">
        <v>10</v>
      </c>
      <c r="AJ132" s="47"/>
      <c r="AK132" s="47"/>
      <c r="AL132" s="47"/>
      <c r="AM132" s="47">
        <v>10</v>
      </c>
      <c r="AN132" s="47"/>
    </row>
    <row r="133" spans="1:40" x14ac:dyDescent="0.25">
      <c r="A133" s="92"/>
      <c r="B133" s="25" t="s">
        <v>28</v>
      </c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>
        <v>10</v>
      </c>
      <c r="R133" s="47">
        <v>10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>
        <v>10</v>
      </c>
      <c r="AE133" s="47">
        <v>10</v>
      </c>
      <c r="AF133" s="47"/>
      <c r="AG133" s="47"/>
      <c r="AH133" s="47"/>
      <c r="AI133" s="47">
        <v>10</v>
      </c>
      <c r="AJ133" s="47"/>
      <c r="AK133" s="47"/>
      <c r="AL133" s="47"/>
      <c r="AM133" s="47">
        <v>10</v>
      </c>
      <c r="AN133" s="47"/>
    </row>
    <row r="134" spans="1:40" x14ac:dyDescent="0.25">
      <c r="A134" s="92"/>
      <c r="B134" s="25" t="s">
        <v>30</v>
      </c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>
        <v>10</v>
      </c>
      <c r="R134" s="47">
        <v>10</v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>
        <v>10</v>
      </c>
      <c r="AE134" s="47">
        <v>10</v>
      </c>
      <c r="AF134" s="47"/>
      <c r="AG134" s="47"/>
      <c r="AH134" s="47"/>
      <c r="AI134" s="47">
        <v>10</v>
      </c>
      <c r="AJ134" s="47"/>
      <c r="AK134" s="47"/>
      <c r="AL134" s="47"/>
      <c r="AM134" s="47">
        <v>10</v>
      </c>
      <c r="AN134" s="47"/>
    </row>
    <row r="135" spans="1:40" x14ac:dyDescent="0.25">
      <c r="A135" s="92"/>
      <c r="B135" s="25" t="s">
        <v>31</v>
      </c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>
        <v>10</v>
      </c>
      <c r="R135" s="47">
        <v>10</v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>
        <v>10</v>
      </c>
      <c r="AE135" s="47">
        <v>10</v>
      </c>
      <c r="AF135" s="47"/>
      <c r="AG135" s="47"/>
      <c r="AH135" s="47"/>
      <c r="AI135" s="47">
        <v>10</v>
      </c>
      <c r="AJ135" s="47"/>
      <c r="AK135" s="47"/>
      <c r="AL135" s="47"/>
      <c r="AM135" s="47">
        <v>10</v>
      </c>
      <c r="AN135" s="47"/>
    </row>
    <row r="136" spans="1:40" x14ac:dyDescent="0.25">
      <c r="A136" s="92"/>
      <c r="B136" s="25" t="s">
        <v>32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>
        <v>10</v>
      </c>
      <c r="R136" s="47">
        <v>10</v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>
        <v>10</v>
      </c>
      <c r="AE136" s="47">
        <v>10</v>
      </c>
      <c r="AF136" s="47"/>
      <c r="AG136" s="47"/>
      <c r="AH136" s="47"/>
      <c r="AI136" s="47">
        <v>10</v>
      </c>
      <c r="AJ136" s="47"/>
      <c r="AK136" s="47"/>
      <c r="AL136" s="47"/>
      <c r="AM136" s="47">
        <v>10</v>
      </c>
      <c r="AN136" s="47"/>
    </row>
    <row r="137" spans="1:40" x14ac:dyDescent="0.25">
      <c r="A137" s="92"/>
      <c r="B137" s="25" t="s">
        <v>33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>
        <v>10</v>
      </c>
      <c r="R137" s="47">
        <v>10</v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>
        <v>10</v>
      </c>
      <c r="AE137" s="47">
        <v>10</v>
      </c>
      <c r="AF137" s="47"/>
      <c r="AG137" s="47"/>
      <c r="AH137" s="47"/>
      <c r="AI137" s="47">
        <v>10</v>
      </c>
      <c r="AJ137" s="47"/>
      <c r="AK137" s="47"/>
      <c r="AL137" s="47"/>
      <c r="AM137" s="47">
        <v>10</v>
      </c>
      <c r="AN137" s="47"/>
    </row>
    <row r="138" spans="1:40" x14ac:dyDescent="0.25">
      <c r="A138" s="92"/>
      <c r="B138" s="25" t="s">
        <v>34</v>
      </c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>
        <v>10</v>
      </c>
      <c r="R138" s="47">
        <v>10</v>
      </c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>
        <v>10</v>
      </c>
      <c r="AE138" s="47">
        <v>10</v>
      </c>
      <c r="AF138" s="47"/>
      <c r="AG138" s="47"/>
      <c r="AH138" s="47"/>
      <c r="AI138" s="47">
        <v>10</v>
      </c>
      <c r="AJ138" s="47"/>
      <c r="AK138" s="47"/>
      <c r="AL138" s="47"/>
      <c r="AM138" s="47">
        <v>10</v>
      </c>
      <c r="AN138" s="47"/>
    </row>
    <row r="139" spans="1:40" x14ac:dyDescent="0.25">
      <c r="A139" s="92"/>
      <c r="B139" s="25" t="s">
        <v>35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>
        <v>10</v>
      </c>
      <c r="R139" s="47">
        <v>10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>
        <v>10</v>
      </c>
      <c r="AE139" s="47">
        <v>10</v>
      </c>
      <c r="AF139" s="47"/>
      <c r="AG139" s="47"/>
      <c r="AH139" s="47"/>
      <c r="AI139" s="47">
        <v>10</v>
      </c>
      <c r="AJ139" s="47"/>
      <c r="AK139" s="47"/>
      <c r="AL139" s="47"/>
      <c r="AM139" s="47">
        <v>10</v>
      </c>
      <c r="AN139" s="47"/>
    </row>
    <row r="140" spans="1:40" x14ac:dyDescent="0.25">
      <c r="A140" s="92"/>
      <c r="B140" s="25" t="s">
        <v>36</v>
      </c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>
        <v>10</v>
      </c>
      <c r="R140" s="47">
        <v>10</v>
      </c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>
        <v>10</v>
      </c>
      <c r="AE140" s="47">
        <v>10</v>
      </c>
      <c r="AF140" s="47"/>
      <c r="AG140" s="47"/>
      <c r="AH140" s="47"/>
      <c r="AI140" s="47">
        <v>10</v>
      </c>
      <c r="AJ140" s="47"/>
      <c r="AK140" s="47"/>
      <c r="AL140" s="47"/>
      <c r="AM140" s="47">
        <v>10</v>
      </c>
      <c r="AN140" s="47"/>
    </row>
    <row r="141" spans="1:40" x14ac:dyDescent="0.25">
      <c r="A141" s="92"/>
      <c r="B141" s="25" t="s">
        <v>37</v>
      </c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>
        <v>10</v>
      </c>
      <c r="R141" s="47">
        <v>10</v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>
        <v>10</v>
      </c>
      <c r="AE141" s="47">
        <v>10</v>
      </c>
      <c r="AF141" s="47"/>
      <c r="AG141" s="47"/>
      <c r="AH141" s="47"/>
      <c r="AI141" s="47">
        <v>10</v>
      </c>
      <c r="AJ141" s="47"/>
      <c r="AK141" s="47"/>
      <c r="AL141" s="47"/>
      <c r="AM141" s="47">
        <v>10</v>
      </c>
      <c r="AN141" s="47"/>
    </row>
    <row r="142" spans="1:40" x14ac:dyDescent="0.25">
      <c r="A142" s="92"/>
      <c r="B142" s="25" t="s">
        <v>38</v>
      </c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>
        <v>10</v>
      </c>
      <c r="R142" s="47">
        <v>10</v>
      </c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>
        <v>10</v>
      </c>
      <c r="AE142" s="47">
        <v>10</v>
      </c>
      <c r="AF142" s="47"/>
      <c r="AG142" s="47"/>
      <c r="AH142" s="47"/>
      <c r="AI142" s="47">
        <v>10</v>
      </c>
      <c r="AJ142" s="47"/>
      <c r="AK142" s="47"/>
      <c r="AL142" s="47"/>
      <c r="AM142" s="47">
        <v>10</v>
      </c>
      <c r="AN142" s="47"/>
    </row>
    <row r="143" spans="1:40" x14ac:dyDescent="0.25">
      <c r="A143" s="92"/>
      <c r="B143" s="25" t="s">
        <v>39</v>
      </c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>
        <v>10</v>
      </c>
      <c r="R143" s="47">
        <v>10</v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>
        <v>10</v>
      </c>
      <c r="AE143" s="47">
        <v>10</v>
      </c>
      <c r="AF143" s="47"/>
      <c r="AG143" s="47"/>
      <c r="AH143" s="47"/>
      <c r="AI143" s="47">
        <v>10</v>
      </c>
      <c r="AJ143" s="47"/>
      <c r="AK143" s="47"/>
      <c r="AL143" s="47"/>
      <c r="AM143" s="47">
        <v>10</v>
      </c>
      <c r="AN143" s="47"/>
    </row>
    <row r="144" spans="1:40" x14ac:dyDescent="0.25">
      <c r="A144" s="92"/>
      <c r="B144" s="25" t="s">
        <v>40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>
        <v>10</v>
      </c>
      <c r="R144" s="47">
        <v>10</v>
      </c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>
        <v>10</v>
      </c>
      <c r="AE144" s="47">
        <v>10</v>
      </c>
      <c r="AF144" s="47"/>
      <c r="AG144" s="47"/>
      <c r="AH144" s="47"/>
      <c r="AI144" s="47">
        <v>10</v>
      </c>
      <c r="AJ144" s="47"/>
      <c r="AK144" s="47"/>
      <c r="AL144" s="47"/>
      <c r="AM144" s="47">
        <v>10</v>
      </c>
      <c r="AN144" s="47"/>
    </row>
    <row r="145" spans="1:40" x14ac:dyDescent="0.25">
      <c r="A145" s="92"/>
      <c r="B145" s="25" t="s">
        <v>41</v>
      </c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>
        <v>10</v>
      </c>
      <c r="R145" s="47">
        <v>10</v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>
        <v>10</v>
      </c>
      <c r="AE145" s="47">
        <v>10</v>
      </c>
      <c r="AF145" s="47"/>
      <c r="AG145" s="47"/>
      <c r="AH145" s="47"/>
      <c r="AI145" s="47">
        <v>10</v>
      </c>
      <c r="AJ145" s="47"/>
      <c r="AK145" s="47"/>
      <c r="AL145" s="47"/>
      <c r="AM145" s="47">
        <v>10</v>
      </c>
      <c r="AN145" s="47"/>
    </row>
    <row r="146" spans="1:40" x14ac:dyDescent="0.25">
      <c r="A146" s="92"/>
      <c r="B146" s="25" t="s">
        <v>42</v>
      </c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>
        <v>10</v>
      </c>
      <c r="R146" s="47">
        <v>10</v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>
        <v>10</v>
      </c>
      <c r="AE146" s="47">
        <v>10</v>
      </c>
      <c r="AF146" s="47"/>
      <c r="AG146" s="47"/>
      <c r="AH146" s="47"/>
      <c r="AI146" s="47">
        <v>10</v>
      </c>
      <c r="AJ146" s="47"/>
      <c r="AK146" s="47"/>
      <c r="AL146" s="47"/>
      <c r="AM146" s="47">
        <v>10</v>
      </c>
      <c r="AN146" s="47"/>
    </row>
    <row r="147" spans="1:40" x14ac:dyDescent="0.25">
      <c r="A147" s="92"/>
      <c r="B147" s="25" t="s">
        <v>43</v>
      </c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>
        <v>10</v>
      </c>
      <c r="R147" s="47">
        <v>10</v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>
        <v>10</v>
      </c>
      <c r="AE147" s="47">
        <v>10</v>
      </c>
      <c r="AF147" s="47"/>
      <c r="AG147" s="47"/>
      <c r="AH147" s="47"/>
      <c r="AI147" s="47">
        <v>10</v>
      </c>
      <c r="AJ147" s="47"/>
      <c r="AK147" s="47"/>
      <c r="AL147" s="47"/>
      <c r="AM147" s="47">
        <v>10</v>
      </c>
      <c r="AN147" s="47"/>
    </row>
    <row r="148" spans="1:40" x14ac:dyDescent="0.25">
      <c r="A148" s="92" t="s">
        <v>15</v>
      </c>
      <c r="B148" s="25" t="s">
        <v>27</v>
      </c>
      <c r="C148" s="47"/>
      <c r="D148" s="47"/>
      <c r="E148" s="47"/>
      <c r="F148" s="47"/>
      <c r="G148" s="47"/>
      <c r="H148" s="47"/>
      <c r="I148" s="47"/>
      <c r="J148" s="47"/>
      <c r="K148" s="47">
        <v>10</v>
      </c>
      <c r="L148" s="47"/>
      <c r="M148" s="47"/>
      <c r="N148" s="47"/>
      <c r="O148" s="47">
        <v>10</v>
      </c>
      <c r="P148" s="47"/>
      <c r="Q148" s="47"/>
      <c r="R148" s="47"/>
      <c r="S148" s="47"/>
      <c r="T148" s="47"/>
      <c r="U148" s="47"/>
      <c r="V148" s="47"/>
      <c r="W148" s="47"/>
      <c r="X148" s="47">
        <v>10</v>
      </c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>
        <v>10</v>
      </c>
    </row>
    <row r="149" spans="1:40" x14ac:dyDescent="0.25">
      <c r="A149" s="92"/>
      <c r="B149" s="25" t="s">
        <v>28</v>
      </c>
      <c r="C149" s="47"/>
      <c r="D149" s="47"/>
      <c r="E149" s="47"/>
      <c r="F149" s="47"/>
      <c r="G149" s="47"/>
      <c r="H149" s="47"/>
      <c r="I149" s="47"/>
      <c r="J149" s="47"/>
      <c r="K149" s="47">
        <v>10</v>
      </c>
      <c r="L149" s="47"/>
      <c r="M149" s="47"/>
      <c r="N149" s="47"/>
      <c r="O149" s="47">
        <v>10</v>
      </c>
      <c r="P149" s="47"/>
      <c r="Q149" s="47"/>
      <c r="R149" s="47"/>
      <c r="S149" s="47"/>
      <c r="T149" s="47"/>
      <c r="U149" s="47"/>
      <c r="V149" s="47"/>
      <c r="W149" s="47"/>
      <c r="X149" s="47">
        <v>10</v>
      </c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>
        <v>10</v>
      </c>
    </row>
    <row r="150" spans="1:40" x14ac:dyDescent="0.25">
      <c r="A150" s="92"/>
      <c r="B150" s="25" t="s">
        <v>30</v>
      </c>
      <c r="C150" s="47"/>
      <c r="D150" s="47"/>
      <c r="E150" s="47"/>
      <c r="F150" s="47"/>
      <c r="G150" s="47"/>
      <c r="H150" s="47"/>
      <c r="I150" s="47"/>
      <c r="J150" s="47"/>
      <c r="K150" s="47">
        <v>10</v>
      </c>
      <c r="L150" s="47"/>
      <c r="M150" s="47"/>
      <c r="N150" s="47"/>
      <c r="O150" s="47">
        <v>10</v>
      </c>
      <c r="P150" s="47"/>
      <c r="Q150" s="47"/>
      <c r="R150" s="47"/>
      <c r="S150" s="47"/>
      <c r="T150" s="47"/>
      <c r="U150" s="47"/>
      <c r="V150" s="47"/>
      <c r="W150" s="47"/>
      <c r="X150" s="47">
        <v>10</v>
      </c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>
        <v>10</v>
      </c>
    </row>
    <row r="151" spans="1:40" x14ac:dyDescent="0.25">
      <c r="A151" s="92"/>
      <c r="B151" s="25" t="s">
        <v>31</v>
      </c>
      <c r="C151" s="47"/>
      <c r="D151" s="47"/>
      <c r="E151" s="47"/>
      <c r="F151" s="47"/>
      <c r="G151" s="47"/>
      <c r="H151" s="47"/>
      <c r="I151" s="47"/>
      <c r="J151" s="47"/>
      <c r="K151" s="47">
        <v>10</v>
      </c>
      <c r="L151" s="47"/>
      <c r="M151" s="47"/>
      <c r="N151" s="47"/>
      <c r="O151" s="47">
        <v>10</v>
      </c>
      <c r="P151" s="47"/>
      <c r="Q151" s="47"/>
      <c r="R151" s="47"/>
      <c r="S151" s="47"/>
      <c r="T151" s="47"/>
      <c r="U151" s="47"/>
      <c r="V151" s="47"/>
      <c r="W151" s="47"/>
      <c r="X151" s="47">
        <v>10</v>
      </c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>
        <v>10</v>
      </c>
    </row>
    <row r="152" spans="1:40" x14ac:dyDescent="0.25">
      <c r="A152" s="92"/>
      <c r="B152" s="25" t="s">
        <v>32</v>
      </c>
      <c r="C152" s="47"/>
      <c r="D152" s="47"/>
      <c r="E152" s="47"/>
      <c r="F152" s="47"/>
      <c r="G152" s="47"/>
      <c r="H152" s="47"/>
      <c r="I152" s="47"/>
      <c r="J152" s="47"/>
      <c r="K152" s="47">
        <v>10</v>
      </c>
      <c r="L152" s="47"/>
      <c r="M152" s="47"/>
      <c r="N152" s="47"/>
      <c r="O152" s="47">
        <v>10</v>
      </c>
      <c r="P152" s="47"/>
      <c r="Q152" s="47"/>
      <c r="R152" s="47"/>
      <c r="S152" s="47"/>
      <c r="T152" s="47"/>
      <c r="U152" s="47"/>
      <c r="V152" s="47"/>
      <c r="W152" s="47"/>
      <c r="X152" s="47">
        <v>10</v>
      </c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>
        <v>10</v>
      </c>
    </row>
    <row r="153" spans="1:40" x14ac:dyDescent="0.25">
      <c r="A153" s="92"/>
      <c r="B153" s="25" t="s">
        <v>33</v>
      </c>
      <c r="C153" s="47"/>
      <c r="D153" s="47"/>
      <c r="E153" s="47"/>
      <c r="F153" s="47"/>
      <c r="G153" s="47"/>
      <c r="H153" s="47"/>
      <c r="I153" s="47"/>
      <c r="J153" s="47"/>
      <c r="K153" s="47">
        <v>10</v>
      </c>
      <c r="L153" s="47"/>
      <c r="M153" s="47"/>
      <c r="N153" s="47"/>
      <c r="O153" s="47">
        <v>10</v>
      </c>
      <c r="P153" s="47"/>
      <c r="Q153" s="47"/>
      <c r="R153" s="47"/>
      <c r="S153" s="47"/>
      <c r="T153" s="47"/>
      <c r="U153" s="47"/>
      <c r="V153" s="47"/>
      <c r="W153" s="47"/>
      <c r="X153" s="47">
        <v>10</v>
      </c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>
        <v>10</v>
      </c>
    </row>
    <row r="154" spans="1:40" x14ac:dyDescent="0.25">
      <c r="A154" s="92"/>
      <c r="B154" s="25" t="s">
        <v>34</v>
      </c>
      <c r="C154" s="47"/>
      <c r="D154" s="47"/>
      <c r="E154" s="47"/>
      <c r="F154" s="47"/>
      <c r="G154" s="47"/>
      <c r="H154" s="47"/>
      <c r="I154" s="47"/>
      <c r="J154" s="47"/>
      <c r="K154" s="47">
        <v>10</v>
      </c>
      <c r="L154" s="47"/>
      <c r="M154" s="47"/>
      <c r="N154" s="47"/>
      <c r="O154" s="47">
        <v>10</v>
      </c>
      <c r="P154" s="47"/>
      <c r="Q154" s="47"/>
      <c r="R154" s="47"/>
      <c r="S154" s="47"/>
      <c r="T154" s="47"/>
      <c r="U154" s="47"/>
      <c r="V154" s="47"/>
      <c r="W154" s="47"/>
      <c r="X154" s="47">
        <v>10</v>
      </c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>
        <v>10</v>
      </c>
    </row>
    <row r="155" spans="1:40" x14ac:dyDescent="0.25">
      <c r="A155" s="92"/>
      <c r="B155" s="25" t="s">
        <v>35</v>
      </c>
      <c r="C155" s="47"/>
      <c r="D155" s="47"/>
      <c r="E155" s="47"/>
      <c r="F155" s="47"/>
      <c r="G155" s="47"/>
      <c r="H155" s="47"/>
      <c r="I155" s="47"/>
      <c r="J155" s="47"/>
      <c r="K155" s="47">
        <v>10</v>
      </c>
      <c r="L155" s="47"/>
      <c r="M155" s="47"/>
      <c r="N155" s="47"/>
      <c r="O155" s="47">
        <v>10</v>
      </c>
      <c r="P155" s="47"/>
      <c r="Q155" s="47"/>
      <c r="R155" s="47"/>
      <c r="S155" s="47"/>
      <c r="T155" s="47"/>
      <c r="U155" s="47"/>
      <c r="V155" s="47"/>
      <c r="W155" s="47"/>
      <c r="X155" s="47">
        <v>10</v>
      </c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>
        <v>10</v>
      </c>
    </row>
    <row r="156" spans="1:40" x14ac:dyDescent="0.25">
      <c r="A156" s="92"/>
      <c r="B156" s="25" t="s">
        <v>36</v>
      </c>
      <c r="C156" s="47"/>
      <c r="D156" s="47"/>
      <c r="E156" s="47"/>
      <c r="F156" s="47"/>
      <c r="G156" s="47"/>
      <c r="H156" s="47"/>
      <c r="I156" s="47"/>
      <c r="J156" s="47"/>
      <c r="K156" s="47">
        <v>10</v>
      </c>
      <c r="L156" s="47"/>
      <c r="M156" s="47"/>
      <c r="N156" s="47"/>
      <c r="O156" s="47">
        <v>10</v>
      </c>
      <c r="P156" s="47"/>
      <c r="Q156" s="47"/>
      <c r="R156" s="47"/>
      <c r="S156" s="47"/>
      <c r="T156" s="47"/>
      <c r="U156" s="47"/>
      <c r="V156" s="47"/>
      <c r="W156" s="47"/>
      <c r="X156" s="47">
        <v>10</v>
      </c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>
        <v>10</v>
      </c>
    </row>
    <row r="157" spans="1:40" x14ac:dyDescent="0.25">
      <c r="A157" s="92"/>
      <c r="B157" s="25" t="s">
        <v>37</v>
      </c>
      <c r="C157" s="47"/>
      <c r="D157" s="47"/>
      <c r="E157" s="47"/>
      <c r="F157" s="47"/>
      <c r="G157" s="47"/>
      <c r="H157" s="47"/>
      <c r="I157" s="47"/>
      <c r="J157" s="47"/>
      <c r="K157" s="47">
        <v>10</v>
      </c>
      <c r="L157" s="47"/>
      <c r="M157" s="47"/>
      <c r="N157" s="47"/>
      <c r="O157" s="47">
        <v>10</v>
      </c>
      <c r="P157" s="47"/>
      <c r="Q157" s="47"/>
      <c r="R157" s="47"/>
      <c r="S157" s="47"/>
      <c r="T157" s="47"/>
      <c r="U157" s="47"/>
      <c r="V157" s="47"/>
      <c r="W157" s="47"/>
      <c r="X157" s="47">
        <v>10</v>
      </c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>
        <v>10</v>
      </c>
    </row>
    <row r="158" spans="1:40" x14ac:dyDescent="0.25">
      <c r="A158" s="92"/>
      <c r="B158" s="25" t="s">
        <v>38</v>
      </c>
      <c r="C158" s="47"/>
      <c r="D158" s="47"/>
      <c r="E158" s="47"/>
      <c r="F158" s="47"/>
      <c r="G158" s="47"/>
      <c r="H158" s="47"/>
      <c r="I158" s="47"/>
      <c r="J158" s="47"/>
      <c r="K158" s="47">
        <v>10</v>
      </c>
      <c r="L158" s="47"/>
      <c r="M158" s="47"/>
      <c r="N158" s="47"/>
      <c r="O158" s="47">
        <v>10</v>
      </c>
      <c r="P158" s="47"/>
      <c r="Q158" s="47"/>
      <c r="R158" s="47"/>
      <c r="S158" s="47"/>
      <c r="T158" s="47"/>
      <c r="U158" s="47"/>
      <c r="V158" s="47"/>
      <c r="W158" s="47"/>
      <c r="X158" s="47">
        <v>10</v>
      </c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>
        <v>10</v>
      </c>
    </row>
    <row r="159" spans="1:40" x14ac:dyDescent="0.25">
      <c r="A159" s="92"/>
      <c r="B159" s="25" t="s">
        <v>39</v>
      </c>
      <c r="C159" s="47"/>
      <c r="D159" s="47"/>
      <c r="E159" s="47"/>
      <c r="F159" s="47"/>
      <c r="G159" s="47"/>
      <c r="H159" s="47"/>
      <c r="I159" s="47"/>
      <c r="J159" s="47"/>
      <c r="K159" s="47">
        <v>10</v>
      </c>
      <c r="L159" s="47"/>
      <c r="M159" s="47"/>
      <c r="N159" s="47"/>
      <c r="O159" s="47">
        <v>10</v>
      </c>
      <c r="P159" s="47"/>
      <c r="Q159" s="47"/>
      <c r="R159" s="47"/>
      <c r="S159" s="47"/>
      <c r="T159" s="47"/>
      <c r="U159" s="47"/>
      <c r="V159" s="47"/>
      <c r="W159" s="47"/>
      <c r="X159" s="47">
        <v>10</v>
      </c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>
        <v>10</v>
      </c>
    </row>
    <row r="160" spans="1:40" x14ac:dyDescent="0.25">
      <c r="A160" s="92"/>
      <c r="B160" s="25" t="s">
        <v>40</v>
      </c>
      <c r="C160" s="47"/>
      <c r="D160" s="47"/>
      <c r="E160" s="47"/>
      <c r="F160" s="47"/>
      <c r="G160" s="47"/>
      <c r="H160" s="47"/>
      <c r="I160" s="47"/>
      <c r="J160" s="47"/>
      <c r="K160" s="47">
        <v>10</v>
      </c>
      <c r="L160" s="47"/>
      <c r="M160" s="47"/>
      <c r="N160" s="47"/>
      <c r="O160" s="47">
        <v>10</v>
      </c>
      <c r="P160" s="47"/>
      <c r="Q160" s="47"/>
      <c r="R160" s="47"/>
      <c r="S160" s="47"/>
      <c r="T160" s="47"/>
      <c r="U160" s="47"/>
      <c r="V160" s="47"/>
      <c r="W160" s="47"/>
      <c r="X160" s="47">
        <v>10</v>
      </c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>
        <v>10</v>
      </c>
    </row>
    <row r="161" spans="1:40" x14ac:dyDescent="0.25">
      <c r="A161" s="92"/>
      <c r="B161" s="25" t="s">
        <v>41</v>
      </c>
      <c r="C161" s="47"/>
      <c r="D161" s="47"/>
      <c r="E161" s="47"/>
      <c r="F161" s="47"/>
      <c r="G161" s="47"/>
      <c r="H161" s="47"/>
      <c r="I161" s="47"/>
      <c r="J161" s="47"/>
      <c r="K161" s="47">
        <v>10</v>
      </c>
      <c r="L161" s="47"/>
      <c r="M161" s="47"/>
      <c r="N161" s="47"/>
      <c r="O161" s="47">
        <v>10</v>
      </c>
      <c r="P161" s="47"/>
      <c r="Q161" s="47"/>
      <c r="R161" s="47"/>
      <c r="S161" s="47"/>
      <c r="T161" s="47"/>
      <c r="U161" s="47"/>
      <c r="V161" s="47"/>
      <c r="W161" s="47"/>
      <c r="X161" s="47">
        <v>10</v>
      </c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>
        <v>10</v>
      </c>
    </row>
    <row r="162" spans="1:40" x14ac:dyDescent="0.25">
      <c r="A162" s="92"/>
      <c r="B162" s="25" t="s">
        <v>42</v>
      </c>
      <c r="C162" s="47"/>
      <c r="D162" s="47"/>
      <c r="E162" s="47"/>
      <c r="F162" s="47"/>
      <c r="G162" s="47"/>
      <c r="H162" s="47"/>
      <c r="I162" s="47"/>
      <c r="J162" s="47"/>
      <c r="K162" s="47">
        <v>10</v>
      </c>
      <c r="L162" s="47"/>
      <c r="M162" s="47"/>
      <c r="N162" s="47"/>
      <c r="O162" s="47">
        <v>10</v>
      </c>
      <c r="P162" s="47"/>
      <c r="Q162" s="47"/>
      <c r="R162" s="47"/>
      <c r="S162" s="47"/>
      <c r="T162" s="47"/>
      <c r="U162" s="47"/>
      <c r="V162" s="47"/>
      <c r="W162" s="47"/>
      <c r="X162" s="47">
        <v>10</v>
      </c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>
        <v>10</v>
      </c>
    </row>
    <row r="163" spans="1:40" x14ac:dyDescent="0.25">
      <c r="A163" s="92"/>
      <c r="B163" s="25" t="s">
        <v>43</v>
      </c>
      <c r="C163" s="47"/>
      <c r="D163" s="47"/>
      <c r="E163" s="47"/>
      <c r="F163" s="47"/>
      <c r="G163" s="47"/>
      <c r="H163" s="47"/>
      <c r="I163" s="47"/>
      <c r="J163" s="47"/>
      <c r="K163" s="47">
        <v>10</v>
      </c>
      <c r="L163" s="47"/>
      <c r="M163" s="47"/>
      <c r="N163" s="47"/>
      <c r="O163" s="47">
        <v>10</v>
      </c>
      <c r="P163" s="47"/>
      <c r="Q163" s="47"/>
      <c r="R163" s="47"/>
      <c r="S163" s="47"/>
      <c r="T163" s="47"/>
      <c r="U163" s="47"/>
      <c r="V163" s="47"/>
      <c r="W163" s="47"/>
      <c r="X163" s="47">
        <v>10</v>
      </c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>
        <v>10</v>
      </c>
    </row>
    <row r="164" spans="1:40" x14ac:dyDescent="0.25">
      <c r="A164" s="92" t="s">
        <v>16</v>
      </c>
      <c r="B164" s="25" t="s">
        <v>27</v>
      </c>
      <c r="C164" s="47"/>
      <c r="D164" s="47"/>
      <c r="E164" s="47"/>
      <c r="F164" s="47"/>
      <c r="G164" s="47"/>
      <c r="H164" s="47"/>
      <c r="I164" s="47"/>
      <c r="J164" s="47"/>
      <c r="K164" s="47">
        <v>10</v>
      </c>
      <c r="L164" s="47"/>
      <c r="M164" s="47"/>
      <c r="N164" s="47"/>
      <c r="O164" s="47">
        <v>10</v>
      </c>
      <c r="P164" s="47"/>
      <c r="Q164" s="47"/>
      <c r="R164" s="47"/>
      <c r="S164" s="47"/>
      <c r="T164" s="47"/>
      <c r="U164" s="47"/>
      <c r="V164" s="47"/>
      <c r="W164" s="47"/>
      <c r="X164" s="47">
        <v>10</v>
      </c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>
        <v>10</v>
      </c>
    </row>
    <row r="165" spans="1:40" x14ac:dyDescent="0.25">
      <c r="A165" s="92"/>
      <c r="B165" s="25" t="s">
        <v>28</v>
      </c>
      <c r="C165" s="47"/>
      <c r="D165" s="47"/>
      <c r="E165" s="47"/>
      <c r="F165" s="47"/>
      <c r="G165" s="47"/>
      <c r="H165" s="47"/>
      <c r="I165" s="47"/>
      <c r="J165" s="47"/>
      <c r="K165" s="47">
        <v>10</v>
      </c>
      <c r="L165" s="47"/>
      <c r="M165" s="47"/>
      <c r="N165" s="47"/>
      <c r="O165" s="47">
        <v>10</v>
      </c>
      <c r="P165" s="47"/>
      <c r="Q165" s="47"/>
      <c r="R165" s="47"/>
      <c r="S165" s="47"/>
      <c r="T165" s="47"/>
      <c r="U165" s="47"/>
      <c r="V165" s="47"/>
      <c r="W165" s="47"/>
      <c r="X165" s="47">
        <v>10</v>
      </c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>
        <v>10</v>
      </c>
    </row>
    <row r="166" spans="1:40" x14ac:dyDescent="0.25">
      <c r="A166" s="92"/>
      <c r="B166" s="25" t="s">
        <v>30</v>
      </c>
      <c r="C166" s="47"/>
      <c r="D166" s="47"/>
      <c r="E166" s="47"/>
      <c r="F166" s="47"/>
      <c r="G166" s="47"/>
      <c r="H166" s="47"/>
      <c r="I166" s="47"/>
      <c r="J166" s="47"/>
      <c r="K166" s="47">
        <v>10</v>
      </c>
      <c r="L166" s="47"/>
      <c r="M166" s="47"/>
      <c r="N166" s="47"/>
      <c r="O166" s="47">
        <v>10</v>
      </c>
      <c r="P166" s="47"/>
      <c r="Q166" s="47"/>
      <c r="R166" s="47"/>
      <c r="S166" s="47"/>
      <c r="T166" s="47"/>
      <c r="U166" s="47"/>
      <c r="V166" s="47"/>
      <c r="W166" s="47"/>
      <c r="X166" s="47">
        <v>10</v>
      </c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>
        <v>10</v>
      </c>
    </row>
    <row r="167" spans="1:40" x14ac:dyDescent="0.25">
      <c r="A167" s="92"/>
      <c r="B167" s="25" t="s">
        <v>31</v>
      </c>
      <c r="C167" s="47"/>
      <c r="D167" s="47"/>
      <c r="E167" s="47"/>
      <c r="F167" s="47"/>
      <c r="G167" s="47"/>
      <c r="H167" s="47"/>
      <c r="I167" s="47"/>
      <c r="J167" s="47"/>
      <c r="K167" s="47">
        <v>10</v>
      </c>
      <c r="L167" s="47"/>
      <c r="M167" s="47"/>
      <c r="N167" s="47"/>
      <c r="O167" s="47">
        <v>10</v>
      </c>
      <c r="P167" s="47"/>
      <c r="Q167" s="47"/>
      <c r="R167" s="47"/>
      <c r="S167" s="47"/>
      <c r="T167" s="47"/>
      <c r="U167" s="47"/>
      <c r="V167" s="47"/>
      <c r="W167" s="47"/>
      <c r="X167" s="47">
        <v>10</v>
      </c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>
        <v>10</v>
      </c>
    </row>
    <row r="168" spans="1:40" x14ac:dyDescent="0.25">
      <c r="A168" s="92"/>
      <c r="B168" s="25" t="s">
        <v>32</v>
      </c>
      <c r="C168" s="47"/>
      <c r="D168" s="47"/>
      <c r="E168" s="47"/>
      <c r="F168" s="47"/>
      <c r="G168" s="47"/>
      <c r="H168" s="47"/>
      <c r="I168" s="47"/>
      <c r="J168" s="47"/>
      <c r="K168" s="47">
        <v>10</v>
      </c>
      <c r="L168" s="47"/>
      <c r="M168" s="47"/>
      <c r="N168" s="47"/>
      <c r="O168" s="47">
        <v>10</v>
      </c>
      <c r="P168" s="47"/>
      <c r="Q168" s="47"/>
      <c r="R168" s="47"/>
      <c r="S168" s="47"/>
      <c r="T168" s="47"/>
      <c r="U168" s="47"/>
      <c r="V168" s="47"/>
      <c r="W168" s="47"/>
      <c r="X168" s="47">
        <v>10</v>
      </c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>
        <v>10</v>
      </c>
    </row>
    <row r="169" spans="1:40" x14ac:dyDescent="0.25">
      <c r="A169" s="92"/>
      <c r="B169" s="25" t="s">
        <v>33</v>
      </c>
      <c r="C169" s="47"/>
      <c r="D169" s="47"/>
      <c r="E169" s="47"/>
      <c r="F169" s="47"/>
      <c r="G169" s="47"/>
      <c r="H169" s="47"/>
      <c r="I169" s="47"/>
      <c r="J169" s="47"/>
      <c r="K169" s="47">
        <v>10</v>
      </c>
      <c r="L169" s="47"/>
      <c r="M169" s="47"/>
      <c r="N169" s="47"/>
      <c r="O169" s="47">
        <v>10</v>
      </c>
      <c r="P169" s="47"/>
      <c r="Q169" s="47"/>
      <c r="R169" s="47"/>
      <c r="S169" s="47"/>
      <c r="T169" s="47"/>
      <c r="U169" s="47"/>
      <c r="V169" s="47"/>
      <c r="W169" s="47"/>
      <c r="X169" s="47">
        <v>10</v>
      </c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>
        <v>10</v>
      </c>
    </row>
    <row r="170" spans="1:40" x14ac:dyDescent="0.25">
      <c r="A170" s="92"/>
      <c r="B170" s="25" t="s">
        <v>34</v>
      </c>
      <c r="C170" s="47"/>
      <c r="D170" s="47"/>
      <c r="E170" s="47"/>
      <c r="F170" s="47"/>
      <c r="G170" s="47"/>
      <c r="H170" s="47"/>
      <c r="I170" s="47"/>
      <c r="J170" s="47"/>
      <c r="K170" s="47">
        <v>10</v>
      </c>
      <c r="L170" s="47"/>
      <c r="M170" s="47"/>
      <c r="N170" s="47"/>
      <c r="O170" s="47">
        <v>10</v>
      </c>
      <c r="P170" s="47"/>
      <c r="Q170" s="47"/>
      <c r="R170" s="47"/>
      <c r="S170" s="47"/>
      <c r="T170" s="47"/>
      <c r="U170" s="47"/>
      <c r="V170" s="47"/>
      <c r="W170" s="47"/>
      <c r="X170" s="47">
        <v>10</v>
      </c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>
        <v>10</v>
      </c>
    </row>
    <row r="171" spans="1:40" x14ac:dyDescent="0.25">
      <c r="A171" s="92"/>
      <c r="B171" s="25" t="s">
        <v>35</v>
      </c>
      <c r="C171" s="47"/>
      <c r="D171" s="47"/>
      <c r="E171" s="47"/>
      <c r="F171" s="47"/>
      <c r="G171" s="47"/>
      <c r="H171" s="47"/>
      <c r="I171" s="47"/>
      <c r="J171" s="47"/>
      <c r="K171" s="47">
        <v>10</v>
      </c>
      <c r="L171" s="47"/>
      <c r="M171" s="47"/>
      <c r="N171" s="47"/>
      <c r="O171" s="47">
        <v>10</v>
      </c>
      <c r="P171" s="47"/>
      <c r="Q171" s="47"/>
      <c r="R171" s="47"/>
      <c r="S171" s="47"/>
      <c r="T171" s="47"/>
      <c r="U171" s="47"/>
      <c r="V171" s="47"/>
      <c r="W171" s="47"/>
      <c r="X171" s="47">
        <v>10</v>
      </c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>
        <v>10</v>
      </c>
    </row>
    <row r="172" spans="1:40" x14ac:dyDescent="0.25">
      <c r="A172" s="92"/>
      <c r="B172" s="25" t="s">
        <v>36</v>
      </c>
      <c r="C172" s="47"/>
      <c r="D172" s="47"/>
      <c r="E172" s="47"/>
      <c r="F172" s="47"/>
      <c r="G172" s="47"/>
      <c r="H172" s="47"/>
      <c r="I172" s="47"/>
      <c r="J172" s="47"/>
      <c r="K172" s="47">
        <v>10</v>
      </c>
      <c r="L172" s="47"/>
      <c r="M172" s="47"/>
      <c r="N172" s="47"/>
      <c r="O172" s="47">
        <v>10</v>
      </c>
      <c r="P172" s="47"/>
      <c r="Q172" s="47"/>
      <c r="R172" s="47"/>
      <c r="S172" s="47"/>
      <c r="T172" s="47"/>
      <c r="U172" s="47"/>
      <c r="V172" s="47"/>
      <c r="W172" s="47"/>
      <c r="X172" s="47">
        <v>10</v>
      </c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>
        <v>10</v>
      </c>
    </row>
    <row r="173" spans="1:40" x14ac:dyDescent="0.25">
      <c r="A173" s="92"/>
      <c r="B173" s="25" t="s">
        <v>37</v>
      </c>
      <c r="C173" s="47"/>
      <c r="D173" s="47"/>
      <c r="E173" s="47"/>
      <c r="F173" s="47"/>
      <c r="G173" s="47"/>
      <c r="H173" s="47"/>
      <c r="I173" s="47"/>
      <c r="J173" s="47"/>
      <c r="K173" s="47">
        <v>10</v>
      </c>
      <c r="L173" s="47"/>
      <c r="M173" s="47"/>
      <c r="N173" s="47"/>
      <c r="O173" s="47">
        <v>10</v>
      </c>
      <c r="P173" s="47"/>
      <c r="Q173" s="47"/>
      <c r="R173" s="47"/>
      <c r="S173" s="47"/>
      <c r="T173" s="47"/>
      <c r="U173" s="47"/>
      <c r="V173" s="47"/>
      <c r="W173" s="47"/>
      <c r="X173" s="47">
        <v>10</v>
      </c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>
        <v>10</v>
      </c>
    </row>
    <row r="174" spans="1:40" x14ac:dyDescent="0.25">
      <c r="A174" s="92"/>
      <c r="B174" s="25" t="s">
        <v>38</v>
      </c>
      <c r="C174" s="47"/>
      <c r="D174" s="47"/>
      <c r="E174" s="47"/>
      <c r="F174" s="47"/>
      <c r="G174" s="47"/>
      <c r="H174" s="47"/>
      <c r="I174" s="47"/>
      <c r="J174" s="47"/>
      <c r="K174" s="47">
        <v>10</v>
      </c>
      <c r="L174" s="47"/>
      <c r="M174" s="47"/>
      <c r="N174" s="47"/>
      <c r="O174" s="47">
        <v>10</v>
      </c>
      <c r="P174" s="47"/>
      <c r="Q174" s="47"/>
      <c r="R174" s="47"/>
      <c r="S174" s="47"/>
      <c r="T174" s="47"/>
      <c r="U174" s="47"/>
      <c r="V174" s="47"/>
      <c r="W174" s="47"/>
      <c r="X174" s="47">
        <v>10</v>
      </c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>
        <v>10</v>
      </c>
    </row>
    <row r="175" spans="1:40" x14ac:dyDescent="0.25">
      <c r="A175" s="92"/>
      <c r="B175" s="25" t="s">
        <v>39</v>
      </c>
      <c r="C175" s="47"/>
      <c r="D175" s="47"/>
      <c r="E175" s="47"/>
      <c r="F175" s="47"/>
      <c r="G175" s="47"/>
      <c r="H175" s="47"/>
      <c r="I175" s="47"/>
      <c r="J175" s="47"/>
      <c r="K175" s="47">
        <v>10</v>
      </c>
      <c r="L175" s="47"/>
      <c r="M175" s="47"/>
      <c r="N175" s="47"/>
      <c r="O175" s="47">
        <v>10</v>
      </c>
      <c r="P175" s="47"/>
      <c r="Q175" s="47"/>
      <c r="R175" s="47"/>
      <c r="S175" s="47"/>
      <c r="T175" s="47"/>
      <c r="U175" s="47"/>
      <c r="V175" s="47"/>
      <c r="W175" s="47"/>
      <c r="X175" s="47">
        <v>10</v>
      </c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>
        <v>10</v>
      </c>
    </row>
    <row r="176" spans="1:40" x14ac:dyDescent="0.25">
      <c r="A176" s="92"/>
      <c r="B176" s="25" t="s">
        <v>40</v>
      </c>
      <c r="C176" s="47"/>
      <c r="D176" s="47"/>
      <c r="E176" s="47"/>
      <c r="F176" s="47"/>
      <c r="G176" s="47"/>
      <c r="H176" s="47"/>
      <c r="I176" s="47"/>
      <c r="J176" s="47"/>
      <c r="K176" s="47">
        <v>10</v>
      </c>
      <c r="L176" s="47"/>
      <c r="M176" s="47"/>
      <c r="N176" s="47"/>
      <c r="O176" s="47">
        <v>10</v>
      </c>
      <c r="P176" s="47"/>
      <c r="Q176" s="47"/>
      <c r="R176" s="47"/>
      <c r="S176" s="47"/>
      <c r="T176" s="47"/>
      <c r="U176" s="47"/>
      <c r="V176" s="47"/>
      <c r="W176" s="47"/>
      <c r="X176" s="47">
        <v>10</v>
      </c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>
        <v>10</v>
      </c>
    </row>
    <row r="177" spans="1:40" x14ac:dyDescent="0.25">
      <c r="A177" s="92"/>
      <c r="B177" s="25" t="s">
        <v>41</v>
      </c>
      <c r="C177" s="47"/>
      <c r="D177" s="47"/>
      <c r="E177" s="47"/>
      <c r="F177" s="47"/>
      <c r="G177" s="47"/>
      <c r="H177" s="47"/>
      <c r="I177" s="47"/>
      <c r="J177" s="47"/>
      <c r="K177" s="47">
        <v>10</v>
      </c>
      <c r="L177" s="47"/>
      <c r="M177" s="47"/>
      <c r="N177" s="47"/>
      <c r="O177" s="47">
        <v>10</v>
      </c>
      <c r="P177" s="47"/>
      <c r="Q177" s="47"/>
      <c r="R177" s="47"/>
      <c r="S177" s="47"/>
      <c r="T177" s="47"/>
      <c r="U177" s="47"/>
      <c r="V177" s="47"/>
      <c r="W177" s="47"/>
      <c r="X177" s="47">
        <v>10</v>
      </c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>
        <v>10</v>
      </c>
    </row>
    <row r="178" spans="1:40" x14ac:dyDescent="0.25">
      <c r="A178" s="92"/>
      <c r="B178" s="25" t="s">
        <v>42</v>
      </c>
      <c r="C178" s="47"/>
      <c r="D178" s="47"/>
      <c r="E178" s="47"/>
      <c r="F178" s="47"/>
      <c r="G178" s="47"/>
      <c r="H178" s="47"/>
      <c r="I178" s="47"/>
      <c r="J178" s="47"/>
      <c r="K178" s="47">
        <v>10</v>
      </c>
      <c r="L178" s="47"/>
      <c r="M178" s="47"/>
      <c r="N178" s="47"/>
      <c r="O178" s="47">
        <v>10</v>
      </c>
      <c r="P178" s="47"/>
      <c r="Q178" s="47"/>
      <c r="R178" s="47"/>
      <c r="S178" s="47"/>
      <c r="T178" s="47"/>
      <c r="U178" s="47"/>
      <c r="V178" s="47"/>
      <c r="W178" s="47"/>
      <c r="X178" s="47">
        <v>10</v>
      </c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>
        <v>10</v>
      </c>
    </row>
    <row r="179" spans="1:40" x14ac:dyDescent="0.25">
      <c r="A179" s="92"/>
      <c r="B179" s="25" t="s">
        <v>43</v>
      </c>
      <c r="C179" s="47"/>
      <c r="D179" s="47"/>
      <c r="E179" s="47"/>
      <c r="F179" s="47"/>
      <c r="G179" s="47"/>
      <c r="H179" s="47"/>
      <c r="I179" s="47"/>
      <c r="J179" s="47"/>
      <c r="K179" s="47">
        <v>10</v>
      </c>
      <c r="L179" s="47"/>
      <c r="M179" s="47"/>
      <c r="N179" s="47"/>
      <c r="O179" s="47">
        <v>10</v>
      </c>
      <c r="P179" s="47"/>
      <c r="Q179" s="47"/>
      <c r="R179" s="47"/>
      <c r="S179" s="47"/>
      <c r="T179" s="47"/>
      <c r="U179" s="47"/>
      <c r="V179" s="47"/>
      <c r="W179" s="47"/>
      <c r="X179" s="47">
        <v>10</v>
      </c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>
        <v>10</v>
      </c>
    </row>
    <row r="180" spans="1:40" x14ac:dyDescent="0.25">
      <c r="A180" s="92" t="s">
        <v>17</v>
      </c>
      <c r="B180" s="25" t="s">
        <v>27</v>
      </c>
      <c r="C180" s="47"/>
      <c r="D180" s="47"/>
      <c r="E180" s="47"/>
      <c r="F180" s="47"/>
      <c r="G180" s="47"/>
      <c r="H180" s="47"/>
      <c r="I180" s="47"/>
      <c r="J180" s="47"/>
      <c r="K180" s="47">
        <v>10</v>
      </c>
      <c r="L180" s="47"/>
      <c r="M180" s="47"/>
      <c r="N180" s="47"/>
      <c r="O180" s="47">
        <v>10</v>
      </c>
      <c r="P180" s="47"/>
      <c r="Q180" s="47"/>
      <c r="R180" s="47"/>
      <c r="S180" s="47"/>
      <c r="T180" s="47"/>
      <c r="U180" s="47"/>
      <c r="V180" s="47"/>
      <c r="W180" s="47"/>
      <c r="X180" s="47">
        <v>10</v>
      </c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>
        <v>10</v>
      </c>
    </row>
    <row r="181" spans="1:40" x14ac:dyDescent="0.25">
      <c r="A181" s="92"/>
      <c r="B181" s="25" t="s">
        <v>28</v>
      </c>
      <c r="C181" s="47"/>
      <c r="D181" s="47"/>
      <c r="E181" s="47"/>
      <c r="F181" s="47"/>
      <c r="G181" s="47"/>
      <c r="H181" s="47"/>
      <c r="I181" s="47"/>
      <c r="J181" s="47"/>
      <c r="K181" s="47">
        <v>10</v>
      </c>
      <c r="L181" s="47"/>
      <c r="M181" s="47"/>
      <c r="N181" s="47"/>
      <c r="O181" s="47">
        <v>10</v>
      </c>
      <c r="P181" s="47"/>
      <c r="Q181" s="47"/>
      <c r="R181" s="47"/>
      <c r="S181" s="47"/>
      <c r="T181" s="47"/>
      <c r="U181" s="47"/>
      <c r="V181" s="47"/>
      <c r="W181" s="47"/>
      <c r="X181" s="47">
        <v>10</v>
      </c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>
        <v>10</v>
      </c>
    </row>
    <row r="182" spans="1:40" x14ac:dyDescent="0.25">
      <c r="A182" s="92"/>
      <c r="B182" s="25" t="s">
        <v>30</v>
      </c>
      <c r="C182" s="47"/>
      <c r="D182" s="47"/>
      <c r="E182" s="47"/>
      <c r="F182" s="47"/>
      <c r="G182" s="47"/>
      <c r="H182" s="47"/>
      <c r="I182" s="47"/>
      <c r="J182" s="47"/>
      <c r="K182" s="47">
        <v>10</v>
      </c>
      <c r="L182" s="47"/>
      <c r="M182" s="47"/>
      <c r="N182" s="47"/>
      <c r="O182" s="47">
        <v>10</v>
      </c>
      <c r="P182" s="47"/>
      <c r="Q182" s="47"/>
      <c r="R182" s="47"/>
      <c r="S182" s="47"/>
      <c r="T182" s="47"/>
      <c r="U182" s="47"/>
      <c r="V182" s="47"/>
      <c r="W182" s="47"/>
      <c r="X182" s="47">
        <v>10</v>
      </c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>
        <v>10</v>
      </c>
    </row>
    <row r="183" spans="1:40" x14ac:dyDescent="0.25">
      <c r="A183" s="92"/>
      <c r="B183" s="25" t="s">
        <v>31</v>
      </c>
      <c r="C183" s="47"/>
      <c r="D183" s="47"/>
      <c r="E183" s="47"/>
      <c r="F183" s="47"/>
      <c r="G183" s="47"/>
      <c r="H183" s="47"/>
      <c r="I183" s="47"/>
      <c r="J183" s="47"/>
      <c r="K183" s="47">
        <v>10</v>
      </c>
      <c r="L183" s="47"/>
      <c r="M183" s="47"/>
      <c r="N183" s="47"/>
      <c r="O183" s="47">
        <v>10</v>
      </c>
      <c r="P183" s="47"/>
      <c r="Q183" s="47"/>
      <c r="R183" s="47"/>
      <c r="S183" s="47"/>
      <c r="T183" s="47"/>
      <c r="U183" s="47"/>
      <c r="V183" s="47"/>
      <c r="W183" s="47"/>
      <c r="X183" s="47">
        <v>10</v>
      </c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>
        <v>10</v>
      </c>
    </row>
    <row r="184" spans="1:40" x14ac:dyDescent="0.25">
      <c r="A184" s="92"/>
      <c r="B184" s="25" t="s">
        <v>32</v>
      </c>
      <c r="C184" s="47"/>
      <c r="D184" s="47"/>
      <c r="E184" s="47"/>
      <c r="F184" s="47"/>
      <c r="G184" s="47"/>
      <c r="H184" s="47"/>
      <c r="I184" s="47"/>
      <c r="J184" s="47"/>
      <c r="K184" s="47">
        <v>10</v>
      </c>
      <c r="L184" s="47"/>
      <c r="M184" s="47"/>
      <c r="N184" s="47"/>
      <c r="O184" s="47">
        <v>10</v>
      </c>
      <c r="P184" s="47"/>
      <c r="Q184" s="47"/>
      <c r="R184" s="47"/>
      <c r="S184" s="47"/>
      <c r="T184" s="47"/>
      <c r="U184" s="47"/>
      <c r="V184" s="47"/>
      <c r="W184" s="47"/>
      <c r="X184" s="47">
        <v>10</v>
      </c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>
        <v>10</v>
      </c>
    </row>
    <row r="185" spans="1:40" x14ac:dyDescent="0.25">
      <c r="A185" s="92"/>
      <c r="B185" s="25" t="s">
        <v>33</v>
      </c>
      <c r="C185" s="47"/>
      <c r="D185" s="47"/>
      <c r="E185" s="47"/>
      <c r="F185" s="47"/>
      <c r="G185" s="47"/>
      <c r="H185" s="47"/>
      <c r="I185" s="47"/>
      <c r="J185" s="47"/>
      <c r="K185" s="47">
        <v>10</v>
      </c>
      <c r="L185" s="47"/>
      <c r="M185" s="47"/>
      <c r="N185" s="47"/>
      <c r="O185" s="47">
        <v>10</v>
      </c>
      <c r="P185" s="47"/>
      <c r="Q185" s="47"/>
      <c r="R185" s="47"/>
      <c r="S185" s="47"/>
      <c r="T185" s="47"/>
      <c r="U185" s="47"/>
      <c r="V185" s="47"/>
      <c r="W185" s="47"/>
      <c r="X185" s="47">
        <v>10</v>
      </c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>
        <v>10</v>
      </c>
    </row>
    <row r="186" spans="1:40" x14ac:dyDescent="0.25">
      <c r="A186" s="92"/>
      <c r="B186" s="25" t="s">
        <v>34</v>
      </c>
      <c r="C186" s="47"/>
      <c r="D186" s="47"/>
      <c r="E186" s="47"/>
      <c r="F186" s="47"/>
      <c r="G186" s="47"/>
      <c r="H186" s="47"/>
      <c r="I186" s="47"/>
      <c r="J186" s="47"/>
      <c r="K186" s="47">
        <v>10</v>
      </c>
      <c r="L186" s="47"/>
      <c r="M186" s="47"/>
      <c r="N186" s="47"/>
      <c r="O186" s="47">
        <v>10</v>
      </c>
      <c r="P186" s="47"/>
      <c r="Q186" s="47"/>
      <c r="R186" s="47"/>
      <c r="S186" s="47"/>
      <c r="T186" s="47"/>
      <c r="U186" s="47"/>
      <c r="V186" s="47"/>
      <c r="W186" s="47"/>
      <c r="X186" s="47">
        <v>10</v>
      </c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>
        <v>10</v>
      </c>
    </row>
    <row r="187" spans="1:40" x14ac:dyDescent="0.25">
      <c r="A187" s="92"/>
      <c r="B187" s="25" t="s">
        <v>35</v>
      </c>
      <c r="C187" s="47"/>
      <c r="D187" s="47"/>
      <c r="E187" s="47"/>
      <c r="F187" s="47"/>
      <c r="G187" s="47"/>
      <c r="H187" s="47"/>
      <c r="I187" s="47"/>
      <c r="J187" s="47"/>
      <c r="K187" s="47">
        <v>10</v>
      </c>
      <c r="L187" s="47"/>
      <c r="M187" s="47"/>
      <c r="N187" s="47"/>
      <c r="O187" s="47">
        <v>10</v>
      </c>
      <c r="P187" s="47"/>
      <c r="Q187" s="47"/>
      <c r="R187" s="47"/>
      <c r="S187" s="47"/>
      <c r="T187" s="47"/>
      <c r="U187" s="47"/>
      <c r="V187" s="47"/>
      <c r="W187" s="47"/>
      <c r="X187" s="47">
        <v>10</v>
      </c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>
        <v>10</v>
      </c>
    </row>
    <row r="188" spans="1:40" x14ac:dyDescent="0.25">
      <c r="A188" s="92"/>
      <c r="B188" s="25" t="s">
        <v>36</v>
      </c>
      <c r="C188" s="47"/>
      <c r="D188" s="47"/>
      <c r="E188" s="47"/>
      <c r="F188" s="47"/>
      <c r="G188" s="47"/>
      <c r="H188" s="47"/>
      <c r="I188" s="47"/>
      <c r="J188" s="47"/>
      <c r="K188" s="47">
        <v>10</v>
      </c>
      <c r="L188" s="47"/>
      <c r="M188" s="47"/>
      <c r="N188" s="47"/>
      <c r="O188" s="47">
        <v>10</v>
      </c>
      <c r="P188" s="47"/>
      <c r="Q188" s="47"/>
      <c r="R188" s="47"/>
      <c r="S188" s="47"/>
      <c r="T188" s="47"/>
      <c r="U188" s="47"/>
      <c r="V188" s="47"/>
      <c r="W188" s="47"/>
      <c r="X188" s="47">
        <v>10</v>
      </c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>
        <v>10</v>
      </c>
    </row>
    <row r="189" spans="1:40" x14ac:dyDescent="0.25">
      <c r="A189" s="92"/>
      <c r="B189" s="25" t="s">
        <v>37</v>
      </c>
      <c r="C189" s="47"/>
      <c r="D189" s="47"/>
      <c r="E189" s="47"/>
      <c r="F189" s="47"/>
      <c r="G189" s="47"/>
      <c r="H189" s="47"/>
      <c r="I189" s="47"/>
      <c r="J189" s="47"/>
      <c r="K189" s="47">
        <v>10</v>
      </c>
      <c r="L189" s="47"/>
      <c r="M189" s="47"/>
      <c r="N189" s="47"/>
      <c r="O189" s="47">
        <v>10</v>
      </c>
      <c r="P189" s="47"/>
      <c r="Q189" s="47"/>
      <c r="R189" s="47"/>
      <c r="S189" s="47"/>
      <c r="T189" s="47"/>
      <c r="U189" s="47"/>
      <c r="V189" s="47"/>
      <c r="W189" s="47"/>
      <c r="X189" s="47">
        <v>10</v>
      </c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>
        <v>10</v>
      </c>
    </row>
    <row r="190" spans="1:40" x14ac:dyDescent="0.25">
      <c r="A190" s="92"/>
      <c r="B190" s="25" t="s">
        <v>38</v>
      </c>
      <c r="C190" s="47"/>
      <c r="D190" s="47"/>
      <c r="E190" s="47"/>
      <c r="F190" s="47"/>
      <c r="G190" s="47"/>
      <c r="H190" s="47"/>
      <c r="I190" s="47"/>
      <c r="J190" s="47"/>
      <c r="K190" s="47">
        <v>10</v>
      </c>
      <c r="L190" s="47"/>
      <c r="M190" s="47"/>
      <c r="N190" s="47"/>
      <c r="O190" s="47">
        <v>10</v>
      </c>
      <c r="P190" s="47"/>
      <c r="Q190" s="47"/>
      <c r="R190" s="47"/>
      <c r="S190" s="47"/>
      <c r="T190" s="47"/>
      <c r="U190" s="47"/>
      <c r="V190" s="47"/>
      <c r="W190" s="47"/>
      <c r="X190" s="47">
        <v>10</v>
      </c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>
        <v>10</v>
      </c>
    </row>
    <row r="191" spans="1:40" x14ac:dyDescent="0.25">
      <c r="A191" s="92"/>
      <c r="B191" s="25" t="s">
        <v>39</v>
      </c>
      <c r="C191" s="47"/>
      <c r="D191" s="47"/>
      <c r="E191" s="47"/>
      <c r="F191" s="47"/>
      <c r="G191" s="47"/>
      <c r="H191" s="47"/>
      <c r="I191" s="47"/>
      <c r="J191" s="47"/>
      <c r="K191" s="47">
        <v>10</v>
      </c>
      <c r="L191" s="47"/>
      <c r="M191" s="47"/>
      <c r="N191" s="47"/>
      <c r="O191" s="47">
        <v>10</v>
      </c>
      <c r="P191" s="47"/>
      <c r="Q191" s="47"/>
      <c r="R191" s="47"/>
      <c r="S191" s="47"/>
      <c r="T191" s="47"/>
      <c r="U191" s="47"/>
      <c r="V191" s="47"/>
      <c r="W191" s="47"/>
      <c r="X191" s="47">
        <v>10</v>
      </c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>
        <v>10</v>
      </c>
    </row>
    <row r="192" spans="1:40" x14ac:dyDescent="0.25">
      <c r="A192" s="92"/>
      <c r="B192" s="25" t="s">
        <v>40</v>
      </c>
      <c r="C192" s="47"/>
      <c r="D192" s="47"/>
      <c r="E192" s="47"/>
      <c r="F192" s="47"/>
      <c r="G192" s="47"/>
      <c r="H192" s="47"/>
      <c r="I192" s="47"/>
      <c r="J192" s="47"/>
      <c r="K192" s="47">
        <v>10</v>
      </c>
      <c r="L192" s="47"/>
      <c r="M192" s="47"/>
      <c r="N192" s="47"/>
      <c r="O192" s="47">
        <v>10</v>
      </c>
      <c r="P192" s="47"/>
      <c r="Q192" s="47"/>
      <c r="R192" s="47"/>
      <c r="S192" s="47"/>
      <c r="T192" s="47"/>
      <c r="U192" s="47"/>
      <c r="V192" s="47"/>
      <c r="W192" s="47"/>
      <c r="X192" s="47">
        <v>10</v>
      </c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>
        <v>10</v>
      </c>
    </row>
    <row r="193" spans="1:40" x14ac:dyDescent="0.25">
      <c r="A193" s="92"/>
      <c r="B193" s="25" t="s">
        <v>41</v>
      </c>
      <c r="C193" s="47"/>
      <c r="D193" s="47"/>
      <c r="E193" s="47"/>
      <c r="F193" s="47"/>
      <c r="G193" s="47"/>
      <c r="H193" s="47"/>
      <c r="I193" s="47"/>
      <c r="J193" s="47"/>
      <c r="K193" s="47">
        <v>10</v>
      </c>
      <c r="L193" s="47"/>
      <c r="M193" s="47"/>
      <c r="N193" s="47"/>
      <c r="O193" s="47">
        <v>10</v>
      </c>
      <c r="P193" s="47"/>
      <c r="Q193" s="47"/>
      <c r="R193" s="47"/>
      <c r="S193" s="47"/>
      <c r="T193" s="47"/>
      <c r="U193" s="47"/>
      <c r="V193" s="47"/>
      <c r="W193" s="47"/>
      <c r="X193" s="47">
        <v>10</v>
      </c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>
        <v>10</v>
      </c>
    </row>
    <row r="194" spans="1:40" x14ac:dyDescent="0.25">
      <c r="A194" s="92"/>
      <c r="B194" s="25" t="s">
        <v>42</v>
      </c>
      <c r="C194" s="47"/>
      <c r="D194" s="47"/>
      <c r="E194" s="47"/>
      <c r="F194" s="47"/>
      <c r="G194" s="47"/>
      <c r="H194" s="47"/>
      <c r="I194" s="47"/>
      <c r="J194" s="47"/>
      <c r="K194" s="47">
        <v>10</v>
      </c>
      <c r="L194" s="47"/>
      <c r="M194" s="47"/>
      <c r="N194" s="47"/>
      <c r="O194" s="47">
        <v>10</v>
      </c>
      <c r="P194" s="47"/>
      <c r="Q194" s="47"/>
      <c r="R194" s="47"/>
      <c r="S194" s="47"/>
      <c r="T194" s="47"/>
      <c r="U194" s="47"/>
      <c r="V194" s="47"/>
      <c r="W194" s="47"/>
      <c r="X194" s="47">
        <v>10</v>
      </c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>
        <v>10</v>
      </c>
    </row>
    <row r="195" spans="1:40" x14ac:dyDescent="0.25">
      <c r="A195" s="92"/>
      <c r="B195" s="25" t="s">
        <v>43</v>
      </c>
      <c r="C195" s="47"/>
      <c r="D195" s="47"/>
      <c r="E195" s="47"/>
      <c r="F195" s="47"/>
      <c r="G195" s="47"/>
      <c r="H195" s="47"/>
      <c r="I195" s="47"/>
      <c r="J195" s="47"/>
      <c r="K195" s="47">
        <v>10</v>
      </c>
      <c r="L195" s="47"/>
      <c r="M195" s="47"/>
      <c r="N195" s="47"/>
      <c r="O195" s="47">
        <v>10</v>
      </c>
      <c r="P195" s="47"/>
      <c r="Q195" s="47"/>
      <c r="R195" s="47"/>
      <c r="S195" s="47"/>
      <c r="T195" s="47"/>
      <c r="U195" s="47"/>
      <c r="V195" s="47"/>
      <c r="W195" s="47"/>
      <c r="X195" s="47">
        <v>10</v>
      </c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>
        <v>10</v>
      </c>
    </row>
  </sheetData>
  <mergeCells count="14">
    <mergeCell ref="A52:A67"/>
    <mergeCell ref="A4:A19"/>
    <mergeCell ref="A3:B3"/>
    <mergeCell ref="A2:B2"/>
    <mergeCell ref="A20:A35"/>
    <mergeCell ref="A36:A51"/>
    <mergeCell ref="A164:A179"/>
    <mergeCell ref="A180:A195"/>
    <mergeCell ref="A68:A83"/>
    <mergeCell ref="A84:A99"/>
    <mergeCell ref="A100:A115"/>
    <mergeCell ref="A116:A131"/>
    <mergeCell ref="A132:A147"/>
    <mergeCell ref="A148:A163"/>
  </mergeCells>
  <phoneticPr fontId="4" type="noConversion"/>
  <conditionalFormatting sqref="C3:AN3">
    <cfRule type="containsText" dxfId="6" priority="2" operator="containsText" text="epsilon2">
      <formula>NOT(ISERROR(SEARCH("epsilon2",C3)))</formula>
    </cfRule>
    <cfRule type="containsText" dxfId="5" priority="3" operator="containsText" text="epsilon">
      <formula>NOT(ISERROR(SEARCH("epsilon",C3)))</formula>
    </cfRule>
    <cfRule type="containsText" dxfId="4" priority="4" operator="containsText" text="gamma">
      <formula>NOT(ISERROR(SEARCH("gamma",C3)))</formula>
    </cfRule>
    <cfRule type="containsText" dxfId="3" priority="5" operator="containsText" text="beta">
      <formula>NOT(ISERROR(SEARCH("beta",C3)))</formula>
    </cfRule>
    <cfRule type="containsText" dxfId="2" priority="6" operator="containsText" text="alpha">
      <formula>NOT(ISERROR(SEARCH("alpha",C3)))</formula>
    </cfRule>
  </conditionalFormatting>
  <conditionalFormatting sqref="C4:AN195">
    <cfRule type="containsBlanks" dxfId="1" priority="8">
      <formula>LEN(TRIM(C4))=0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3BC4-66DE-4A76-BD67-0F5D238DAE31}">
  <dimension ref="A1:B18"/>
  <sheetViews>
    <sheetView workbookViewId="0">
      <selection activeCell="A2" sqref="A2:A17"/>
    </sheetView>
  </sheetViews>
  <sheetFormatPr baseColWidth="10" defaultRowHeight="15" x14ac:dyDescent="0.25"/>
  <cols>
    <col min="1" max="1" width="15.5703125" bestFit="1" customWidth="1"/>
  </cols>
  <sheetData>
    <row r="1" spans="1:2" x14ac:dyDescent="0.25">
      <c r="A1" s="15" t="s">
        <v>22</v>
      </c>
      <c r="B1" s="15" t="s">
        <v>49</v>
      </c>
    </row>
    <row r="2" spans="1:2" x14ac:dyDescent="0.25">
      <c r="A2" s="15" t="s">
        <v>27</v>
      </c>
      <c r="B2" s="15" t="s">
        <v>55</v>
      </c>
    </row>
    <row r="3" spans="1:2" x14ac:dyDescent="0.25">
      <c r="A3" s="15" t="s">
        <v>28</v>
      </c>
      <c r="B3" s="15" t="s">
        <v>50</v>
      </c>
    </row>
    <row r="4" spans="1:2" x14ac:dyDescent="0.25">
      <c r="A4" s="15" t="s">
        <v>30</v>
      </c>
      <c r="B4" s="15" t="s">
        <v>56</v>
      </c>
    </row>
    <row r="5" spans="1:2" x14ac:dyDescent="0.25">
      <c r="A5" s="15" t="s">
        <v>31</v>
      </c>
      <c r="B5" s="15" t="s">
        <v>51</v>
      </c>
    </row>
    <row r="6" spans="1:2" x14ac:dyDescent="0.25">
      <c r="A6" s="15" t="s">
        <v>32</v>
      </c>
      <c r="B6" s="15" t="s">
        <v>57</v>
      </c>
    </row>
    <row r="7" spans="1:2" x14ac:dyDescent="0.25">
      <c r="A7" s="15" t="s">
        <v>33</v>
      </c>
      <c r="B7" s="15" t="s">
        <v>52</v>
      </c>
    </row>
    <row r="8" spans="1:2" x14ac:dyDescent="0.25">
      <c r="A8" s="15" t="s">
        <v>34</v>
      </c>
      <c r="B8" s="15" t="s">
        <v>58</v>
      </c>
    </row>
    <row r="9" spans="1:2" x14ac:dyDescent="0.25">
      <c r="A9" s="15" t="s">
        <v>35</v>
      </c>
      <c r="B9" s="15" t="s">
        <v>53</v>
      </c>
    </row>
    <row r="10" spans="1:2" x14ac:dyDescent="0.25">
      <c r="A10" s="15" t="s">
        <v>36</v>
      </c>
      <c r="B10" s="15" t="s">
        <v>54</v>
      </c>
    </row>
    <row r="11" spans="1:2" x14ac:dyDescent="0.25">
      <c r="A11" s="15" t="s">
        <v>37</v>
      </c>
      <c r="B11" s="15" t="s">
        <v>59</v>
      </c>
    </row>
    <row r="12" spans="1:2" x14ac:dyDescent="0.25">
      <c r="A12" s="15" t="s">
        <v>38</v>
      </c>
      <c r="B12" s="15" t="s">
        <v>60</v>
      </c>
    </row>
    <row r="13" spans="1:2" x14ac:dyDescent="0.25">
      <c r="A13" s="15" t="s">
        <v>39</v>
      </c>
      <c r="B13" s="15" t="s">
        <v>61</v>
      </c>
    </row>
    <row r="14" spans="1:2" x14ac:dyDescent="0.25">
      <c r="A14" s="15" t="s">
        <v>40</v>
      </c>
      <c r="B14" s="15" t="s">
        <v>62</v>
      </c>
    </row>
    <row r="15" spans="1:2" x14ac:dyDescent="0.25">
      <c r="A15" s="15" t="s">
        <v>41</v>
      </c>
      <c r="B15" s="15" t="s">
        <v>63</v>
      </c>
    </row>
    <row r="16" spans="1:2" x14ac:dyDescent="0.25">
      <c r="A16" s="15" t="s">
        <v>42</v>
      </c>
      <c r="B16" s="15" t="s">
        <v>64</v>
      </c>
    </row>
    <row r="17" spans="1:2" x14ac:dyDescent="0.25">
      <c r="A17" s="15" t="s">
        <v>43</v>
      </c>
      <c r="B17" s="15" t="s">
        <v>65</v>
      </c>
    </row>
    <row r="18" spans="1:2" x14ac:dyDescent="0.25">
      <c r="B18" s="15"/>
    </row>
  </sheetData>
  <phoneticPr fontId="4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D517A-8404-4479-87BF-BBAD82B045AA}">
  <dimension ref="A1:D40"/>
  <sheetViews>
    <sheetView topLeftCell="A16" workbookViewId="0">
      <selection activeCell="C15" sqref="C15"/>
    </sheetView>
  </sheetViews>
  <sheetFormatPr baseColWidth="10" defaultColWidth="9.140625" defaultRowHeight="15" x14ac:dyDescent="0.25"/>
  <cols>
    <col min="1" max="1" width="21.85546875" bestFit="1" customWidth="1"/>
    <col min="2" max="2" width="13" customWidth="1"/>
    <col min="3" max="3" width="10.5703125" bestFit="1" customWidth="1"/>
  </cols>
  <sheetData>
    <row r="1" spans="1:4" x14ac:dyDescent="0.25">
      <c r="A1" s="58" t="s">
        <v>24</v>
      </c>
      <c r="B1" s="58" t="s">
        <v>106</v>
      </c>
      <c r="C1" s="58" t="s">
        <v>107</v>
      </c>
    </row>
    <row r="2" spans="1:4" x14ac:dyDescent="0.25">
      <c r="A2" t="s">
        <v>47</v>
      </c>
      <c r="B2">
        <v>1</v>
      </c>
      <c r="C2" t="s">
        <v>108</v>
      </c>
      <c r="D2" t="s">
        <v>109</v>
      </c>
    </row>
    <row r="3" spans="1:4" x14ac:dyDescent="0.25">
      <c r="A3" t="s">
        <v>46</v>
      </c>
      <c r="B3">
        <v>2</v>
      </c>
      <c r="C3" t="s">
        <v>108</v>
      </c>
      <c r="D3" t="s">
        <v>109</v>
      </c>
    </row>
    <row r="4" spans="1:4" x14ac:dyDescent="0.25">
      <c r="A4" t="s">
        <v>44</v>
      </c>
      <c r="B4">
        <v>3</v>
      </c>
      <c r="C4" t="s">
        <v>108</v>
      </c>
      <c r="D4" t="s">
        <v>109</v>
      </c>
    </row>
    <row r="5" spans="1:4" x14ac:dyDescent="0.25">
      <c r="A5" t="s">
        <v>82</v>
      </c>
      <c r="B5">
        <v>4</v>
      </c>
      <c r="C5" t="s">
        <v>2</v>
      </c>
      <c r="D5" t="s">
        <v>109</v>
      </c>
    </row>
    <row r="6" spans="1:4" x14ac:dyDescent="0.25">
      <c r="A6" t="s">
        <v>87</v>
      </c>
      <c r="B6">
        <v>5</v>
      </c>
      <c r="C6" t="s">
        <v>108</v>
      </c>
      <c r="D6" t="s">
        <v>109</v>
      </c>
    </row>
    <row r="7" spans="1:4" x14ac:dyDescent="0.25">
      <c r="A7" t="s">
        <v>76</v>
      </c>
      <c r="B7">
        <v>6</v>
      </c>
      <c r="C7" t="s">
        <v>2</v>
      </c>
      <c r="D7" t="s">
        <v>109</v>
      </c>
    </row>
    <row r="8" spans="1:4" x14ac:dyDescent="0.25">
      <c r="A8" t="s">
        <v>81</v>
      </c>
      <c r="B8">
        <v>7</v>
      </c>
      <c r="C8" t="s">
        <v>2</v>
      </c>
      <c r="D8" t="s">
        <v>109</v>
      </c>
    </row>
    <row r="9" spans="1:4" x14ac:dyDescent="0.25">
      <c r="A9" t="s">
        <v>104</v>
      </c>
      <c r="B9">
        <v>8</v>
      </c>
      <c r="C9" t="s">
        <v>2</v>
      </c>
      <c r="D9" t="s">
        <v>109</v>
      </c>
    </row>
    <row r="10" spans="1:4" x14ac:dyDescent="0.25">
      <c r="A10" t="s">
        <v>73</v>
      </c>
      <c r="B10">
        <v>9</v>
      </c>
      <c r="C10" t="s">
        <v>110</v>
      </c>
      <c r="D10" t="s">
        <v>109</v>
      </c>
    </row>
    <row r="11" spans="1:4" x14ac:dyDescent="0.25">
      <c r="A11" t="s">
        <v>78</v>
      </c>
      <c r="B11">
        <v>10</v>
      </c>
      <c r="C11" t="s">
        <v>2</v>
      </c>
      <c r="D11" t="s">
        <v>109</v>
      </c>
    </row>
    <row r="12" spans="1:4" x14ac:dyDescent="0.25">
      <c r="A12" t="s">
        <v>75</v>
      </c>
      <c r="B12">
        <v>11</v>
      </c>
      <c r="C12" t="s">
        <v>2</v>
      </c>
      <c r="D12" t="s">
        <v>109</v>
      </c>
    </row>
    <row r="13" spans="1:4" x14ac:dyDescent="0.25">
      <c r="A13" t="s">
        <v>91</v>
      </c>
      <c r="B13">
        <v>12</v>
      </c>
      <c r="C13" t="s">
        <v>2</v>
      </c>
      <c r="D13" t="s">
        <v>109</v>
      </c>
    </row>
    <row r="14" spans="1:4" x14ac:dyDescent="0.25">
      <c r="A14" t="s">
        <v>113</v>
      </c>
      <c r="B14">
        <v>13</v>
      </c>
      <c r="C14" t="s">
        <v>110</v>
      </c>
      <c r="D14" t="s">
        <v>109</v>
      </c>
    </row>
    <row r="15" spans="1:4" x14ac:dyDescent="0.25">
      <c r="A15" t="s">
        <v>80</v>
      </c>
      <c r="B15">
        <v>14</v>
      </c>
      <c r="C15" t="s">
        <v>2</v>
      </c>
      <c r="D15" t="s">
        <v>109</v>
      </c>
    </row>
    <row r="16" spans="1:4" x14ac:dyDescent="0.25">
      <c r="A16" t="s">
        <v>88</v>
      </c>
      <c r="B16">
        <v>15</v>
      </c>
      <c r="C16" t="s">
        <v>111</v>
      </c>
      <c r="D16" t="s">
        <v>109</v>
      </c>
    </row>
    <row r="17" spans="1:4" x14ac:dyDescent="0.25">
      <c r="A17" t="s">
        <v>85</v>
      </c>
      <c r="B17">
        <v>16</v>
      </c>
      <c r="C17" t="s">
        <v>111</v>
      </c>
      <c r="D17" t="s">
        <v>109</v>
      </c>
    </row>
    <row r="18" spans="1:4" x14ac:dyDescent="0.25">
      <c r="A18" t="s">
        <v>79</v>
      </c>
      <c r="B18">
        <v>17</v>
      </c>
      <c r="C18" t="s">
        <v>2</v>
      </c>
      <c r="D18" t="s">
        <v>109</v>
      </c>
    </row>
    <row r="19" spans="1:4" x14ac:dyDescent="0.25">
      <c r="A19" t="s">
        <v>105</v>
      </c>
      <c r="B19">
        <v>18</v>
      </c>
      <c r="C19" t="s">
        <v>110</v>
      </c>
      <c r="D19" t="s">
        <v>109</v>
      </c>
    </row>
    <row r="20" spans="1:4" x14ac:dyDescent="0.25">
      <c r="A20" t="s">
        <v>74</v>
      </c>
      <c r="B20">
        <v>19</v>
      </c>
      <c r="C20" t="s">
        <v>2</v>
      </c>
      <c r="D20" t="s">
        <v>109</v>
      </c>
    </row>
    <row r="21" spans="1:4" x14ac:dyDescent="0.25">
      <c r="A21" t="s">
        <v>77</v>
      </c>
      <c r="B21">
        <v>20</v>
      </c>
      <c r="C21" t="s">
        <v>2</v>
      </c>
      <c r="D21" t="s">
        <v>109</v>
      </c>
    </row>
    <row r="22" spans="1:4" x14ac:dyDescent="0.25">
      <c r="A22" t="s">
        <v>69</v>
      </c>
      <c r="B22">
        <v>21</v>
      </c>
      <c r="C22" t="s">
        <v>108</v>
      </c>
      <c r="D22" t="s">
        <v>109</v>
      </c>
    </row>
    <row r="23" spans="1:4" x14ac:dyDescent="0.25">
      <c r="A23" t="s">
        <v>101</v>
      </c>
      <c r="B23">
        <v>22</v>
      </c>
      <c r="C23" t="s">
        <v>2</v>
      </c>
      <c r="D23" t="s">
        <v>109</v>
      </c>
    </row>
    <row r="24" spans="1:4" x14ac:dyDescent="0.25">
      <c r="A24" t="s">
        <v>71</v>
      </c>
      <c r="B24">
        <v>23</v>
      </c>
      <c r="C24" t="s">
        <v>110</v>
      </c>
      <c r="D24" t="s">
        <v>109</v>
      </c>
    </row>
    <row r="25" spans="1:4" x14ac:dyDescent="0.25">
      <c r="A25" t="s">
        <v>72</v>
      </c>
      <c r="B25">
        <v>24</v>
      </c>
      <c r="C25" t="s">
        <v>2</v>
      </c>
      <c r="D25" t="s">
        <v>109</v>
      </c>
    </row>
    <row r="26" spans="1:4" x14ac:dyDescent="0.25">
      <c r="A26" t="s">
        <v>100</v>
      </c>
      <c r="B26">
        <v>25</v>
      </c>
      <c r="C26" t="s">
        <v>2</v>
      </c>
      <c r="D26" t="s">
        <v>109</v>
      </c>
    </row>
    <row r="27" spans="1:4" x14ac:dyDescent="0.25">
      <c r="A27" t="s">
        <v>83</v>
      </c>
      <c r="B27">
        <v>26</v>
      </c>
      <c r="C27" t="s">
        <v>2</v>
      </c>
      <c r="D27" t="s">
        <v>109</v>
      </c>
    </row>
    <row r="28" spans="1:4" x14ac:dyDescent="0.25">
      <c r="A28" t="s">
        <v>92</v>
      </c>
      <c r="B28" s="59">
        <v>27</v>
      </c>
      <c r="C28" t="s">
        <v>2</v>
      </c>
      <c r="D28" t="s">
        <v>109</v>
      </c>
    </row>
    <row r="29" spans="1:4" x14ac:dyDescent="0.25">
      <c r="A29" t="s">
        <v>102</v>
      </c>
      <c r="B29" s="59">
        <v>28</v>
      </c>
      <c r="C29" t="s">
        <v>2</v>
      </c>
      <c r="D29" t="s">
        <v>109</v>
      </c>
    </row>
    <row r="30" spans="1:4" x14ac:dyDescent="0.25">
      <c r="A30" t="s">
        <v>89</v>
      </c>
      <c r="B30" s="59">
        <v>29</v>
      </c>
      <c r="C30" t="s">
        <v>111</v>
      </c>
      <c r="D30" t="s">
        <v>109</v>
      </c>
    </row>
    <row r="31" spans="1:4" x14ac:dyDescent="0.25">
      <c r="A31" t="s">
        <v>98</v>
      </c>
      <c r="B31" s="59">
        <v>30</v>
      </c>
      <c r="C31" t="s">
        <v>111</v>
      </c>
      <c r="D31" t="s">
        <v>109</v>
      </c>
    </row>
    <row r="32" spans="1:4" x14ac:dyDescent="0.25">
      <c r="A32" t="s">
        <v>95</v>
      </c>
      <c r="B32" s="59">
        <v>31</v>
      </c>
      <c r="C32" t="s">
        <v>2</v>
      </c>
      <c r="D32" t="s">
        <v>109</v>
      </c>
    </row>
    <row r="33" spans="1:4" x14ac:dyDescent="0.25">
      <c r="A33" t="s">
        <v>97</v>
      </c>
      <c r="B33" s="59">
        <v>32</v>
      </c>
      <c r="C33" t="s">
        <v>2</v>
      </c>
      <c r="D33" t="s">
        <v>109</v>
      </c>
    </row>
    <row r="34" spans="1:4" x14ac:dyDescent="0.25">
      <c r="A34" t="s">
        <v>96</v>
      </c>
      <c r="B34" s="59">
        <v>33</v>
      </c>
      <c r="C34" t="s">
        <v>2</v>
      </c>
      <c r="D34" t="s">
        <v>109</v>
      </c>
    </row>
    <row r="35" spans="1:4" x14ac:dyDescent="0.25">
      <c r="A35" t="s">
        <v>99</v>
      </c>
      <c r="B35" s="59">
        <v>34</v>
      </c>
      <c r="C35" t="s">
        <v>111</v>
      </c>
      <c r="D35" t="s">
        <v>109</v>
      </c>
    </row>
    <row r="36" spans="1:4" x14ac:dyDescent="0.25">
      <c r="A36" t="s">
        <v>103</v>
      </c>
      <c r="B36" s="59">
        <v>35</v>
      </c>
      <c r="C36" t="s">
        <v>108</v>
      </c>
      <c r="D36" t="s">
        <v>109</v>
      </c>
    </row>
    <row r="37" spans="1:4" x14ac:dyDescent="0.25">
      <c r="A37" t="s">
        <v>93</v>
      </c>
      <c r="B37" s="59">
        <v>36</v>
      </c>
      <c r="C37" t="s">
        <v>2</v>
      </c>
      <c r="D37" t="s">
        <v>109</v>
      </c>
    </row>
    <row r="38" spans="1:4" x14ac:dyDescent="0.25">
      <c r="A38" t="s">
        <v>94</v>
      </c>
      <c r="B38" s="59">
        <v>37</v>
      </c>
      <c r="C38" t="s">
        <v>2</v>
      </c>
      <c r="D38" t="s">
        <v>109</v>
      </c>
    </row>
    <row r="39" spans="1:4" x14ac:dyDescent="0.25">
      <c r="A39" t="s">
        <v>86</v>
      </c>
      <c r="B39" s="59">
        <v>38</v>
      </c>
      <c r="C39" t="s">
        <v>111</v>
      </c>
      <c r="D39" t="s">
        <v>109</v>
      </c>
    </row>
    <row r="40" spans="1:4" x14ac:dyDescent="0.25">
      <c r="A40" t="s">
        <v>70</v>
      </c>
      <c r="B40" s="59">
        <v>39</v>
      </c>
      <c r="C40" t="s">
        <v>110</v>
      </c>
      <c r="D40" t="s">
        <v>109</v>
      </c>
    </row>
  </sheetData>
  <conditionalFormatting sqref="A2:A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Y k J V 5 z m c h G l A A A A 9 g A A A B I A H A B D b 2 5 m a W c v U G F j a 2 F n Z S 5 4 b W w g o h g A K K A U A A A A A A A A A A A A A A A A A A A A A A A A A A A A h Y + 9 D o I w G E V f h X S n P 8 i g 5 K M M 6 i a J i Y l x b U q F R i i G F s u 7 O f h I v o I Y R d 0 c 7 7 l n u P d + v U E 2 N H V w U Z 3 V r U k R w x Q F y s i 2 0 K Z M U e + O 4 R x l H L Z C n k S p g l E 2 N h l s k a L K u X N C i P c e + x l u u 5 J E l D J y y D c 7 W a l G o I + s / 8 u h N t Y J I x X i s H + N 4 R F m b I F j G m M K Z I K Q a / M V o n H v s / 2 B s O x r 1 3 e K F y p c r Y F M E c j 7 A 3 8 A U E s D B B Q A A g A I A O 2 J C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i Q l X K I p H u A 4 A A A A R A A A A E w A c A E Z v c m 1 1 b G F z L 1 N l Y 3 R p b 2 4 x L m 0 g o h g A K K A U A A A A A A A A A A A A A A A A A A A A A A A A A A A A K 0 5 N L s n M z 1 M I h t C G 1 g B Q S w E C L Q A U A A I A C A D t i Q l X n O Z y E a U A A A D 2 A A A A E g A A A A A A A A A A A A A A A A A A A A A A Q 2 9 u Z m l n L 1 B h Y 2 t h Z 2 U u e G 1 s U E s B A i 0 A F A A C A A g A 7 Y k J V w / K 6 a u k A A A A 6 Q A A A B M A A A A A A A A A A A A A A A A A 8 Q A A A F t D b 2 5 0 Z W 5 0 X 1 R 5 c G V z X S 5 4 b W x Q S w E C L Q A U A A I A C A D t i Q l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O h q Y 2 f N 4 k C I V r T i N t T J z A A A A A A C A A A A A A A Q Z g A A A A E A A C A A A A D x 2 G d 0 D 8 H z q z i v Y 3 V q c 8 M 1 j Y q N i w p t 6 4 n H B t g j y u Q 2 b Q A A A A A O g A A A A A I A A C A A A A C M W E O Q L Y Z b C N C s 2 a o I V w w E x j G I 5 W z W p + i A c 6 Y B V p Q d O 1 A A A A A C V N u O i R r Y P E z c 0 i H Z W l N r Z K V 7 n C e k z v 6 i 8 / + M o 2 g 7 D Z q V A d N Z C y + 9 A g V P L 9 c Y Z k w v Z j t t S 6 s k j 2 E 2 Z R J B l A 8 i c S e B 0 J M u c t q C g f P 5 F O h e 8 E A A A A B 4 J L x i c 1 n R e S z r X 5 P j m O j Y t r A H H V T O m G 2 z j S O J m / K s L 5 4 V K Y a t h g K L r S 2 w K 4 n 8 q c r N H F 0 a 0 J S 3 T K r n v 6 I j b C + T < / D a t a M a s h u p > 
</file>

<file path=customXml/itemProps1.xml><?xml version="1.0" encoding="utf-8"?>
<ds:datastoreItem xmlns:ds="http://schemas.openxmlformats.org/officeDocument/2006/customXml" ds:itemID="{8667E355-5DDC-47EB-A3E0-A582EBE8BA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MS</vt:lpstr>
      <vt:lpstr>AS</vt:lpstr>
      <vt:lpstr>Q_code</vt:lpstr>
      <vt:lpstr>Produkten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Hanlin Zhou</dc:creator>
  <cp:lastModifiedBy>Zhou, Hanlin</cp:lastModifiedBy>
  <dcterms:created xsi:type="dcterms:W3CDTF">2015-06-05T18:19:34Z</dcterms:created>
  <dcterms:modified xsi:type="dcterms:W3CDTF">2023-09-26T12:10:07Z</dcterms:modified>
</cp:coreProperties>
</file>