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V:\test\"/>
    </mc:Choice>
  </mc:AlternateContent>
  <bookViews>
    <workbookView xWindow="0" yWindow="0" windowWidth="16380" windowHeight="8190" tabRatio="257"/>
  </bookViews>
  <sheets>
    <sheet name="progress" sheetId="1" r:id="rId1"/>
    <sheet name="imported values" sheetId="3" r:id="rId2"/>
    <sheet name="condition" sheetId="2" r:id="rId3"/>
  </sheets>
  <externalReferences>
    <externalReference r:id="rId4"/>
  </externalReferences>
  <calcPr calcId="152511"/>
</workbook>
</file>

<file path=xl/calcChain.xml><?xml version="1.0" encoding="utf-8"?>
<calcChain xmlns="http://schemas.openxmlformats.org/spreadsheetml/2006/main">
  <c r="F10" i="1" l="1"/>
  <c r="F9" i="1"/>
  <c r="F8" i="1"/>
  <c r="F7" i="1"/>
  <c r="F6" i="1"/>
  <c r="F4" i="1"/>
  <c r="A8" i="3"/>
  <c r="A7" i="3"/>
  <c r="A6" i="3"/>
  <c r="A5" i="3"/>
  <c r="A4" i="3"/>
  <c r="A2" i="3"/>
</calcChain>
</file>

<file path=xl/comments1.xml><?xml version="1.0" encoding="utf-8"?>
<comments xmlns="http://schemas.openxmlformats.org/spreadsheetml/2006/main">
  <authors>
    <author>Tim Dettrick</author>
  </authors>
  <commentList>
    <comment ref="D6" authorId="0" shapeId="0">
      <text>
        <r>
          <rPr>
            <b/>
            <sz val="9"/>
            <color indexed="81"/>
            <rFont val="Tahoma"/>
            <charset val="1"/>
          </rPr>
          <t>Tim Dettrick:</t>
        </r>
        <r>
          <rPr>
            <sz val="9"/>
            <color indexed="81"/>
            <rFont val="Tahoma"/>
            <charset val="1"/>
          </rPr>
          <t xml:space="preserve">
Should be detected as Good.</t>
        </r>
      </text>
    </comment>
    <comment ref="F6" authorId="0" shapeId="0">
      <text>
        <r>
          <rPr>
            <b/>
            <sz val="9"/>
            <color indexed="81"/>
            <rFont val="Tahoma"/>
            <charset val="1"/>
          </rPr>
          <t>Tim Dettrick:</t>
        </r>
        <r>
          <rPr>
            <sz val="9"/>
            <color indexed="81"/>
            <rFont val="Tahoma"/>
            <charset val="1"/>
          </rPr>
          <t xml:space="preserve">
Should be detected as Very Good.</t>
        </r>
      </text>
    </comment>
    <comment ref="G6" authorId="0" shapeId="0">
      <text>
        <r>
          <rPr>
            <b/>
            <sz val="9"/>
            <color indexed="81"/>
            <rFont val="Tahoma"/>
            <charset val="1"/>
          </rPr>
          <t>Tim Dettrick:</t>
        </r>
        <r>
          <rPr>
            <sz val="9"/>
            <color indexed="81"/>
            <rFont val="Tahoma"/>
            <charset val="1"/>
          </rPr>
          <t xml:space="preserve">
Should be detected as Poor</t>
        </r>
      </text>
    </comment>
    <comment ref="H8" authorId="0" shapeId="0">
      <text>
        <r>
          <rPr>
            <b/>
            <sz val="9"/>
            <color indexed="81"/>
            <rFont val="Tahoma"/>
            <charset val="1"/>
          </rPr>
          <t>Tim Dettrick:</t>
        </r>
        <r>
          <rPr>
            <sz val="9"/>
            <color indexed="81"/>
            <rFont val="Tahoma"/>
            <charset val="1"/>
          </rPr>
          <t xml:space="preserve">
Should be detected as Very Poor.</t>
        </r>
      </text>
    </comment>
    <comment ref="C9" authorId="0" shapeId="0">
      <text>
        <r>
          <rPr>
            <b/>
            <sz val="9"/>
            <color indexed="81"/>
            <rFont val="Tahoma"/>
            <charset val="1"/>
          </rPr>
          <t>Tim Dettrick:</t>
        </r>
        <r>
          <rPr>
            <sz val="9"/>
            <color indexed="81"/>
            <rFont val="Tahoma"/>
            <charset val="1"/>
          </rPr>
          <t xml:space="preserve">
Should be detected as Moderate.</t>
        </r>
      </text>
    </comment>
    <comment ref="H9" authorId="0" shapeId="0">
      <text>
        <r>
          <rPr>
            <b/>
            <sz val="9"/>
            <color indexed="81"/>
            <rFont val="Tahoma"/>
            <charset val="1"/>
          </rPr>
          <t>Tim Dettrick:</t>
        </r>
        <r>
          <rPr>
            <sz val="9"/>
            <color indexed="81"/>
            <rFont val="Tahoma"/>
            <charset val="1"/>
          </rPr>
          <t xml:space="preserve">
Should be detected as Good.</t>
        </r>
      </text>
    </comment>
  </commentList>
</comments>
</file>

<file path=xl/comments2.xml><?xml version="1.0" encoding="utf-8"?>
<comments xmlns="http://schemas.openxmlformats.org/spreadsheetml/2006/main">
  <authors>
    <author>Tim Dettrick</author>
  </authors>
  <commentList>
    <comment ref="A4" authorId="0" shapeId="0">
      <text>
        <r>
          <rPr>
            <b/>
            <sz val="9"/>
            <color indexed="81"/>
            <rFont val="Tahoma"/>
            <charset val="1"/>
          </rPr>
          <t>Tim Dettrick:</t>
        </r>
        <r>
          <rPr>
            <sz val="9"/>
            <color indexed="81"/>
            <rFont val="Tahoma"/>
            <charset val="1"/>
          </rPr>
          <t xml:space="preserve">
Should be detected as Very Good.</t>
        </r>
      </text>
    </comment>
  </commentList>
</comments>
</file>

<file path=xl/sharedStrings.xml><?xml version="1.0" encoding="utf-8"?>
<sst xmlns="http://schemas.openxmlformats.org/spreadsheetml/2006/main" count="48" uniqueCount="42">
  <si>
    <t>progress towards targets indicators</t>
  </si>
  <si>
    <t>Grazing</t>
  </si>
  <si>
    <t>Sugarcane</t>
  </si>
  <si>
    <t>Horticulture</t>
  </si>
  <si>
    <t>Groundcover</t>
  </si>
  <si>
    <t>Nitrogen</t>
  </si>
  <si>
    <t>Sediment</t>
  </si>
  <si>
    <t>Pesticides</t>
  </si>
  <si>
    <t>Proportion of
graziers who
adopted improved
practices between
2009 and 2011.</t>
  </si>
  <si>
    <t>Proportion of
growers who
adopted improved
practices between
2009 and 2011.</t>
  </si>
  <si>
    <t>Proportion of
producers who
adopted improved
practices between
2009 and 2011.</t>
  </si>
  <si>
    <t>Late dry season
groundcover as at
2010-2011.</t>
  </si>
  <si>
    <t>Reduction in
annual average
total nitrogen
load between
2009 and 2011.</t>
  </si>
  <si>
    <t>Reduction in annual
average sediment
load between 2009
And 2011.</t>
  </si>
  <si>
    <t>Target: 50 per cent
by 2013</t>
  </si>
  <si>
    <t>Target: 80 per cent
by 2013</t>
  </si>
  <si>
    <t>Target: 20 per cent
by 2020</t>
  </si>
  <si>
    <t>Great Barrier Reef</t>
  </si>
  <si>
    <t>The greatest water quality risks
to the Great Barrier Reef are
nitrogen, sediment and pesticides.</t>
  </si>
  <si>
    <t>Cape York</t>
  </si>
  <si>
    <t>Includes 43,000 square
kilometres of catchment that
drain into the reef. The main
agricultural land use is granzing.</t>
  </si>
  <si>
    <t>Wet Tropics</t>
  </si>
  <si>
    <t>Covers 22,000 square kilometres.
The main agricultural land uses
are grazing, sugarcane and
horticulture. Very high risk from
nitrogen and pesticides from
Sugarcane.</t>
  </si>
  <si>
    <t>Burdekin</t>
  </si>
  <si>
    <t>Covers 141,000 square kilometres
and is largely drained by the
Burdekin River system. The main
agricultural land use is grazing.
High risk from nitrogen and
pesticides from sugarcane and
sediment from grazing.</t>
  </si>
  <si>
    <t>Mackay Whitsunday</t>
  </si>
  <si>
    <t>Covers an area of 9000 square
kilometres. The main agricultural
land uses are grazing and
sugarcane. Moderate risk from
pesticides and sugarcane.</t>
  </si>
  <si>
    <t>Fitzroy</t>
  </si>
  <si>
    <t>Covers 156,000 square
kilometres and is the largest
region draining into the
reef lagoon. Grazing is the
predominant land use. High risk
from sediment from grazing.</t>
  </si>
  <si>
    <t>Burnett Mary</t>
  </si>
  <si>
    <t>Covers 53,000 square
kilometres. The main
agricultural land use is grazing.
Low risk relative to other
Regions.</t>
  </si>
  <si>
    <t>very good</t>
  </si>
  <si>
    <t>good</t>
  </si>
  <si>
    <t>moderate</t>
  </si>
  <si>
    <t>poor</t>
  </si>
  <si>
    <t>very poor</t>
  </si>
  <si>
    <t>Dairy</t>
  </si>
  <si>
    <t>Proportion of dairy farmers who adopted improved  practices between 2009 and 2011.</t>
  </si>
  <si>
    <t>Target: 50 per cent by 2013</t>
  </si>
  <si>
    <t>Phosphorus</t>
  </si>
  <si>
    <t>Reduction in annual average total phosphorus load between 2009 and 2011.</t>
  </si>
  <si>
    <t>Reduction in annual
averages pesticide
load between 2009
and 2011.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</si>
</sst>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amily val="2"/>
      <charset val="1"/>
    </font>
    <font>
      <b/>
      <sz val="10"/>
      <name val="Arial"/>
      <family val="2"/>
      <charset val="1"/>
    </font>
    <font>
      <sz val="9"/>
      <color indexed="81"/>
      <name val="Tahoma"/>
      <charset val="1"/>
    </font>
    <font>
      <b/>
      <sz val="9"/>
      <color indexed="81"/>
      <name val="Tahoma"/>
      <charset val="1"/>
    </font>
    <font>
      <sz val="10"/>
      <name val="Arial"/>
      <family val="2"/>
      <charset val="1"/>
    </font>
  </fonts>
  <fills count="17">
    <fill>
      <patternFill patternType="none"/>
    </fill>
    <fill>
      <patternFill patternType="gray125"/>
    </fill>
    <fill>
      <patternFill patternType="solid">
        <fgColor rgb="FFFFFF00"/>
        <bgColor rgb="FFFFFF00"/>
      </patternFill>
    </fill>
    <fill>
      <patternFill patternType="solid">
        <fgColor rgb="FFFF8D00"/>
        <bgColor rgb="FFFF6600"/>
      </patternFill>
    </fill>
    <fill>
      <patternFill patternType="solid">
        <fgColor rgb="FFFF0000"/>
        <bgColor rgb="FF993300"/>
      </patternFill>
    </fill>
    <fill>
      <patternFill patternType="solid">
        <fgColor rgb="FF00B050"/>
        <bgColor rgb="FF008080"/>
      </patternFill>
    </fill>
    <fill>
      <patternFill patternType="solid">
        <fgColor rgb="FF92D050"/>
        <bgColor rgb="FF33CCCC"/>
      </patternFill>
    </fill>
    <fill>
      <patternFill patternType="solid">
        <fgColor rgb="FF00B050"/>
        <bgColor indexed="64"/>
      </patternFill>
    </fill>
    <fill>
      <patternFill patternType="solid">
        <fgColor theme="9" tint="0.39997558519241921"/>
        <bgColor rgb="FF33CCCC"/>
      </patternFill>
    </fill>
    <fill>
      <patternFill patternType="solid">
        <fgColor theme="5" tint="-0.249977111117893"/>
        <bgColor rgb="FFFF6600"/>
      </patternFill>
    </fill>
    <fill>
      <patternFill patternType="solid">
        <fgColor rgb="FFFFFF66"/>
        <bgColor rgb="FFFFFF00"/>
      </patternFill>
    </fill>
    <fill>
      <patternFill patternType="solid">
        <fgColor rgb="FF66FF99"/>
        <bgColor rgb="FF33CCCC"/>
      </patternFill>
    </fill>
    <fill>
      <patternFill patternType="solid">
        <fgColor rgb="FF00FF00"/>
        <bgColor indexed="64"/>
      </patternFill>
    </fill>
    <fill>
      <patternFill patternType="solid">
        <fgColor rgb="FFC00000"/>
        <bgColor rgb="FF008080"/>
      </patternFill>
    </fill>
    <fill>
      <patternFill patternType="solid">
        <fgColor rgb="FF92D050"/>
        <bgColor indexed="64"/>
      </patternFill>
    </fill>
    <fill>
      <patternFill patternType="solid">
        <fgColor theme="5"/>
        <bgColor indexed="64"/>
      </patternFill>
    </fill>
    <fill>
      <patternFill patternType="solid">
        <fgColor rgb="FFFF000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0" fontId="1" fillId="0" borderId="0" xfId="0" applyFont="1"/>
    <xf numFmtId="0" fontId="0" fillId="0" borderId="0" xfId="0" applyFont="1" applyAlignment="1">
      <alignment wrapText="1"/>
    </xf>
    <xf numFmtId="9" fontId="0" fillId="2" borderId="0" xfId="0" applyNumberFormat="1" applyFill="1"/>
    <xf numFmtId="9" fontId="0" fillId="0" borderId="0" xfId="0" applyNumberFormat="1"/>
    <xf numFmtId="9" fontId="0" fillId="3" borderId="0" xfId="0" applyNumberFormat="1" applyFill="1"/>
    <xf numFmtId="9" fontId="0" fillId="4" borderId="0" xfId="0" applyNumberFormat="1" applyFill="1"/>
    <xf numFmtId="0" fontId="0" fillId="2" borderId="0" xfId="0" applyFont="1" applyFill="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9" fontId="0" fillId="5" borderId="0" xfId="0" applyNumberFormat="1" applyFill="1"/>
    <xf numFmtId="9" fontId="0" fillId="6" borderId="0" xfId="0" applyNumberFormat="1" applyFill="1"/>
    <xf numFmtId="9" fontId="0" fillId="7" borderId="0" xfId="0" applyNumberFormat="1" applyFill="1"/>
    <xf numFmtId="9" fontId="0" fillId="8" borderId="0" xfId="0" applyNumberFormat="1" applyFill="1"/>
    <xf numFmtId="9" fontId="0" fillId="9" borderId="0" xfId="0" applyNumberFormat="1" applyFill="1"/>
    <xf numFmtId="9" fontId="0" fillId="10" borderId="0" xfId="0" applyNumberFormat="1" applyFill="1"/>
    <xf numFmtId="9" fontId="0" fillId="11" borderId="0" xfId="0" applyNumberFormat="1" applyFill="1"/>
    <xf numFmtId="9" fontId="0" fillId="12" borderId="0" xfId="0" applyNumberFormat="1" applyFill="1"/>
    <xf numFmtId="9" fontId="0" fillId="13" borderId="0" xfId="0" applyNumberFormat="1" applyFill="1"/>
    <xf numFmtId="9" fontId="0" fillId="7" borderId="0" xfId="1" applyFont="1" applyFill="1"/>
    <xf numFmtId="9" fontId="0" fillId="14" borderId="0" xfId="1" applyFont="1" applyFill="1"/>
    <xf numFmtId="9" fontId="0" fillId="15" borderId="0" xfId="1" applyFont="1" applyFill="1"/>
    <xf numFmtId="9" fontId="0" fillId="16" borderId="0" xfId="1" applyFont="1" applyFill="1"/>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D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FF00"/>
      <color rgb="FF66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oundco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Cover_ordered"/>
    </sheetNames>
    <sheetDataSet>
      <sheetData sheetId="0">
        <row r="23">
          <cell r="AA23">
            <v>74.8</v>
          </cell>
        </row>
        <row r="24">
          <cell r="AA24">
            <v>78.2</v>
          </cell>
        </row>
        <row r="25">
          <cell r="AA25">
            <v>88.1</v>
          </cell>
        </row>
        <row r="26">
          <cell r="AA26">
            <v>85</v>
          </cell>
        </row>
        <row r="27">
          <cell r="AA27">
            <v>88.3</v>
          </cell>
        </row>
        <row r="28">
          <cell r="AA28">
            <v>77.7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tabSelected="1" topLeftCell="A7" zoomScaleNormal="100" workbookViewId="0">
      <selection activeCell="F11" sqref="F11"/>
    </sheetView>
  </sheetViews>
  <sheetFormatPr defaultRowHeight="12.75" x14ac:dyDescent="0.2"/>
  <cols>
    <col min="1" max="1" width="31.5703125"/>
    <col min="2" max="2" width="30.140625"/>
    <col min="3" max="3" width="17"/>
    <col min="4" max="4" width="17.28515625"/>
    <col min="5" max="6" width="17"/>
    <col min="7" max="7" width="16.5703125"/>
    <col min="8" max="8" width="18.42578125"/>
    <col min="9" max="9" width="17.140625"/>
    <col min="10" max="1025" width="11.7109375"/>
  </cols>
  <sheetData>
    <row r="1" spans="1:11" ht="12.2" customHeight="1" x14ac:dyDescent="0.2">
      <c r="A1" t="s">
        <v>0</v>
      </c>
      <c r="C1" s="1" t="s">
        <v>1</v>
      </c>
      <c r="D1" s="1" t="s">
        <v>2</v>
      </c>
      <c r="E1" s="1" t="s">
        <v>3</v>
      </c>
      <c r="F1" s="1" t="s">
        <v>4</v>
      </c>
      <c r="G1" s="1" t="s">
        <v>5</v>
      </c>
      <c r="H1" s="1" t="s">
        <v>6</v>
      </c>
      <c r="I1" s="1" t="s">
        <v>7</v>
      </c>
      <c r="J1" s="1" t="s">
        <v>36</v>
      </c>
      <c r="K1" s="1" t="s">
        <v>39</v>
      </c>
    </row>
    <row r="2" spans="1:11" ht="57.4" customHeight="1" x14ac:dyDescent="0.2">
      <c r="C2" s="2" t="s">
        <v>8</v>
      </c>
      <c r="D2" s="2" t="s">
        <v>9</v>
      </c>
      <c r="E2" s="2" t="s">
        <v>10</v>
      </c>
      <c r="F2" s="2" t="s">
        <v>11</v>
      </c>
      <c r="G2" s="2" t="s">
        <v>12</v>
      </c>
      <c r="H2" s="2" t="s">
        <v>13</v>
      </c>
      <c r="I2" s="2" t="s">
        <v>41</v>
      </c>
      <c r="J2" s="2" t="s">
        <v>37</v>
      </c>
      <c r="K2" s="2" t="s">
        <v>40</v>
      </c>
    </row>
    <row r="3" spans="1:11" ht="23.85" customHeight="1" x14ac:dyDescent="0.2">
      <c r="C3" s="2" t="s">
        <v>14</v>
      </c>
      <c r="D3" s="2" t="s">
        <v>15</v>
      </c>
      <c r="E3" s="2" t="s">
        <v>15</v>
      </c>
      <c r="F3" s="2" t="s">
        <v>14</v>
      </c>
      <c r="G3" s="2" t="s">
        <v>14</v>
      </c>
      <c r="H3" s="2" t="s">
        <v>16</v>
      </c>
      <c r="I3" s="2" t="s">
        <v>14</v>
      </c>
      <c r="J3" s="2" t="s">
        <v>38</v>
      </c>
      <c r="K3" s="2" t="s">
        <v>38</v>
      </c>
    </row>
    <row r="4" spans="1:11" ht="35.1" customHeight="1" x14ac:dyDescent="0.2">
      <c r="A4" s="1" t="s">
        <v>17</v>
      </c>
      <c r="B4" s="2" t="s">
        <v>18</v>
      </c>
      <c r="C4" s="3">
        <v>0.17</v>
      </c>
      <c r="D4" s="13">
        <v>0.34</v>
      </c>
      <c r="E4" s="3">
        <v>0.25</v>
      </c>
      <c r="F4" s="21">
        <f>'imported values'!A2/100</f>
        <v>0.77700000000000002</v>
      </c>
      <c r="G4" s="3">
        <v>7.0000000000000007E-2</v>
      </c>
      <c r="H4" s="12">
        <v>0.06</v>
      </c>
      <c r="I4" s="13">
        <v>0.15</v>
      </c>
      <c r="J4" s="13">
        <v>0.3</v>
      </c>
      <c r="K4" s="22">
        <v>0.3</v>
      </c>
    </row>
    <row r="5" spans="1:11" ht="46.35" customHeight="1" x14ac:dyDescent="0.2">
      <c r="A5" s="1" t="s">
        <v>19</v>
      </c>
      <c r="B5" s="2" t="s">
        <v>20</v>
      </c>
      <c r="C5" s="12">
        <v>0.33</v>
      </c>
      <c r="D5" s="4"/>
      <c r="E5" s="13">
        <v>0.25</v>
      </c>
      <c r="F5" s="4"/>
      <c r="G5" s="5">
        <v>7.0000000000000007E-2</v>
      </c>
      <c r="H5" s="13">
        <v>0.06</v>
      </c>
      <c r="I5" s="4"/>
      <c r="K5" s="24">
        <v>0.1</v>
      </c>
    </row>
    <row r="6" spans="1:11" ht="68.650000000000006" customHeight="1" x14ac:dyDescent="0.2">
      <c r="A6" s="1" t="s">
        <v>21</v>
      </c>
      <c r="B6" s="2" t="s">
        <v>22</v>
      </c>
      <c r="C6" s="3">
        <v>0.16</v>
      </c>
      <c r="D6" s="18">
        <v>0.37</v>
      </c>
      <c r="E6" s="3">
        <v>0.24</v>
      </c>
      <c r="F6" s="19">
        <f>'imported values'!A4/100</f>
        <v>0.88300000000000001</v>
      </c>
      <c r="G6" s="16">
        <v>0.04</v>
      </c>
      <c r="H6" s="13">
        <v>0.03</v>
      </c>
      <c r="I6" s="3">
        <v>0.1</v>
      </c>
      <c r="K6" s="23">
        <v>0.2</v>
      </c>
    </row>
    <row r="7" spans="1:11" ht="79.900000000000006" customHeight="1" x14ac:dyDescent="0.2">
      <c r="A7" s="1" t="s">
        <v>23</v>
      </c>
      <c r="B7" s="2" t="s">
        <v>24</v>
      </c>
      <c r="C7" s="13">
        <v>0.2</v>
      </c>
      <c r="D7" s="3">
        <v>0.28000000000000003</v>
      </c>
      <c r="E7" s="3">
        <v>0.27</v>
      </c>
      <c r="F7" s="14">
        <f>'imported values'!A5/100</f>
        <v>0.748</v>
      </c>
      <c r="G7" s="5">
        <v>0.08</v>
      </c>
      <c r="H7" s="12">
        <v>0.1</v>
      </c>
      <c r="I7" s="13">
        <v>0.17</v>
      </c>
      <c r="K7" s="22">
        <v>0.3</v>
      </c>
    </row>
    <row r="8" spans="1:11" ht="57.4" customHeight="1" x14ac:dyDescent="0.2">
      <c r="A8" s="1" t="s">
        <v>25</v>
      </c>
      <c r="B8" s="2" t="s">
        <v>26</v>
      </c>
      <c r="C8" s="12">
        <v>0.36</v>
      </c>
      <c r="D8" s="13">
        <v>0.3</v>
      </c>
      <c r="E8" s="12">
        <v>0.47</v>
      </c>
      <c r="F8" s="14">
        <f>'imported values'!A6/100</f>
        <v>0.88099999999999989</v>
      </c>
      <c r="G8" s="13">
        <v>0.13</v>
      </c>
      <c r="H8" s="20">
        <v>0.06</v>
      </c>
      <c r="I8" s="12">
        <v>0.31</v>
      </c>
      <c r="K8" s="22">
        <v>0.3</v>
      </c>
    </row>
    <row r="9" spans="1:11" ht="68.650000000000006" customHeight="1" x14ac:dyDescent="0.2">
      <c r="A9" s="1" t="s">
        <v>27</v>
      </c>
      <c r="B9" s="2" t="s">
        <v>28</v>
      </c>
      <c r="C9" s="17">
        <v>0.16</v>
      </c>
      <c r="D9" s="3">
        <v>0.18</v>
      </c>
      <c r="E9" s="5">
        <v>0.13</v>
      </c>
      <c r="F9" s="14">
        <f>'imported values'!A7/100</f>
        <v>0.78200000000000003</v>
      </c>
      <c r="G9" s="5">
        <v>0.02</v>
      </c>
      <c r="H9" s="15">
        <v>0.03</v>
      </c>
      <c r="I9" s="3">
        <v>0.04</v>
      </c>
      <c r="K9" s="21">
        <v>0.4</v>
      </c>
    </row>
    <row r="10" spans="1:11" ht="57.4" customHeight="1" x14ac:dyDescent="0.2">
      <c r="A10" s="1" t="s">
        <v>29</v>
      </c>
      <c r="B10" s="2" t="s">
        <v>30</v>
      </c>
      <c r="C10" s="3">
        <v>0.13</v>
      </c>
      <c r="D10" s="12">
        <v>0.42</v>
      </c>
      <c r="E10" s="3">
        <v>0.25</v>
      </c>
      <c r="F10" s="14">
        <f>'imported values'!A8/100</f>
        <v>0.85</v>
      </c>
      <c r="G10" s="3">
        <v>0.08</v>
      </c>
      <c r="H10" s="13">
        <v>0.03</v>
      </c>
      <c r="I10" s="6">
        <v>0.17</v>
      </c>
      <c r="K10" s="21">
        <v>0.5</v>
      </c>
    </row>
  </sheetData>
  <pageMargins left="0.78749999999999998" right="0.78749999999999998" top="1.05277777777778" bottom="1.05277777777778" header="0.78749999999999998" footer="0.78749999999999998"/>
  <pageSetup paperSize="9" orientation="portrait" useFirstPageNumber="1" verticalDpi="0" r:id="rId1"/>
  <headerFooter>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8"/>
  <sheetViews>
    <sheetView workbookViewId="0">
      <selection activeCell="A2" sqref="A2"/>
    </sheetView>
  </sheetViews>
  <sheetFormatPr defaultRowHeight="12.75" x14ac:dyDescent="0.2"/>
  <sheetData>
    <row r="1" spans="1:1" x14ac:dyDescent="0.2">
      <c r="A1" t="s">
        <v>4</v>
      </c>
    </row>
    <row r="2" spans="1:1" x14ac:dyDescent="0.2">
      <c r="A2" s="21">
        <f>[1]avgCover_ordered!$AA$28</f>
        <v>77.7</v>
      </c>
    </row>
    <row r="3" spans="1:1" x14ac:dyDescent="0.2">
      <c r="A3" s="4"/>
    </row>
    <row r="4" spans="1:1" x14ac:dyDescent="0.2">
      <c r="A4" s="19">
        <f>[1]avgCover_ordered!$AA$27</f>
        <v>88.3</v>
      </c>
    </row>
    <row r="5" spans="1:1" x14ac:dyDescent="0.2">
      <c r="A5" s="14">
        <f>[1]avgCover_ordered!$AA$23</f>
        <v>74.8</v>
      </c>
    </row>
    <row r="6" spans="1:1" x14ac:dyDescent="0.2">
      <c r="A6" s="14">
        <f>[1]avgCover_ordered!$AA$25</f>
        <v>88.1</v>
      </c>
    </row>
    <row r="7" spans="1:1" x14ac:dyDescent="0.2">
      <c r="A7" s="14">
        <f>[1]avgCover_ordered!$AA$24</f>
        <v>78.2</v>
      </c>
    </row>
    <row r="8" spans="1:1" x14ac:dyDescent="0.2">
      <c r="A8" s="14">
        <f>[1]avgCover_ordered!$AA$26</f>
        <v>85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heetViews>
  <sheetFormatPr defaultRowHeight="12.75" x14ac:dyDescent="0.2"/>
  <cols>
    <col min="1" max="1" width="19.5703125"/>
    <col min="2" max="4" width="11.7109375"/>
    <col min="5" max="5" width="14.140625"/>
    <col min="6" max="1025" width="11.7109375"/>
  </cols>
  <sheetData>
    <row r="1" spans="1:1" x14ac:dyDescent="0.2">
      <c r="A1" s="10" t="s">
        <v>31</v>
      </c>
    </row>
    <row r="2" spans="1:1" x14ac:dyDescent="0.2">
      <c r="A2" s="11" t="s">
        <v>32</v>
      </c>
    </row>
    <row r="3" spans="1:1" x14ac:dyDescent="0.2">
      <c r="A3" s="7" t="s">
        <v>33</v>
      </c>
    </row>
    <row r="4" spans="1:1" x14ac:dyDescent="0.2">
      <c r="A4" s="8" t="s">
        <v>34</v>
      </c>
    </row>
    <row r="5" spans="1:1" x14ac:dyDescent="0.2">
      <c r="A5" s="9" t="s">
        <v>35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progress</vt:lpstr>
      <vt:lpstr>imported values</vt:lpstr>
      <vt:lpstr>condition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Dettrick</cp:lastModifiedBy>
  <cp:revision>0</cp:revision>
  <dcterms:created xsi:type="dcterms:W3CDTF">2013-08-23T14:48:42Z</dcterms:created>
  <dcterms:modified xsi:type="dcterms:W3CDTF">2014-02-07T05:39:25Z</dcterms:modified>
</cp:coreProperties>
</file>