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ura-kata\architectural\dynamodb\"/>
    </mc:Choice>
  </mc:AlternateContent>
  <xr:revisionPtr revIDLastSave="0" documentId="13_ncr:1_{848FD40C-3A84-40EE-8FB0-859D91D08942}" xr6:coauthVersionLast="47" xr6:coauthVersionMax="47" xr10:uidLastSave="{00000000-0000-0000-0000-000000000000}"/>
  <bookViews>
    <workbookView xWindow="15255" yWindow="150" windowWidth="13245" windowHeight="15225" xr2:uid="{551617D0-CE19-4CB1-8A11-F1C082ED7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2" i="1"/>
  <c r="D10" i="1"/>
  <c r="F52" i="1"/>
  <c r="F44" i="1"/>
  <c r="F42" i="1"/>
  <c r="F40" i="1"/>
  <c r="F24" i="1"/>
  <c r="F22" i="1"/>
  <c r="F16" i="1"/>
  <c r="H25" i="1" s="1"/>
  <c r="F20" i="1"/>
  <c r="F18" i="1"/>
  <c r="F28" i="1"/>
  <c r="F30" i="1"/>
  <c r="F46" i="1" l="1"/>
  <c r="H47" i="1" s="1"/>
  <c r="F54" i="1"/>
  <c r="H55" i="1" s="1"/>
  <c r="H35" i="1"/>
  <c r="J59" i="1" l="1"/>
  <c r="J60" i="1" s="1"/>
</calcChain>
</file>

<file path=xl/sharedStrings.xml><?xml version="1.0" encoding="utf-8"?>
<sst xmlns="http://schemas.openxmlformats.org/spreadsheetml/2006/main" count="68" uniqueCount="27">
  <si>
    <t>文字バイト</t>
    <rPh sb="0" eb="2">
      <t>モジ</t>
    </rPh>
    <phoneticPr fontId="2"/>
  </si>
  <si>
    <t>タイトルの最大長さ</t>
    <rPh sb="5" eb="7">
      <t>サイダイ</t>
    </rPh>
    <rPh sb="7" eb="8">
      <t>ナガ</t>
    </rPh>
    <phoneticPr fontId="2"/>
  </si>
  <si>
    <t>スナップショット最大数</t>
    <rPh sb="8" eb="10">
      <t>サイダイ</t>
    </rPh>
    <rPh sb="10" eb="11">
      <t>スウ</t>
    </rPh>
    <phoneticPr fontId="2"/>
  </si>
  <si>
    <t>byte</t>
    <phoneticPr fontId="2"/>
  </si>
  <si>
    <t>length</t>
    <phoneticPr fontId="2"/>
  </si>
  <si>
    <t>count</t>
    <phoneticPr fontId="2"/>
  </si>
  <si>
    <t>ID のバイト数</t>
    <rPh sb="7" eb="8">
      <t>スウ</t>
    </rPh>
    <phoneticPr fontId="2"/>
  </si>
  <si>
    <t>説明の最大長さ</t>
    <rPh sb="0" eb="2">
      <t>セツメイ</t>
    </rPh>
    <rPh sb="3" eb="5">
      <t>サイダイ</t>
    </rPh>
    <rPh sb="5" eb="6">
      <t>ナガ</t>
    </rPh>
    <phoneticPr fontId="2"/>
  </si>
  <si>
    <t>スナップショットの名前の最大長さ</t>
    <rPh sb="9" eb="11">
      <t>ナマエ</t>
    </rPh>
    <rPh sb="12" eb="14">
      <t>サイダイ</t>
    </rPh>
    <rPh sb="14" eb="15">
      <t>ナガ</t>
    </rPh>
    <phoneticPr fontId="2"/>
  </si>
  <si>
    <t>時間のバイト数(253385416069000 などの unix ミリ秒)</t>
    <rPh sb="0" eb="2">
      <t>ジカン</t>
    </rPh>
    <rPh sb="6" eb="7">
      <t>スウ</t>
    </rPh>
    <rPh sb="35" eb="36">
      <t>ビョウ</t>
    </rPh>
    <phoneticPr fontId="2"/>
  </si>
  <si>
    <t>スナップショット</t>
    <phoneticPr fontId="2"/>
  </si>
  <si>
    <t>IDの数</t>
    <rPh sb="3" eb="4">
      <t>カズ</t>
    </rPh>
    <phoneticPr fontId="2"/>
  </si>
  <si>
    <t>ページ</t>
    <phoneticPr fontId="2"/>
  </si>
  <si>
    <t>ページの名前の最大長さ</t>
    <rPh sb="4" eb="6">
      <t>ナマエ</t>
    </rPh>
    <rPh sb="7" eb="9">
      <t>サイダイ</t>
    </rPh>
    <rPh sb="9" eb="10">
      <t>ナガ</t>
    </rPh>
    <phoneticPr fontId="2"/>
  </si>
  <si>
    <t>ページの最大数</t>
    <rPh sb="4" eb="7">
      <t>サイダイスウ</t>
    </rPh>
    <phoneticPr fontId="2"/>
  </si>
  <si>
    <t>基本</t>
    <rPh sb="0" eb="2">
      <t>キホン</t>
    </rPh>
    <phoneticPr fontId="2"/>
  </si>
  <si>
    <t>作成時間</t>
    <rPh sb="0" eb="2">
      <t>サクセイ</t>
    </rPh>
    <rPh sb="2" eb="4">
      <t>ジカン</t>
    </rPh>
    <phoneticPr fontId="2"/>
  </si>
  <si>
    <t>更新時間</t>
    <rPh sb="0" eb="2">
      <t>コウシン</t>
    </rPh>
    <rPh sb="2" eb="4">
      <t>ジカン</t>
    </rPh>
    <phoneticPr fontId="2"/>
  </si>
  <si>
    <t>IDの個数</t>
    <rPh sb="3" eb="5">
      <t>コスウ</t>
    </rPh>
    <phoneticPr fontId="2"/>
  </si>
  <si>
    <t>オブジェクト名</t>
    <rPh sb="6" eb="7">
      <t>メイ</t>
    </rPh>
    <phoneticPr fontId="2"/>
  </si>
  <si>
    <t>アイテムID</t>
    <phoneticPr fontId="2"/>
  </si>
  <si>
    <t>アノテーション</t>
    <phoneticPr fontId="2"/>
  </si>
  <si>
    <t>アノテーションの内容</t>
    <rPh sb="8" eb="10">
      <t>ナイヨウ</t>
    </rPh>
    <phoneticPr fontId="2"/>
  </si>
  <si>
    <t>アノテーションの最大数</t>
    <rPh sb="8" eb="11">
      <t>サイダイスウ</t>
    </rPh>
    <phoneticPr fontId="2"/>
  </si>
  <si>
    <t>DynamoDB のアイテム数</t>
    <rPh sb="14" eb="15">
      <t>スウ</t>
    </rPh>
    <phoneticPr fontId="2"/>
  </si>
  <si>
    <t>ページのID(数字最大4桁)</t>
    <rPh sb="7" eb="9">
      <t>スウジ</t>
    </rPh>
    <rPh sb="9" eb="11">
      <t>サイダイ</t>
    </rPh>
    <rPh sb="12" eb="13">
      <t>ケタ</t>
    </rPh>
    <phoneticPr fontId="2"/>
  </si>
  <si>
    <t>アノテーションのID(数字最大4桁)</t>
    <rPh sb="11" eb="13">
      <t>スウジ</t>
    </rPh>
    <rPh sb="13" eb="15">
      <t>サイダイ</t>
    </rPh>
    <rPh sb="16" eb="17">
      <t>ケタ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</si>
</sst>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F7D9-95EC-40A6-80B7-0353C34E5587}">
  <dimension ref="B3:K60"/>
  <sheetViews>
    <sheetView tabSelected="1" topLeftCell="A28" workbookViewId="0">
      <selection activeCell="F50" sqref="F50"/>
    </sheetView>
  </sheetViews>
  <sheetFormatPr defaultRowHeight="18.75" x14ac:dyDescent="0.4"/>
  <sheetData>
    <row r="3" spans="2:7" x14ac:dyDescent="0.4">
      <c r="C3" t="s">
        <v>0</v>
      </c>
    </row>
    <row r="4" spans="2:7" x14ac:dyDescent="0.4">
      <c r="D4">
        <v>8</v>
      </c>
      <c r="E4" t="s">
        <v>3</v>
      </c>
    </row>
    <row r="5" spans="2:7" x14ac:dyDescent="0.4">
      <c r="C5" t="s">
        <v>9</v>
      </c>
    </row>
    <row r="6" spans="2:7" x14ac:dyDescent="0.4">
      <c r="D6">
        <v>8</v>
      </c>
      <c r="E6" t="s">
        <v>3</v>
      </c>
      <c r="F6" s="1"/>
    </row>
    <row r="7" spans="2:7" x14ac:dyDescent="0.4">
      <c r="C7" t="s">
        <v>6</v>
      </c>
    </row>
    <row r="8" spans="2:7" x14ac:dyDescent="0.4">
      <c r="D8">
        <v>24</v>
      </c>
      <c r="E8" t="s">
        <v>3</v>
      </c>
    </row>
    <row r="9" spans="2:7" x14ac:dyDescent="0.4">
      <c r="C9" t="s">
        <v>24</v>
      </c>
    </row>
    <row r="10" spans="2:7" x14ac:dyDescent="0.4">
      <c r="D10">
        <f>400*1024</f>
        <v>409600</v>
      </c>
      <c r="E10" t="s">
        <v>3</v>
      </c>
    </row>
    <row r="14" spans="2:7" x14ac:dyDescent="0.4">
      <c r="B14" t="s">
        <v>15</v>
      </c>
    </row>
    <row r="15" spans="2:7" x14ac:dyDescent="0.4">
      <c r="C15" t="s">
        <v>18</v>
      </c>
    </row>
    <row r="16" spans="2:7" x14ac:dyDescent="0.4">
      <c r="D16">
        <v>1</v>
      </c>
      <c r="E16" t="s">
        <v>5</v>
      </c>
      <c r="F16">
        <f>D16*D8</f>
        <v>24</v>
      </c>
      <c r="G16" t="s">
        <v>3</v>
      </c>
    </row>
    <row r="17" spans="2:9" x14ac:dyDescent="0.4">
      <c r="C17" t="s">
        <v>1</v>
      </c>
    </row>
    <row r="18" spans="2:9" x14ac:dyDescent="0.4">
      <c r="D18">
        <v>64</v>
      </c>
      <c r="E18" t="s">
        <v>4</v>
      </c>
      <c r="F18">
        <f>D18*D4</f>
        <v>512</v>
      </c>
      <c r="G18" t="s">
        <v>3</v>
      </c>
    </row>
    <row r="19" spans="2:9" x14ac:dyDescent="0.4">
      <c r="C19" t="s">
        <v>7</v>
      </c>
    </row>
    <row r="20" spans="2:9" x14ac:dyDescent="0.4">
      <c r="D20">
        <v>1024</v>
      </c>
      <c r="E20" t="s">
        <v>4</v>
      </c>
      <c r="F20">
        <f>D20*D4</f>
        <v>8192</v>
      </c>
      <c r="G20" t="s">
        <v>3</v>
      </c>
    </row>
    <row r="21" spans="2:9" x14ac:dyDescent="0.4">
      <c r="C21" t="s">
        <v>16</v>
      </c>
    </row>
    <row r="22" spans="2:9" x14ac:dyDescent="0.4">
      <c r="D22">
        <v>1</v>
      </c>
      <c r="E22" t="s">
        <v>5</v>
      </c>
      <c r="F22">
        <f>D22*D6</f>
        <v>8</v>
      </c>
      <c r="G22" t="s">
        <v>3</v>
      </c>
    </row>
    <row r="23" spans="2:9" x14ac:dyDescent="0.4">
      <c r="C23" t="s">
        <v>17</v>
      </c>
    </row>
    <row r="24" spans="2:9" x14ac:dyDescent="0.4">
      <c r="D24">
        <v>1</v>
      </c>
      <c r="E24" t="s">
        <v>5</v>
      </c>
      <c r="F24">
        <f>D24*D6</f>
        <v>8</v>
      </c>
      <c r="G24" t="s">
        <v>3</v>
      </c>
    </row>
    <row r="25" spans="2:9" x14ac:dyDescent="0.4">
      <c r="H25">
        <f>SUM(F15:F25)</f>
        <v>8744</v>
      </c>
      <c r="I25" t="s">
        <v>3</v>
      </c>
    </row>
    <row r="26" spans="2:9" x14ac:dyDescent="0.4">
      <c r="B26" t="s">
        <v>10</v>
      </c>
    </row>
    <row r="27" spans="2:9" x14ac:dyDescent="0.4">
      <c r="C27" t="s">
        <v>8</v>
      </c>
    </row>
    <row r="28" spans="2:9" x14ac:dyDescent="0.4">
      <c r="D28">
        <v>64</v>
      </c>
      <c r="E28" t="s">
        <v>4</v>
      </c>
      <c r="F28">
        <f>D28*D4</f>
        <v>512</v>
      </c>
      <c r="G28" t="s">
        <v>3</v>
      </c>
    </row>
    <row r="29" spans="2:9" x14ac:dyDescent="0.4">
      <c r="C29" t="s">
        <v>11</v>
      </c>
    </row>
    <row r="30" spans="2:9" x14ac:dyDescent="0.4">
      <c r="D30">
        <v>1</v>
      </c>
      <c r="E30" t="s">
        <v>5</v>
      </c>
      <c r="F30">
        <f>D30*D8</f>
        <v>24</v>
      </c>
      <c r="G30" t="s">
        <v>3</v>
      </c>
    </row>
    <row r="31" spans="2:9" x14ac:dyDescent="0.4">
      <c r="C31" t="s">
        <v>16</v>
      </c>
    </row>
    <row r="32" spans="2:9" x14ac:dyDescent="0.4">
      <c r="D32">
        <v>1</v>
      </c>
      <c r="E32" t="s">
        <v>5</v>
      </c>
      <c r="F32">
        <f>D32*D6</f>
        <v>8</v>
      </c>
      <c r="G32" t="s">
        <v>3</v>
      </c>
    </row>
    <row r="33" spans="2:9" x14ac:dyDescent="0.4">
      <c r="C33" t="s">
        <v>2</v>
      </c>
    </row>
    <row r="34" spans="2:9" x14ac:dyDescent="0.4">
      <c r="D34">
        <v>100</v>
      </c>
      <c r="E34" t="s">
        <v>5</v>
      </c>
      <c r="F34">
        <f>SUM(F27:F33)*D34</f>
        <v>54400</v>
      </c>
      <c r="G34" t="s">
        <v>3</v>
      </c>
    </row>
    <row r="35" spans="2:9" x14ac:dyDescent="0.4">
      <c r="H35">
        <f>F34</f>
        <v>54400</v>
      </c>
      <c r="I35" t="s">
        <v>3</v>
      </c>
    </row>
    <row r="36" spans="2:9" x14ac:dyDescent="0.4">
      <c r="B36" t="s">
        <v>12</v>
      </c>
    </row>
    <row r="37" spans="2:9" x14ac:dyDescent="0.4">
      <c r="C37" t="s">
        <v>25</v>
      </c>
    </row>
    <row r="38" spans="2:9" x14ac:dyDescent="0.4">
      <c r="D38">
        <v>1</v>
      </c>
      <c r="E38" t="s">
        <v>5</v>
      </c>
      <c r="F38">
        <v>2</v>
      </c>
      <c r="G38" t="s">
        <v>3</v>
      </c>
    </row>
    <row r="39" spans="2:9" x14ac:dyDescent="0.4">
      <c r="C39" t="s">
        <v>13</v>
      </c>
    </row>
    <row r="40" spans="2:9" x14ac:dyDescent="0.4">
      <c r="D40">
        <v>64</v>
      </c>
      <c r="E40" t="s">
        <v>4</v>
      </c>
      <c r="F40">
        <f>D40*D4</f>
        <v>512</v>
      </c>
      <c r="G40" t="s">
        <v>3</v>
      </c>
    </row>
    <row r="41" spans="2:9" x14ac:dyDescent="0.4">
      <c r="C41" t="s">
        <v>19</v>
      </c>
    </row>
    <row r="42" spans="2:9" x14ac:dyDescent="0.4">
      <c r="D42">
        <v>32</v>
      </c>
      <c r="E42" t="s">
        <v>4</v>
      </c>
      <c r="F42">
        <f>D42*D4</f>
        <v>256</v>
      </c>
      <c r="G42" t="s">
        <v>3</v>
      </c>
    </row>
    <row r="43" spans="2:9" x14ac:dyDescent="0.4">
      <c r="C43" t="s">
        <v>20</v>
      </c>
    </row>
    <row r="44" spans="2:9" x14ac:dyDescent="0.4">
      <c r="D44">
        <v>1</v>
      </c>
      <c r="E44" t="s">
        <v>5</v>
      </c>
      <c r="F44">
        <f>D44*D8</f>
        <v>24</v>
      </c>
      <c r="G44" t="s">
        <v>3</v>
      </c>
    </row>
    <row r="45" spans="2:9" x14ac:dyDescent="0.4">
      <c r="C45" t="s">
        <v>14</v>
      </c>
    </row>
    <row r="46" spans="2:9" x14ac:dyDescent="0.4">
      <c r="D46">
        <v>100</v>
      </c>
      <c r="E46" t="s">
        <v>5</v>
      </c>
      <c r="F46">
        <f>SUM(F37:F45)*D46</f>
        <v>79400</v>
      </c>
      <c r="G46" t="s">
        <v>3</v>
      </c>
    </row>
    <row r="47" spans="2:9" x14ac:dyDescent="0.4">
      <c r="H47">
        <f>F46</f>
        <v>79400</v>
      </c>
      <c r="I47" t="s">
        <v>3</v>
      </c>
    </row>
    <row r="48" spans="2:9" x14ac:dyDescent="0.4">
      <c r="B48" t="s">
        <v>21</v>
      </c>
    </row>
    <row r="49" spans="3:11" x14ac:dyDescent="0.4">
      <c r="C49" t="s">
        <v>26</v>
      </c>
    </row>
    <row r="50" spans="3:11" x14ac:dyDescent="0.4">
      <c r="D50">
        <v>1</v>
      </c>
      <c r="E50" t="s">
        <v>5</v>
      </c>
      <c r="F50">
        <v>2</v>
      </c>
      <c r="G50" t="s">
        <v>3</v>
      </c>
    </row>
    <row r="51" spans="3:11" x14ac:dyDescent="0.4">
      <c r="C51" t="s">
        <v>22</v>
      </c>
    </row>
    <row r="52" spans="3:11" x14ac:dyDescent="0.4">
      <c r="D52">
        <v>512</v>
      </c>
      <c r="E52" t="s">
        <v>4</v>
      </c>
      <c r="F52">
        <f>D52*D4</f>
        <v>4096</v>
      </c>
      <c r="G52" t="s">
        <v>3</v>
      </c>
    </row>
    <row r="53" spans="3:11" x14ac:dyDescent="0.4">
      <c r="C53" t="s">
        <v>23</v>
      </c>
    </row>
    <row r="54" spans="3:11" x14ac:dyDescent="0.4">
      <c r="D54">
        <v>50</v>
      </c>
      <c r="E54" t="s">
        <v>5</v>
      </c>
      <c r="F54">
        <f>SUM(F49:F53)*D54</f>
        <v>204900</v>
      </c>
      <c r="G54" t="s">
        <v>3</v>
      </c>
    </row>
    <row r="55" spans="3:11" x14ac:dyDescent="0.4">
      <c r="H55">
        <f>F54</f>
        <v>204900</v>
      </c>
      <c r="I55" t="s">
        <v>3</v>
      </c>
    </row>
    <row r="59" spans="3:11" x14ac:dyDescent="0.4">
      <c r="J59">
        <f>SUM(H14:H58)</f>
        <v>347444</v>
      </c>
      <c r="K59" t="s">
        <v>3</v>
      </c>
    </row>
    <row r="60" spans="3:11" x14ac:dyDescent="0.4">
      <c r="J60" s="2">
        <f>J59/D10</f>
        <v>0.84825195312500001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瀧上龍矢</dc:creator>
  <cp:lastModifiedBy>瀧上龍矢</cp:lastModifiedBy>
  <dcterms:created xsi:type="dcterms:W3CDTF">2021-06-19T13:45:36Z</dcterms:created>
  <dcterms:modified xsi:type="dcterms:W3CDTF">2021-06-19T16:24:38Z</dcterms:modified>
</cp:coreProperties>
</file>