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348" windowWidth="23256" windowHeight="12120" tabRatio="902"/>
  </bookViews>
  <sheets>
    <sheet name="Traffic" sheetId="15" r:id="rId1"/>
    <sheet name="Revenue" sheetId="18" r:id="rId2"/>
    <sheet name="Cost" sheetId="19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8"/>
  <c r="D35" i="19"/>
  <c r="D2"/>
  <c r="D3"/>
  <c r="D4"/>
  <c r="D6"/>
  <c r="D7"/>
  <c r="D8"/>
  <c r="D9"/>
  <c r="D10"/>
  <c r="D11"/>
  <c r="D12"/>
  <c r="D14"/>
  <c r="D15"/>
  <c r="D16"/>
  <c r="D17"/>
  <c r="D18"/>
  <c r="D19"/>
  <c r="D20"/>
  <c r="D22"/>
  <c r="D23"/>
  <c r="D24"/>
  <c r="D25"/>
  <c r="D26"/>
  <c r="D27"/>
  <c r="D28"/>
  <c r="D29"/>
  <c r="D30"/>
  <c r="D31"/>
  <c r="D32"/>
  <c r="D33"/>
  <c r="D34"/>
  <c r="B17" i="18"/>
  <c r="B2"/>
  <c r="B3"/>
  <c r="B4"/>
  <c r="B5"/>
  <c r="B6"/>
  <c r="B7"/>
  <c r="B8"/>
  <c r="B10"/>
  <c r="B11"/>
  <c r="B12"/>
  <c r="B13"/>
  <c r="B14"/>
  <c r="B15"/>
  <c r="B16"/>
  <c r="B18"/>
  <c r="B19"/>
  <c r="B20"/>
  <c r="B21"/>
  <c r="B22"/>
  <c r="B23"/>
  <c r="B24"/>
  <c r="B25"/>
  <c r="B27"/>
  <c r="B28"/>
  <c r="B31"/>
  <c r="B32"/>
  <c r="D5" i="19" l="1"/>
  <c r="D13"/>
  <c r="D21"/>
  <c r="B9" i="18"/>
  <c r="B29"/>
  <c r="B34"/>
  <c r="B30"/>
  <c r="B26"/>
  <c r="B33"/>
</calcChain>
</file>

<file path=xl/sharedStrings.xml><?xml version="1.0" encoding="utf-8"?>
<sst xmlns="http://schemas.openxmlformats.org/spreadsheetml/2006/main" count="149" uniqueCount="19">
  <si>
    <t>Date</t>
  </si>
  <si>
    <t>Available Seat Km ('000)</t>
  </si>
  <si>
    <t>Revenue Passenger Km ('000)</t>
  </si>
  <si>
    <t>Passenger Load Factor (%)</t>
  </si>
  <si>
    <t>Passengers Carried</t>
  </si>
  <si>
    <t>Cargo and Mail (Tons)</t>
  </si>
  <si>
    <t>Km Flown ('000)</t>
  </si>
  <si>
    <t>Int-to-Int Transfer Passengers Carried</t>
  </si>
  <si>
    <t>Category</t>
  </si>
  <si>
    <t>Cargo</t>
  </si>
  <si>
    <t>Passenger</t>
  </si>
  <si>
    <t>Number of Landing</t>
  </si>
  <si>
    <t>TOTAL</t>
  </si>
  <si>
    <t>Revenue</t>
  </si>
  <si>
    <t>Technical</t>
  </si>
  <si>
    <t>Other</t>
  </si>
  <si>
    <t>Fuel</t>
  </si>
  <si>
    <t>Cost</t>
  </si>
  <si>
    <t>Others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</si>
</sst>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yyyy\-mm\-dd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</cellXfs>
  <cellStyles count="3">
    <cellStyle name="Binlik Ayracı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0"/>
  <sheetViews>
    <sheetView tabSelected="1" topLeftCell="A106" zoomScale="70" zoomScaleNormal="70" workbookViewId="0">
      <selection activeCell="D136" sqref="D136"/>
    </sheetView>
  </sheetViews>
  <sheetFormatPr defaultRowHeight="14.4"/>
  <cols>
    <col min="1" max="1" width="10.33203125" style="1" bestFit="1" customWidth="1"/>
    <col min="2" max="2" width="26" style="1" bestFit="1" customWidth="1"/>
    <col min="3" max="3" width="23.77734375" style="1" bestFit="1" customWidth="1"/>
    <col min="4" max="4" width="39.77734375" style="1" bestFit="1" customWidth="1"/>
    <col min="5" max="5" width="17.44140625" style="1" bestFit="1" customWidth="1"/>
    <col min="6" max="6" width="20.77734375" style="1" bestFit="1" customWidth="1"/>
    <col min="7" max="7" width="28.33203125" style="1" bestFit="1" customWidth="1"/>
    <col min="8" max="8" width="21.109375" style="1" bestFit="1" customWidth="1"/>
    <col min="9" max="9" width="31.5546875" style="1" bestFit="1" customWidth="1"/>
    <col min="10" max="10" width="10" style="1" bestFit="1" customWidth="1"/>
    <col min="11" max="16384" width="8.88671875" style="1"/>
  </cols>
  <sheetData>
    <row r="1" spans="1:10">
      <c r="A1" s="6" t="s">
        <v>0</v>
      </c>
      <c r="B1" s="6" t="s">
        <v>1</v>
      </c>
      <c r="C1" s="6" t="s">
        <v>5</v>
      </c>
      <c r="D1" s="6" t="s">
        <v>7</v>
      </c>
      <c r="E1" s="6" t="s">
        <v>6</v>
      </c>
      <c r="F1" s="6" t="s">
        <v>11</v>
      </c>
      <c r="G1" s="6" t="s">
        <v>3</v>
      </c>
      <c r="H1" s="6" t="s">
        <v>4</v>
      </c>
      <c r="I1" s="6" t="s">
        <v>2</v>
      </c>
      <c r="J1" s="6" t="s">
        <v>8</v>
      </c>
    </row>
    <row r="2" spans="1:10">
      <c r="A2" s="7">
        <v>41275</v>
      </c>
      <c r="B2" s="1">
        <v>8401923.6610000003</v>
      </c>
      <c r="C2" s="1">
        <v>35472.47099999999</v>
      </c>
      <c r="D2" s="1">
        <v>872657</v>
      </c>
      <c r="E2" s="1">
        <v>49137.601999999992</v>
      </c>
      <c r="F2" s="1">
        <v>25961</v>
      </c>
      <c r="G2" s="1">
        <v>0.75866382095184837</v>
      </c>
      <c r="H2" s="1">
        <v>3206097</v>
      </c>
      <c r="I2" s="1">
        <v>6374235.5080000022</v>
      </c>
      <c r="J2" s="1" t="s">
        <v>12</v>
      </c>
    </row>
    <row r="3" spans="1:10">
      <c r="A3" s="7">
        <v>41306</v>
      </c>
      <c r="B3" s="1">
        <v>7804588.8039999995</v>
      </c>
      <c r="C3" s="1">
        <v>39466.070999999989</v>
      </c>
      <c r="D3" s="1">
        <v>726966</v>
      </c>
      <c r="E3" s="1">
        <v>46543.200000000012</v>
      </c>
      <c r="F3" s="1">
        <v>24560</v>
      </c>
      <c r="G3" s="1">
        <v>0.7705191060056773</v>
      </c>
      <c r="H3" s="1">
        <v>3163881</v>
      </c>
      <c r="I3" s="1">
        <v>6013584.7879999988</v>
      </c>
      <c r="J3" s="1" t="s">
        <v>12</v>
      </c>
    </row>
    <row r="4" spans="1:10">
      <c r="A4" s="7">
        <v>41334</v>
      </c>
      <c r="B4" s="1">
        <v>8790724.2569999993</v>
      </c>
      <c r="C4" s="1">
        <v>48669.417999999991</v>
      </c>
      <c r="D4" s="1">
        <v>894396</v>
      </c>
      <c r="E4" s="1">
        <v>52260.651000000013</v>
      </c>
      <c r="F4" s="1">
        <v>27366</v>
      </c>
      <c r="G4" s="1">
        <v>0.80777221050308723</v>
      </c>
      <c r="H4" s="1">
        <v>3644841</v>
      </c>
      <c r="I4" s="1">
        <v>7100902.7649999987</v>
      </c>
      <c r="J4" s="1" t="s">
        <v>12</v>
      </c>
    </row>
    <row r="5" spans="1:10">
      <c r="A5" s="7">
        <v>41365</v>
      </c>
      <c r="B5" s="1">
        <v>9286228.5659999959</v>
      </c>
      <c r="C5" s="1">
        <v>45972.774999999987</v>
      </c>
      <c r="D5" s="1">
        <v>878560</v>
      </c>
      <c r="E5" s="1">
        <v>54761.501999999993</v>
      </c>
      <c r="F5" s="1">
        <v>29327</v>
      </c>
      <c r="G5" s="1">
        <v>0.79123312233579146</v>
      </c>
      <c r="H5" s="1">
        <v>3881689</v>
      </c>
      <c r="I5" s="1">
        <v>7347571.6229999959</v>
      </c>
      <c r="J5" s="1" t="s">
        <v>12</v>
      </c>
    </row>
    <row r="6" spans="1:10">
      <c r="A6" s="7">
        <v>41395</v>
      </c>
      <c r="B6" s="1">
        <v>9801294.4519999996</v>
      </c>
      <c r="C6" s="1">
        <v>45983.140000000021</v>
      </c>
      <c r="D6" s="1">
        <v>874898</v>
      </c>
      <c r="E6" s="1">
        <v>57936.621000000006</v>
      </c>
      <c r="F6" s="1">
        <v>31446</v>
      </c>
      <c r="G6" s="1">
        <v>0.79716969990690001</v>
      </c>
      <c r="H6" s="1">
        <v>4162693</v>
      </c>
      <c r="I6" s="1">
        <v>7813294.9570000032</v>
      </c>
      <c r="J6" s="1" t="s">
        <v>12</v>
      </c>
    </row>
    <row r="7" spans="1:10">
      <c r="A7" s="7">
        <v>41426</v>
      </c>
      <c r="B7" s="1">
        <v>10003190.267999999</v>
      </c>
      <c r="C7" s="1">
        <v>47592.126000000033</v>
      </c>
      <c r="D7" s="1">
        <v>944865</v>
      </c>
      <c r="E7" s="1">
        <v>59227.958999999988</v>
      </c>
      <c r="F7" s="1">
        <v>32548</v>
      </c>
      <c r="G7" s="1">
        <v>0.81284514381487272</v>
      </c>
      <c r="H7" s="1">
        <v>4378389</v>
      </c>
      <c r="I7" s="1">
        <v>8131044.6319999974</v>
      </c>
      <c r="J7" s="1" t="s">
        <v>12</v>
      </c>
    </row>
    <row r="8" spans="1:10">
      <c r="A8" s="7">
        <v>41456</v>
      </c>
      <c r="B8" s="1">
        <v>10623196.491</v>
      </c>
      <c r="C8" s="1">
        <v>48896.171000000002</v>
      </c>
      <c r="D8" s="1">
        <v>1139029</v>
      </c>
      <c r="E8" s="1">
        <v>62785.484000000011</v>
      </c>
      <c r="F8" s="1">
        <v>34243</v>
      </c>
      <c r="G8" s="1">
        <v>0.79932904227027712</v>
      </c>
      <c r="H8" s="1">
        <v>4449048</v>
      </c>
      <c r="I8" s="1">
        <v>8491429.477</v>
      </c>
      <c r="J8" s="1" t="s">
        <v>12</v>
      </c>
    </row>
    <row r="9" spans="1:10">
      <c r="A9" s="7">
        <v>41487</v>
      </c>
      <c r="B9" s="1">
        <v>10923517.568</v>
      </c>
      <c r="C9" s="1">
        <v>45251.870000000017</v>
      </c>
      <c r="D9" s="1">
        <v>1160857</v>
      </c>
      <c r="E9" s="1">
        <v>64030.265999999967</v>
      </c>
      <c r="F9" s="1">
        <v>35599</v>
      </c>
      <c r="G9" s="1">
        <v>0.82716899888268614</v>
      </c>
      <c r="H9" s="1">
        <v>4821110</v>
      </c>
      <c r="I9" s="1">
        <v>9035595.0909999963</v>
      </c>
      <c r="J9" s="1" t="s">
        <v>12</v>
      </c>
    </row>
    <row r="10" spans="1:10">
      <c r="A10" s="7">
        <v>41518</v>
      </c>
      <c r="B10" s="1">
        <v>10423605.541999999</v>
      </c>
      <c r="C10" s="1">
        <v>49682.138999999966</v>
      </c>
      <c r="D10" s="1">
        <v>1022035</v>
      </c>
      <c r="E10" s="1">
        <v>61692.017000000043</v>
      </c>
      <c r="F10" s="1">
        <v>33840</v>
      </c>
      <c r="G10" s="1">
        <v>0.80129128719863496</v>
      </c>
      <c r="H10" s="1">
        <v>4477588</v>
      </c>
      <c r="I10" s="1">
        <v>8352344.302000002</v>
      </c>
      <c r="J10" s="1" t="s">
        <v>12</v>
      </c>
    </row>
    <row r="11" spans="1:10">
      <c r="A11" s="7">
        <v>41548</v>
      </c>
      <c r="B11" s="1">
        <v>10615274.654999999</v>
      </c>
      <c r="C11" s="1">
        <v>50724.670000000013</v>
      </c>
      <c r="D11" s="1">
        <v>1014951</v>
      </c>
      <c r="E11" s="1">
        <v>63024.902999999998</v>
      </c>
      <c r="F11" s="1">
        <v>33826</v>
      </c>
      <c r="G11" s="1">
        <v>0.78113652020245383</v>
      </c>
      <c r="H11" s="1">
        <v>4397685</v>
      </c>
      <c r="I11" s="1">
        <v>8291978.7050000001</v>
      </c>
      <c r="J11" s="1" t="s">
        <v>12</v>
      </c>
    </row>
    <row r="12" spans="1:10">
      <c r="A12" s="7">
        <v>41579</v>
      </c>
      <c r="B12" s="1">
        <v>9697796.7870000061</v>
      </c>
      <c r="C12" s="1">
        <v>53963.939999999981</v>
      </c>
      <c r="D12" s="1">
        <v>980221</v>
      </c>
      <c r="E12" s="1">
        <v>58760.242000000013</v>
      </c>
      <c r="F12" s="1">
        <v>30576</v>
      </c>
      <c r="G12" s="1">
        <v>0.76337131336097119</v>
      </c>
      <c r="H12" s="1">
        <v>3861751</v>
      </c>
      <c r="I12" s="1">
        <v>7403019.870000001</v>
      </c>
      <c r="J12" s="1" t="s">
        <v>12</v>
      </c>
    </row>
    <row r="13" spans="1:10">
      <c r="A13" s="7">
        <v>41609</v>
      </c>
      <c r="B13" s="1">
        <v>10027325.299000001</v>
      </c>
      <c r="C13" s="1">
        <v>53640.434999999983</v>
      </c>
      <c r="D13" s="1">
        <v>1127688</v>
      </c>
      <c r="E13" s="1">
        <v>60472.653999999988</v>
      </c>
      <c r="F13" s="1">
        <v>30866</v>
      </c>
      <c r="G13" s="1">
        <v>0.76244429307209594</v>
      </c>
      <c r="H13" s="1">
        <v>3822370</v>
      </c>
      <c r="I13" s="1">
        <v>7645276.9489999972</v>
      </c>
      <c r="J13" s="1" t="s">
        <v>12</v>
      </c>
    </row>
    <row r="14" spans="1:10">
      <c r="A14" s="7">
        <v>41640</v>
      </c>
      <c r="B14" s="1">
        <v>10315646.59500001</v>
      </c>
      <c r="C14" s="1">
        <v>48160.262999999977</v>
      </c>
      <c r="D14" s="1">
        <v>1226093</v>
      </c>
      <c r="E14" s="1">
        <v>62186.348999999973</v>
      </c>
      <c r="F14" s="1">
        <v>31942</v>
      </c>
      <c r="G14" s="1">
        <v>0.76862951662604895</v>
      </c>
      <c r="H14" s="1">
        <v>3989462</v>
      </c>
      <c r="I14" s="1">
        <v>7928910.4560000021</v>
      </c>
      <c r="J14" s="1" t="s">
        <v>12</v>
      </c>
    </row>
    <row r="15" spans="1:10">
      <c r="A15" s="7">
        <v>41671</v>
      </c>
      <c r="B15" s="1">
        <v>9431589.8800000027</v>
      </c>
      <c r="C15" s="1">
        <v>49074.949000000022</v>
      </c>
      <c r="D15" s="1">
        <v>1056093</v>
      </c>
      <c r="E15" s="1">
        <v>56487.51</v>
      </c>
      <c r="F15" s="1">
        <v>29604</v>
      </c>
      <c r="G15" s="1">
        <v>0.77744988769592238</v>
      </c>
      <c r="H15" s="1">
        <v>3807267</v>
      </c>
      <c r="I15" s="1">
        <v>7332588.4929999998</v>
      </c>
      <c r="J15" s="1" t="s">
        <v>12</v>
      </c>
    </row>
    <row r="16" spans="1:10">
      <c r="A16" s="7">
        <v>41699</v>
      </c>
      <c r="B16" s="1">
        <v>10512879.871000011</v>
      </c>
      <c r="C16" s="1">
        <v>59414.989999999991</v>
      </c>
      <c r="D16" s="1">
        <v>1243724</v>
      </c>
      <c r="E16" s="1">
        <v>63201.766999999978</v>
      </c>
      <c r="F16" s="1">
        <v>32665</v>
      </c>
      <c r="G16" s="1">
        <v>0.79593035359245135</v>
      </c>
      <c r="H16" s="1">
        <v>4272235</v>
      </c>
      <c r="I16" s="1">
        <v>8367520.193</v>
      </c>
      <c r="J16" s="1" t="s">
        <v>12</v>
      </c>
    </row>
    <row r="17" spans="1:10">
      <c r="A17" s="7">
        <v>41730</v>
      </c>
      <c r="B17" s="1">
        <v>10987654.632999999</v>
      </c>
      <c r="C17" s="1">
        <v>56110.06200000002</v>
      </c>
      <c r="D17" s="1">
        <v>1284312</v>
      </c>
      <c r="E17" s="1">
        <v>64573.050999999999</v>
      </c>
      <c r="F17" s="1">
        <v>34164</v>
      </c>
      <c r="G17" s="1">
        <v>0.79837043764132987</v>
      </c>
      <c r="H17" s="1">
        <v>4555956</v>
      </c>
      <c r="I17" s="1">
        <v>8772218.6379999928</v>
      </c>
      <c r="J17" s="1" t="s">
        <v>12</v>
      </c>
    </row>
    <row r="18" spans="1:10">
      <c r="A18" s="7">
        <v>41760</v>
      </c>
      <c r="B18" s="1">
        <v>11496472.43599999</v>
      </c>
      <c r="C18" s="1">
        <v>54542.585999999981</v>
      </c>
      <c r="D18" s="1">
        <v>1264844</v>
      </c>
      <c r="E18" s="1">
        <v>67746.544999999998</v>
      </c>
      <c r="F18" s="1">
        <v>35632</v>
      </c>
      <c r="G18" s="1">
        <v>0.800116215057048</v>
      </c>
      <c r="H18" s="1">
        <v>4737138</v>
      </c>
      <c r="I18" s="1">
        <v>9198514.0119999945</v>
      </c>
      <c r="J18" s="1" t="s">
        <v>12</v>
      </c>
    </row>
    <row r="19" spans="1:10">
      <c r="A19" s="7">
        <v>41791</v>
      </c>
      <c r="B19" s="1">
        <v>11595144.009</v>
      </c>
      <c r="C19" s="1">
        <v>56853.245000000003</v>
      </c>
      <c r="D19" s="1">
        <v>1314584</v>
      </c>
      <c r="E19" s="1">
        <v>68092.789999999994</v>
      </c>
      <c r="F19" s="1">
        <v>35975</v>
      </c>
      <c r="G19" s="1">
        <v>0.81644341438553947</v>
      </c>
      <c r="H19" s="1">
        <v>4904090</v>
      </c>
      <c r="I19" s="1">
        <v>9466778.9649999924</v>
      </c>
      <c r="J19" s="1" t="s">
        <v>12</v>
      </c>
    </row>
    <row r="20" spans="1:10">
      <c r="A20" s="7">
        <v>41821</v>
      </c>
      <c r="B20" s="1">
        <v>12048872.887</v>
      </c>
      <c r="C20" s="1">
        <v>50058.513000000021</v>
      </c>
      <c r="D20" s="1">
        <v>1443919</v>
      </c>
      <c r="E20" s="1">
        <v>70069.754000000015</v>
      </c>
      <c r="F20" s="1">
        <v>36833</v>
      </c>
      <c r="G20" s="1">
        <v>0.78810869830367358</v>
      </c>
      <c r="H20" s="1">
        <v>4792961</v>
      </c>
      <c r="I20" s="1">
        <v>9495821.5269999988</v>
      </c>
      <c r="J20" s="1" t="s">
        <v>12</v>
      </c>
    </row>
    <row r="21" spans="1:10">
      <c r="A21" s="7">
        <v>41852</v>
      </c>
      <c r="B21" s="1">
        <v>12482707.305999991</v>
      </c>
      <c r="C21" s="1">
        <v>53111.990034999981</v>
      </c>
      <c r="D21" s="1">
        <v>1470743</v>
      </c>
      <c r="E21" s="1">
        <v>72229.824000000022</v>
      </c>
      <c r="F21" s="1">
        <v>38801</v>
      </c>
      <c r="G21" s="1">
        <v>0.84019506056661553</v>
      </c>
      <c r="H21" s="1">
        <v>5440436</v>
      </c>
      <c r="I21" s="1">
        <v>10487909.021</v>
      </c>
      <c r="J21" s="1" t="s">
        <v>12</v>
      </c>
    </row>
    <row r="22" spans="1:10">
      <c r="A22" s="7">
        <v>41883</v>
      </c>
      <c r="B22" s="1">
        <v>11875646.926999999</v>
      </c>
      <c r="C22" s="1">
        <v>58515.13800000005</v>
      </c>
      <c r="D22" s="1">
        <v>1345565</v>
      </c>
      <c r="E22" s="1">
        <v>68572.122000000003</v>
      </c>
      <c r="F22" s="1">
        <v>36438</v>
      </c>
      <c r="G22" s="1">
        <v>0.81623534411095078</v>
      </c>
      <c r="H22" s="1">
        <v>4966662</v>
      </c>
      <c r="I22" s="1">
        <v>9693322.756000001</v>
      </c>
      <c r="J22" s="1" t="s">
        <v>12</v>
      </c>
    </row>
    <row r="23" spans="1:10">
      <c r="A23" s="7">
        <v>41913</v>
      </c>
      <c r="B23" s="1">
        <v>11951293.260000009</v>
      </c>
      <c r="C23" s="1">
        <v>57090.144999999968</v>
      </c>
      <c r="D23" s="1">
        <v>1276494</v>
      </c>
      <c r="E23" s="1">
        <v>68908.054000000018</v>
      </c>
      <c r="F23" s="1">
        <v>35939</v>
      </c>
      <c r="G23" s="1">
        <v>0.783738087186725</v>
      </c>
      <c r="H23" s="1">
        <v>4822944</v>
      </c>
      <c r="I23" s="1">
        <v>9366683.7190000042</v>
      </c>
      <c r="J23" s="1" t="s">
        <v>12</v>
      </c>
    </row>
    <row r="24" spans="1:10">
      <c r="A24" s="7">
        <v>41944</v>
      </c>
      <c r="B24" s="1">
        <v>10851575.71399999</v>
      </c>
      <c r="C24" s="1">
        <v>60672.628999999979</v>
      </c>
      <c r="D24" s="1">
        <v>1216536</v>
      </c>
      <c r="E24" s="1">
        <v>63575.543999999987</v>
      </c>
      <c r="F24" s="1">
        <v>32250</v>
      </c>
      <c r="G24" s="1">
        <v>0.75660541117614144</v>
      </c>
      <c r="H24" s="1">
        <v>4209513</v>
      </c>
      <c r="I24" s="1">
        <v>8210360.9049999965</v>
      </c>
      <c r="J24" s="1" t="s">
        <v>12</v>
      </c>
    </row>
    <row r="25" spans="1:10">
      <c r="A25" s="7">
        <v>41974</v>
      </c>
      <c r="B25" s="1">
        <v>11259461.965</v>
      </c>
      <c r="C25" s="1">
        <v>59084.474000000009</v>
      </c>
      <c r="D25" s="1">
        <v>1421335</v>
      </c>
      <c r="E25" s="1">
        <v>65959.035999999949</v>
      </c>
      <c r="F25" s="1">
        <v>33249</v>
      </c>
      <c r="G25" s="1">
        <v>0.76315412350167255</v>
      </c>
      <c r="H25" s="1">
        <v>4291738</v>
      </c>
      <c r="I25" s="1">
        <v>8592704.8269999977</v>
      </c>
      <c r="J25" s="1" t="s">
        <v>12</v>
      </c>
    </row>
    <row r="26" spans="1:10">
      <c r="A26" s="7">
        <v>42005</v>
      </c>
      <c r="B26" s="1">
        <v>11442401.714</v>
      </c>
      <c r="C26" s="1">
        <v>48346.939000000028</v>
      </c>
      <c r="D26" s="1">
        <v>1394834</v>
      </c>
      <c r="E26" s="1">
        <v>66170.271000000052</v>
      </c>
      <c r="F26" s="1">
        <v>33288</v>
      </c>
      <c r="G26" s="1">
        <v>0.76029801526333618</v>
      </c>
      <c r="H26" s="1">
        <v>4352823</v>
      </c>
      <c r="I26" s="1">
        <v>8699635.3129999992</v>
      </c>
      <c r="J26" s="1" t="s">
        <v>12</v>
      </c>
    </row>
    <row r="27" spans="1:10">
      <c r="A27" s="7">
        <v>42036</v>
      </c>
      <c r="B27" s="1">
        <v>9954952.0550000016</v>
      </c>
      <c r="C27" s="1">
        <v>49054.482999999993</v>
      </c>
      <c r="D27" s="1">
        <v>1113033</v>
      </c>
      <c r="E27" s="1">
        <v>58043.693000000007</v>
      </c>
      <c r="F27" s="1">
        <v>29635</v>
      </c>
      <c r="G27" s="1">
        <v>0.7614225693023694</v>
      </c>
      <c r="H27" s="1">
        <v>3912438</v>
      </c>
      <c r="I27" s="1">
        <v>7579925.1710000029</v>
      </c>
      <c r="J27" s="1" t="s">
        <v>12</v>
      </c>
    </row>
    <row r="28" spans="1:10">
      <c r="A28" s="7">
        <v>42064</v>
      </c>
      <c r="B28" s="1">
        <v>11681220.713000011</v>
      </c>
      <c r="C28" s="1">
        <v>62133.012999999992</v>
      </c>
      <c r="D28" s="1">
        <v>1403129</v>
      </c>
      <c r="E28" s="1">
        <v>68285.434000000008</v>
      </c>
      <c r="F28" s="1">
        <v>34780</v>
      </c>
      <c r="G28" s="1">
        <v>0.77675712632517524</v>
      </c>
      <c r="H28" s="1">
        <v>4590828</v>
      </c>
      <c r="I28" s="1">
        <v>9073471.4330000002</v>
      </c>
      <c r="J28" s="1" t="s">
        <v>12</v>
      </c>
    </row>
    <row r="29" spans="1:10">
      <c r="A29" s="7">
        <v>42095</v>
      </c>
      <c r="B29" s="1">
        <v>12169295.062000001</v>
      </c>
      <c r="C29" s="1">
        <v>59296.169000000024</v>
      </c>
      <c r="D29" s="1">
        <v>1410481</v>
      </c>
      <c r="E29" s="1">
        <v>69488.007000000012</v>
      </c>
      <c r="F29" s="1">
        <v>36669</v>
      </c>
      <c r="G29" s="1">
        <v>0.78114057893816191</v>
      </c>
      <c r="H29" s="1">
        <v>4958475</v>
      </c>
      <c r="I29" s="1">
        <v>9505930.1899999958</v>
      </c>
      <c r="J29" s="1" t="s">
        <v>12</v>
      </c>
    </row>
    <row r="30" spans="1:10">
      <c r="A30" s="7">
        <v>42125</v>
      </c>
      <c r="B30" s="1">
        <v>13181683.780999999</v>
      </c>
      <c r="C30" s="1">
        <v>65272.973999999987</v>
      </c>
      <c r="D30" s="1">
        <v>1456606</v>
      </c>
      <c r="E30" s="1">
        <v>73817.110000000015</v>
      </c>
      <c r="F30" s="1">
        <v>39387</v>
      </c>
      <c r="G30" s="1">
        <v>0.78532072518088281</v>
      </c>
      <c r="H30" s="1">
        <v>5404259</v>
      </c>
      <c r="I30" s="1">
        <v>10351849.466</v>
      </c>
      <c r="J30" s="1" t="s">
        <v>12</v>
      </c>
    </row>
    <row r="31" spans="1:10">
      <c r="A31" s="7">
        <v>42156</v>
      </c>
      <c r="B31" s="1">
        <v>12955784.32</v>
      </c>
      <c r="C31" s="1">
        <v>63705.861999999986</v>
      </c>
      <c r="D31" s="1">
        <v>1534589</v>
      </c>
      <c r="E31" s="1">
        <v>72179.033000000039</v>
      </c>
      <c r="F31" s="1">
        <v>38660</v>
      </c>
      <c r="G31" s="1">
        <v>0.78759126232505849</v>
      </c>
      <c r="H31" s="1">
        <v>5271034</v>
      </c>
      <c r="I31" s="1">
        <v>10203862.527000001</v>
      </c>
      <c r="J31" s="1" t="s">
        <v>12</v>
      </c>
    </row>
    <row r="32" spans="1:10">
      <c r="A32" s="7">
        <v>42186</v>
      </c>
      <c r="B32" s="1">
        <v>14200690.931000009</v>
      </c>
      <c r="C32" s="1">
        <v>61823.912999999993</v>
      </c>
      <c r="D32" s="1">
        <v>1767225</v>
      </c>
      <c r="E32" s="1">
        <v>78663.807000000044</v>
      </c>
      <c r="F32" s="1">
        <v>42823</v>
      </c>
      <c r="G32" s="1">
        <v>0.79624728331466788</v>
      </c>
      <c r="H32" s="1">
        <v>5868405</v>
      </c>
      <c r="I32" s="1">
        <v>11307261.574999999</v>
      </c>
      <c r="J32" s="1" t="s">
        <v>12</v>
      </c>
    </row>
    <row r="33" spans="1:10">
      <c r="A33" s="7">
        <v>42217</v>
      </c>
      <c r="B33" s="1">
        <v>14499004.267999999</v>
      </c>
      <c r="C33" s="1">
        <v>62544.42599999997</v>
      </c>
      <c r="D33" s="1">
        <v>1842573</v>
      </c>
      <c r="E33" s="1">
        <v>80377.131000000008</v>
      </c>
      <c r="F33" s="1">
        <v>44044</v>
      </c>
      <c r="G33" s="1">
        <v>0.83247531202119973</v>
      </c>
      <c r="H33" s="1">
        <v>6371065</v>
      </c>
      <c r="I33" s="1">
        <v>12070063.102</v>
      </c>
      <c r="J33" s="1" t="s">
        <v>12</v>
      </c>
    </row>
    <row r="34" spans="1:10">
      <c r="A34" s="7">
        <v>42248</v>
      </c>
      <c r="B34" s="1">
        <v>13806634.780999999</v>
      </c>
      <c r="C34" s="1">
        <v>56202.434000000052</v>
      </c>
      <c r="D34" s="1">
        <v>1646412</v>
      </c>
      <c r="E34" s="1">
        <v>76771.385000000053</v>
      </c>
      <c r="F34" s="1">
        <v>41585</v>
      </c>
      <c r="G34" s="1">
        <v>0.78486053400299649</v>
      </c>
      <c r="H34" s="1">
        <v>5730526</v>
      </c>
      <c r="I34" s="1">
        <v>10836282.747000011</v>
      </c>
      <c r="J34" s="1" t="s">
        <v>12</v>
      </c>
    </row>
    <row r="35" spans="1:10">
      <c r="A35" s="7">
        <v>42278</v>
      </c>
      <c r="B35" s="1">
        <v>13782055.898</v>
      </c>
      <c r="C35" s="1">
        <v>58965.728000000003</v>
      </c>
      <c r="D35" s="1">
        <v>1687835</v>
      </c>
      <c r="E35" s="1">
        <v>76135.347000000082</v>
      </c>
      <c r="F35" s="1">
        <v>39893</v>
      </c>
      <c r="G35" s="1">
        <v>0.77178476017816544</v>
      </c>
      <c r="H35" s="1">
        <v>5412147</v>
      </c>
      <c r="I35" s="1">
        <v>10636780.706</v>
      </c>
      <c r="J35" s="1" t="s">
        <v>12</v>
      </c>
    </row>
    <row r="36" spans="1:10">
      <c r="A36" s="7">
        <v>42309</v>
      </c>
      <c r="B36" s="1">
        <v>12772581.579999991</v>
      </c>
      <c r="C36" s="1">
        <v>63611.932000000008</v>
      </c>
      <c r="D36" s="1">
        <v>1493153</v>
      </c>
      <c r="E36" s="1">
        <v>71238.195000000036</v>
      </c>
      <c r="F36" s="1">
        <v>35680</v>
      </c>
      <c r="G36" s="1">
        <v>0.73946529414142159</v>
      </c>
      <c r="H36" s="1">
        <v>4687343</v>
      </c>
      <c r="I36" s="1">
        <v>9444880.7949999999</v>
      </c>
      <c r="J36" s="1" t="s">
        <v>12</v>
      </c>
    </row>
    <row r="37" spans="1:10">
      <c r="A37" s="7">
        <v>42339</v>
      </c>
      <c r="B37" s="1">
        <v>13180033.670000009</v>
      </c>
      <c r="C37" s="1">
        <v>68970.626000000004</v>
      </c>
      <c r="D37" s="1">
        <v>1612853</v>
      </c>
      <c r="E37" s="1">
        <v>73134.860000000044</v>
      </c>
      <c r="F37" s="1">
        <v>36319</v>
      </c>
      <c r="G37" s="1">
        <v>0.7266104174527499</v>
      </c>
      <c r="H37" s="1">
        <v>4675335</v>
      </c>
      <c r="I37" s="1">
        <v>9576749.7670000028</v>
      </c>
      <c r="J37" s="1" t="s">
        <v>12</v>
      </c>
    </row>
    <row r="38" spans="1:10">
      <c r="A38" s="7">
        <v>42370</v>
      </c>
      <c r="B38" s="1">
        <v>13223031.671</v>
      </c>
      <c r="C38" s="1">
        <v>57477.678820000001</v>
      </c>
      <c r="D38" s="1">
        <v>1607947</v>
      </c>
      <c r="E38" s="1">
        <v>73122.729000000007</v>
      </c>
      <c r="F38" s="1">
        <v>35778</v>
      </c>
      <c r="G38" s="1">
        <v>0.73704888859749296</v>
      </c>
      <c r="H38" s="1">
        <v>4701440</v>
      </c>
      <c r="I38" s="1">
        <v>9746020.7970000003</v>
      </c>
      <c r="J38" s="1" t="s">
        <v>12</v>
      </c>
    </row>
    <row r="39" spans="1:10">
      <c r="A39" s="7">
        <v>42401</v>
      </c>
      <c r="B39" s="1">
        <v>12504139.523</v>
      </c>
      <c r="C39" s="1">
        <v>62152.473813599987</v>
      </c>
      <c r="D39" s="1">
        <v>1425448</v>
      </c>
      <c r="E39" s="1">
        <v>68592.351999999999</v>
      </c>
      <c r="F39" s="1">
        <v>34529</v>
      </c>
      <c r="G39" s="1">
        <v>0.71977400519605517</v>
      </c>
      <c r="H39" s="1">
        <v>4490403</v>
      </c>
      <c r="I39" s="1">
        <v>9000154.5860000011</v>
      </c>
      <c r="J39" s="1" t="s">
        <v>12</v>
      </c>
    </row>
    <row r="40" spans="1:10">
      <c r="A40" s="7">
        <v>42430</v>
      </c>
      <c r="B40" s="1">
        <v>13755600.319</v>
      </c>
      <c r="C40" s="1">
        <v>69864.029487200009</v>
      </c>
      <c r="D40" s="1">
        <v>1749508</v>
      </c>
      <c r="E40" s="1">
        <v>75133.510000000009</v>
      </c>
      <c r="F40" s="1">
        <v>37552</v>
      </c>
      <c r="G40" s="1">
        <v>0.75045129711579539</v>
      </c>
      <c r="H40" s="1">
        <v>4981087</v>
      </c>
      <c r="I40" s="1">
        <v>10322908.102</v>
      </c>
      <c r="J40" s="1" t="s">
        <v>12</v>
      </c>
    </row>
    <row r="41" spans="1:10">
      <c r="A41" s="7">
        <v>42461</v>
      </c>
      <c r="B41" s="1">
        <v>13793645.256999999</v>
      </c>
      <c r="C41" s="1">
        <v>70673.213576600014</v>
      </c>
      <c r="D41" s="1">
        <v>1676023</v>
      </c>
      <c r="E41" s="1">
        <v>74903.608000000007</v>
      </c>
      <c r="F41" s="1">
        <v>38527</v>
      </c>
      <c r="G41" s="1">
        <v>0.73236330852233977</v>
      </c>
      <c r="H41" s="1">
        <v>5181863</v>
      </c>
      <c r="I41" s="1">
        <v>10101959.676999999</v>
      </c>
      <c r="J41" s="1" t="s">
        <v>12</v>
      </c>
    </row>
    <row r="42" spans="1:10">
      <c r="A42" s="7">
        <v>42491</v>
      </c>
      <c r="B42" s="1">
        <v>14633106.882999999</v>
      </c>
      <c r="C42" s="1">
        <v>72330.872331100007</v>
      </c>
      <c r="D42" s="1">
        <v>1728656</v>
      </c>
      <c r="E42" s="1">
        <v>79168.737999999998</v>
      </c>
      <c r="F42" s="1">
        <v>41050</v>
      </c>
      <c r="G42" s="1">
        <v>0.74317914281307162</v>
      </c>
      <c r="H42" s="1">
        <v>5671532</v>
      </c>
      <c r="I42" s="1">
        <v>10875019.83</v>
      </c>
      <c r="J42" s="1" t="s">
        <v>12</v>
      </c>
    </row>
    <row r="43" spans="1:10">
      <c r="A43" s="7">
        <v>42522</v>
      </c>
      <c r="B43" s="1">
        <v>14028507.937999999</v>
      </c>
      <c r="C43" s="1">
        <v>77860.178065400003</v>
      </c>
      <c r="D43" s="1">
        <v>1690363</v>
      </c>
      <c r="E43" s="1">
        <v>75875.380999999994</v>
      </c>
      <c r="F43" s="1">
        <v>38726</v>
      </c>
      <c r="G43" s="1">
        <v>0.73076546481688975</v>
      </c>
      <c r="H43" s="1">
        <v>5037163</v>
      </c>
      <c r="I43" s="1">
        <v>10251549.124</v>
      </c>
      <c r="J43" s="1" t="s">
        <v>12</v>
      </c>
    </row>
    <row r="44" spans="1:10">
      <c r="A44" s="7">
        <v>42552</v>
      </c>
      <c r="B44" s="1">
        <v>15886148.115</v>
      </c>
      <c r="C44" s="1">
        <v>70978.921927399992</v>
      </c>
      <c r="D44" s="1">
        <v>1937465</v>
      </c>
      <c r="E44" s="1">
        <v>84044.313999999998</v>
      </c>
      <c r="F44" s="1">
        <v>43613</v>
      </c>
      <c r="G44" s="1">
        <v>0.73310372550306524</v>
      </c>
      <c r="H44" s="1">
        <v>5793377</v>
      </c>
      <c r="I44" s="1">
        <v>11646194.367000001</v>
      </c>
      <c r="J44" s="1" t="s">
        <v>12</v>
      </c>
    </row>
    <row r="45" spans="1:10">
      <c r="A45" s="7">
        <v>42583</v>
      </c>
      <c r="B45" s="1">
        <v>16690266.205</v>
      </c>
      <c r="C45" s="1">
        <v>79943.184118400008</v>
      </c>
      <c r="D45" s="1">
        <v>2258618</v>
      </c>
      <c r="E45" s="1">
        <v>87380.703000000009</v>
      </c>
      <c r="F45" s="1">
        <v>44946</v>
      </c>
      <c r="G45" s="1">
        <v>0.78561066527937984</v>
      </c>
      <c r="H45" s="1">
        <v>6466714</v>
      </c>
      <c r="I45" s="1">
        <v>13112051.137</v>
      </c>
      <c r="J45" s="1" t="s">
        <v>12</v>
      </c>
    </row>
    <row r="46" spans="1:10">
      <c r="A46" s="7">
        <v>42614</v>
      </c>
      <c r="B46" s="1">
        <v>15842547.882999999</v>
      </c>
      <c r="C46" s="1">
        <v>78013.018997999985</v>
      </c>
      <c r="D46" s="1">
        <v>1965965</v>
      </c>
      <c r="E46" s="1">
        <v>83016.155999999988</v>
      </c>
      <c r="F46" s="1">
        <v>42512</v>
      </c>
      <c r="G46" s="1">
        <v>0.75768820846555229</v>
      </c>
      <c r="H46" s="1">
        <v>5962193</v>
      </c>
      <c r="I46" s="1">
        <v>12003711.722999999</v>
      </c>
      <c r="J46" s="1" t="s">
        <v>12</v>
      </c>
    </row>
    <row r="47" spans="1:10">
      <c r="A47" s="7">
        <v>42644</v>
      </c>
      <c r="B47" s="1">
        <v>14886116.751</v>
      </c>
      <c r="C47" s="1">
        <v>86976.514299499991</v>
      </c>
      <c r="D47" s="1">
        <v>1830698</v>
      </c>
      <c r="E47" s="1">
        <v>79093.449000000008</v>
      </c>
      <c r="F47" s="1">
        <v>39703</v>
      </c>
      <c r="G47" s="1">
        <v>0.74710328476047305</v>
      </c>
      <c r="H47" s="1">
        <v>5503787</v>
      </c>
      <c r="I47" s="1">
        <v>11121466.721999999</v>
      </c>
      <c r="J47" s="1" t="s">
        <v>12</v>
      </c>
    </row>
    <row r="48" spans="1:10">
      <c r="A48" s="7">
        <v>42675</v>
      </c>
      <c r="B48" s="1">
        <v>12242783.540999999</v>
      </c>
      <c r="C48" s="1">
        <v>81558.141606699981</v>
      </c>
      <c r="D48" s="1">
        <v>1425948</v>
      </c>
      <c r="E48" s="1">
        <v>67433.319999999992</v>
      </c>
      <c r="F48" s="1">
        <v>33286</v>
      </c>
      <c r="G48" s="1">
        <v>0.74081769963721678</v>
      </c>
      <c r="H48" s="1">
        <v>4493281</v>
      </c>
      <c r="I48" s="1">
        <v>9069670.7400000002</v>
      </c>
      <c r="J48" s="1" t="s">
        <v>12</v>
      </c>
    </row>
    <row r="49" spans="1:10">
      <c r="A49" s="7">
        <v>42705</v>
      </c>
      <c r="B49" s="1">
        <v>12929966.244999999</v>
      </c>
      <c r="C49" s="1">
        <v>86475.559072399978</v>
      </c>
      <c r="D49" s="1">
        <v>1634297</v>
      </c>
      <c r="E49" s="1">
        <v>70954.536999999997</v>
      </c>
      <c r="F49" s="1">
        <v>34025</v>
      </c>
      <c r="G49" s="1">
        <v>0.74650832555209046</v>
      </c>
      <c r="H49" s="1">
        <v>4507765</v>
      </c>
      <c r="I49" s="1">
        <v>9652327.4510000013</v>
      </c>
      <c r="J49" s="1" t="s">
        <v>12</v>
      </c>
    </row>
    <row r="50" spans="1:10">
      <c r="A50" s="7">
        <v>42736</v>
      </c>
      <c r="B50" s="1">
        <v>12155642.469000001</v>
      </c>
      <c r="C50" s="1">
        <v>64607.612109499998</v>
      </c>
      <c r="D50" s="1">
        <v>1358148</v>
      </c>
      <c r="E50" s="1">
        <v>58149.668999999987</v>
      </c>
      <c r="F50" s="1">
        <v>31418</v>
      </c>
      <c r="G50" s="1">
        <v>0.72538966191931675</v>
      </c>
      <c r="H50" s="1">
        <v>4168373</v>
      </c>
      <c r="I50" s="1">
        <v>8817577.3809999991</v>
      </c>
      <c r="J50" s="1" t="s">
        <v>12</v>
      </c>
    </row>
    <row r="51" spans="1:10">
      <c r="A51" s="7">
        <v>42767</v>
      </c>
      <c r="B51" s="1">
        <v>11272694.390000001</v>
      </c>
      <c r="C51" s="1">
        <v>71544.656040599992</v>
      </c>
      <c r="D51" s="1">
        <v>1298536</v>
      </c>
      <c r="E51" s="1">
        <v>55471.001999999993</v>
      </c>
      <c r="F51" s="1">
        <v>31039</v>
      </c>
      <c r="G51" s="1">
        <v>0.73309766929643505</v>
      </c>
      <c r="H51" s="1">
        <v>4076613</v>
      </c>
      <c r="I51" s="1">
        <v>8263985.9839999983</v>
      </c>
      <c r="J51" s="1" t="s">
        <v>12</v>
      </c>
    </row>
    <row r="52" spans="1:10">
      <c r="A52" s="7">
        <v>42795</v>
      </c>
      <c r="B52" s="1">
        <v>12984359.870999999</v>
      </c>
      <c r="C52" s="1">
        <v>90892.241379199986</v>
      </c>
      <c r="D52" s="1">
        <v>1609348</v>
      </c>
      <c r="E52" s="1">
        <v>63147.112999999998</v>
      </c>
      <c r="F52" s="1">
        <v>35061</v>
      </c>
      <c r="G52" s="1">
        <v>0.76050374081625782</v>
      </c>
      <c r="H52" s="1">
        <v>4808854</v>
      </c>
      <c r="I52" s="1">
        <v>9874654.2540000007</v>
      </c>
      <c r="J52" s="1" t="s">
        <v>12</v>
      </c>
    </row>
    <row r="53" spans="1:10">
      <c r="A53" s="7">
        <v>42826</v>
      </c>
      <c r="B53" s="1">
        <v>14266378.819</v>
      </c>
      <c r="C53" s="1">
        <v>95642.163228899968</v>
      </c>
      <c r="D53" s="1">
        <v>1962504</v>
      </c>
      <c r="E53" s="1">
        <v>67676.373999999996</v>
      </c>
      <c r="F53" s="1">
        <v>38375</v>
      </c>
      <c r="G53" s="1">
        <v>0.79129958353309016</v>
      </c>
      <c r="H53" s="1">
        <v>5600441</v>
      </c>
      <c r="I53" s="1">
        <v>11288979.618000001</v>
      </c>
      <c r="J53" s="1" t="s">
        <v>12</v>
      </c>
    </row>
    <row r="54" spans="1:10">
      <c r="A54" s="7">
        <v>42856</v>
      </c>
      <c r="B54" s="1">
        <v>14911349.624</v>
      </c>
      <c r="C54" s="1">
        <v>97369.085311900009</v>
      </c>
      <c r="D54" s="1">
        <v>1809177</v>
      </c>
      <c r="E54" s="1">
        <v>70580.994000000006</v>
      </c>
      <c r="F54" s="1">
        <v>40270</v>
      </c>
      <c r="G54" s="1">
        <v>0.77613901215035996</v>
      </c>
      <c r="H54" s="1">
        <v>5930451</v>
      </c>
      <c r="I54" s="1">
        <v>11573280.166999999</v>
      </c>
      <c r="J54" s="1" t="s">
        <v>12</v>
      </c>
    </row>
    <row r="55" spans="1:10">
      <c r="A55" s="7">
        <v>42887</v>
      </c>
      <c r="B55" s="1">
        <v>15028250.177999999</v>
      </c>
      <c r="C55" s="1">
        <v>97828.256047600007</v>
      </c>
      <c r="D55" s="1">
        <v>1855578</v>
      </c>
      <c r="E55" s="1">
        <v>71097.277000000002</v>
      </c>
      <c r="F55" s="1">
        <v>40618</v>
      </c>
      <c r="G55" s="1">
        <v>0.76397838058402334</v>
      </c>
      <c r="H55" s="1">
        <v>5712169</v>
      </c>
      <c r="I55" s="1">
        <v>11481258.233999999</v>
      </c>
      <c r="J55" s="1" t="s">
        <v>12</v>
      </c>
    </row>
    <row r="56" spans="1:10">
      <c r="A56" s="7">
        <v>42917</v>
      </c>
      <c r="B56" s="1">
        <v>16599512.460999999</v>
      </c>
      <c r="C56" s="1">
        <v>99573.723523799985</v>
      </c>
      <c r="D56" s="1">
        <v>2128796</v>
      </c>
      <c r="E56" s="1">
        <v>79071.76999999999</v>
      </c>
      <c r="F56" s="1">
        <v>46183</v>
      </c>
      <c r="G56" s="1">
        <v>0.83832671602221698</v>
      </c>
      <c r="H56" s="1">
        <v>7195878</v>
      </c>
      <c r="I56" s="1">
        <v>13915814.768999999</v>
      </c>
      <c r="J56" s="1" t="s">
        <v>12</v>
      </c>
    </row>
    <row r="57" spans="1:10">
      <c r="A57" s="7">
        <v>42948</v>
      </c>
      <c r="B57" s="1">
        <v>17114796.629000001</v>
      </c>
      <c r="C57" s="1">
        <v>97417.047012500014</v>
      </c>
      <c r="D57" s="1">
        <v>2211930</v>
      </c>
      <c r="E57" s="1">
        <v>80985.263000000006</v>
      </c>
      <c r="F57" s="1">
        <v>47321</v>
      </c>
      <c r="G57" s="1">
        <v>0.84347212788607207</v>
      </c>
      <c r="H57" s="1">
        <v>7396965</v>
      </c>
      <c r="I57" s="1">
        <v>14435853.931</v>
      </c>
      <c r="J57" s="1" t="s">
        <v>12</v>
      </c>
    </row>
    <row r="58" spans="1:10">
      <c r="A58" s="7">
        <v>42979</v>
      </c>
      <c r="B58" s="1">
        <v>16137489.048</v>
      </c>
      <c r="C58" s="1">
        <v>98998.033547499988</v>
      </c>
      <c r="D58" s="1">
        <v>2018084</v>
      </c>
      <c r="E58" s="1">
        <v>76300.127999999997</v>
      </c>
      <c r="F58" s="1">
        <v>44499</v>
      </c>
      <c r="G58" s="1">
        <v>0.81462683915062095</v>
      </c>
      <c r="H58" s="1">
        <v>6742770</v>
      </c>
      <c r="I58" s="1">
        <v>13146031.695</v>
      </c>
      <c r="J58" s="1" t="s">
        <v>12</v>
      </c>
    </row>
    <row r="59" spans="1:10">
      <c r="A59" s="7">
        <v>43009</v>
      </c>
      <c r="B59" s="1">
        <v>15161750.308</v>
      </c>
      <c r="C59" s="1">
        <v>105486.50568430001</v>
      </c>
      <c r="D59" s="1">
        <v>1945028</v>
      </c>
      <c r="E59" s="1">
        <v>71970.231</v>
      </c>
      <c r="F59" s="1">
        <v>41013</v>
      </c>
      <c r="G59" s="1">
        <v>0.80999617916936895</v>
      </c>
      <c r="H59" s="1">
        <v>6203336</v>
      </c>
      <c r="I59" s="1">
        <v>12280959.819</v>
      </c>
      <c r="J59" s="1" t="s">
        <v>12</v>
      </c>
    </row>
    <row r="60" spans="1:10">
      <c r="A60" s="7">
        <v>43040</v>
      </c>
      <c r="B60" s="1">
        <v>13369652.407</v>
      </c>
      <c r="C60" s="1">
        <v>104854.38434600001</v>
      </c>
      <c r="D60" s="1">
        <v>1672826</v>
      </c>
      <c r="E60" s="1">
        <v>64400.070999999982</v>
      </c>
      <c r="F60" s="1">
        <v>36227</v>
      </c>
      <c r="G60" s="1">
        <v>0.79451141089041477</v>
      </c>
      <c r="H60" s="1">
        <v>5320170</v>
      </c>
      <c r="I60" s="1">
        <v>10622341.397</v>
      </c>
      <c r="J60" s="1" t="s">
        <v>12</v>
      </c>
    </row>
    <row r="61" spans="1:10">
      <c r="A61" s="7">
        <v>43070</v>
      </c>
      <c r="B61" s="1">
        <v>14082294.323000001</v>
      </c>
      <c r="C61" s="1">
        <v>107641.4428724</v>
      </c>
      <c r="D61" s="1">
        <v>1875720</v>
      </c>
      <c r="E61" s="1">
        <v>67197.75999999998</v>
      </c>
      <c r="F61" s="1">
        <v>37556</v>
      </c>
      <c r="G61" s="1">
        <v>0.79721647534833995</v>
      </c>
      <c r="H61" s="1">
        <v>5475527</v>
      </c>
      <c r="I61" s="1">
        <v>11226637.045</v>
      </c>
      <c r="J61" s="1" t="s">
        <v>12</v>
      </c>
    </row>
    <row r="62" spans="1:10">
      <c r="A62" s="7">
        <v>43101</v>
      </c>
      <c r="B62" s="1">
        <v>14241216.455</v>
      </c>
      <c r="C62" s="1">
        <v>97809.887654100035</v>
      </c>
      <c r="D62" s="1">
        <v>1756057</v>
      </c>
      <c r="E62" s="1">
        <v>69366.248999999996</v>
      </c>
      <c r="F62" s="1">
        <v>38451</v>
      </c>
      <c r="G62" s="1">
        <v>0.79725493225079958</v>
      </c>
      <c r="H62" s="1">
        <v>5676539</v>
      </c>
      <c r="I62" s="1">
        <v>11353880.060000001</v>
      </c>
      <c r="J62" s="1" t="s">
        <v>12</v>
      </c>
    </row>
    <row r="63" spans="1:10">
      <c r="A63" s="7">
        <v>43132</v>
      </c>
      <c r="B63" s="1">
        <v>12843238.137</v>
      </c>
      <c r="C63" s="1">
        <v>99111.728543799996</v>
      </c>
      <c r="D63" s="1">
        <v>1575743</v>
      </c>
      <c r="E63" s="1">
        <v>63264.565999999999</v>
      </c>
      <c r="F63" s="1">
        <v>35022</v>
      </c>
      <c r="G63" s="1">
        <v>0.79687577593968262</v>
      </c>
      <c r="H63" s="1">
        <v>5118050</v>
      </c>
      <c r="I63" s="1">
        <v>10234465.356000001</v>
      </c>
      <c r="J63" s="1" t="s">
        <v>12</v>
      </c>
    </row>
    <row r="64" spans="1:10">
      <c r="A64" s="7">
        <v>43160</v>
      </c>
      <c r="B64" s="1">
        <v>14631601.098999999</v>
      </c>
      <c r="C64" s="1">
        <v>117450.8057829</v>
      </c>
      <c r="D64" s="1">
        <v>1905416</v>
      </c>
      <c r="E64" s="1">
        <v>71423.387999999977</v>
      </c>
      <c r="F64" s="1">
        <v>39684</v>
      </c>
      <c r="G64" s="1">
        <v>0.8197734821939463</v>
      </c>
      <c r="H64" s="1">
        <v>5952727</v>
      </c>
      <c r="I64" s="1">
        <v>11994598.583000001</v>
      </c>
      <c r="J64" s="1" t="s">
        <v>12</v>
      </c>
    </row>
    <row r="65" spans="1:10">
      <c r="A65" s="7">
        <v>43191</v>
      </c>
      <c r="B65" s="1">
        <v>15166716.468</v>
      </c>
      <c r="C65" s="1">
        <v>113348.23451179999</v>
      </c>
      <c r="D65" s="1">
        <v>1963290</v>
      </c>
      <c r="E65" s="1">
        <v>73062.157999999996</v>
      </c>
      <c r="F65" s="1">
        <v>41310</v>
      </c>
      <c r="G65" s="1">
        <v>0.83118759209338433</v>
      </c>
      <c r="H65" s="1">
        <v>6437687</v>
      </c>
      <c r="I65" s="1">
        <v>12606386.540999999</v>
      </c>
      <c r="J65" s="1" t="s">
        <v>12</v>
      </c>
    </row>
    <row r="66" spans="1:10">
      <c r="A66" s="7">
        <v>43221</v>
      </c>
      <c r="B66" s="1">
        <v>15456536.07</v>
      </c>
      <c r="C66" s="1">
        <v>117998.5279002</v>
      </c>
      <c r="D66" s="1">
        <v>1877602</v>
      </c>
      <c r="E66" s="1">
        <v>74218.995999999999</v>
      </c>
      <c r="F66" s="1">
        <v>41297</v>
      </c>
      <c r="G66" s="1">
        <v>0.78662526577340675</v>
      </c>
      <c r="H66" s="1">
        <v>6142873</v>
      </c>
      <c r="I66" s="1">
        <v>12158501.794</v>
      </c>
      <c r="J66" s="1" t="s">
        <v>12</v>
      </c>
    </row>
    <row r="67" spans="1:10">
      <c r="A67" s="7">
        <v>43252</v>
      </c>
      <c r="B67" s="1">
        <v>15803248.738</v>
      </c>
      <c r="C67" s="1">
        <v>115753.73811010001</v>
      </c>
      <c r="D67" s="1">
        <v>1954641</v>
      </c>
      <c r="E67" s="1">
        <v>76380.47</v>
      </c>
      <c r="F67" s="1">
        <v>43597</v>
      </c>
      <c r="G67" s="1">
        <v>0.79050083347488964</v>
      </c>
      <c r="H67" s="1">
        <v>6374062</v>
      </c>
      <c r="I67" s="1">
        <v>12492481.299000001</v>
      </c>
      <c r="J67" s="1" t="s">
        <v>12</v>
      </c>
    </row>
    <row r="68" spans="1:10">
      <c r="A68" s="7">
        <v>43282</v>
      </c>
      <c r="B68" s="1">
        <v>16933904.399</v>
      </c>
      <c r="C68" s="1">
        <v>119643.33292879999</v>
      </c>
      <c r="D68" s="1">
        <v>2182718</v>
      </c>
      <c r="E68" s="1">
        <v>81940.525999999983</v>
      </c>
      <c r="F68" s="1">
        <v>47047</v>
      </c>
      <c r="G68" s="1">
        <v>0.85379000951805251</v>
      </c>
      <c r="H68" s="1">
        <v>7475202</v>
      </c>
      <c r="I68" s="1">
        <v>14457998.398</v>
      </c>
      <c r="J68" s="1" t="s">
        <v>12</v>
      </c>
    </row>
    <row r="69" spans="1:10">
      <c r="A69" s="7">
        <v>43313</v>
      </c>
      <c r="B69" s="1">
        <v>17201171.094000001</v>
      </c>
      <c r="C69" s="1">
        <v>116390.31575530001</v>
      </c>
      <c r="D69" s="1">
        <v>2238505</v>
      </c>
      <c r="E69" s="1">
        <v>82910.770999999993</v>
      </c>
      <c r="F69" s="1">
        <v>47281</v>
      </c>
      <c r="G69" s="1">
        <v>0.85611294681771277</v>
      </c>
      <c r="H69" s="1">
        <v>7565041</v>
      </c>
      <c r="I69" s="1">
        <v>14726145.274</v>
      </c>
      <c r="J69" s="1" t="s">
        <v>12</v>
      </c>
    </row>
    <row r="70" spans="1:10">
      <c r="A70" s="7">
        <v>43344</v>
      </c>
      <c r="B70" s="1">
        <v>15926921.385</v>
      </c>
      <c r="C70" s="1">
        <v>122208.0625284</v>
      </c>
      <c r="D70" s="1">
        <v>2064995</v>
      </c>
      <c r="E70" s="1">
        <v>77225.317999999999</v>
      </c>
      <c r="F70" s="1">
        <v>43575</v>
      </c>
      <c r="G70" s="1">
        <v>0.8348765253856999</v>
      </c>
      <c r="H70" s="1">
        <v>6814198</v>
      </c>
      <c r="I70" s="1">
        <v>13297012.786</v>
      </c>
      <c r="J70" s="1" t="s">
        <v>12</v>
      </c>
    </row>
    <row r="71" spans="1:10">
      <c r="A71" s="7">
        <v>43374</v>
      </c>
      <c r="B71" s="1">
        <v>15520913.994000001</v>
      </c>
      <c r="C71" s="1">
        <v>132072.99042099999</v>
      </c>
      <c r="D71" s="1">
        <v>2065510</v>
      </c>
      <c r="E71" s="1">
        <v>76000.388999999996</v>
      </c>
      <c r="F71" s="1">
        <v>41990</v>
      </c>
      <c r="G71" s="1">
        <v>0.83404308831324359</v>
      </c>
      <c r="H71" s="1">
        <v>6517928</v>
      </c>
      <c r="I71" s="1">
        <v>12945111.040999999</v>
      </c>
      <c r="J71" s="1" t="s">
        <v>12</v>
      </c>
    </row>
    <row r="72" spans="1:10">
      <c r="A72" s="7">
        <v>43405</v>
      </c>
      <c r="B72" s="1">
        <v>13934915.796</v>
      </c>
      <c r="C72" s="1">
        <v>131564.60352999999</v>
      </c>
      <c r="D72" s="1">
        <v>1806341</v>
      </c>
      <c r="E72" s="1">
        <v>69164.98000000001</v>
      </c>
      <c r="F72" s="1">
        <v>36951</v>
      </c>
      <c r="G72" s="1">
        <v>0.81432749154159279</v>
      </c>
      <c r="H72" s="1">
        <v>5529705</v>
      </c>
      <c r="I72" s="1">
        <v>11347585.025</v>
      </c>
      <c r="J72" s="1" t="s">
        <v>12</v>
      </c>
    </row>
    <row r="73" spans="1:10">
      <c r="A73" s="7">
        <v>43435</v>
      </c>
      <c r="B73" s="1">
        <v>14370121.517000001</v>
      </c>
      <c r="C73" s="1">
        <v>130048.36007559999</v>
      </c>
      <c r="D73" s="1">
        <v>1924354</v>
      </c>
      <c r="E73" s="1">
        <v>71200.070999999996</v>
      </c>
      <c r="F73" s="1">
        <v>37671</v>
      </c>
      <c r="G73" s="1">
        <v>0.80146731789115733</v>
      </c>
      <c r="H73" s="1">
        <v>5509604</v>
      </c>
      <c r="I73" s="1">
        <v>11517182.75</v>
      </c>
      <c r="J73" s="1" t="s">
        <v>12</v>
      </c>
    </row>
    <row r="74" spans="1:10">
      <c r="A74" s="7">
        <v>43466</v>
      </c>
      <c r="B74" s="1">
        <v>14603247</v>
      </c>
      <c r="C74" s="1">
        <v>112186</v>
      </c>
      <c r="D74" s="1">
        <v>1830042</v>
      </c>
      <c r="E74" s="1">
        <v>72224</v>
      </c>
      <c r="F74" s="1">
        <v>38737</v>
      </c>
      <c r="G74" s="1">
        <v>0.79400000000000004</v>
      </c>
      <c r="H74" s="1">
        <v>5672081</v>
      </c>
      <c r="I74" s="1">
        <v>11597346</v>
      </c>
      <c r="J74" s="1" t="s">
        <v>12</v>
      </c>
    </row>
    <row r="75" spans="1:10">
      <c r="A75" s="7">
        <v>43497</v>
      </c>
      <c r="B75" s="1">
        <v>13227300</v>
      </c>
      <c r="C75" s="1">
        <v>113618</v>
      </c>
      <c r="D75" s="1">
        <v>1713131</v>
      </c>
      <c r="E75" s="1">
        <v>65047</v>
      </c>
      <c r="F75" s="1">
        <v>35057</v>
      </c>
      <c r="G75" s="1">
        <v>0.79800000000000004</v>
      </c>
      <c r="H75" s="1">
        <v>5179661</v>
      </c>
      <c r="I75" s="1">
        <v>10558304</v>
      </c>
      <c r="J75" s="1" t="s">
        <v>12</v>
      </c>
    </row>
    <row r="76" spans="1:10">
      <c r="A76" s="7">
        <v>43525</v>
      </c>
      <c r="B76" s="1">
        <v>14824506</v>
      </c>
      <c r="C76" s="1">
        <v>139744</v>
      </c>
      <c r="D76" s="1">
        <v>1924902</v>
      </c>
      <c r="E76" s="1">
        <v>73887</v>
      </c>
      <c r="F76" s="1">
        <v>39058</v>
      </c>
      <c r="G76" s="1">
        <v>0.80900000000000005</v>
      </c>
      <c r="H76" s="1">
        <v>5886386</v>
      </c>
      <c r="I76" s="1">
        <v>11991168</v>
      </c>
      <c r="J76" s="1" t="s">
        <v>12</v>
      </c>
    </row>
    <row r="77" spans="1:10">
      <c r="A77" s="7">
        <v>43556</v>
      </c>
      <c r="B77" s="1">
        <v>14451294</v>
      </c>
      <c r="C77" s="1">
        <v>98442</v>
      </c>
      <c r="D77" s="1">
        <v>1854789</v>
      </c>
      <c r="E77" s="1">
        <v>70477</v>
      </c>
      <c r="F77" s="1">
        <v>37466</v>
      </c>
      <c r="G77" s="1">
        <v>0.82899999999999996</v>
      </c>
      <c r="H77" s="1">
        <v>5917921</v>
      </c>
      <c r="I77" s="1">
        <v>11973732</v>
      </c>
      <c r="J77" s="1" t="s">
        <v>12</v>
      </c>
    </row>
    <row r="78" spans="1:10">
      <c r="A78" s="7">
        <v>43586</v>
      </c>
      <c r="B78" s="1">
        <v>15638168</v>
      </c>
      <c r="C78" s="1">
        <v>129441</v>
      </c>
      <c r="D78" s="1">
        <v>1940541</v>
      </c>
      <c r="E78" s="1">
        <v>77291</v>
      </c>
      <c r="F78" s="1">
        <v>40900</v>
      </c>
      <c r="G78" s="1">
        <v>0.77500000000000002</v>
      </c>
      <c r="H78" s="1">
        <v>5863229</v>
      </c>
      <c r="I78" s="1">
        <v>12118156</v>
      </c>
      <c r="J78" s="1" t="s">
        <v>12</v>
      </c>
    </row>
    <row r="79" spans="1:10">
      <c r="A79" s="7">
        <v>43617</v>
      </c>
      <c r="B79" s="1">
        <v>16022378</v>
      </c>
      <c r="C79" s="1">
        <v>123890</v>
      </c>
      <c r="D79" s="1">
        <v>1991142</v>
      </c>
      <c r="E79" s="1">
        <v>79203</v>
      </c>
      <c r="F79" s="1">
        <v>43898</v>
      </c>
      <c r="G79" s="1">
        <v>0.80500000000000005</v>
      </c>
      <c r="H79" s="1">
        <v>6592877</v>
      </c>
      <c r="I79" s="1">
        <v>12901431</v>
      </c>
      <c r="J79" s="1" t="s">
        <v>12</v>
      </c>
    </row>
    <row r="80" spans="1:10">
      <c r="A80" s="7">
        <v>43647</v>
      </c>
      <c r="B80" s="1">
        <v>17282732</v>
      </c>
      <c r="C80" s="1">
        <v>134580</v>
      </c>
      <c r="D80" s="1">
        <v>2365802</v>
      </c>
      <c r="E80" s="1">
        <v>85677</v>
      </c>
      <c r="F80" s="1">
        <v>45791</v>
      </c>
      <c r="G80" s="1">
        <v>0.83199999999999996</v>
      </c>
      <c r="H80" s="1">
        <v>7134189</v>
      </c>
      <c r="I80" s="1">
        <v>14378130</v>
      </c>
      <c r="J80" s="1" t="s">
        <v>12</v>
      </c>
    </row>
    <row r="81" spans="1:10">
      <c r="A81" s="7">
        <v>43678</v>
      </c>
      <c r="B81" s="1">
        <v>17897325</v>
      </c>
      <c r="C81" s="1">
        <v>130337</v>
      </c>
      <c r="D81" s="1">
        <v>2408112</v>
      </c>
      <c r="E81" s="1">
        <v>88089</v>
      </c>
      <c r="F81" s="1">
        <v>46694</v>
      </c>
      <c r="G81" s="1">
        <v>0.84799999999999998</v>
      </c>
      <c r="H81" s="1">
        <v>7427908</v>
      </c>
      <c r="I81" s="1">
        <v>15168314</v>
      </c>
      <c r="J81" s="1" t="s">
        <v>12</v>
      </c>
    </row>
    <row r="82" spans="1:10">
      <c r="A82" s="7">
        <v>43709</v>
      </c>
      <c r="B82" s="1">
        <v>16677814</v>
      </c>
      <c r="C82" s="1">
        <v>134801</v>
      </c>
      <c r="D82" s="1">
        <v>2192866</v>
      </c>
      <c r="E82" s="1">
        <v>81952</v>
      </c>
      <c r="F82" s="1">
        <v>43124</v>
      </c>
      <c r="G82" s="1">
        <v>0.82899999999999996</v>
      </c>
      <c r="H82" s="1">
        <v>6741711</v>
      </c>
      <c r="I82" s="1">
        <v>13826218</v>
      </c>
      <c r="J82" s="1" t="s">
        <v>12</v>
      </c>
    </row>
    <row r="83" spans="1:10">
      <c r="A83" s="7">
        <v>43739</v>
      </c>
      <c r="B83" s="1">
        <v>16645164</v>
      </c>
      <c r="C83" s="1">
        <v>143864</v>
      </c>
      <c r="D83" s="1">
        <v>2232024</v>
      </c>
      <c r="E83" s="1">
        <v>81741</v>
      </c>
      <c r="F83" s="1">
        <v>42091</v>
      </c>
      <c r="G83" s="1">
        <v>0.83299999999999996</v>
      </c>
      <c r="H83" s="1">
        <v>6641964</v>
      </c>
      <c r="I83" s="1">
        <v>13866589</v>
      </c>
      <c r="J83" s="1" t="s">
        <v>12</v>
      </c>
    </row>
    <row r="84" spans="1:10">
      <c r="A84" s="7">
        <v>43770</v>
      </c>
      <c r="B84" s="1">
        <v>14999617</v>
      </c>
      <c r="C84" s="1">
        <v>144993</v>
      </c>
      <c r="D84" s="1">
        <v>1954466</v>
      </c>
      <c r="E84" s="1">
        <v>74598</v>
      </c>
      <c r="F84" s="1">
        <v>37235</v>
      </c>
      <c r="G84" s="1">
        <v>0.82399999999999995</v>
      </c>
      <c r="H84" s="1">
        <v>5739323</v>
      </c>
      <c r="I84" s="1">
        <v>12361426</v>
      </c>
      <c r="J84" s="1" t="s">
        <v>12</v>
      </c>
    </row>
    <row r="85" spans="1:10">
      <c r="A85" s="7">
        <v>43800</v>
      </c>
      <c r="B85" s="1">
        <v>15447771</v>
      </c>
      <c r="C85" s="1">
        <v>138446</v>
      </c>
      <c r="D85" s="1">
        <v>2200098</v>
      </c>
      <c r="E85" s="1">
        <v>76037</v>
      </c>
      <c r="F85" s="1">
        <v>36890</v>
      </c>
      <c r="G85" s="1">
        <v>0.80700000000000005</v>
      </c>
      <c r="H85" s="1">
        <v>5484814</v>
      </c>
      <c r="I85" s="1">
        <v>12461741</v>
      </c>
      <c r="J85" s="1" t="s">
        <v>12</v>
      </c>
    </row>
    <row r="86" spans="1:10">
      <c r="A86" s="7">
        <v>43831</v>
      </c>
      <c r="B86" s="1">
        <v>15629835.523</v>
      </c>
      <c r="C86" s="1">
        <v>122419.3991287</v>
      </c>
      <c r="D86" s="1">
        <v>2023174</v>
      </c>
      <c r="E86" s="1">
        <v>76427.258000000002</v>
      </c>
      <c r="F86" s="1">
        <v>37808</v>
      </c>
      <c r="G86" s="1">
        <v>0.80580218368047107</v>
      </c>
      <c r="H86" s="1">
        <v>5650005</v>
      </c>
      <c r="I86" s="1">
        <v>12594555.595000001</v>
      </c>
      <c r="J86" s="1" t="s">
        <v>12</v>
      </c>
    </row>
    <row r="87" spans="1:10">
      <c r="A87" s="7">
        <v>43862</v>
      </c>
      <c r="B87" s="1">
        <v>13905433.181</v>
      </c>
      <c r="C87" s="1">
        <v>128553.476006</v>
      </c>
      <c r="D87" s="1">
        <v>1702582</v>
      </c>
      <c r="E87" s="1">
        <v>69153.290000000008</v>
      </c>
      <c r="F87" s="1">
        <v>34432</v>
      </c>
      <c r="G87" s="1">
        <v>0.77967236819445329</v>
      </c>
      <c r="H87" s="1">
        <v>4990949</v>
      </c>
      <c r="I87" s="1">
        <v>10841682.018999999</v>
      </c>
      <c r="J87" s="1" t="s">
        <v>12</v>
      </c>
    </row>
    <row r="88" spans="1:10">
      <c r="A88" s="7">
        <v>43891</v>
      </c>
      <c r="B88" s="1">
        <v>8887112.8790000007</v>
      </c>
      <c r="C88" s="1">
        <v>128650.90085950001</v>
      </c>
      <c r="D88" s="1">
        <v>730464</v>
      </c>
      <c r="E88" s="1">
        <v>48206.20900000001</v>
      </c>
      <c r="F88" s="1">
        <v>22842</v>
      </c>
      <c r="G88" s="1">
        <v>0.64768122993028532</v>
      </c>
      <c r="H88" s="1">
        <v>2821422</v>
      </c>
      <c r="I88" s="1">
        <v>5756016.1999999993</v>
      </c>
      <c r="J88" s="1" t="s">
        <v>12</v>
      </c>
    </row>
    <row r="89" spans="1:10">
      <c r="A89" s="7">
        <v>43922</v>
      </c>
      <c r="B89" s="1">
        <v>224958.94099999999</v>
      </c>
      <c r="C89" s="1">
        <v>97175.191368699976</v>
      </c>
      <c r="D89" s="1">
        <v>73</v>
      </c>
      <c r="E89" s="1">
        <v>10874.254000000001</v>
      </c>
      <c r="F89" s="1">
        <v>576</v>
      </c>
      <c r="G89" s="1">
        <v>0.54106349122616115</v>
      </c>
      <c r="H89" s="1">
        <v>63017</v>
      </c>
      <c r="I89" s="1">
        <v>121717.07</v>
      </c>
      <c r="J89" s="1" t="s">
        <v>12</v>
      </c>
    </row>
    <row r="90" spans="1:10">
      <c r="A90" s="7">
        <v>43952</v>
      </c>
      <c r="B90" s="1">
        <v>160989.929</v>
      </c>
      <c r="C90" s="1">
        <v>112917.6291142</v>
      </c>
      <c r="D90" s="1">
        <v>776</v>
      </c>
      <c r="E90" s="1">
        <v>15189.790999999999</v>
      </c>
      <c r="F90" s="1">
        <v>464</v>
      </c>
      <c r="G90" s="1">
        <v>0.71728118471311342</v>
      </c>
      <c r="H90" s="1">
        <v>76245</v>
      </c>
      <c r="I90" s="1">
        <v>115475.04700000001</v>
      </c>
      <c r="J90" s="1" t="s">
        <v>12</v>
      </c>
    </row>
    <row r="91" spans="1:10">
      <c r="A91" s="7">
        <v>43983</v>
      </c>
      <c r="B91" s="1">
        <v>1647003.3489999999</v>
      </c>
      <c r="C91" s="1">
        <v>117750.5488012</v>
      </c>
      <c r="D91" s="1">
        <v>11983</v>
      </c>
      <c r="E91" s="1">
        <v>22815.543999999991</v>
      </c>
      <c r="F91" s="1">
        <v>8325</v>
      </c>
      <c r="G91" s="1">
        <v>0.68006153034240135</v>
      </c>
      <c r="H91" s="1">
        <v>1025126</v>
      </c>
      <c r="I91" s="1">
        <v>1120063.618</v>
      </c>
      <c r="J91" s="1" t="s">
        <v>12</v>
      </c>
    </row>
    <row r="92" spans="1:10">
      <c r="A92" s="7">
        <v>44013</v>
      </c>
      <c r="B92" s="1">
        <v>4048830.784</v>
      </c>
      <c r="C92" s="1">
        <v>126960.22582979999</v>
      </c>
      <c r="D92" s="1">
        <v>153724</v>
      </c>
      <c r="E92" s="1">
        <v>33516.385999999999</v>
      </c>
      <c r="F92" s="1">
        <v>16459</v>
      </c>
      <c r="G92" s="1">
        <v>0.65324897732253551</v>
      </c>
      <c r="H92" s="1">
        <v>1982553</v>
      </c>
      <c r="I92" s="1">
        <v>2644894.5690000001</v>
      </c>
      <c r="J92" s="1" t="s">
        <v>12</v>
      </c>
    </row>
    <row r="93" spans="1:10">
      <c r="A93" s="7">
        <v>44044</v>
      </c>
      <c r="B93" s="1">
        <v>6098192.1530000009</v>
      </c>
      <c r="C93" s="1">
        <v>116064.6781055</v>
      </c>
      <c r="D93" s="1">
        <v>374928</v>
      </c>
      <c r="E93" s="1">
        <v>39518.715000000011</v>
      </c>
      <c r="F93" s="1">
        <v>19988</v>
      </c>
      <c r="G93" s="1">
        <v>0.67631350169427806</v>
      </c>
      <c r="H93" s="1">
        <v>2627633</v>
      </c>
      <c r="I93" s="1">
        <v>4124289.6889999988</v>
      </c>
      <c r="J93" s="1" t="s">
        <v>12</v>
      </c>
    </row>
    <row r="94" spans="1:10">
      <c r="A94" s="7">
        <v>44075</v>
      </c>
      <c r="B94" s="1">
        <v>5814643.1359999999</v>
      </c>
      <c r="C94" s="1">
        <v>121882.6456728</v>
      </c>
      <c r="D94" s="1">
        <v>444860</v>
      </c>
      <c r="E94" s="1">
        <v>37501.040000000001</v>
      </c>
      <c r="F94" s="1">
        <v>18226</v>
      </c>
      <c r="G94" s="1">
        <v>0.68917798259872443</v>
      </c>
      <c r="H94" s="1">
        <v>2384566</v>
      </c>
      <c r="I94" s="1">
        <v>4007324.026000001</v>
      </c>
      <c r="J94" s="1" t="s">
        <v>12</v>
      </c>
    </row>
    <row r="95" spans="1:10">
      <c r="A95" s="7">
        <v>44105</v>
      </c>
      <c r="B95" s="1">
        <v>6264533.4539999999</v>
      </c>
      <c r="C95" s="1">
        <v>135468.86001070001</v>
      </c>
      <c r="D95" s="1">
        <v>483636</v>
      </c>
      <c r="E95" s="1">
        <v>40213.58</v>
      </c>
      <c r="F95" s="1">
        <v>18547</v>
      </c>
      <c r="G95" s="1">
        <v>0.664689223160145</v>
      </c>
      <c r="H95" s="1">
        <v>2438428</v>
      </c>
      <c r="I95" s="1">
        <v>4163967.875</v>
      </c>
      <c r="J95" s="1" t="s">
        <v>12</v>
      </c>
    </row>
    <row r="96" spans="1:10">
      <c r="A96" s="7">
        <v>44136</v>
      </c>
      <c r="B96" s="1">
        <v>6002976.3729999997</v>
      </c>
      <c r="C96" s="1">
        <v>137008.0380845</v>
      </c>
      <c r="D96" s="1">
        <v>485474</v>
      </c>
      <c r="E96" s="1">
        <v>38635.677000000003</v>
      </c>
      <c r="F96" s="1">
        <v>16560</v>
      </c>
      <c r="G96" s="1">
        <v>0.62035456223842123</v>
      </c>
      <c r="H96" s="1">
        <v>1998713</v>
      </c>
      <c r="I96" s="1">
        <v>3723973.78</v>
      </c>
      <c r="J96" s="1" t="s">
        <v>12</v>
      </c>
    </row>
    <row r="97" spans="1:10">
      <c r="A97" s="7">
        <v>44166</v>
      </c>
      <c r="B97" s="1">
        <v>6324472.6960000005</v>
      </c>
      <c r="C97" s="1">
        <v>149424.51873889999</v>
      </c>
      <c r="D97" s="1">
        <v>627313</v>
      </c>
      <c r="E97" s="1">
        <v>40203.417999999991</v>
      </c>
      <c r="F97" s="1">
        <v>15371</v>
      </c>
      <c r="G97" s="1">
        <v>0.63855381153818791</v>
      </c>
      <c r="H97" s="1">
        <v>1892422</v>
      </c>
      <c r="I97" s="1">
        <v>4038516.1460000002</v>
      </c>
      <c r="J97" s="1" t="s">
        <v>12</v>
      </c>
    </row>
    <row r="98" spans="1:10">
      <c r="A98" s="7">
        <v>44197</v>
      </c>
      <c r="B98" s="1">
        <v>6798749</v>
      </c>
      <c r="C98" s="1">
        <v>138750</v>
      </c>
      <c r="D98" s="1">
        <v>678376</v>
      </c>
      <c r="E98" s="1">
        <v>41449</v>
      </c>
      <c r="F98" s="1">
        <v>16168</v>
      </c>
      <c r="G98" s="1">
        <v>0.60099999999999998</v>
      </c>
      <c r="H98" s="1">
        <v>1970503</v>
      </c>
      <c r="I98" s="1">
        <v>4087061</v>
      </c>
      <c r="J98" s="1" t="s">
        <v>12</v>
      </c>
    </row>
    <row r="99" spans="1:10">
      <c r="A99" s="7">
        <v>44228</v>
      </c>
      <c r="B99" s="1">
        <v>6009567</v>
      </c>
      <c r="C99" s="1">
        <v>134081</v>
      </c>
      <c r="D99" s="1">
        <v>594983</v>
      </c>
      <c r="E99" s="1">
        <v>37629</v>
      </c>
      <c r="F99" s="1">
        <v>14977</v>
      </c>
      <c r="G99" s="1">
        <v>0.61699999999999999</v>
      </c>
      <c r="H99" s="1">
        <v>1928183</v>
      </c>
      <c r="I99" s="1">
        <v>3707918</v>
      </c>
      <c r="J99" s="1" t="s">
        <v>12</v>
      </c>
    </row>
    <row r="100" spans="1:10">
      <c r="A100" s="7">
        <v>44256</v>
      </c>
      <c r="B100" s="1">
        <v>7455117</v>
      </c>
      <c r="C100" s="1">
        <v>159632</v>
      </c>
      <c r="D100" s="1">
        <v>805827</v>
      </c>
      <c r="E100" s="1">
        <v>45221</v>
      </c>
      <c r="F100" s="1">
        <v>18973</v>
      </c>
      <c r="G100" s="1">
        <v>0.65600000000000003</v>
      </c>
      <c r="H100" s="1">
        <v>2546665</v>
      </c>
      <c r="I100" s="1">
        <v>4889057</v>
      </c>
      <c r="J100" s="1" t="s">
        <v>12</v>
      </c>
    </row>
    <row r="101" spans="1:10">
      <c r="A101" s="7">
        <v>44287</v>
      </c>
      <c r="B101" s="1">
        <v>8061324</v>
      </c>
      <c r="C101" s="1">
        <v>155066</v>
      </c>
      <c r="D101" s="1">
        <v>772951</v>
      </c>
      <c r="E101" s="1">
        <v>48086</v>
      </c>
      <c r="F101" s="1">
        <v>20174</v>
      </c>
      <c r="G101" s="1">
        <v>0.58699999999999997</v>
      </c>
      <c r="H101" s="1">
        <v>2405468</v>
      </c>
      <c r="I101" s="1">
        <v>4732779</v>
      </c>
      <c r="J101" s="1" t="s">
        <v>12</v>
      </c>
    </row>
    <row r="102" spans="1:10">
      <c r="A102" s="7">
        <v>44317</v>
      </c>
      <c r="B102" s="1">
        <v>7932826</v>
      </c>
      <c r="C102" s="1">
        <v>160508</v>
      </c>
      <c r="D102" s="1">
        <v>737045</v>
      </c>
      <c r="E102" s="1">
        <v>47897</v>
      </c>
      <c r="F102" s="1">
        <v>17837</v>
      </c>
      <c r="G102" s="1">
        <v>0.58399999999999996</v>
      </c>
      <c r="H102" s="1">
        <v>2135957</v>
      </c>
      <c r="I102" s="1">
        <v>4631421</v>
      </c>
      <c r="J102" s="1" t="s">
        <v>12</v>
      </c>
    </row>
    <row r="103" spans="1:10">
      <c r="A103" s="7">
        <v>44348</v>
      </c>
      <c r="B103" s="1">
        <v>9946994</v>
      </c>
      <c r="C103" s="1">
        <v>163842</v>
      </c>
      <c r="D103" s="1">
        <v>929743</v>
      </c>
      <c r="E103" s="1">
        <v>56911</v>
      </c>
      <c r="F103" s="1">
        <v>26504</v>
      </c>
      <c r="G103" s="1">
        <v>0.68300000000000005</v>
      </c>
      <c r="H103" s="1">
        <v>3626248</v>
      </c>
      <c r="I103" s="1">
        <v>6788832</v>
      </c>
      <c r="J103" s="1" t="s">
        <v>12</v>
      </c>
    </row>
    <row r="104" spans="1:10">
      <c r="A104" s="7">
        <v>44378</v>
      </c>
      <c r="B104" s="1">
        <v>13899693</v>
      </c>
      <c r="C104" s="1">
        <v>162670</v>
      </c>
      <c r="D104" s="1">
        <v>1245133</v>
      </c>
      <c r="E104" s="1">
        <v>75113</v>
      </c>
      <c r="F104" s="1">
        <v>38180</v>
      </c>
      <c r="G104" s="1">
        <v>0.71299999999999997</v>
      </c>
      <c r="H104" s="1">
        <v>5511911</v>
      </c>
      <c r="I104" s="1">
        <v>9905097</v>
      </c>
      <c r="J104" s="1" t="s">
        <v>12</v>
      </c>
    </row>
    <row r="105" spans="1:10">
      <c r="A105" s="7">
        <v>44409</v>
      </c>
      <c r="B105" s="1">
        <v>14738884</v>
      </c>
      <c r="C105" s="1">
        <v>161525</v>
      </c>
      <c r="D105" s="1">
        <v>1357286</v>
      </c>
      <c r="E105" s="1">
        <v>77480</v>
      </c>
      <c r="F105" s="1">
        <v>39741</v>
      </c>
      <c r="G105" s="1">
        <v>0.73199999999999998</v>
      </c>
      <c r="H105" s="1">
        <v>5923659</v>
      </c>
      <c r="I105" s="1">
        <v>10794537</v>
      </c>
      <c r="J105" s="1" t="s">
        <v>12</v>
      </c>
    </row>
    <row r="106" spans="1:10">
      <c r="A106" s="7">
        <v>44440</v>
      </c>
      <c r="B106" s="1">
        <v>13331842</v>
      </c>
      <c r="C106" s="1">
        <v>162750</v>
      </c>
      <c r="D106" s="1">
        <v>1274948</v>
      </c>
      <c r="E106" s="1">
        <v>70696</v>
      </c>
      <c r="F106" s="1">
        <v>36083</v>
      </c>
      <c r="G106" s="1">
        <v>0.69699999999999995</v>
      </c>
      <c r="H106" s="1">
        <v>5026580</v>
      </c>
      <c r="I106" s="1">
        <v>9296938</v>
      </c>
      <c r="J106" s="1" t="s">
        <v>12</v>
      </c>
    </row>
    <row r="107" spans="1:10">
      <c r="A107" s="7">
        <v>44470</v>
      </c>
      <c r="B107" s="1">
        <v>13953102</v>
      </c>
      <c r="C107" s="1">
        <v>172312</v>
      </c>
      <c r="D107" s="1">
        <v>1290235</v>
      </c>
      <c r="E107" s="1">
        <v>72982</v>
      </c>
      <c r="F107" s="1">
        <v>36414</v>
      </c>
      <c r="G107" s="1">
        <v>0.69899999999999995</v>
      </c>
      <c r="H107" s="1">
        <v>5148677</v>
      </c>
      <c r="I107" s="1">
        <v>9760181</v>
      </c>
      <c r="J107" s="1" t="s">
        <v>12</v>
      </c>
    </row>
    <row r="108" spans="1:10">
      <c r="A108" s="7">
        <v>44501</v>
      </c>
      <c r="B108" s="1">
        <v>12215977</v>
      </c>
      <c r="C108" s="1">
        <v>156879</v>
      </c>
      <c r="D108" s="1">
        <v>1185963</v>
      </c>
      <c r="E108" s="1">
        <v>63598</v>
      </c>
      <c r="F108" s="1">
        <v>29798</v>
      </c>
      <c r="G108" s="1">
        <v>0.70099999999999996</v>
      </c>
      <c r="H108" s="1">
        <v>4247486</v>
      </c>
      <c r="I108" s="1">
        <v>8567620</v>
      </c>
      <c r="J108" s="1" t="s">
        <v>12</v>
      </c>
    </row>
    <row r="109" spans="1:10">
      <c r="A109" s="7">
        <v>44531</v>
      </c>
      <c r="B109" s="1">
        <v>13437172</v>
      </c>
      <c r="C109" s="1">
        <v>152934</v>
      </c>
      <c r="D109" s="1">
        <v>1429216</v>
      </c>
      <c r="E109" s="1">
        <v>66583</v>
      </c>
      <c r="F109" s="1">
        <v>30976</v>
      </c>
      <c r="G109" s="1">
        <v>0.71</v>
      </c>
      <c r="H109" s="1">
        <v>4320166</v>
      </c>
      <c r="I109" s="1">
        <v>9546208</v>
      </c>
      <c r="J109" s="1" t="s">
        <v>12</v>
      </c>
    </row>
    <row r="110" spans="1:10">
      <c r="A110" s="7">
        <v>44562</v>
      </c>
      <c r="B110" s="1">
        <v>13010526</v>
      </c>
      <c r="C110" s="1">
        <v>120315</v>
      </c>
      <c r="D110" s="1">
        <v>1304105</v>
      </c>
      <c r="E110" s="1">
        <v>62848</v>
      </c>
      <c r="F110" s="1">
        <v>29214</v>
      </c>
      <c r="G110" s="1">
        <v>0.65900000000000003</v>
      </c>
      <c r="H110" s="1">
        <v>3897143</v>
      </c>
      <c r="I110" s="1">
        <v>8576450</v>
      </c>
      <c r="J110" s="1" t="s">
        <v>12</v>
      </c>
    </row>
    <row r="111" spans="1:10">
      <c r="A111" s="7">
        <v>44593</v>
      </c>
      <c r="B111" s="1">
        <v>12043168</v>
      </c>
      <c r="C111" s="1">
        <v>119313</v>
      </c>
      <c r="D111" s="1">
        <v>1226031</v>
      </c>
      <c r="E111" s="1">
        <v>58448</v>
      </c>
      <c r="F111" s="1">
        <v>27827</v>
      </c>
      <c r="G111" s="1">
        <v>0.68500000000000005</v>
      </c>
      <c r="H111" s="1">
        <v>3976687</v>
      </c>
      <c r="I111" s="1">
        <v>8254314</v>
      </c>
      <c r="J111" s="1" t="s">
        <v>12</v>
      </c>
    </row>
    <row r="112" spans="1:10">
      <c r="A112" s="7">
        <v>44621</v>
      </c>
      <c r="B112" s="1">
        <v>13784344</v>
      </c>
      <c r="C112" s="1">
        <v>142746</v>
      </c>
      <c r="D112" s="1">
        <v>1514368</v>
      </c>
      <c r="E112" s="1">
        <v>65623</v>
      </c>
      <c r="F112" s="1">
        <v>30333</v>
      </c>
      <c r="G112" s="1">
        <v>0.75800000000000001</v>
      </c>
      <c r="H112" s="1">
        <v>4790892</v>
      </c>
      <c r="I112" s="1">
        <v>10443483</v>
      </c>
      <c r="J112" s="1" t="s">
        <v>12</v>
      </c>
    </row>
    <row r="113" spans="1:10">
      <c r="A113" s="7">
        <v>44652</v>
      </c>
      <c r="B113" s="1">
        <v>15407764</v>
      </c>
      <c r="C113" s="1">
        <v>146373</v>
      </c>
      <c r="D113" s="1">
        <v>1840408</v>
      </c>
      <c r="E113" s="1">
        <v>72984</v>
      </c>
      <c r="F113" s="1">
        <v>33941</v>
      </c>
      <c r="G113" s="1">
        <v>0.745</v>
      </c>
      <c r="H113" s="1">
        <v>4998282</v>
      </c>
      <c r="I113" s="1">
        <v>11483130</v>
      </c>
      <c r="J113" s="1" t="s">
        <v>12</v>
      </c>
    </row>
    <row r="114" spans="1:10">
      <c r="A114" s="7">
        <v>44682</v>
      </c>
      <c r="B114" s="1">
        <v>17605697</v>
      </c>
      <c r="C114" s="1">
        <v>144003</v>
      </c>
      <c r="D114" s="1">
        <v>1913020</v>
      </c>
      <c r="E114" s="1">
        <v>83943</v>
      </c>
      <c r="F114" s="1">
        <v>40705</v>
      </c>
      <c r="G114" s="1">
        <v>0.8</v>
      </c>
      <c r="H114" s="1">
        <v>6351571</v>
      </c>
      <c r="I114" s="1">
        <v>14085397</v>
      </c>
      <c r="J114" s="1" t="s">
        <v>12</v>
      </c>
    </row>
    <row r="115" spans="1:10">
      <c r="A115" s="7">
        <v>44713</v>
      </c>
      <c r="B115" s="1">
        <v>18782402</v>
      </c>
      <c r="C115" s="1">
        <v>146514</v>
      </c>
      <c r="D115" s="1">
        <v>2074304</v>
      </c>
      <c r="E115" s="1">
        <v>89592</v>
      </c>
      <c r="F115" s="1">
        <v>42828</v>
      </c>
      <c r="G115" s="1">
        <v>0.83599999999999997</v>
      </c>
      <c r="H115" s="1">
        <v>6892066</v>
      </c>
      <c r="I115" s="1">
        <v>15704777</v>
      </c>
      <c r="J115" s="1" t="s">
        <v>12</v>
      </c>
    </row>
    <row r="116" spans="1:10">
      <c r="A116" s="7">
        <v>44743</v>
      </c>
      <c r="B116" s="1">
        <v>20499826</v>
      </c>
      <c r="C116" s="1">
        <v>145984</v>
      </c>
      <c r="D116" s="1">
        <v>2408217</v>
      </c>
      <c r="E116" s="1">
        <v>97210</v>
      </c>
      <c r="F116" s="1">
        <v>46816</v>
      </c>
      <c r="G116" s="1">
        <v>0.86099999999999999</v>
      </c>
      <c r="H116" s="1">
        <v>7849820</v>
      </c>
      <c r="I116" s="1">
        <v>17650615</v>
      </c>
      <c r="J116" s="1" t="s">
        <v>12</v>
      </c>
    </row>
    <row r="117" spans="1:10">
      <c r="A117" s="7">
        <v>44774</v>
      </c>
      <c r="B117" s="1">
        <v>20467090</v>
      </c>
      <c r="C117" s="1">
        <v>148349</v>
      </c>
      <c r="D117" s="1">
        <v>2362610</v>
      </c>
      <c r="E117" s="1">
        <v>96314</v>
      </c>
      <c r="F117" s="1">
        <v>45493</v>
      </c>
      <c r="G117" s="1">
        <v>0.86099999999999999</v>
      </c>
      <c r="H117" s="1">
        <v>7858649</v>
      </c>
      <c r="I117" s="1">
        <v>17630232</v>
      </c>
      <c r="J117" s="1" t="s">
        <v>12</v>
      </c>
    </row>
    <row r="118" spans="1:10">
      <c r="A118" s="7">
        <v>44805</v>
      </c>
      <c r="B118" s="1">
        <v>19332843</v>
      </c>
      <c r="C118" s="1">
        <v>145414</v>
      </c>
      <c r="D118" s="1">
        <v>2299186</v>
      </c>
      <c r="E118" s="1">
        <v>90105</v>
      </c>
      <c r="F118" s="1">
        <v>42909</v>
      </c>
      <c r="G118" s="1">
        <v>0.85299999999999998</v>
      </c>
      <c r="H118" s="1">
        <v>7272539</v>
      </c>
      <c r="I118" s="1">
        <v>16489131</v>
      </c>
      <c r="J118" s="1" t="s">
        <v>12</v>
      </c>
    </row>
    <row r="119" spans="1:10">
      <c r="A119" s="7">
        <v>44835</v>
      </c>
      <c r="B119" s="1">
        <v>17975353</v>
      </c>
      <c r="C119" s="1">
        <v>144099</v>
      </c>
      <c r="D119" s="1">
        <v>2151010</v>
      </c>
      <c r="E119" s="1">
        <v>83400</v>
      </c>
      <c r="F119" s="1">
        <v>39516</v>
      </c>
      <c r="G119" s="1">
        <v>0.85199999999999998</v>
      </c>
      <c r="H119" s="1">
        <v>6634358</v>
      </c>
      <c r="I119" s="1">
        <v>15314389</v>
      </c>
      <c r="J119" s="1" t="s">
        <v>12</v>
      </c>
    </row>
    <row r="120" spans="1:10">
      <c r="A120" s="7">
        <v>44866</v>
      </c>
      <c r="B120" s="1">
        <v>16247008</v>
      </c>
      <c r="C120" s="1">
        <v>138339</v>
      </c>
      <c r="D120" s="1">
        <v>1965624</v>
      </c>
      <c r="E120" s="1">
        <v>76867</v>
      </c>
      <c r="F120" s="1">
        <v>36150</v>
      </c>
      <c r="G120" s="1">
        <v>0.83099999999999996</v>
      </c>
      <c r="H120" s="1">
        <v>5752875</v>
      </c>
      <c r="I120" s="1">
        <v>13508825</v>
      </c>
      <c r="J120" s="1" t="s">
        <v>12</v>
      </c>
    </row>
    <row r="121" spans="1:10">
      <c r="A121" s="7">
        <v>44896</v>
      </c>
      <c r="B121" s="1">
        <v>16578495</v>
      </c>
      <c r="C121" s="1">
        <v>137504</v>
      </c>
      <c r="D121" s="1">
        <v>2164981</v>
      </c>
      <c r="E121" s="1">
        <v>77374</v>
      </c>
      <c r="F121" s="1">
        <v>35945</v>
      </c>
      <c r="G121" s="1">
        <v>0.81599999999999995</v>
      </c>
      <c r="H121" s="1">
        <v>5542643</v>
      </c>
      <c r="I121" s="1">
        <v>13524507</v>
      </c>
      <c r="J121" s="1" t="s">
        <v>12</v>
      </c>
    </row>
    <row r="122" spans="1:10">
      <c r="A122" s="7">
        <v>44927</v>
      </c>
      <c r="B122" s="1">
        <v>18089791.138</v>
      </c>
      <c r="C122" s="1">
        <v>119034.2090135</v>
      </c>
      <c r="D122" s="1">
        <v>2272983</v>
      </c>
      <c r="E122" s="1">
        <v>82591.160999999993</v>
      </c>
      <c r="F122" s="1">
        <v>39663</v>
      </c>
      <c r="G122" s="1">
        <v>0.806784150168666</v>
      </c>
      <c r="H122" s="1">
        <v>6087543</v>
      </c>
      <c r="I122" s="1">
        <v>14594556.77</v>
      </c>
      <c r="J122" s="1" t="s">
        <v>12</v>
      </c>
    </row>
    <row r="123" spans="1:10">
      <c r="A123" s="7">
        <v>44958</v>
      </c>
      <c r="B123" s="1">
        <v>15414338.25799994</v>
      </c>
      <c r="C123" s="1">
        <v>101916.3822222</v>
      </c>
      <c r="D123" s="1">
        <v>2099531</v>
      </c>
      <c r="E123" s="1">
        <v>69404.144000000146</v>
      </c>
      <c r="F123" s="1">
        <v>31084</v>
      </c>
      <c r="G123" s="1">
        <v>0.81272608822491887</v>
      </c>
      <c r="H123" s="1">
        <v>4856133</v>
      </c>
      <c r="I123" s="1">
        <v>12527634.835000001</v>
      </c>
      <c r="J123" s="1" t="s">
        <v>12</v>
      </c>
    </row>
    <row r="124" spans="1:10">
      <c r="A124" s="7">
        <v>44986</v>
      </c>
      <c r="B124" s="1">
        <v>18232740.781000059</v>
      </c>
      <c r="C124" s="1">
        <v>131928.84584879989</v>
      </c>
      <c r="D124" s="1">
        <v>2544417</v>
      </c>
      <c r="E124" s="1">
        <v>83976.979000000749</v>
      </c>
      <c r="F124" s="1">
        <v>39953</v>
      </c>
      <c r="G124" s="1">
        <v>0.81992806400113905</v>
      </c>
      <c r="H124" s="1">
        <v>6111651</v>
      </c>
      <c r="I124" s="1">
        <v>14949535.85</v>
      </c>
      <c r="J124" s="1" t="s">
        <v>12</v>
      </c>
    </row>
    <row r="125" spans="1:10">
      <c r="A125" s="7">
        <v>45017</v>
      </c>
      <c r="B125" s="1">
        <v>18689311.961999979</v>
      </c>
      <c r="C125" s="1">
        <v>120852.3972467</v>
      </c>
      <c r="D125" s="1">
        <v>2453350</v>
      </c>
      <c r="E125" s="1">
        <v>85435.313999999955</v>
      </c>
      <c r="F125" s="1">
        <v>42348</v>
      </c>
      <c r="G125" s="1">
        <v>0.7988168936531761</v>
      </c>
      <c r="H125" s="1">
        <v>6548290</v>
      </c>
      <c r="I125" s="1">
        <v>14929338.12599997</v>
      </c>
      <c r="J125" s="1" t="s">
        <v>12</v>
      </c>
    </row>
    <row r="126" spans="1:10">
      <c r="A126" s="7">
        <v>45047</v>
      </c>
      <c r="B126" s="1">
        <v>19871631.86499963</v>
      </c>
      <c r="C126" s="1">
        <v>135443.45280420009</v>
      </c>
      <c r="D126" s="1">
        <v>2407264</v>
      </c>
      <c r="E126" s="1">
        <v>92152.934999997218</v>
      </c>
      <c r="F126" s="1">
        <v>46859</v>
      </c>
      <c r="G126" s="1">
        <v>0.81911078403526338</v>
      </c>
      <c r="H126" s="1">
        <v>7377042</v>
      </c>
      <c r="I126" s="1">
        <v>16277067.956999971</v>
      </c>
      <c r="J126" s="1" t="s">
        <v>12</v>
      </c>
    </row>
    <row r="127" spans="1:10">
      <c r="A127" s="7">
        <v>45078</v>
      </c>
      <c r="B127" s="1">
        <v>20518952.098000001</v>
      </c>
      <c r="C127" s="1">
        <v>138688.7151232</v>
      </c>
      <c r="D127" s="1">
        <v>2347686</v>
      </c>
      <c r="E127" s="1">
        <v>94485.245999999985</v>
      </c>
      <c r="F127" s="1">
        <v>47874</v>
      </c>
      <c r="G127" s="1">
        <v>0.8362396794460315</v>
      </c>
      <c r="H127" s="1">
        <v>7735726</v>
      </c>
      <c r="I127" s="1">
        <v>17158761.925000001</v>
      </c>
      <c r="J127" s="1" t="s">
        <v>12</v>
      </c>
    </row>
    <row r="128" spans="1:10">
      <c r="A128" s="7">
        <v>45108</v>
      </c>
      <c r="B128" s="1">
        <v>21888798.206</v>
      </c>
      <c r="C128" s="1">
        <v>142570.64026879999</v>
      </c>
      <c r="D128" s="1">
        <v>2740289</v>
      </c>
      <c r="E128" s="1">
        <v>100870.175</v>
      </c>
      <c r="F128" s="1">
        <v>49920</v>
      </c>
      <c r="G128" s="1">
        <v>0.8574426702355612</v>
      </c>
      <c r="H128" s="1">
        <v>8557248</v>
      </c>
      <c r="I128" s="1">
        <v>18768389.581999999</v>
      </c>
      <c r="J128" s="1" t="s">
        <v>12</v>
      </c>
    </row>
    <row r="129" spans="1:10">
      <c r="A129" s="7">
        <v>45139</v>
      </c>
      <c r="B129" s="1">
        <v>22243940.635000002</v>
      </c>
      <c r="C129" s="1">
        <v>146578.2586881</v>
      </c>
      <c r="D129" s="1">
        <v>2872426</v>
      </c>
      <c r="E129" s="1">
        <v>102199.57799999999</v>
      </c>
      <c r="F129" s="1">
        <v>50586</v>
      </c>
      <c r="G129" s="1">
        <v>0.86242568687740062</v>
      </c>
      <c r="H129" s="1">
        <v>8702290</v>
      </c>
      <c r="I129" s="1">
        <v>19183745.780999999</v>
      </c>
      <c r="J129" s="1" t="s">
        <v>12</v>
      </c>
    </row>
    <row r="130" spans="1:10">
      <c r="A130" s="7">
        <v>45170</v>
      </c>
      <c r="B130" s="1">
        <v>21058143.02</v>
      </c>
      <c r="C130" s="1">
        <v>150332.6246252</v>
      </c>
      <c r="D130" s="1">
        <v>2655166</v>
      </c>
      <c r="E130" s="1">
        <v>96137.29800000001</v>
      </c>
      <c r="F130" s="1">
        <v>47633</v>
      </c>
      <c r="G130" s="1">
        <v>0.84854046608141986</v>
      </c>
      <c r="H130" s="1">
        <v>7943811</v>
      </c>
      <c r="I130" s="1">
        <v>17868686.493000001</v>
      </c>
      <c r="J130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zoomScale="80" zoomScaleNormal="80" workbookViewId="0">
      <pane ySplit="1" topLeftCell="A2" activePane="bottomLeft" state="frozen"/>
      <selection pane="bottomLeft" activeCell="J16" sqref="J16"/>
    </sheetView>
  </sheetViews>
  <sheetFormatPr defaultRowHeight="14.4"/>
  <cols>
    <col min="1" max="1" width="11.6640625" style="3" bestFit="1" customWidth="1"/>
    <col min="2" max="3" width="12.21875" style="3" bestFit="1" customWidth="1"/>
    <col min="4" max="4" width="11.109375" style="3" bestFit="1" customWidth="1"/>
    <col min="5" max="5" width="10" style="3" bestFit="1" customWidth="1"/>
    <col min="6" max="6" width="10.21875" style="3" bestFit="1" customWidth="1"/>
    <col min="7" max="16384" width="8.88671875" style="3"/>
  </cols>
  <sheetData>
    <row r="1" spans="1:6">
      <c r="A1" s="3" t="s">
        <v>0</v>
      </c>
      <c r="B1" s="3" t="s">
        <v>13</v>
      </c>
      <c r="C1" s="3" t="s">
        <v>10</v>
      </c>
      <c r="D1" s="3" t="s">
        <v>9</v>
      </c>
      <c r="E1" s="3" t="s">
        <v>14</v>
      </c>
      <c r="F1" s="3" t="s">
        <v>15</v>
      </c>
    </row>
    <row r="2" spans="1:6">
      <c r="A2" s="4">
        <v>42094</v>
      </c>
      <c r="B2" s="5">
        <f t="shared" ref="B2:B35" si="0">SUM(C2,D2,E2,F2)</f>
        <v>5456</v>
      </c>
      <c r="C2" s="5">
        <v>4770</v>
      </c>
      <c r="D2" s="5">
        <v>551</v>
      </c>
      <c r="E2" s="5">
        <v>113</v>
      </c>
      <c r="F2" s="5">
        <v>22</v>
      </c>
    </row>
    <row r="3" spans="1:6">
      <c r="A3" s="4">
        <v>42185</v>
      </c>
      <c r="B3" s="5">
        <f t="shared" si="0"/>
        <v>6845</v>
      </c>
      <c r="C3" s="5">
        <v>6091</v>
      </c>
      <c r="D3" s="5">
        <v>642</v>
      </c>
      <c r="E3" s="5">
        <v>95</v>
      </c>
      <c r="F3" s="5">
        <v>17</v>
      </c>
    </row>
    <row r="4" spans="1:6">
      <c r="A4" s="4">
        <v>42277</v>
      </c>
      <c r="B4" s="5">
        <f t="shared" si="0"/>
        <v>9291</v>
      </c>
      <c r="C4" s="5">
        <v>8449</v>
      </c>
      <c r="D4" s="5">
        <v>693</v>
      </c>
      <c r="E4" s="5">
        <v>124</v>
      </c>
      <c r="F4" s="5">
        <v>25</v>
      </c>
    </row>
    <row r="5" spans="1:6">
      <c r="A5" s="4">
        <v>42369</v>
      </c>
      <c r="B5" s="5">
        <f t="shared" si="0"/>
        <v>7157</v>
      </c>
      <c r="C5" s="5">
        <v>6309</v>
      </c>
      <c r="D5" s="5">
        <v>660</v>
      </c>
      <c r="E5" s="5">
        <v>170</v>
      </c>
      <c r="F5" s="5">
        <v>18</v>
      </c>
    </row>
    <row r="6" spans="1:6">
      <c r="A6" s="4">
        <v>42460</v>
      </c>
      <c r="B6" s="5">
        <f t="shared" si="0"/>
        <v>6431</v>
      </c>
      <c r="C6" s="5">
        <v>5675</v>
      </c>
      <c r="D6" s="5">
        <v>621</v>
      </c>
      <c r="E6" s="5">
        <v>102</v>
      </c>
      <c r="F6" s="5">
        <v>33</v>
      </c>
    </row>
    <row r="7" spans="1:6">
      <c r="A7" s="4">
        <v>42551</v>
      </c>
      <c r="B7" s="5">
        <f t="shared" si="0"/>
        <v>7077</v>
      </c>
      <c r="C7" s="5">
        <v>6198</v>
      </c>
      <c r="D7" s="5">
        <v>733</v>
      </c>
      <c r="E7" s="5">
        <v>123</v>
      </c>
      <c r="F7" s="5">
        <v>23</v>
      </c>
    </row>
    <row r="8" spans="1:6">
      <c r="A8" s="4">
        <v>42643</v>
      </c>
      <c r="B8" s="5">
        <f t="shared" si="0"/>
        <v>8662</v>
      </c>
      <c r="C8" s="5">
        <v>7761</v>
      </c>
      <c r="D8" s="5">
        <v>733</v>
      </c>
      <c r="E8" s="5">
        <v>142</v>
      </c>
      <c r="F8" s="5">
        <v>26</v>
      </c>
    </row>
    <row r="9" spans="1:6">
      <c r="A9" s="4">
        <v>42735</v>
      </c>
      <c r="B9" s="5">
        <f t="shared" si="0"/>
        <v>7298</v>
      </c>
      <c r="C9" s="5">
        <v>6191</v>
      </c>
      <c r="D9" s="5">
        <v>931</v>
      </c>
      <c r="E9" s="5">
        <v>143</v>
      </c>
      <c r="F9" s="5">
        <v>33</v>
      </c>
    </row>
    <row r="10" spans="1:6">
      <c r="A10" s="4">
        <v>42825</v>
      </c>
      <c r="B10" s="5">
        <f t="shared" si="0"/>
        <v>7310</v>
      </c>
      <c r="C10" s="5">
        <v>6186</v>
      </c>
      <c r="D10" s="5">
        <v>932</v>
      </c>
      <c r="E10" s="5">
        <v>159</v>
      </c>
      <c r="F10" s="5">
        <v>33</v>
      </c>
    </row>
    <row r="11" spans="1:6">
      <c r="A11" s="4">
        <v>42916</v>
      </c>
      <c r="B11" s="5">
        <f t="shared" si="0"/>
        <v>9364</v>
      </c>
      <c r="C11" s="5">
        <v>8025</v>
      </c>
      <c r="D11" s="5">
        <v>1171</v>
      </c>
      <c r="E11" s="5">
        <v>122</v>
      </c>
      <c r="F11" s="5">
        <v>46</v>
      </c>
    </row>
    <row r="12" spans="1:6">
      <c r="A12" s="4">
        <v>43008</v>
      </c>
      <c r="B12" s="5">
        <f t="shared" si="0"/>
        <v>12658</v>
      </c>
      <c r="C12" s="5">
        <v>11259</v>
      </c>
      <c r="D12" s="5">
        <v>1203</v>
      </c>
      <c r="E12" s="5">
        <v>167</v>
      </c>
      <c r="F12" s="5">
        <v>29</v>
      </c>
    </row>
    <row r="13" spans="1:6">
      <c r="A13" s="4">
        <v>43100</v>
      </c>
      <c r="B13" s="5">
        <f t="shared" si="0"/>
        <v>10447</v>
      </c>
      <c r="C13" s="5">
        <v>8630</v>
      </c>
      <c r="D13" s="5">
        <v>1500</v>
      </c>
      <c r="E13" s="5">
        <v>184</v>
      </c>
      <c r="F13" s="5">
        <v>133</v>
      </c>
    </row>
    <row r="14" spans="1:6">
      <c r="A14" s="4">
        <v>43190</v>
      </c>
      <c r="B14" s="5">
        <f t="shared" si="0"/>
        <v>10532</v>
      </c>
      <c r="C14" s="5">
        <v>8782</v>
      </c>
      <c r="D14" s="5">
        <v>1469</v>
      </c>
      <c r="E14" s="5">
        <v>233</v>
      </c>
      <c r="F14" s="5">
        <v>48</v>
      </c>
    </row>
    <row r="15" spans="1:6">
      <c r="A15" s="4">
        <v>43281</v>
      </c>
      <c r="B15" s="5">
        <f t="shared" si="0"/>
        <v>13843</v>
      </c>
      <c r="C15" s="5">
        <v>11809</v>
      </c>
      <c r="D15" s="5">
        <v>1733</v>
      </c>
      <c r="E15" s="5">
        <v>226</v>
      </c>
      <c r="F15" s="5">
        <v>75</v>
      </c>
    </row>
    <row r="16" spans="1:6">
      <c r="A16" s="4">
        <v>43373</v>
      </c>
      <c r="B16" s="5">
        <f t="shared" si="0"/>
        <v>21992</v>
      </c>
      <c r="C16" s="5">
        <v>19291</v>
      </c>
      <c r="D16" s="5">
        <v>2284</v>
      </c>
      <c r="E16" s="5">
        <v>306</v>
      </c>
      <c r="F16" s="5">
        <v>111</v>
      </c>
    </row>
    <row r="17" spans="1:6">
      <c r="A17" s="4">
        <v>43465</v>
      </c>
      <c r="B17" s="5">
        <f t="shared" si="0"/>
        <v>16486</v>
      </c>
      <c r="C17" s="5">
        <v>13554</v>
      </c>
      <c r="D17" s="5">
        <v>2525</v>
      </c>
      <c r="E17" s="5">
        <v>324</v>
      </c>
      <c r="F17" s="5">
        <v>83</v>
      </c>
    </row>
    <row r="18" spans="1:6">
      <c r="A18" s="4">
        <v>43555</v>
      </c>
      <c r="B18" s="5">
        <f t="shared" si="0"/>
        <v>14848</v>
      </c>
      <c r="C18" s="5">
        <v>12207</v>
      </c>
      <c r="D18" s="5">
        <v>2174</v>
      </c>
      <c r="E18" s="5">
        <v>375</v>
      </c>
      <c r="F18" s="5">
        <v>92</v>
      </c>
    </row>
    <row r="19" spans="1:6">
      <c r="A19" s="4">
        <v>43646</v>
      </c>
      <c r="B19" s="5">
        <f t="shared" si="0"/>
        <v>18668</v>
      </c>
      <c r="C19" s="5">
        <v>15813</v>
      </c>
      <c r="D19" s="5">
        <v>2318</v>
      </c>
      <c r="E19" s="5">
        <v>471</v>
      </c>
      <c r="F19" s="5">
        <v>66</v>
      </c>
    </row>
    <row r="20" spans="1:6">
      <c r="A20" s="4">
        <v>43738</v>
      </c>
      <c r="B20" s="5">
        <f t="shared" si="0"/>
        <v>22635</v>
      </c>
      <c r="C20" s="5">
        <v>19735</v>
      </c>
      <c r="D20" s="5">
        <v>2368</v>
      </c>
      <c r="E20" s="5">
        <v>445</v>
      </c>
      <c r="F20" s="5">
        <v>87</v>
      </c>
    </row>
    <row r="21" spans="1:6">
      <c r="A21" s="4">
        <v>43830</v>
      </c>
      <c r="B21" s="5">
        <f t="shared" si="0"/>
        <v>18967</v>
      </c>
      <c r="C21" s="5">
        <v>15657</v>
      </c>
      <c r="D21" s="5">
        <v>2721</v>
      </c>
      <c r="E21" s="5">
        <v>444</v>
      </c>
      <c r="F21" s="5">
        <v>145</v>
      </c>
    </row>
    <row r="22" spans="1:6">
      <c r="A22" s="4">
        <v>43921</v>
      </c>
      <c r="B22" s="5">
        <f t="shared" si="0"/>
        <v>15330</v>
      </c>
      <c r="C22" s="5">
        <v>12028</v>
      </c>
      <c r="D22" s="5">
        <v>2849</v>
      </c>
      <c r="E22" s="5">
        <v>328</v>
      </c>
      <c r="F22" s="5">
        <v>125</v>
      </c>
    </row>
    <row r="23" spans="1:6">
      <c r="A23" s="4">
        <v>44012</v>
      </c>
      <c r="B23" s="5">
        <f t="shared" si="0"/>
        <v>6177</v>
      </c>
      <c r="C23" s="5">
        <v>782</v>
      </c>
      <c r="D23" s="5">
        <v>5130</v>
      </c>
      <c r="E23" s="5">
        <v>213</v>
      </c>
      <c r="F23" s="5">
        <v>52</v>
      </c>
    </row>
    <row r="24" spans="1:6">
      <c r="A24" s="4">
        <v>44104</v>
      </c>
      <c r="B24" s="5">
        <f t="shared" si="0"/>
        <v>11018</v>
      </c>
      <c r="C24" s="5">
        <v>5852</v>
      </c>
      <c r="D24" s="5">
        <v>4792</v>
      </c>
      <c r="E24" s="5">
        <v>327</v>
      </c>
      <c r="F24" s="5">
        <v>47</v>
      </c>
    </row>
    <row r="25" spans="1:6">
      <c r="A25" s="4">
        <v>44196</v>
      </c>
      <c r="B25" s="5">
        <f t="shared" si="0"/>
        <v>13923</v>
      </c>
      <c r="C25" s="5">
        <v>6884</v>
      </c>
      <c r="D25" s="5">
        <v>6609</v>
      </c>
      <c r="E25" s="5">
        <v>346</v>
      </c>
      <c r="F25" s="5">
        <v>84</v>
      </c>
    </row>
    <row r="26" spans="1:6">
      <c r="A26" s="4">
        <v>44286</v>
      </c>
      <c r="B26" s="5">
        <f t="shared" si="0"/>
        <v>13252</v>
      </c>
      <c r="C26" s="5">
        <v>6652</v>
      </c>
      <c r="D26" s="5">
        <v>6077</v>
      </c>
      <c r="E26" s="5">
        <v>477</v>
      </c>
      <c r="F26" s="5">
        <v>46</v>
      </c>
    </row>
    <row r="27" spans="1:6">
      <c r="A27" s="4">
        <v>44377</v>
      </c>
      <c r="B27" s="5">
        <f t="shared" si="0"/>
        <v>18233</v>
      </c>
      <c r="C27" s="5">
        <v>9734</v>
      </c>
      <c r="D27" s="5">
        <v>7861</v>
      </c>
      <c r="E27" s="5">
        <v>571</v>
      </c>
      <c r="F27" s="5">
        <v>67</v>
      </c>
    </row>
    <row r="28" spans="1:6">
      <c r="A28" s="4">
        <v>44469</v>
      </c>
      <c r="B28" s="5">
        <f t="shared" si="0"/>
        <v>29033</v>
      </c>
      <c r="C28" s="5">
        <v>20221</v>
      </c>
      <c r="D28" s="5">
        <v>8263</v>
      </c>
      <c r="E28" s="5">
        <v>486</v>
      </c>
      <c r="F28" s="5">
        <v>63</v>
      </c>
    </row>
    <row r="29" spans="1:6">
      <c r="A29" s="4">
        <v>44561</v>
      </c>
      <c r="B29" s="5">
        <f t="shared" si="0"/>
        <v>36860</v>
      </c>
      <c r="C29" s="5">
        <v>21796</v>
      </c>
      <c r="D29" s="5">
        <v>14268</v>
      </c>
      <c r="E29" s="5">
        <v>726</v>
      </c>
      <c r="F29" s="5">
        <v>70</v>
      </c>
    </row>
    <row r="30" spans="1:6">
      <c r="A30" s="4">
        <v>44651</v>
      </c>
      <c r="B30" s="5">
        <f t="shared" si="0"/>
        <v>42614</v>
      </c>
      <c r="C30" s="5">
        <v>27798</v>
      </c>
      <c r="D30" s="5">
        <v>13664</v>
      </c>
      <c r="E30" s="5">
        <v>1093</v>
      </c>
      <c r="F30" s="5">
        <v>59</v>
      </c>
    </row>
    <row r="31" spans="1:6">
      <c r="A31" s="4">
        <v>44742</v>
      </c>
      <c r="B31" s="5">
        <f t="shared" si="0"/>
        <v>71969</v>
      </c>
      <c r="C31" s="5">
        <v>53705</v>
      </c>
      <c r="D31" s="5">
        <v>16715</v>
      </c>
      <c r="E31" s="5">
        <v>1411</v>
      </c>
      <c r="F31" s="5">
        <v>138</v>
      </c>
    </row>
    <row r="32" spans="1:6">
      <c r="A32" s="4">
        <v>44834</v>
      </c>
      <c r="B32" s="5">
        <f t="shared" si="0"/>
        <v>108537</v>
      </c>
      <c r="C32" s="5">
        <v>90908</v>
      </c>
      <c r="D32" s="5">
        <v>15686</v>
      </c>
      <c r="E32" s="5">
        <v>1801</v>
      </c>
      <c r="F32" s="5">
        <v>142</v>
      </c>
    </row>
    <row r="33" spans="1:6">
      <c r="A33" s="4">
        <v>44926</v>
      </c>
      <c r="B33" s="5">
        <f t="shared" si="0"/>
        <v>88049</v>
      </c>
      <c r="C33" s="5">
        <v>71501</v>
      </c>
      <c r="D33" s="5">
        <v>15183</v>
      </c>
      <c r="E33" s="5">
        <v>1146</v>
      </c>
      <c r="F33" s="5">
        <v>219</v>
      </c>
    </row>
    <row r="34" spans="1:6">
      <c r="A34" s="4">
        <v>45016</v>
      </c>
      <c r="B34" s="5">
        <f t="shared" si="0"/>
        <v>82057</v>
      </c>
      <c r="C34" s="5">
        <v>68710</v>
      </c>
      <c r="D34" s="5">
        <v>11140</v>
      </c>
      <c r="E34" s="5">
        <v>2015</v>
      </c>
      <c r="F34" s="5">
        <v>192</v>
      </c>
    </row>
    <row r="35" spans="1:6">
      <c r="A35" s="4">
        <v>45107</v>
      </c>
      <c r="B35" s="5">
        <f t="shared" si="0"/>
        <v>107633</v>
      </c>
      <c r="C35" s="5">
        <v>92466</v>
      </c>
      <c r="D35" s="5">
        <v>12487</v>
      </c>
      <c r="E35" s="5">
        <v>2424</v>
      </c>
      <c r="F35" s="5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"/>
  <sheetViews>
    <sheetView zoomScale="80" zoomScaleNormal="80" workbookViewId="0">
      <selection activeCell="C39" sqref="C39"/>
    </sheetView>
  </sheetViews>
  <sheetFormatPr defaultRowHeight="14.4"/>
  <cols>
    <col min="1" max="1" width="10.5546875" style="1" customWidth="1"/>
    <col min="2" max="2" width="11" style="1" bestFit="1" customWidth="1"/>
    <col min="3" max="3" width="11.109375" style="1" bestFit="1" customWidth="1"/>
    <col min="4" max="4" width="11" style="1" bestFit="1" customWidth="1"/>
    <col min="5" max="16384" width="8.88671875" style="1"/>
  </cols>
  <sheetData>
    <row r="1" spans="1:4">
      <c r="A1" s="3" t="s">
        <v>0</v>
      </c>
      <c r="B1" s="3" t="s">
        <v>17</v>
      </c>
      <c r="C1" s="1" t="s">
        <v>16</v>
      </c>
      <c r="D1" s="1" t="s">
        <v>18</v>
      </c>
    </row>
    <row r="2" spans="1:4">
      <c r="A2" s="4">
        <v>42094</v>
      </c>
      <c r="B2" s="2">
        <v>-5633</v>
      </c>
      <c r="C2" s="2">
        <v>-1774</v>
      </c>
      <c r="D2" s="2">
        <f t="shared" ref="D2:D34" si="0">B2-SUM(C2:C2)</f>
        <v>-3859</v>
      </c>
    </row>
    <row r="3" spans="1:4">
      <c r="A3" s="4">
        <v>42185</v>
      </c>
      <c r="B3" s="2">
        <v>-6530</v>
      </c>
      <c r="C3" s="2">
        <v>-2011</v>
      </c>
      <c r="D3" s="2">
        <f t="shared" si="0"/>
        <v>-4519</v>
      </c>
    </row>
    <row r="4" spans="1:4">
      <c r="A4" s="4">
        <v>42277</v>
      </c>
      <c r="B4" s="2">
        <v>-7345</v>
      </c>
      <c r="C4" s="2">
        <v>-2317</v>
      </c>
      <c r="D4" s="2">
        <f t="shared" si="0"/>
        <v>-5028</v>
      </c>
    </row>
    <row r="5" spans="1:4">
      <c r="A5" s="4">
        <v>42369</v>
      </c>
      <c r="B5" s="2">
        <v>-7078</v>
      </c>
      <c r="C5" s="2">
        <v>-2063</v>
      </c>
      <c r="D5" s="2">
        <f t="shared" si="0"/>
        <v>-5015</v>
      </c>
    </row>
    <row r="6" spans="1:4">
      <c r="A6" s="4">
        <v>42460</v>
      </c>
      <c r="B6" s="2">
        <v>-7254</v>
      </c>
      <c r="C6" s="2">
        <v>-1777</v>
      </c>
      <c r="D6" s="2">
        <f t="shared" si="0"/>
        <v>-5477</v>
      </c>
    </row>
    <row r="7" spans="1:4">
      <c r="A7" s="4">
        <v>42551</v>
      </c>
      <c r="B7" s="2">
        <v>-7678</v>
      </c>
      <c r="C7" s="2">
        <v>-1949</v>
      </c>
      <c r="D7" s="2">
        <f t="shared" si="0"/>
        <v>-5729</v>
      </c>
    </row>
    <row r="8" spans="1:4">
      <c r="A8" s="4">
        <v>42643</v>
      </c>
      <c r="B8" s="2">
        <v>-7990</v>
      </c>
      <c r="C8" s="2">
        <v>-2245</v>
      </c>
      <c r="D8" s="2">
        <f t="shared" si="0"/>
        <v>-5745</v>
      </c>
    </row>
    <row r="9" spans="1:4">
      <c r="A9" s="4">
        <v>42735</v>
      </c>
      <c r="B9" s="2">
        <v>-7570</v>
      </c>
      <c r="C9" s="2">
        <v>-2073</v>
      </c>
      <c r="D9" s="2">
        <f t="shared" si="0"/>
        <v>-5497</v>
      </c>
    </row>
    <row r="10" spans="1:4">
      <c r="A10" s="4">
        <v>42825</v>
      </c>
      <c r="B10" s="2">
        <v>-8111</v>
      </c>
      <c r="C10" s="2">
        <v>-2184</v>
      </c>
      <c r="D10" s="2">
        <f t="shared" si="0"/>
        <v>-5927</v>
      </c>
    </row>
    <row r="11" spans="1:4">
      <c r="A11" s="4">
        <v>42916</v>
      </c>
      <c r="B11" s="2">
        <v>-8833</v>
      </c>
      <c r="C11" s="2">
        <v>-2479</v>
      </c>
      <c r="D11" s="2">
        <f t="shared" si="0"/>
        <v>-6354</v>
      </c>
    </row>
    <row r="12" spans="1:4">
      <c r="A12" s="4">
        <v>43008</v>
      </c>
      <c r="B12" s="2">
        <v>-9540</v>
      </c>
      <c r="C12" s="2">
        <v>-2860</v>
      </c>
      <c r="D12" s="2">
        <f t="shared" si="0"/>
        <v>-6680</v>
      </c>
    </row>
    <row r="13" spans="1:4">
      <c r="A13" s="4">
        <v>43100</v>
      </c>
      <c r="B13" s="2">
        <v>-10562</v>
      </c>
      <c r="C13" s="2">
        <v>-2910</v>
      </c>
      <c r="D13" s="2">
        <f t="shared" si="0"/>
        <v>-7652</v>
      </c>
    </row>
    <row r="14" spans="1:4">
      <c r="A14" s="4">
        <v>43190</v>
      </c>
      <c r="B14" s="2">
        <v>-10520</v>
      </c>
      <c r="C14" s="2">
        <v>-3064</v>
      </c>
      <c r="D14" s="2">
        <f t="shared" si="0"/>
        <v>-7456</v>
      </c>
    </row>
    <row r="15" spans="1:4">
      <c r="A15" s="4">
        <v>43281</v>
      </c>
      <c r="B15" s="2">
        <v>-12697</v>
      </c>
      <c r="C15" s="2">
        <v>-4026</v>
      </c>
      <c r="D15" s="2">
        <f t="shared" si="0"/>
        <v>-8671</v>
      </c>
    </row>
    <row r="16" spans="1:4">
      <c r="A16" s="4">
        <v>43373</v>
      </c>
      <c r="B16" s="2">
        <v>-17034</v>
      </c>
      <c r="C16" s="2">
        <v>-5957</v>
      </c>
      <c r="D16" s="2">
        <f t="shared" si="0"/>
        <v>-11077</v>
      </c>
    </row>
    <row r="17" spans="1:4">
      <c r="A17" s="4">
        <v>43465</v>
      </c>
      <c r="B17" s="2">
        <v>-16456</v>
      </c>
      <c r="C17" s="2">
        <v>-5431</v>
      </c>
      <c r="D17" s="2">
        <f t="shared" si="0"/>
        <v>-11025</v>
      </c>
    </row>
    <row r="18" spans="1:4">
      <c r="A18" s="4">
        <v>43555</v>
      </c>
      <c r="B18" s="2">
        <v>-15941</v>
      </c>
      <c r="C18" s="2">
        <v>-4586</v>
      </c>
      <c r="D18" s="2">
        <f t="shared" si="0"/>
        <v>-11355</v>
      </c>
    </row>
    <row r="19" spans="1:4">
      <c r="A19" s="4">
        <v>43646</v>
      </c>
      <c r="B19" s="2">
        <v>-18626</v>
      </c>
      <c r="C19" s="2">
        <v>-5767</v>
      </c>
      <c r="D19" s="2">
        <f t="shared" si="0"/>
        <v>-12859</v>
      </c>
    </row>
    <row r="20" spans="1:4">
      <c r="A20" s="4">
        <v>43738</v>
      </c>
      <c r="B20" s="2">
        <v>-19013</v>
      </c>
      <c r="C20" s="2">
        <v>-6014</v>
      </c>
      <c r="D20" s="2">
        <f t="shared" si="0"/>
        <v>-12999</v>
      </c>
    </row>
    <row r="21" spans="1:4">
      <c r="A21" s="4">
        <v>43830</v>
      </c>
      <c r="B21" s="2">
        <v>-18169</v>
      </c>
      <c r="C21" s="2">
        <v>-5633</v>
      </c>
      <c r="D21" s="2">
        <f t="shared" si="0"/>
        <v>-12536</v>
      </c>
    </row>
    <row r="22" spans="1:4">
      <c r="A22" s="4">
        <v>43921</v>
      </c>
      <c r="B22" s="2">
        <v>-17186</v>
      </c>
      <c r="C22" s="2">
        <v>-4782</v>
      </c>
      <c r="D22" s="2">
        <f t="shared" si="0"/>
        <v>-12404</v>
      </c>
    </row>
    <row r="23" spans="1:4">
      <c r="A23" s="4">
        <v>44012</v>
      </c>
      <c r="B23" s="2">
        <v>-7766</v>
      </c>
      <c r="C23" s="2">
        <v>-1337</v>
      </c>
      <c r="D23" s="2">
        <f t="shared" si="0"/>
        <v>-6429</v>
      </c>
    </row>
    <row r="24" spans="1:4">
      <c r="A24" s="4">
        <v>44104</v>
      </c>
      <c r="B24" s="2">
        <v>-11430</v>
      </c>
      <c r="C24" s="2">
        <v>-2326</v>
      </c>
      <c r="D24" s="2">
        <f t="shared" si="0"/>
        <v>-9104</v>
      </c>
    </row>
    <row r="25" spans="1:4">
      <c r="A25" s="4">
        <v>44196</v>
      </c>
      <c r="B25" s="2">
        <v>-7383</v>
      </c>
      <c r="C25" s="2">
        <v>-2600</v>
      </c>
      <c r="D25" s="2">
        <f t="shared" si="0"/>
        <v>-4783</v>
      </c>
    </row>
    <row r="26" spans="1:4">
      <c r="A26" s="4">
        <v>44286</v>
      </c>
      <c r="B26" s="5">
        <v>-11977</v>
      </c>
      <c r="C26" s="2">
        <v>-3085</v>
      </c>
      <c r="D26" s="2">
        <f t="shared" si="0"/>
        <v>-8892</v>
      </c>
    </row>
    <row r="27" spans="1:4">
      <c r="A27" s="4">
        <v>44377</v>
      </c>
      <c r="B27" s="5">
        <v>-15285</v>
      </c>
      <c r="C27" s="2">
        <v>-4716</v>
      </c>
      <c r="D27" s="2">
        <f t="shared" si="0"/>
        <v>-10569</v>
      </c>
    </row>
    <row r="28" spans="1:4">
      <c r="A28" s="4">
        <v>44469</v>
      </c>
      <c r="B28" s="5">
        <v>-20584</v>
      </c>
      <c r="C28" s="2">
        <v>-7438</v>
      </c>
      <c r="D28" s="2">
        <f t="shared" si="0"/>
        <v>-13146</v>
      </c>
    </row>
    <row r="29" spans="1:4">
      <c r="A29" s="4">
        <v>44561</v>
      </c>
      <c r="B29" s="5">
        <v>-27387</v>
      </c>
      <c r="C29" s="5">
        <v>-10051</v>
      </c>
      <c r="D29" s="2">
        <f t="shared" si="0"/>
        <v>-17336</v>
      </c>
    </row>
    <row r="30" spans="1:4">
      <c r="A30" s="4">
        <v>44651</v>
      </c>
      <c r="B30" s="5">
        <v>-35426</v>
      </c>
      <c r="C30" s="2">
        <v>-13391</v>
      </c>
      <c r="D30" s="2">
        <f t="shared" si="0"/>
        <v>-22035</v>
      </c>
    </row>
    <row r="31" spans="1:4">
      <c r="A31" s="4">
        <v>44742</v>
      </c>
      <c r="B31" s="5">
        <v>-56908</v>
      </c>
      <c r="C31" s="2">
        <v>-28844</v>
      </c>
      <c r="D31" s="2">
        <f t="shared" si="0"/>
        <v>-28064</v>
      </c>
    </row>
    <row r="32" spans="1:4">
      <c r="A32" s="4">
        <v>44834</v>
      </c>
      <c r="B32" s="5">
        <v>-75492</v>
      </c>
      <c r="C32" s="2">
        <v>-37635</v>
      </c>
      <c r="D32" s="2">
        <f t="shared" si="0"/>
        <v>-37857</v>
      </c>
    </row>
    <row r="33" spans="1:4">
      <c r="A33" s="4">
        <v>44926</v>
      </c>
      <c r="B33" s="5">
        <v>-67702</v>
      </c>
      <c r="C33" s="2">
        <v>-29420</v>
      </c>
      <c r="D33" s="2">
        <f t="shared" si="0"/>
        <v>-38282</v>
      </c>
    </row>
    <row r="34" spans="1:4">
      <c r="A34" s="4">
        <v>45016</v>
      </c>
      <c r="B34" s="5">
        <v>-69839</v>
      </c>
      <c r="C34" s="2">
        <v>-27829</v>
      </c>
      <c r="D34" s="2">
        <f t="shared" si="0"/>
        <v>-42010</v>
      </c>
    </row>
    <row r="35" spans="1:4">
      <c r="A35" s="4">
        <v>45107</v>
      </c>
      <c r="B35" s="5">
        <v>-80383</v>
      </c>
      <c r="C35" s="2">
        <v>-28584</v>
      </c>
      <c r="D35" s="2">
        <f t="shared" ref="D35" si="1">B35-SUM(C35:C35)</f>
        <v>-51799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Traffic</vt:lpstr>
      <vt:lpstr>Revenue</vt:lpstr>
      <vt:lpstr>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RISKDATA</dc:creator>
  <cp:lastModifiedBy>905541161403</cp:lastModifiedBy>
  <dcterms:created xsi:type="dcterms:W3CDTF">2023-09-15T21:32:16Z</dcterms:created>
  <dcterms:modified xsi:type="dcterms:W3CDTF">2023-10-29T19:20:45Z</dcterms:modified>
</cp:coreProperties>
</file>