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10" windowHeight="1131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F08C36C236904B1495B9AAD27E4356B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50040" y="1092200"/>
          <a:ext cx="4667250" cy="5762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722E73B237D460B9314515E20A8BFCA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0186670" y="3746500"/>
          <a:ext cx="495300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4762FB14869452EA635507BAC1CB319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10027920" y="2514600"/>
          <a:ext cx="781050" cy="469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DC308335EC94CA3BD79AC87EB3F24A0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10123170" y="4978400"/>
          <a:ext cx="596900" cy="596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FF5A6075110D4FC3AF8B6A40EE6A8D15"/>
        <xdr:cNvPicPr>
          <a:picLocks noChangeAspect="1"/>
        </xdr:cNvPicPr>
      </xdr:nvPicPr>
      <xdr:blipFill>
        <a:blip r:embed="rId6" r:link="rId3"/>
        <a:stretch>
          <a:fillRect/>
        </a:stretch>
      </xdr:blipFill>
      <xdr:spPr>
        <a:xfrm>
          <a:off x="10169525" y="3155950"/>
          <a:ext cx="550545" cy="488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<sst xmlns="http://schemas.openxmlformats.org/spreadsheetml/2006/main" count="56" uniqueCount="34">
  <si>
    <t>鲲鹏物流-装箱单模板</t>
  </si>
  <si>
    <t>箱唛示例图</t>
  </si>
  <si>
    <t>客户唛头</t>
  </si>
  <si>
    <t>KPLDJ</t>
  </si>
  <si>
    <t>头程 
（空/海）</t>
  </si>
  <si>
    <t>空</t>
  </si>
  <si>
    <t>头程
收货地址</t>
  </si>
  <si>
    <t>找客服提供</t>
  </si>
  <si>
    <t>箱唛</t>
  </si>
  <si>
    <t>SKU</t>
  </si>
  <si>
    <t>中英品名</t>
  </si>
  <si>
    <t>箱数</t>
  </si>
  <si>
    <t>内件数量</t>
  </si>
  <si>
    <t>单位</t>
  </si>
  <si>
    <r>
      <rPr>
        <b/>
        <sz val="11"/>
        <color theme="1"/>
        <rFont val="宋体"/>
        <charset val="134"/>
        <scheme val="minor"/>
      </rPr>
      <t xml:space="preserve">重量
</t>
    </r>
    <r>
      <rPr>
        <b/>
        <sz val="11"/>
        <color rgb="FFFF0000"/>
        <rFont val="宋体"/>
        <charset val="134"/>
        <scheme val="minor"/>
      </rPr>
      <t>(KG)</t>
    </r>
  </si>
  <si>
    <t>材质</t>
  </si>
  <si>
    <r>
      <rPr>
        <b/>
        <sz val="11"/>
        <color theme="1"/>
        <rFont val="宋体"/>
        <charset val="134"/>
        <scheme val="minor"/>
      </rPr>
      <t xml:space="preserve">牌子
</t>
    </r>
    <r>
      <rPr>
        <b/>
        <sz val="11"/>
        <color rgb="FFFF0000"/>
        <rFont val="宋体"/>
        <charset val="134"/>
        <scheme val="minor"/>
      </rPr>
      <t>是/否</t>
    </r>
  </si>
  <si>
    <r>
      <rPr>
        <b/>
        <sz val="11"/>
        <color theme="1"/>
        <rFont val="宋体"/>
        <charset val="134"/>
        <scheme val="minor"/>
      </rPr>
      <t xml:space="preserve">电池参数
</t>
    </r>
    <r>
      <rPr>
        <b/>
        <sz val="11"/>
        <color rgb="FFFF0000"/>
        <rFont val="宋体"/>
        <charset val="134"/>
      </rPr>
      <t>提供电压容量</t>
    </r>
  </si>
  <si>
    <t>产品图片</t>
  </si>
  <si>
    <r>
      <rPr>
        <b/>
        <sz val="11"/>
        <color theme="1"/>
        <rFont val="宋体"/>
        <charset val="134"/>
        <scheme val="minor"/>
      </rPr>
      <t xml:space="preserve">带电
</t>
    </r>
    <r>
      <rPr>
        <b/>
        <sz val="11"/>
        <color rgb="FFFF0000"/>
        <rFont val="宋体"/>
        <charset val="134"/>
        <scheme val="minor"/>
      </rPr>
      <t>（是/否）</t>
    </r>
  </si>
  <si>
    <r>
      <rPr>
        <b/>
        <sz val="11"/>
        <color theme="1"/>
        <rFont val="宋体"/>
        <charset val="134"/>
        <scheme val="minor"/>
      </rPr>
      <t xml:space="preserve">带磁
</t>
    </r>
    <r>
      <rPr>
        <b/>
        <sz val="11"/>
        <color rgb="FFFF0000"/>
        <rFont val="宋体"/>
        <charset val="134"/>
        <scheme val="minor"/>
      </rPr>
      <t>（是/否）</t>
    </r>
  </si>
  <si>
    <t>吸尘袋/
Vacuum cleaner bag</t>
  </si>
  <si>
    <t>6个/组</t>
  </si>
  <si>
    <t>化纤</t>
  </si>
  <si>
    <t>否</t>
  </si>
  <si>
    <t>手套/gloves</t>
  </si>
  <si>
    <t>/</t>
  </si>
  <si>
    <t>1双</t>
  </si>
  <si>
    <t>车用无线适配器/Car wireless adapter</t>
  </si>
  <si>
    <t>1个</t>
  </si>
  <si>
    <t>塑料</t>
  </si>
  <si>
    <t>硬盘/hard drive</t>
  </si>
  <si>
    <t xml:space="preserve">黑色帆布包/Black canvas bag
</t>
  </si>
  <si>
    <t>帆布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</si>
</sst>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4" borderId="9">
      <alignment vertical="center"/>
    </xf>
    <xf numFmtId="0" fontId="15" fillId="5" borderId="10">
      <alignment vertical="center"/>
    </xf>
    <xf numFmtId="0" fontId="16" fillId="5" borderId="9">
      <alignment vertical="center"/>
    </xf>
    <xf numFmtId="0" fontId="17" fillId="6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NULL" TargetMode="External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647065</xdr:colOff>
      <xdr:row>0</xdr:row>
      <xdr:rowOff>77470</xdr:rowOff>
    </xdr:from>
    <xdr:to>
      <xdr:col>4</xdr:col>
      <xdr:colOff>375920</xdr:colOff>
      <xdr:row>0</xdr:row>
      <xdr:rowOff>853440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15435" y="77470"/>
          <a:ext cx="776605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579120</xdr:colOff>
      <xdr:row>0</xdr:row>
      <xdr:rowOff>685800</xdr:rowOff>
    </xdr:from>
    <xdr:to>
      <xdr:col>14</xdr:col>
      <xdr:colOff>5080</xdr:colOff>
      <xdr:row>0</xdr:row>
      <xdr:rowOff>949325</xdr:rowOff>
    </xdr:to>
    <xdr:sp>
      <xdr:nvSpPr>
        <xdr:cNvPr id="4" name="下箭头 3"/>
        <xdr:cNvSpPr/>
      </xdr:nvSpPr>
      <xdr:spPr>
        <a:xfrm>
          <a:off x="13152120" y="685800"/>
          <a:ext cx="326390" cy="241300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10</xdr:col>
      <xdr:colOff>232410</xdr:colOff>
      <xdr:row>6</xdr:row>
      <xdr:rowOff>95250</xdr:rowOff>
    </xdr:from>
    <xdr:to>
      <xdr:col>10</xdr:col>
      <xdr:colOff>695960</xdr:colOff>
      <xdr:row>6</xdr:row>
      <xdr:rowOff>550545</xdr:rowOff>
    </xdr:to>
    <xdr:pic>
      <xdr:nvPicPr>
        <xdr:cNvPr id="6" name="图片 5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0205720" y="4413250"/>
          <a:ext cx="463550" cy="4552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topLeftCell="C1" workbookViewId="0">
      <selection activeCell="I6" sqref="I6"/>
    </sheetView>
  </sheetViews>
  <sheetFormatPr defaultColWidth="9" defaultRowHeight="14"/>
  <cols>
    <col min="1" max="2" width="16.7818181818182" customWidth="1"/>
    <col min="3" max="3" width="16.0909090909091" customWidth="1"/>
    <col min="4" max="4" width="15" customWidth="1"/>
    <col min="5" max="5" width="10.3363636363636" customWidth="1"/>
    <col min="6" max="6" width="13.3363636363636" customWidth="1"/>
    <col min="7" max="7" width="14.4454545454545" customWidth="1"/>
    <col min="8" max="8" width="10.3363636363636" customWidth="1"/>
    <col min="9" max="9" width="12.8909090909091" customWidth="1"/>
    <col min="10" max="10" width="16.7818181818182" customWidth="1"/>
    <col min="11" max="11" width="13.2181818181818" customWidth="1"/>
    <col min="12" max="13" width="12" customWidth="1"/>
    <col min="14" max="14" width="12.8909090909091" customWidth="1"/>
  </cols>
  <sheetData>
    <row r="1" ht="73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</v>
      </c>
      <c r="O1" s="3"/>
    </row>
    <row r="2" s="1" customFormat="1" ht="58" customHeight="1" spans="1:15">
      <c r="A2" s="4" t="s">
        <v>2</v>
      </c>
      <c r="B2" s="5" t="s">
        <v>3</v>
      </c>
      <c r="C2" s="6"/>
      <c r="D2" s="6"/>
      <c r="E2" s="7"/>
      <c r="F2" s="8" t="s">
        <v>4</v>
      </c>
      <c r="G2" s="9" t="s">
        <v>5</v>
      </c>
      <c r="H2" s="9"/>
      <c r="I2" s="8" t="s">
        <v>6</v>
      </c>
      <c r="J2" s="5" t="s">
        <v>7</v>
      </c>
      <c r="K2" s="6"/>
      <c r="L2" s="6"/>
      <c r="M2" s="7"/>
      <c r="N2" s="10" t="str">
        <f>_xlfn.DISPIMG("ID_F08C36C236904B1495B9AAD27E4356B6",1)</f>
        <v>=DISPIMG("ID_F08C36C236904B1495B9AAD27E4356B6",1)</v>
      </c>
      <c r="O2" s="10"/>
    </row>
    <row r="3" s="1" customFormat="1" ht="59" customHeight="1" spans="1:15">
      <c r="A3" s="4" t="s">
        <v>8</v>
      </c>
      <c r="B3" s="4" t="s">
        <v>9</v>
      </c>
      <c r="C3" s="8" t="s">
        <v>10</v>
      </c>
      <c r="D3" s="8" t="s">
        <v>11</v>
      </c>
      <c r="E3" s="4" t="s">
        <v>12</v>
      </c>
      <c r="F3" s="4" t="s">
        <v>13</v>
      </c>
      <c r="G3" s="8" t="s">
        <v>14</v>
      </c>
      <c r="H3" s="4" t="s">
        <v>15</v>
      </c>
      <c r="I3" s="8" t="s">
        <v>16</v>
      </c>
      <c r="J3" s="8" t="s">
        <v>17</v>
      </c>
      <c r="K3" s="4" t="s">
        <v>18</v>
      </c>
      <c r="L3" s="8" t="s">
        <v>19</v>
      </c>
      <c r="M3" s="8" t="s">
        <v>20</v>
      </c>
      <c r="N3" s="10"/>
      <c r="O3" s="10"/>
    </row>
    <row r="4" customFormat="1" ht="50" customHeight="1" spans="1:15">
      <c r="A4" s="11" t="s">
        <v>3</v>
      </c>
      <c r="B4" s="11">
        <v>102345284</v>
      </c>
      <c r="C4" s="11" t="s">
        <v>21</v>
      </c>
      <c r="D4" s="12">
        <v>1</v>
      </c>
      <c r="E4" s="12">
        <v>4</v>
      </c>
      <c r="F4" s="12" t="s">
        <v>22</v>
      </c>
      <c r="G4" s="12"/>
      <c r="H4" s="12" t="s">
        <v>23</v>
      </c>
      <c r="I4" s="12" t="s">
        <v>24</v>
      </c>
      <c r="J4" s="12"/>
      <c r="K4" s="13" t="str">
        <f>_xlfn.DISPIMG("ID_64762FB14869452EA635507BAC1CB319",1)</f>
        <v>=DISPIMG("ID_64762FB14869452EA635507BAC1CB319",1)</v>
      </c>
      <c r="L4" s="12" t="s">
        <v>24</v>
      </c>
      <c r="M4" s="14" t="s">
        <v>24</v>
      </c>
    </row>
    <row r="5" customFormat="1" ht="50" customHeight="1" spans="1:15">
      <c r="A5" s="11"/>
      <c r="B5" s="11">
        <v>77692688</v>
      </c>
      <c r="C5" s="12" t="s">
        <v>25</v>
      </c>
      <c r="D5" s="12" t="s">
        <v>26</v>
      </c>
      <c r="E5" s="12">
        <v>5</v>
      </c>
      <c r="F5" s="12" t="s">
        <v>27</v>
      </c>
      <c r="G5" s="12"/>
      <c r="H5" s="12" t="s">
        <v>23</v>
      </c>
      <c r="I5" s="12" t="s">
        <v>24</v>
      </c>
      <c r="J5" s="12"/>
      <c r="K5" s="13" t="str">
        <f>_xlfn.DISPIMG("ID_FF5A6075110D4FC3AF8B6A40EE6A8D15",1)</f>
        <v>=DISPIMG("ID_FF5A6075110D4FC3AF8B6A40EE6A8D15",1)</v>
      </c>
      <c r="L5" s="12" t="s">
        <v>24</v>
      </c>
      <c r="M5" s="14" t="s">
        <v>24</v>
      </c>
    </row>
    <row r="6" customFormat="1" ht="50" customHeight="1" spans="1:15">
      <c r="A6" s="11"/>
      <c r="B6" s="11">
        <v>96346222</v>
      </c>
      <c r="C6" s="15" t="s">
        <v>28</v>
      </c>
      <c r="D6" s="12" t="s">
        <v>26</v>
      </c>
      <c r="E6" s="12">
        <v>4</v>
      </c>
      <c r="F6" s="12" t="s">
        <v>29</v>
      </c>
      <c r="G6" s="12"/>
      <c r="H6" s="12" t="s">
        <v>30</v>
      </c>
      <c r="I6" s="12" t="s">
        <v>24</v>
      </c>
      <c r="J6" s="12"/>
      <c r="K6" s="13" t="str">
        <f>_xlfn.DISPIMG("ID_B722E73B237D460B9314515E20A8BFCA",1)</f>
        <v>=DISPIMG("ID_B722E73B237D460B9314515E20A8BFCA",1)</v>
      </c>
      <c r="L6" s="12" t="s">
        <v>24</v>
      </c>
      <c r="M6" s="14" t="s">
        <v>24</v>
      </c>
    </row>
    <row r="7" customFormat="1" ht="50" customHeight="1" spans="1:15">
      <c r="A7" s="16"/>
      <c r="B7" s="16">
        <v>96508273</v>
      </c>
      <c r="C7" s="17" t="s">
        <v>31</v>
      </c>
      <c r="D7" s="12" t="s">
        <v>26</v>
      </c>
      <c r="E7" s="17">
        <v>4</v>
      </c>
      <c r="F7" s="12" t="s">
        <v>29</v>
      </c>
      <c r="G7" s="17"/>
      <c r="H7" s="17" t="s">
        <v>30</v>
      </c>
      <c r="I7" s="12" t="s">
        <v>24</v>
      </c>
      <c r="J7" s="17"/>
      <c r="K7" s="13"/>
      <c r="L7" s="12" t="s">
        <v>24</v>
      </c>
      <c r="M7" s="14" t="s">
        <v>24</v>
      </c>
    </row>
    <row r="8" customFormat="1" ht="50" customHeight="1" spans="1:15">
      <c r="A8" s="16"/>
      <c r="B8" s="16">
        <v>99302263</v>
      </c>
      <c r="C8" s="16" t="s">
        <v>32</v>
      </c>
      <c r="D8" s="12" t="s">
        <v>26</v>
      </c>
      <c r="E8" s="17">
        <v>4</v>
      </c>
      <c r="F8" s="12" t="s">
        <v>29</v>
      </c>
      <c r="G8" s="17"/>
      <c r="H8" s="17" t="s">
        <v>33</v>
      </c>
      <c r="I8" s="12" t="s">
        <v>24</v>
      </c>
      <c r="J8" s="17"/>
      <c r="K8" s="13" t="str">
        <f>_xlfn.DISPIMG("ID_EDC308335EC94CA3BD79AC87EB3F24A0",1)</f>
        <v>=DISPIMG("ID_EDC308335EC94CA3BD79AC87EB3F24A0",1)</v>
      </c>
      <c r="L8" s="12" t="s">
        <v>24</v>
      </c>
      <c r="M8" s="14" t="s">
        <v>24</v>
      </c>
    </row>
    <row r="9" customFormat="1" ht="50" customHeight="1" spans="1:15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</row>
    <row r="10" customFormat="1" ht="50" customHeight="1" spans="1:15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</sheetData>
  <mergeCells count="6">
    <mergeCell ref="A1:M1"/>
    <mergeCell ref="N1:O1"/>
    <mergeCell ref="B2:E2"/>
    <mergeCell ref="G2:H2"/>
    <mergeCell ref="J2:M2"/>
    <mergeCell ref="N2:O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曾天</cp:lastModifiedBy>
  <dcterms:created xsi:type="dcterms:W3CDTF">2023-05-12T11:15:00Z</dcterms:created>
  <dcterms:modified xsi:type="dcterms:W3CDTF">2026-06-10T13:39:31Z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C75FB0082CBA490089AA0073966AC481_13</vt:lpwstr>
  </property>
  <property fmtid="{D5CDD505-2E9C-101B-9397-08002B2CF9AE}" pid="4" name="CalculationRule">
    <vt:i4>0</vt:i4>
  </property>
</Properties>
</file>