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<sst xmlns="http://schemas.openxmlformats.org/spreadsheetml/2006/main" count="8" uniqueCount="6">
  <si>
    <t>Position, Run #5</t>
  </si>
  <si>
    <t>Time ( s )</t>
  </si>
  <si>
    <t>Position ( m )</t>
  </si>
  <si>
    <t>average velocity</t>
  </si>
  <si>
    <t>Δx</t>
  </si>
  <si>
    <t>Δt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</si>
</sst>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Vertical Movement of Basketball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x = -4.8005t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+ 3.5106t + 0.2763
R² = 0.9998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Sheet1!$D$3:$D$17</c:f>
              <c:numCache>
                <c:formatCode>General</c:formatCode>
                <c:ptCount val="15"/>
                <c:pt idx="0">
                  <c:v>0</c:v>
                </c:pt>
                <c:pt idx="1">
                  <c:v>5.0499999999999545E-2</c:v>
                </c:pt>
                <c:pt idx="2">
                  <c:v>0.10089999999999932</c:v>
                </c:pt>
                <c:pt idx="3">
                  <c:v>0.15119999999999933</c:v>
                </c:pt>
                <c:pt idx="4">
                  <c:v>0.20149999999999935</c:v>
                </c:pt>
                <c:pt idx="5">
                  <c:v>0.25169999999999959</c:v>
                </c:pt>
                <c:pt idx="6">
                  <c:v>0.30180000000000007</c:v>
                </c:pt>
                <c:pt idx="7">
                  <c:v>0.35190000000000055</c:v>
                </c:pt>
                <c:pt idx="8">
                  <c:v>0.4018999999999977</c:v>
                </c:pt>
                <c:pt idx="9">
                  <c:v>0.45179999999999865</c:v>
                </c:pt>
                <c:pt idx="10">
                  <c:v>0.50159999999999982</c:v>
                </c:pt>
                <c:pt idx="11">
                  <c:v>0.55139999999999745</c:v>
                </c:pt>
                <c:pt idx="12">
                  <c:v>0.60109999999999886</c:v>
                </c:pt>
                <c:pt idx="13">
                  <c:v>0.6507000000000005</c:v>
                </c:pt>
                <c:pt idx="14">
                  <c:v>0.70029999999999859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0.27950000000000003</c:v>
                </c:pt>
                <c:pt idx="1">
                  <c:v>0.44259999999999999</c:v>
                </c:pt>
                <c:pt idx="2">
                  <c:v>0.57210000000000005</c:v>
                </c:pt>
                <c:pt idx="3">
                  <c:v>0.69920000000000004</c:v>
                </c:pt>
                <c:pt idx="4">
                  <c:v>0.79</c:v>
                </c:pt>
                <c:pt idx="5">
                  <c:v>0.85660000000000003</c:v>
                </c:pt>
                <c:pt idx="6">
                  <c:v>0.8992</c:v>
                </c:pt>
                <c:pt idx="7">
                  <c:v>0.91800000000000004</c:v>
                </c:pt>
                <c:pt idx="8">
                  <c:v>0.91190000000000004</c:v>
                </c:pt>
                <c:pt idx="9">
                  <c:v>0.88249999999999995</c:v>
                </c:pt>
                <c:pt idx="10">
                  <c:v>0.82899999999999996</c:v>
                </c:pt>
                <c:pt idx="11">
                  <c:v>0.75249999999999995</c:v>
                </c:pt>
                <c:pt idx="12">
                  <c:v>0.65149999999999997</c:v>
                </c:pt>
                <c:pt idx="13">
                  <c:v>0.52769999999999995</c:v>
                </c:pt>
                <c:pt idx="14">
                  <c:v>0.38059999999999999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8608"/>
        <c:axId val="29267072"/>
      </c:scatterChart>
      <c:valAx>
        <c:axId val="292686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67072"/>
        <c:crosses val="autoZero"/>
        <c:crossBetween val="midCat"/>
      </c:valAx>
      <c:valAx>
        <c:axId val="292670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6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v = -9.5573t + 3.5175
R² = 0.9953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Sheet1!$G$3:$G$17</c:f>
              <c:numCache>
                <c:formatCode>General</c:formatCode>
                <c:ptCount val="15"/>
                <c:pt idx="0">
                  <c:v>2.5249999999999773E-2</c:v>
                </c:pt>
                <c:pt idx="1">
                  <c:v>7.5699999999999434E-2</c:v>
                </c:pt>
                <c:pt idx="2">
                  <c:v>0.12604999999999933</c:v>
                </c:pt>
                <c:pt idx="3">
                  <c:v>0.17634999999999934</c:v>
                </c:pt>
                <c:pt idx="4">
                  <c:v>0.22659999999999947</c:v>
                </c:pt>
                <c:pt idx="5">
                  <c:v>0.27674999999999983</c:v>
                </c:pt>
                <c:pt idx="6">
                  <c:v>0.32685000000000031</c:v>
                </c:pt>
                <c:pt idx="7">
                  <c:v>0.37689999999999912</c:v>
                </c:pt>
                <c:pt idx="8">
                  <c:v>0.42684999999999818</c:v>
                </c:pt>
                <c:pt idx="9">
                  <c:v>0.47669999999999924</c:v>
                </c:pt>
                <c:pt idx="10">
                  <c:v>0.52649999999999864</c:v>
                </c:pt>
                <c:pt idx="11">
                  <c:v>0.57624999999999815</c:v>
                </c:pt>
                <c:pt idx="12">
                  <c:v>0.62589999999999968</c:v>
                </c:pt>
                <c:pt idx="13">
                  <c:v>0.67549999999999955</c:v>
                </c:pt>
                <c:pt idx="14">
                  <c:v>0.3501499999999993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3.2297029702970583</c:v>
                </c:pt>
                <c:pt idx="1">
                  <c:v>2.5694444444444571</c:v>
                </c:pt>
                <c:pt idx="2">
                  <c:v>2.5268389662027824</c:v>
                </c:pt>
                <c:pt idx="3">
                  <c:v>1.8051689860834985</c:v>
                </c:pt>
                <c:pt idx="4">
                  <c:v>1.326693227091627</c:v>
                </c:pt>
                <c:pt idx="5">
                  <c:v>0.85029940119759606</c:v>
                </c:pt>
                <c:pt idx="6">
                  <c:v>0.3752495009980012</c:v>
                </c:pt>
                <c:pt idx="7">
                  <c:v>-0.12200000000000683</c:v>
                </c:pt>
                <c:pt idx="8">
                  <c:v>-0.58917835671341756</c:v>
                </c:pt>
                <c:pt idx="9">
                  <c:v>-1.0742971887549946</c:v>
                </c:pt>
                <c:pt idx="10">
                  <c:v>-1.5361445783133265</c:v>
                </c:pt>
                <c:pt idx="11">
                  <c:v>-2.0321931589536644</c:v>
                </c:pt>
                <c:pt idx="12">
                  <c:v>-2.4959677419354018</c:v>
                </c:pt>
                <c:pt idx="13">
                  <c:v>-2.9657258064517262</c:v>
                </c:pt>
                <c:pt idx="14">
                  <c:v>0.5434813651292314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0944"/>
        <c:axId val="82769408"/>
      </c:scatterChart>
      <c:valAx>
        <c:axId val="827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69408"/>
        <c:crosses val="autoZero"/>
        <c:crossBetween val="midCat"/>
      </c:valAx>
      <c:valAx>
        <c:axId val="8276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V(m/s)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7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25</xdr:row>
      <xdr:rowOff>52387</xdr:rowOff>
    </xdr:from>
    <xdr:to>
      <xdr:col>11</xdr:col>
      <xdr:colOff>323850</xdr:colOff>
      <xdr:row>47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323849</xdr:colOff>
      <xdr:row>2</xdr:row>
      <xdr:rowOff>157161</xdr:rowOff>
    </xdr:from>
    <xdr:to>
      <xdr:col>18</xdr:col>
      <xdr:colOff>104774</xdr:colOff>
      <xdr:row>23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1" workbookViewId="0">
      <selection activeCell="G3" sqref="G3"/>
    </sheetView>
  </sheetViews>
  <sheetFormatPr defaultRowHeight="15" x14ac:dyDescent="0.25"/>
  <cols>
    <col min="7" max="7" width="14.42578125" bestFit="1" customWidth="1"/>
    <col min="8" max="8" width="13.28515625" bestFit="1" customWidth="1"/>
    <col min="9" max="9" width="15.570312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D2" t="s">
        <v>1</v>
      </c>
      <c r="E2" t="s">
        <v>2</v>
      </c>
      <c r="G2" t="s">
        <v>5</v>
      </c>
      <c r="H2" s="1" t="s">
        <v>4</v>
      </c>
      <c r="I2" t="s">
        <v>3</v>
      </c>
    </row>
    <row r="3" spans="1:9" x14ac:dyDescent="0.25">
      <c r="A3">
        <v>28.450800000000001</v>
      </c>
      <c r="B3">
        <v>0.27950000000000003</v>
      </c>
      <c r="D3">
        <f>A3-28.4508</f>
        <v>0</v>
      </c>
      <c r="E3">
        <v>0.27950000000000003</v>
      </c>
      <c r="G3">
        <f>(D4+D3)/2</f>
        <v>2.5249999999999773E-2</v>
      </c>
      <c r="H3">
        <f>E4-E3</f>
        <v>0.16309999999999997</v>
      </c>
      <c r="I3">
        <f>H3/(D4-D3)</f>
        <v>3.2297029702970583</v>
      </c>
    </row>
    <row r="4" spans="1:9" x14ac:dyDescent="0.25">
      <c r="A4">
        <v>28.501300000000001</v>
      </c>
      <c r="B4">
        <v>0.44259999999999999</v>
      </c>
      <c r="D4">
        <f t="shared" ref="D4:D17" si="0">A4-28.4508</f>
        <v>5.0499999999999545E-2</v>
      </c>
      <c r="E4">
        <v>0.44259999999999999</v>
      </c>
      <c r="G4">
        <f t="shared" ref="G4:G17" si="1">(D5+D4)/2</f>
        <v>7.5699999999999434E-2</v>
      </c>
      <c r="H4">
        <f t="shared" ref="H4:H17" si="2">E5-E4</f>
        <v>0.12950000000000006</v>
      </c>
      <c r="I4">
        <f t="shared" ref="I4:I17" si="3">H4/(D5-D4)</f>
        <v>2.5694444444444571</v>
      </c>
    </row>
    <row r="5" spans="1:9" x14ac:dyDescent="0.25">
      <c r="A5">
        <v>28.5517</v>
      </c>
      <c r="B5">
        <v>0.57210000000000005</v>
      </c>
      <c r="D5">
        <f t="shared" si="0"/>
        <v>0.10089999999999932</v>
      </c>
      <c r="E5">
        <v>0.57210000000000005</v>
      </c>
      <c r="G5">
        <f t="shared" si="1"/>
        <v>0.12604999999999933</v>
      </c>
      <c r="H5">
        <f t="shared" si="2"/>
        <v>0.12709999999999999</v>
      </c>
      <c r="I5">
        <f t="shared" si="3"/>
        <v>2.5268389662027824</v>
      </c>
    </row>
    <row r="6" spans="1:9" x14ac:dyDescent="0.25">
      <c r="A6">
        <v>28.602</v>
      </c>
      <c r="B6">
        <v>0.69920000000000004</v>
      </c>
      <c r="D6">
        <f t="shared" si="0"/>
        <v>0.15119999999999933</v>
      </c>
      <c r="E6">
        <v>0.69920000000000004</v>
      </c>
      <c r="G6">
        <f t="shared" si="1"/>
        <v>0.17634999999999934</v>
      </c>
      <c r="H6">
        <f t="shared" si="2"/>
        <v>9.0799999999999992E-2</v>
      </c>
      <c r="I6">
        <f t="shared" si="3"/>
        <v>1.8051689860834985</v>
      </c>
    </row>
    <row r="7" spans="1:9" x14ac:dyDescent="0.25">
      <c r="A7">
        <v>28.6523</v>
      </c>
      <c r="B7">
        <v>0.79</v>
      </c>
      <c r="D7">
        <f t="shared" si="0"/>
        <v>0.20149999999999935</v>
      </c>
      <c r="E7">
        <v>0.79</v>
      </c>
      <c r="G7">
        <f t="shared" si="1"/>
        <v>0.22659999999999947</v>
      </c>
      <c r="H7">
        <f t="shared" si="2"/>
        <v>6.6599999999999993E-2</v>
      </c>
      <c r="I7">
        <f t="shared" si="3"/>
        <v>1.326693227091627</v>
      </c>
    </row>
    <row r="8" spans="1:9" x14ac:dyDescent="0.25">
      <c r="A8">
        <v>28.702500000000001</v>
      </c>
      <c r="B8">
        <v>0.85660000000000003</v>
      </c>
      <c r="D8">
        <f t="shared" si="0"/>
        <v>0.25169999999999959</v>
      </c>
      <c r="E8">
        <v>0.85660000000000003</v>
      </c>
      <c r="G8">
        <f t="shared" si="1"/>
        <v>0.27674999999999983</v>
      </c>
      <c r="H8">
        <f t="shared" si="2"/>
        <v>4.2599999999999971E-2</v>
      </c>
      <c r="I8">
        <f t="shared" si="3"/>
        <v>0.85029940119759606</v>
      </c>
    </row>
    <row r="9" spans="1:9" x14ac:dyDescent="0.25">
      <c r="A9">
        <v>28.752600000000001</v>
      </c>
      <c r="B9">
        <v>0.8992</v>
      </c>
      <c r="D9">
        <f t="shared" si="0"/>
        <v>0.30180000000000007</v>
      </c>
      <c r="E9">
        <v>0.8992</v>
      </c>
      <c r="G9">
        <f t="shared" si="1"/>
        <v>0.32685000000000031</v>
      </c>
      <c r="H9">
        <f t="shared" si="2"/>
        <v>1.8800000000000039E-2</v>
      </c>
      <c r="I9">
        <f t="shared" si="3"/>
        <v>0.3752495009980012</v>
      </c>
    </row>
    <row r="10" spans="1:9" x14ac:dyDescent="0.25">
      <c r="A10">
        <v>28.802700000000002</v>
      </c>
      <c r="B10">
        <v>0.91800000000000004</v>
      </c>
      <c r="D10">
        <f t="shared" si="0"/>
        <v>0.35190000000000055</v>
      </c>
      <c r="E10">
        <v>0.91800000000000004</v>
      </c>
      <c r="G10">
        <f t="shared" si="1"/>
        <v>0.37689999999999912</v>
      </c>
      <c r="H10">
        <f t="shared" si="2"/>
        <v>-6.0999999999999943E-3</v>
      </c>
      <c r="I10">
        <f t="shared" si="3"/>
        <v>-0.12200000000000683</v>
      </c>
    </row>
    <row r="11" spans="1:9" x14ac:dyDescent="0.25">
      <c r="A11">
        <v>28.852699999999999</v>
      </c>
      <c r="B11">
        <v>0.91190000000000004</v>
      </c>
      <c r="D11">
        <f t="shared" si="0"/>
        <v>0.4018999999999977</v>
      </c>
      <c r="E11">
        <v>0.91190000000000004</v>
      </c>
      <c r="G11">
        <f t="shared" si="1"/>
        <v>0.42684999999999818</v>
      </c>
      <c r="H11">
        <f t="shared" si="2"/>
        <v>-2.9400000000000093E-2</v>
      </c>
      <c r="I11">
        <f t="shared" si="3"/>
        <v>-0.58917835671341756</v>
      </c>
    </row>
    <row r="12" spans="1:9" x14ac:dyDescent="0.25">
      <c r="A12">
        <v>28.9026</v>
      </c>
      <c r="B12">
        <v>0.88249999999999995</v>
      </c>
      <c r="D12">
        <f t="shared" si="0"/>
        <v>0.45179999999999865</v>
      </c>
      <c r="E12">
        <v>0.88249999999999995</v>
      </c>
      <c r="G12">
        <f t="shared" si="1"/>
        <v>0.47669999999999924</v>
      </c>
      <c r="H12">
        <f t="shared" si="2"/>
        <v>-5.3499999999999992E-2</v>
      </c>
      <c r="I12">
        <f t="shared" si="3"/>
        <v>-1.0742971887549946</v>
      </c>
    </row>
    <row r="13" spans="1:9" x14ac:dyDescent="0.25">
      <c r="A13">
        <v>28.952400000000001</v>
      </c>
      <c r="B13">
        <v>0.82899999999999996</v>
      </c>
      <c r="D13">
        <f t="shared" si="0"/>
        <v>0.50159999999999982</v>
      </c>
      <c r="E13">
        <v>0.82899999999999996</v>
      </c>
      <c r="G13">
        <f t="shared" si="1"/>
        <v>0.52649999999999864</v>
      </c>
      <c r="H13">
        <f t="shared" si="2"/>
        <v>-7.6500000000000012E-2</v>
      </c>
      <c r="I13">
        <f t="shared" si="3"/>
        <v>-1.5361445783133265</v>
      </c>
    </row>
    <row r="14" spans="1:9" x14ac:dyDescent="0.25">
      <c r="A14">
        <v>29.002199999999998</v>
      </c>
      <c r="B14">
        <v>0.75249999999999995</v>
      </c>
      <c r="D14">
        <f t="shared" si="0"/>
        <v>0.55139999999999745</v>
      </c>
      <c r="E14">
        <v>0.75249999999999995</v>
      </c>
      <c r="G14">
        <f t="shared" si="1"/>
        <v>0.57624999999999815</v>
      </c>
      <c r="H14">
        <f t="shared" si="2"/>
        <v>-0.10099999999999998</v>
      </c>
      <c r="I14">
        <f t="shared" si="3"/>
        <v>-2.0321931589536644</v>
      </c>
    </row>
    <row r="15" spans="1:9" x14ac:dyDescent="0.25">
      <c r="A15">
        <v>29.0519</v>
      </c>
      <c r="B15">
        <v>0.65149999999999997</v>
      </c>
      <c r="D15">
        <f t="shared" si="0"/>
        <v>0.60109999999999886</v>
      </c>
      <c r="E15">
        <v>0.65149999999999997</v>
      </c>
      <c r="G15">
        <f t="shared" si="1"/>
        <v>0.62589999999999968</v>
      </c>
      <c r="H15">
        <f t="shared" si="2"/>
        <v>-0.12380000000000002</v>
      </c>
      <c r="I15">
        <f t="shared" si="3"/>
        <v>-2.4959677419354018</v>
      </c>
    </row>
    <row r="16" spans="1:9" x14ac:dyDescent="0.25">
      <c r="A16">
        <v>29.101500000000001</v>
      </c>
      <c r="B16">
        <v>0.52769999999999995</v>
      </c>
      <c r="D16">
        <f t="shared" si="0"/>
        <v>0.6507000000000005</v>
      </c>
      <c r="E16">
        <v>0.52769999999999995</v>
      </c>
      <c r="G16">
        <f t="shared" si="1"/>
        <v>0.67549999999999955</v>
      </c>
      <c r="H16">
        <f t="shared" si="2"/>
        <v>-0.14709999999999995</v>
      </c>
      <c r="I16">
        <f t="shared" si="3"/>
        <v>-2.9657258064517262</v>
      </c>
    </row>
    <row r="17" spans="1:9" x14ac:dyDescent="0.25">
      <c r="A17">
        <v>29.1511</v>
      </c>
      <c r="B17">
        <v>0.38059999999999999</v>
      </c>
      <c r="D17">
        <f t="shared" si="0"/>
        <v>0.70029999999999859</v>
      </c>
      <c r="E17">
        <v>0.38059999999999999</v>
      </c>
      <c r="G17">
        <f t="shared" si="1"/>
        <v>0.3501499999999993</v>
      </c>
      <c r="H17">
        <f t="shared" si="2"/>
        <v>-0.38059999999999999</v>
      </c>
      <c r="I17">
        <f t="shared" si="3"/>
        <v>0.5434813651292314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LPS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priansh.shah</dc:creator>
  <cp:lastModifiedBy>priansh.shah</cp:lastModifiedBy>
  <dcterms:created xsi:type="dcterms:W3CDTF">2014-10-01T14:47:05Z</dcterms:created>
  <dcterms:modified xsi:type="dcterms:W3CDTF">2014-10-01T15:16:05Z</dcterms:modified>
</cp:coreProperties>
</file>