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activeTab="1"/>
  </bookViews>
  <sheets>
    <sheet name="Base de dados" sheetId="1" r:id="rId1"/>
    <sheet name="Experimentos" sheetId="2" r:id="rId2"/>
    <sheet name="Melhor resultado" sheetId="3" r:id="rId3"/>
    <sheet name="Reduçã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B2" i="4"/>
  <c r="A2" i="4"/>
</calcChain>
</file>

<file path=xl/comments1.xml><?xml version="1.0" encoding="utf-8"?>
<comments xmlns="http://schemas.openxmlformats.org/spreadsheetml/2006/main">
  <authors>
    <author>Autor</author>
  </authors>
  <commentList>
    <comment ref="D3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Confirmar no código</t>
        </r>
      </text>
    </comment>
  </commentList>
</comments>
</file>

<file path=xl/sharedStrings.xml><?xml version="1.0" encoding="utf-8"?>
<sst xmlns="http://schemas.openxmlformats.org/spreadsheetml/2006/main" count="114" uniqueCount="100">
  <si>
    <t>Base de dados</t>
  </si>
  <si>
    <t>baseMobile</t>
  </si>
  <si>
    <t>C:\Users\Urbgames\Google Drive\Mestrado\__PROJETO_FINAL\MATLAB\keystroke\data\Mobile\baseMobile.mat</t>
  </si>
  <si>
    <t>Local</t>
  </si>
  <si>
    <t>Total Colunas</t>
  </si>
  <si>
    <t>Descrição</t>
  </si>
  <si>
    <t>Fonte</t>
  </si>
  <si>
    <t xml:space="preserve">Margit ANTAL, László Zsolt SZABÓ (2015), An evaluation of one-class and two-class classification algorithms for keystroke dynamics authentication on mobile devices, Proceedings of the 20th International Conference on Control Systems and Computer Science, </t>
  </si>
  <si>
    <t>Base de dados keystroke obtidos através de dispositivos móveis. Dados normalizados. Foram removidas as características de médias.</t>
  </si>
  <si>
    <t>Class Index</t>
  </si>
  <si>
    <t>Total de características</t>
  </si>
  <si>
    <t>Classificador</t>
  </si>
  <si>
    <t>Configurações</t>
  </si>
  <si>
    <t>Resultado</t>
  </si>
  <si>
    <t>GA</t>
  </si>
  <si>
    <t>EliteCount_Data</t>
  </si>
  <si>
    <t>MaxGenerations_Data</t>
  </si>
  <si>
    <t>PopulationSize_Data</t>
  </si>
  <si>
    <t>generations</t>
  </si>
  <si>
    <t>Classificação</t>
  </si>
  <si>
    <t>SVM</t>
  </si>
  <si>
    <t>(CODE)</t>
  </si>
  <si>
    <t>Experimentos</t>
  </si>
  <si>
    <t>DEFAULT (with parallel)</t>
  </si>
  <si>
    <t>Ajustes na seleção para garantir a seleção do melhor</t>
  </si>
  <si>
    <t>Seleção padrão MATLAB</t>
  </si>
  <si>
    <t>(CODE with parallel)</t>
  </si>
  <si>
    <t>Selecionados</t>
  </si>
  <si>
    <t>Repetição</t>
  </si>
  <si>
    <t>holdtime1</t>
  </si>
  <si>
    <t>holdtime2</t>
  </si>
  <si>
    <t>holdtime3</t>
  </si>
  <si>
    <t>holdtime4</t>
  </si>
  <si>
    <t>holdtime5</t>
  </si>
  <si>
    <t>holdtime6</t>
  </si>
  <si>
    <t>holdtime7</t>
  </si>
  <si>
    <t>holdtime8</t>
  </si>
  <si>
    <t>holdtime9</t>
  </si>
  <si>
    <t>holdtime10</t>
  </si>
  <si>
    <t>holdtime11</t>
  </si>
  <si>
    <t>holdtime12</t>
  </si>
  <si>
    <t>holdtime13</t>
  </si>
  <si>
    <t>holdtime14</t>
  </si>
  <si>
    <t>downdown1</t>
  </si>
  <si>
    <t>downdown2</t>
  </si>
  <si>
    <t>downdown3</t>
  </si>
  <si>
    <t>downdown4</t>
  </si>
  <si>
    <t>downdown5</t>
  </si>
  <si>
    <t>downdown6</t>
  </si>
  <si>
    <t>downdown7</t>
  </si>
  <si>
    <t>downdown8</t>
  </si>
  <si>
    <t>downdown9</t>
  </si>
  <si>
    <t>downdown10</t>
  </si>
  <si>
    <t>downdown11</t>
  </si>
  <si>
    <t>downdown12</t>
  </si>
  <si>
    <t>downdown13</t>
  </si>
  <si>
    <t>updown1</t>
  </si>
  <si>
    <t>updown2</t>
  </si>
  <si>
    <t>updown3</t>
  </si>
  <si>
    <t>updown4</t>
  </si>
  <si>
    <t>updown5</t>
  </si>
  <si>
    <t>updown6</t>
  </si>
  <si>
    <t>updown7</t>
  </si>
  <si>
    <t>updown8</t>
  </si>
  <si>
    <t>updown9</t>
  </si>
  <si>
    <t>updown10</t>
  </si>
  <si>
    <t>updown11</t>
  </si>
  <si>
    <t>updown12</t>
  </si>
  <si>
    <t>updown13</t>
  </si>
  <si>
    <t>pressure1</t>
  </si>
  <si>
    <t>pressure2</t>
  </si>
  <si>
    <t>pressure3</t>
  </si>
  <si>
    <t>pressure4</t>
  </si>
  <si>
    <t>pressure5</t>
  </si>
  <si>
    <t>pressure6</t>
  </si>
  <si>
    <t>pressure7</t>
  </si>
  <si>
    <t>pressure8</t>
  </si>
  <si>
    <t>pressure9</t>
  </si>
  <si>
    <t>pressure10</t>
  </si>
  <si>
    <t>pressure11</t>
  </si>
  <si>
    <t>pressure12</t>
  </si>
  <si>
    <t>pressure13</t>
  </si>
  <si>
    <t>pressure14</t>
  </si>
  <si>
    <t>fingerarea1</t>
  </si>
  <si>
    <t>fingerarea2</t>
  </si>
  <si>
    <t>fingerarea3</t>
  </si>
  <si>
    <t>fingerarea4</t>
  </si>
  <si>
    <t>fingerarea5</t>
  </si>
  <si>
    <t>fingerarea6</t>
  </si>
  <si>
    <t>fingerarea7</t>
  </si>
  <si>
    <t>fingerarea8</t>
  </si>
  <si>
    <t>fingerarea9</t>
  </si>
  <si>
    <t>fingerarea10</t>
  </si>
  <si>
    <t>fingerarea11</t>
  </si>
  <si>
    <t>fingerarea12</t>
  </si>
  <si>
    <t>fingerarea13</t>
  </si>
  <si>
    <t>fingerarea14</t>
  </si>
  <si>
    <t>Redução (%)</t>
  </si>
  <si>
    <t>(CODE with parallel - both)</t>
  </si>
  <si>
    <t>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</si>
</sst>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u/>
      <sz val="11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eeexplore.ieee.org/xpl/articleDetails.jsp?arnumber=7168452&amp;punumber%3D7158222%26filter%3DAND(p_IS_Number%3A7168393)%26pageNumber%3D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workbookViewId="0">
      <selection activeCell="C3" sqref="C3"/>
    </sheetView>
  </sheetViews>
  <sheetFormatPr defaultRowHeight="15" x14ac:dyDescent="0.25"/>
  <cols>
    <col min="2" max="2" width="13.7109375" bestFit="1" customWidth="1"/>
    <col min="4" max="6" width="12.85546875" bestFit="1" customWidth="1"/>
    <col min="7" max="7" width="13.5703125" customWidth="1"/>
    <col min="8" max="8" width="21.140625" bestFit="1" customWidth="1"/>
  </cols>
  <sheetData>
    <row r="2" spans="2:8" x14ac:dyDescent="0.25">
      <c r="B2" s="4" t="s">
        <v>0</v>
      </c>
      <c r="C2" s="4" t="s">
        <v>6</v>
      </c>
      <c r="D2" s="4" t="s">
        <v>3</v>
      </c>
      <c r="E2" s="4" t="s">
        <v>5</v>
      </c>
      <c r="F2" s="4" t="s">
        <v>4</v>
      </c>
      <c r="G2" s="4" t="s">
        <v>9</v>
      </c>
      <c r="H2" s="4" t="s">
        <v>10</v>
      </c>
    </row>
    <row r="3" spans="2:8" ht="15" customHeight="1" x14ac:dyDescent="0.25">
      <c r="B3" s="2" t="s">
        <v>1</v>
      </c>
      <c r="C3" s="3" t="s">
        <v>7</v>
      </c>
      <c r="D3" s="2" t="s">
        <v>2</v>
      </c>
      <c r="E3" s="2" t="s">
        <v>8</v>
      </c>
      <c r="F3" s="1">
        <v>69</v>
      </c>
      <c r="G3" s="1">
        <v>69</v>
      </c>
      <c r="H3" s="1">
        <v>68</v>
      </c>
    </row>
  </sheetData>
  <hyperlinks>
    <hyperlink ref="C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A11" sqref="A11"/>
    </sheetView>
  </sheetViews>
  <sheetFormatPr defaultRowHeight="15" x14ac:dyDescent="0.25"/>
  <cols>
    <col min="1" max="1" width="13.42578125" bestFit="1" customWidth="1"/>
    <col min="2" max="2" width="12.140625" bestFit="1" customWidth="1"/>
    <col min="3" max="3" width="25" bestFit="1" customWidth="1"/>
    <col min="4" max="4" width="15.42578125" bestFit="1" customWidth="1"/>
    <col min="5" max="5" width="21.140625" bestFit="1" customWidth="1"/>
    <col min="6" max="6" width="21.140625" customWidth="1"/>
    <col min="7" max="7" width="19.5703125" bestFit="1" customWidth="1"/>
    <col min="8" max="8" width="11.5703125" bestFit="1" customWidth="1"/>
    <col min="9" max="9" width="48.28515625" bestFit="1" customWidth="1"/>
    <col min="10" max="10" width="12" bestFit="1" customWidth="1"/>
  </cols>
  <sheetData>
    <row r="1" spans="1:10" x14ac:dyDescent="0.25">
      <c r="A1" s="12" t="s">
        <v>22</v>
      </c>
      <c r="B1" s="10" t="s">
        <v>19</v>
      </c>
      <c r="C1" s="10"/>
      <c r="D1" s="10" t="s">
        <v>14</v>
      </c>
      <c r="E1" s="10"/>
      <c r="F1" s="10"/>
      <c r="G1" s="10"/>
      <c r="H1" s="10"/>
      <c r="I1" s="7"/>
      <c r="J1" s="11" t="s">
        <v>13</v>
      </c>
    </row>
    <row r="2" spans="1:10" x14ac:dyDescent="0.25">
      <c r="A2" s="12"/>
      <c r="B2" s="5" t="s">
        <v>11</v>
      </c>
      <c r="C2" s="5" t="s">
        <v>12</v>
      </c>
      <c r="D2" s="6" t="s">
        <v>15</v>
      </c>
      <c r="E2" s="6" t="s">
        <v>16</v>
      </c>
      <c r="F2" s="6" t="s">
        <v>99</v>
      </c>
      <c r="G2" s="6" t="s">
        <v>17</v>
      </c>
      <c r="H2" s="6" t="s">
        <v>18</v>
      </c>
      <c r="I2" s="6" t="s">
        <v>5</v>
      </c>
      <c r="J2" s="11"/>
    </row>
    <row r="3" spans="1:10" x14ac:dyDescent="0.25">
      <c r="A3">
        <v>1</v>
      </c>
      <c r="B3" t="s">
        <v>20</v>
      </c>
      <c r="C3" t="s">
        <v>21</v>
      </c>
      <c r="D3" s="8">
        <v>5</v>
      </c>
      <c r="E3">
        <v>100</v>
      </c>
      <c r="G3">
        <v>20</v>
      </c>
      <c r="H3">
        <v>92</v>
      </c>
      <c r="I3" t="s">
        <v>24</v>
      </c>
      <c r="J3">
        <v>0.1531279178338</v>
      </c>
    </row>
    <row r="4" spans="1:10" x14ac:dyDescent="0.25">
      <c r="A4">
        <v>2</v>
      </c>
      <c r="B4" t="s">
        <v>20</v>
      </c>
      <c r="C4" t="s">
        <v>23</v>
      </c>
      <c r="D4" s="8">
        <v>5</v>
      </c>
      <c r="E4">
        <v>100</v>
      </c>
      <c r="G4">
        <v>20</v>
      </c>
      <c r="H4">
        <v>100</v>
      </c>
      <c r="I4" t="s">
        <v>25</v>
      </c>
      <c r="J4">
        <v>0.17740429505135399</v>
      </c>
    </row>
    <row r="5" spans="1:10" x14ac:dyDescent="0.25">
      <c r="A5">
        <v>3</v>
      </c>
      <c r="B5" t="s">
        <v>20</v>
      </c>
      <c r="C5" t="s">
        <v>26</v>
      </c>
      <c r="D5" s="8">
        <v>5</v>
      </c>
      <c r="E5">
        <v>100</v>
      </c>
      <c r="G5">
        <v>20</v>
      </c>
      <c r="H5">
        <v>100</v>
      </c>
      <c r="I5" t="s">
        <v>24</v>
      </c>
      <c r="J5">
        <v>0.134920634920635</v>
      </c>
    </row>
    <row r="6" spans="1:10" x14ac:dyDescent="0.25">
      <c r="A6">
        <v>4</v>
      </c>
      <c r="B6" t="s">
        <v>20</v>
      </c>
      <c r="C6" t="s">
        <v>26</v>
      </c>
      <c r="D6" s="8">
        <v>5</v>
      </c>
      <c r="E6">
        <v>200</v>
      </c>
      <c r="G6">
        <v>20</v>
      </c>
      <c r="H6">
        <v>86</v>
      </c>
      <c r="J6">
        <v>0.13538748832866501</v>
      </c>
    </row>
    <row r="7" spans="1:10" x14ac:dyDescent="0.25">
      <c r="A7">
        <v>5</v>
      </c>
      <c r="B7" t="s">
        <v>20</v>
      </c>
      <c r="C7" t="s">
        <v>98</v>
      </c>
      <c r="D7" s="8">
        <v>5</v>
      </c>
      <c r="E7">
        <v>200</v>
      </c>
      <c r="F7">
        <v>0</v>
      </c>
      <c r="G7">
        <v>20</v>
      </c>
      <c r="H7">
        <v>77</v>
      </c>
      <c r="J7">
        <v>0.135854341736695</v>
      </c>
    </row>
    <row r="8" spans="1:10" x14ac:dyDescent="0.25">
      <c r="A8">
        <v>6</v>
      </c>
      <c r="B8" t="s">
        <v>20</v>
      </c>
      <c r="C8" t="s">
        <v>98</v>
      </c>
      <c r="E8">
        <v>200</v>
      </c>
      <c r="F8">
        <v>0</v>
      </c>
      <c r="G8">
        <v>100</v>
      </c>
      <c r="H8">
        <v>98</v>
      </c>
      <c r="J8">
        <v>0.12464985994397799</v>
      </c>
    </row>
    <row r="9" spans="1:10" x14ac:dyDescent="0.25">
      <c r="A9">
        <v>7</v>
      </c>
      <c r="B9" t="s">
        <v>20</v>
      </c>
      <c r="C9" t="s">
        <v>98</v>
      </c>
      <c r="E9">
        <v>200</v>
      </c>
      <c r="F9">
        <v>0</v>
      </c>
      <c r="G9">
        <v>50</v>
      </c>
      <c r="H9">
        <v>94</v>
      </c>
      <c r="J9">
        <v>0.13118580765639601</v>
      </c>
    </row>
    <row r="10" spans="1:10" x14ac:dyDescent="0.25">
      <c r="A10">
        <v>8</v>
      </c>
      <c r="B10" t="s">
        <v>20</v>
      </c>
      <c r="C10" t="s">
        <v>98</v>
      </c>
      <c r="E10">
        <v>200</v>
      </c>
      <c r="F10">
        <v>0</v>
      </c>
      <c r="G10">
        <v>150</v>
      </c>
      <c r="H10">
        <v>93</v>
      </c>
      <c r="J10">
        <v>0.122315592903828</v>
      </c>
    </row>
    <row r="11" spans="1:10" x14ac:dyDescent="0.25">
      <c r="A11">
        <v>9</v>
      </c>
    </row>
    <row r="17" spans="2:2" x14ac:dyDescent="0.25">
      <c r="B17" s="9"/>
    </row>
  </sheetData>
  <mergeCells count="4">
    <mergeCell ref="B1:C1"/>
    <mergeCell ref="D1:H1"/>
    <mergeCell ref="J1:J2"/>
    <mergeCell ref="A1:A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"/>
  <sheetViews>
    <sheetView workbookViewId="0">
      <selection activeCell="H9" sqref="H9"/>
    </sheetView>
  </sheetViews>
  <sheetFormatPr defaultRowHeight="15" x14ac:dyDescent="0.25"/>
  <cols>
    <col min="1" max="1" width="9.85546875" bestFit="1" customWidth="1"/>
    <col min="2" max="10" width="10.140625" bestFit="1" customWidth="1"/>
    <col min="11" max="15" width="11.140625" bestFit="1" customWidth="1"/>
    <col min="16" max="24" width="12" bestFit="1" customWidth="1"/>
    <col min="25" max="28" width="13.140625" bestFit="1" customWidth="1"/>
    <col min="29" max="37" width="9.28515625" bestFit="1" customWidth="1"/>
    <col min="38" max="41" width="10.28515625" bestFit="1" customWidth="1"/>
    <col min="42" max="50" width="9.7109375" bestFit="1" customWidth="1"/>
    <col min="51" max="55" width="10.7109375" bestFit="1" customWidth="1"/>
    <col min="56" max="64" width="11.140625" bestFit="1" customWidth="1"/>
    <col min="65" max="69" width="12.140625" bestFit="1" customWidth="1"/>
  </cols>
  <sheetData>
    <row r="1" spans="1:69" s="6" customFormat="1" x14ac:dyDescent="0.25">
      <c r="A1" s="6" t="s">
        <v>28</v>
      </c>
      <c r="B1" s="6" t="s">
        <v>29</v>
      </c>
      <c r="C1" s="6" t="s">
        <v>30</v>
      </c>
      <c r="D1" s="6" t="s">
        <v>31</v>
      </c>
      <c r="E1" s="6" t="s">
        <v>32</v>
      </c>
      <c r="F1" s="6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6" t="s">
        <v>38</v>
      </c>
      <c r="L1" s="6" t="s">
        <v>39</v>
      </c>
      <c r="M1" s="6" t="s">
        <v>40</v>
      </c>
      <c r="N1" s="6" t="s">
        <v>41</v>
      </c>
      <c r="O1" s="6" t="s">
        <v>42</v>
      </c>
      <c r="P1" s="6" t="s">
        <v>43</v>
      </c>
      <c r="Q1" s="6" t="s">
        <v>44</v>
      </c>
      <c r="R1" s="6" t="s">
        <v>45</v>
      </c>
      <c r="S1" s="6" t="s">
        <v>46</v>
      </c>
      <c r="T1" s="6" t="s">
        <v>47</v>
      </c>
      <c r="U1" s="6" t="s">
        <v>48</v>
      </c>
      <c r="V1" s="6" t="s">
        <v>49</v>
      </c>
      <c r="W1" s="6" t="s">
        <v>50</v>
      </c>
      <c r="X1" s="6" t="s">
        <v>51</v>
      </c>
      <c r="Y1" s="6" t="s">
        <v>52</v>
      </c>
      <c r="Z1" s="6" t="s">
        <v>53</v>
      </c>
      <c r="AA1" s="6" t="s">
        <v>54</v>
      </c>
      <c r="AB1" s="6" t="s">
        <v>55</v>
      </c>
      <c r="AC1" s="6" t="s">
        <v>56</v>
      </c>
      <c r="AD1" s="6" t="s">
        <v>57</v>
      </c>
      <c r="AE1" s="6" t="s">
        <v>58</v>
      </c>
      <c r="AF1" s="6" t="s">
        <v>59</v>
      </c>
      <c r="AG1" s="6" t="s">
        <v>60</v>
      </c>
      <c r="AH1" s="6" t="s">
        <v>61</v>
      </c>
      <c r="AI1" s="6" t="s">
        <v>62</v>
      </c>
      <c r="AJ1" s="6" t="s">
        <v>63</v>
      </c>
      <c r="AK1" s="6" t="s">
        <v>64</v>
      </c>
      <c r="AL1" s="6" t="s">
        <v>65</v>
      </c>
      <c r="AM1" s="6" t="s">
        <v>66</v>
      </c>
      <c r="AN1" s="6" t="s">
        <v>67</v>
      </c>
      <c r="AO1" s="6" t="s">
        <v>68</v>
      </c>
      <c r="AP1" s="6" t="s">
        <v>69</v>
      </c>
      <c r="AQ1" s="6" t="s">
        <v>70</v>
      </c>
      <c r="AR1" s="6" t="s">
        <v>71</v>
      </c>
      <c r="AS1" s="6" t="s">
        <v>72</v>
      </c>
      <c r="AT1" s="6" t="s">
        <v>73</v>
      </c>
      <c r="AU1" s="6" t="s">
        <v>74</v>
      </c>
      <c r="AV1" s="6" t="s">
        <v>75</v>
      </c>
      <c r="AW1" s="6" t="s">
        <v>76</v>
      </c>
      <c r="AX1" s="6" t="s">
        <v>77</v>
      </c>
      <c r="AY1" s="6" t="s">
        <v>78</v>
      </c>
      <c r="AZ1" s="6" t="s">
        <v>79</v>
      </c>
      <c r="BA1" s="6" t="s">
        <v>80</v>
      </c>
      <c r="BB1" s="6" t="s">
        <v>81</v>
      </c>
      <c r="BC1" s="6" t="s">
        <v>82</v>
      </c>
      <c r="BD1" s="6" t="s">
        <v>83</v>
      </c>
      <c r="BE1" s="6" t="s">
        <v>84</v>
      </c>
      <c r="BF1" s="6" t="s">
        <v>85</v>
      </c>
      <c r="BG1" s="6" t="s">
        <v>86</v>
      </c>
      <c r="BH1" s="6" t="s">
        <v>87</v>
      </c>
      <c r="BI1" s="6" t="s">
        <v>88</v>
      </c>
      <c r="BJ1" s="6" t="s">
        <v>89</v>
      </c>
      <c r="BK1" s="6" t="s">
        <v>90</v>
      </c>
      <c r="BL1" s="6" t="s">
        <v>91</v>
      </c>
      <c r="BM1" s="6" t="s">
        <v>92</v>
      </c>
      <c r="BN1" s="6" t="s">
        <v>93</v>
      </c>
      <c r="BO1" s="6" t="s">
        <v>94</v>
      </c>
      <c r="BP1" s="6" t="s">
        <v>95</v>
      </c>
      <c r="BQ1" s="6" t="s">
        <v>96</v>
      </c>
    </row>
    <row r="2" spans="1:69" x14ac:dyDescent="0.25">
      <c r="A2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1</v>
      </c>
      <c r="L2">
        <v>0</v>
      </c>
      <c r="M2">
        <v>1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0</v>
      </c>
      <c r="AG2">
        <v>1</v>
      </c>
      <c r="AH2">
        <v>1</v>
      </c>
      <c r="AI2">
        <v>1</v>
      </c>
      <c r="AJ2">
        <v>1</v>
      </c>
      <c r="AK2">
        <v>0</v>
      </c>
      <c r="AL2">
        <v>0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0</v>
      </c>
      <c r="AX2">
        <v>0</v>
      </c>
      <c r="AY2">
        <v>0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0</v>
      </c>
      <c r="BH2">
        <v>1</v>
      </c>
      <c r="BI2">
        <v>0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</row>
    <row r="3" spans="1:69" x14ac:dyDescent="0.25">
      <c r="A3">
        <v>4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12" sqref="G12"/>
    </sheetView>
  </sheetViews>
  <sheetFormatPr defaultRowHeight="15" x14ac:dyDescent="0.25"/>
  <cols>
    <col min="1" max="1" width="9.85546875" bestFit="1" customWidth="1"/>
    <col min="2" max="2" width="12.5703125" bestFit="1" customWidth="1"/>
    <col min="3" max="3" width="12" bestFit="1" customWidth="1"/>
  </cols>
  <sheetData>
    <row r="1" spans="1:3" s="6" customFormat="1" x14ac:dyDescent="0.25">
      <c r="A1" s="6" t="s">
        <v>28</v>
      </c>
      <c r="B1" s="6" t="s">
        <v>27</v>
      </c>
      <c r="C1" s="6" t="s">
        <v>97</v>
      </c>
    </row>
    <row r="2" spans="1:3" x14ac:dyDescent="0.25">
      <c r="A2">
        <f>'Melhor resultado'!A2</f>
        <v>3</v>
      </c>
      <c r="B2">
        <f>SUM('Melhor resultado'!B2:BQ2)</f>
        <v>52</v>
      </c>
      <c r="C2">
        <f>100-(100*B2/68)</f>
        <v>23.529411764705884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de dados</vt:lpstr>
      <vt:lpstr>Experimentos</vt:lpstr>
      <vt:lpstr>Melhor resultado</vt:lpstr>
      <vt:lpstr>Redução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2017-03-02T21:28:33Z</dcterms:modified>
</cp:coreProperties>
</file>