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3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4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5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6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8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9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1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2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7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CB23F70F-2B1C-47D2-9C10-75E21C157006}" xr6:coauthVersionLast="47" xr6:coauthVersionMax="47" xr10:uidLastSave="{00000000-0000-0000-0000-000000000000}"/>
  <bookViews>
    <workbookView xWindow="-28920" yWindow="-120" windowWidth="29040" windowHeight="15840" tabRatio="833" firstSheet="21" activeTab="28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r:id="rId24"/>
    <sheet name="uc_71" sheetId="83" r:id="rId25"/>
    <sheet name="uc_71b" sheetId="54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MI_PC_61" sheetId="84" r:id="rId46"/>
    <sheet name="MI_PC_58" sheetId="65" r:id="rId47"/>
    <sheet name="DEMANDA" sheetId="72" r:id="rId48"/>
    <sheet name="DUAL_57" sheetId="87" r:id="rId49"/>
    <sheet name="Hoja1" sheetId="89" r:id="rId50"/>
    <sheet name="Hoja3" sheetId="88" r:id="rId51"/>
    <sheet name="Hoja2" sheetId="90" r:id="rId52"/>
    <sheet name="test10 PC" sheetId="27" state="hidden" r:id="rId53"/>
  </sheets>
  <externalReferences>
    <externalReference r:id="rId54"/>
    <externalReference r:id="rId5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2" l="1"/>
  <c r="J1" i="82"/>
  <c r="G1" i="82"/>
  <c r="C8" i="89"/>
  <c r="C7" i="89"/>
  <c r="C6" i="89"/>
  <c r="C5" i="89"/>
  <c r="C4" i="89"/>
  <c r="C3" i="89"/>
  <c r="C2" i="89"/>
  <c r="L42" i="73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G9" i="88" l="1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Q110" i="72" l="1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S108" i="72" l="1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S70" i="72" l="1"/>
  <c r="S72" i="72"/>
  <c r="S75" i="72"/>
  <c r="S57" i="72"/>
  <c r="S50" i="72"/>
  <c r="S69" i="72"/>
  <c r="S74" i="72" l="1"/>
  <c r="S94" i="72"/>
  <c r="S81" i="72"/>
  <c r="S99" i="72"/>
  <c r="S93" i="72"/>
  <c r="S96" i="72"/>
  <c r="S117" i="72" l="1"/>
  <c r="S147" i="72"/>
  <c r="S123" i="72"/>
  <c r="S98" i="72"/>
  <c r="S105" i="72"/>
  <c r="S120" i="72"/>
  <c r="S118" i="72"/>
  <c r="S168" i="72" l="1"/>
  <c r="S144" i="72"/>
  <c r="S165" i="72"/>
  <c r="S141" i="72"/>
  <c r="S153" i="72"/>
  <c r="S129" i="72"/>
  <c r="S146" i="72"/>
  <c r="S122" i="72"/>
  <c r="S166" i="72"/>
  <c r="S142" i="72"/>
</calcChain>
</file>

<file path=xl/sharedStrings.xml><?xml version="1.0" encoding="utf-8"?>
<sst xmlns="http://schemas.openxmlformats.org/spreadsheetml/2006/main" count="4061" uniqueCount="767">
  <si>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</si>
  <si>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</si>
  <si>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</si>
  <si>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</si>
  <si>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</si>
  <si>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</si>
  <si>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</si>
  <si>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</si>
  <si>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</si>
  <si>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</si>
  <si>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</si>
  <si>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</si>
  <si>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</si>
  <si>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</si>
  <si>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</si>
  <si>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</si>
  <si>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</si>
  <si>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</si>
  <si>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</si>
  <si>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</si>
  <si>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</si>
  <si>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</si>
  <si>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</si>
  <si>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</si>
  <si>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</si>
  <si>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</si>
  <si>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</si>
  <si>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</si>
  <si>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</si>
  <si>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</si>
  <si>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</si>
  <si>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</si>
  <si>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</si>
  <si>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</si>
  <si>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</si>
  <si>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</si>
  <si>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</si>
  <si>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</si>
  <si>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</si>
  <si>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</si>
  <si>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</si>
  <si>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</si>
  <si>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</si>
  <si>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</si>
  <si>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</si>
  <si>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</si>
  <si>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</si>
  <si>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</si>
  <si>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</si>
  <si>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</si>
  <si>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</si>
  <si>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</si>
  <si>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</si>
  <si>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</si>
  <si>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</si>
  <si>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</si>
  <si>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</si>
  <si>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</si>
  <si>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</si>
  <si>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</si>
  <si>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</si>
  <si>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</si>
  <si>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</si>
  <si>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</si>
  <si>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</si>
  <si>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</si>
  <si>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</si>
  <si>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</si>
  <si>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</si>
  <si>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</si>
  <si>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</si>
  <si>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</si>
  <si>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</si>
  <si>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</si>
  <si>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</si>
  <si>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</si>
  <si>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</si>
  <si>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</si>
  <si>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</si>
  <si>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</si>
  <si>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</si>
  <si>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</si>
  <si>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</si>
  <si>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</si>
  <si>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</si>
  <si>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</si>
  <si>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</si>
  <si>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</si>
  <si>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</si>
  <si>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</si>
  <si>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</si>
  <si>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</si>
  <si>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</si>
  <si>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</si>
  <si>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</si>
  <si>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</si>
  <si>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</si>
  <si>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</si>
  <si>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</si>
  <si>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</si>
  <si>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</si>
  <si>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</si>
  <si>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</si>
  <si>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</si>
  <si>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</si>
  <si>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</si>
  <si>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</si>
  <si>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</si>
  <si>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</si>
  <si>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</si>
  <si>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</si>
  <si>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</si>
  <si>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</si>
  <si>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</si>
  <si>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</si>
  <si>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</si>
  <si>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</si>
  <si>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</si>
  <si>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</si>
  <si>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</si>
  <si>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</si>
  <si>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</si>
  <si>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</si>
  <si>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</si>
  <si>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</si>
  <si>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</si>
  <si>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</si>
  <si>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</si>
  <si>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</si>
  <si>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</si>
  <si>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</si>
  <si>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</si>
  <si>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</si>
  <si>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</si>
  <si>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</si>
  <si>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</si>
  <si>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</si>
  <si>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</si>
  <si>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</si>
  <si>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</si>
  <si>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</si>
  <si>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</si>
  <si>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</si>
  <si>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</si>
  <si>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</si>
  <si>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</si>
  <si>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</si>
  <si>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</si>
  <si>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</si>
  <si>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</si>
  <si>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</si>
  <si>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</si>
  <si>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</si>
  <si>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</si>
  <si>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</si>
  <si>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</si>
  <si>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</si>
  <si>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</si>
  <si>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</si>
  <si>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</si>
  <si>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</si>
  <si>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</si>
  <si>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</si>
  <si>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</si>
  <si>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</si>
  <si>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</si>
  <si>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</si>
  <si>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</si>
  <si>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</si>
  <si>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</si>
  <si>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</si>
  <si>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</si>
  <si>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</si>
  <si>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</si>
  <si>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</si>
  <si>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</si>
  <si>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</si>
  <si>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</si>
  <si>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</si>
  <si>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</si>
  <si>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</si>
  <si>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</si>
  <si>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</si>
  <si>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</si>
  <si>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</si>
  <si>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</si>
  <si>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</si>
  <si>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</si>
  <si>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</si>
  <si>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</si>
  <si>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</si>
  <si>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</si>
  <si>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</si>
  <si>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</si>
  <si>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</si>
  <si>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</si>
  <si>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</si>
  <si>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</si>
  <si>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</si>
  <si>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</si>
  <si>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</si>
  <si>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</si>
  <si>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</si>
  <si>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</si>
  <si>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</si>
  <si>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</si>
  <si>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</si>
  <si>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</si>
  <si>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</si>
  <si>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</si>
  <si>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</si>
  <si>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</si>
  <si>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</si>
  <si>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</si>
  <si>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</si>
  <si>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</si>
  <si>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</si>
  <si>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</si>
  <si>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</si>
  <si>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</si>
  <si>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</si>
  <si>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</si>
  <si>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</si>
  <si>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</si>
  <si>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</si>
  <si>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</si>
  <si>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</si>
  <si>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</si>
  <si>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</si>
  <si>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</si>
  <si>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</si>
  <si>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</si>
  <si>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</si>
  <si>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</si>
  <si>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</si>
  <si>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</si>
  <si>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</si>
  <si>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</si>
  <si>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</si>
  <si>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</si>
  <si>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</si>
  <si>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</si>
  <si>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</si>
  <si>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</si>
  <si>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</si>
  <si>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</si>
  <si>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</si>
  <si>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</si>
  <si>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</si>
  <si>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</si>
  <si>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</si>
  <si>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</si>
  <si>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</si>
  <si>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</si>
  <si>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</si>
  <si>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</si>
  <si>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</si>
  <si>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</si>
  <si>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</si>
  <si>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</si>
  <si>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</si>
  <si>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</si>
  <si>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</si>
  <si>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</si>
  <si>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</si>
  <si>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</si>
  <si>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</si>
  <si>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</si>
  <si>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</si>
  <si>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</si>
  <si>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</si>
  <si>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</si>
  <si>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</si>
  <si>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</si>
  <si>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</si>
  <si>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</si>
  <si>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</si>
  <si>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</si>
  <si>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</si>
  <si>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</si>
  <si>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</si>
  <si>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</si>
  <si>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</si>
  <si>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</si>
  <si>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</si>
  <si>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</si>
  <si>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</si>
  <si>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</si>
  <si>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</si>
  <si>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</si>
  <si>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</si>
  <si>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</si>
  <si>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</si>
  <si>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</si>
  <si>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</si>
  <si>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</si>
  <si>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</si>
  <si>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</si>
  <si>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</si>
  <si>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</si>
  <si>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</si>
  <si>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</si>
  <si>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</si>
  <si>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</si>
  <si>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</si>
  <si>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</si>
  <si>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</si>
  <si>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</si>
  <si>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</si>
  <si>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</si>
  <si>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</si>
  <si>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</si>
  <si>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</si>
  <si>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</si>
  <si>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</si>
  <si>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</si>
  <si>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</si>
  <si>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</si>
  <si>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</si>
  <si>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</si>
  <si>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</si>
  <si>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</si>
  <si>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</si>
  <si>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</si>
  <si>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</si>
  <si>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</si>
  <si>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</si>
  <si>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</si>
  <si>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</si>
  <si>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</si>
  <si>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</si>
  <si>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</si>
  <si>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</si>
  <si>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</si>
  <si>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</si>
  <si>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</si>
  <si>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</si>
  <si>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</si>
  <si>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</si>
  <si>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</si>
  <si>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</si>
  <si>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</si>
  <si>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</si>
  <si>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</si>
  <si>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</si>
  <si>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</si>
  <si>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</si>
  <si>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</si>
  <si>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</si>
  <si>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</si>
  <si>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</si>
  <si>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</si>
  <si>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</si>
  <si>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</si>
  <si>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</si>
  <si>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</si>
  <si>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</si>
  <si>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</si>
  <si>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</si>
  <si>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</si>
  <si>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</si>
  <si>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</si>
  <si>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</si>
  <si>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</si>
  <si>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</si>
  <si>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</si>
  <si>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</si>
  <si>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</si>
  <si>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</si>
  <si>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</si>
  <si>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</si>
  <si>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</si>
  <si>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</si>
  <si>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</si>
  <si>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</si>
  <si>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</si>
  <si>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</si>
  <si>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</si>
  <si>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</si>
  <si>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</si>
  <si>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</si>
  <si>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</si>
  <si>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</si>
  <si>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</si>
  <si>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</si>
  <si>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</si>
  <si>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</si>
  <si>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</si>
  <si>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</si>
  <si>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</si>
  <si>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</si>
  <si>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</si>
  <si>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</si>
  <si>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</si>
  <si>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</si>
  <si>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</si>
  <si>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</si>
  <si>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</si>
  <si>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</si>
  <si>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</si>
  <si>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</si>
  <si>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</si>
  <si>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</si>
  <si>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</si>
  <si>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</si>
  <si>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</si>
  <si>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</si>
  <si>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</si>
  <si>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</si>
  <si>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</si>
  <si>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</si>
  <si>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</si>
  <si>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</si>
  <si>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</si>
  <si>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</si>
  <si>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</si>
  <si>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</si>
  <si>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</si>
  <si>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</si>
  <si>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</si>
  <si>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</si>
  <si>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</si>
  <si>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</si>
  <si>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</si>
  <si>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</si>
  <si>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</si>
  <si>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</si>
  <si>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</si>
  <si>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</si>
  <si>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</si>
  <si>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</si>
  <si>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</si>
  <si>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</si>
  <si>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</si>
  <si>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</si>
  <si>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</si>
  <si>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</si>
  <si>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</si>
  <si>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</si>
  <si>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</si>
  <si>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</si>
  <si>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</si>
  <si>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</si>
  <si>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</si>
  <si>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</si>
  <si>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</si>
  <si>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</si>
  <si>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</si>
  <si>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</si>
  <si>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</si>
  <si>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</si>
  <si>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</si>
  <si>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</si>
  <si>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</si>
  <si>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</si>
  <si>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</si>
  <si>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</si>
  <si>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</si>
  <si>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</si>
  <si>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</si>
  <si>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</si>
  <si>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</si>
  <si>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</si>
  <si>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</si>
  <si>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</si>
  <si>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</si>
  <si>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</si>
  <si>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</si>
  <si>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</si>
  <si>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</si>
  <si>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</si>
  <si>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</si>
  <si>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</si>
  <si>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</si>
  <si>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</si>
  <si>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</si>
  <si>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</si>
  <si>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</si>
  <si>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</si>
  <si>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</si>
  <si>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</si>
  <si>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</si>
  <si>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</si>
  <si>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</si>
  <si>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</si>
  <si>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</si>
  <si>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</si>
  <si>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</si>
  <si>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</si>
  <si>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</si>
  <si>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</si>
  <si>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</si>
  <si>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</si>
  <si>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</si>
  <si>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</si>
  <si>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</si>
  <si>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</si>
  <si>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</si>
  <si>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</si>
  <si>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</si>
  <si>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</si>
  <si>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</si>
  <si>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</si>
  <si>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</si>
  <si>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</si>
  <si>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</si>
  <si>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</si>
  <si>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</si>
  <si>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</si>
  <si>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</si>
  <si>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</si>
  <si>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</si>
  <si>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</si>
  <si>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</si>
  <si>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</si>
  <si>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</si>
  <si>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</si>
  <si>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</si>
  <si>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</si>
  <si>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</si>
  <si>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</si>
  <si>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</si>
  <si>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</si>
  <si>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</si>
  <si>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</si>
  <si>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</si>
  <si>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</si>
  <si>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</si>
  <si>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</si>
  <si>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</si>
  <si>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</si>
  <si>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</si>
  <si>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</si>
  <si>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</si>
  <si>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</si>
  <si>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</si>
  <si>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</si>
  <si>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</si>
  <si>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</si>
  <si>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</si>
  <si>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</si>
  <si>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</si>
  <si>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</si>
  <si>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</si>
  <si>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</si>
  <si>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</si>
  <si>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</si>
  <si>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</si>
  <si>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</si>
  <si>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</si>
  <si>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</si>
  <si>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</si>
  <si>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</si>
  <si>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</si>
  <si>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</si>
  <si>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</si>
  <si>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</si>
  <si>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</si>
  <si>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</si>
  <si>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</si>
  <si>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</si>
  <si>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</si>
  <si>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</si>
  <si>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</si>
  <si>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</si>
  <si>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</si>
  <si>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</si>
  <si>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</si>
  <si>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</si>
  <si>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</si>
  <si>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</si>
  <si>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</si>
  <si>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</si>
  <si>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</si>
  <si>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</si>
  <si>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</si>
  <si>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</si>
  <si>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</si>
  <si>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</si>
  <si>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</si>
  <si>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</si>
  <si>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</si>
  <si>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</si>
  <si>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</si>
  <si>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</si>
  <si>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</si>
  <si>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</si>
  <si>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</si>
  <si>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</si>
  <si>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</si>
  <si>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</si>
  <si>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</si>
  <si>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</si>
  <si>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</si>
  <si>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</si>
  <si>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</si>
  <si>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</si>
  <si>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</si>
  <si>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</si>
  <si>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</si>
  <si>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</si>
  <si>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</si>
  <si>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</si>
  <si>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</si>
  <si>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</si>
  <si>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</si>
  <si>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</si>
  <si>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</si>
  <si>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</si>
  <si>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</si>
  <si>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</si>
  <si>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</si>
  <si>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</si>
  <si>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</si>
  <si>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</si>
  <si>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</si>
  <si>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</si>
  <si>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</si>
  <si>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</si>
  <si>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</si>
  <si>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</si>
  <si>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</si>
  <si>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</si>
  <si>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</si>
  <si>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</si>
  <si>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</si>
  <si>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</si>
  <si>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</si>
  <si>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</si>
  <si>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</si>
  <si>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</si>
  <si>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</si>
  <si>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</si>
  <si>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</si>
  <si>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</si>
  <si>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</si>
  <si>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</si>
  <si>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</si>
  <si>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</si>
  <si>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</si>
  <si>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</si>
  <si>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</si>
  <si>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</si>
  <si>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</si>
  <si>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</si>
  <si>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Sat Sep 10 08:38:15 2022</t>
  </si>
  <si>
    <t>uc_96.json</t>
  </si>
  <si>
    <t>Probaremos el log del Batch</t>
  </si>
  <si>
    <t>Sat Sep 10 15:28:46 2022</t>
  </si>
  <si>
    <t>uc_95.json</t>
  </si>
  <si>
    <t>Sun Sep 11 09:16:45 2022</t>
  </si>
  <si>
    <t>uc_94.json</t>
  </si>
  <si>
    <t>Iniciamos pruebas preliminares</t>
  </si>
  <si>
    <t>Mon Sep 12 00:02:25 2022</t>
  </si>
  <si>
    <t>uc_93.json</t>
  </si>
  <si>
    <t>Mon Sep 12 15:09:32 2022</t>
  </si>
  <si>
    <t>uc_80.json</t>
  </si>
  <si>
    <t>Mon Sep 12 21:35:45 2022</t>
  </si>
  <si>
    <t>uc_72.json</t>
  </si>
  <si>
    <t>Tue Sep 13 02:57:30 2022</t>
  </si>
  <si>
    <t>uc_73.json</t>
  </si>
  <si>
    <t>Tue Sep 13 08:11:55 2022</t>
  </si>
  <si>
    <t>uc_74.json</t>
  </si>
  <si>
    <t>Tue Sep 13 13:37:58 2022</t>
  </si>
  <si>
    <t>uc_75.json</t>
  </si>
  <si>
    <t>Wed Sep 14 11:37:06 2022</t>
  </si>
  <si>
    <t>Thu Sep 15 01:46:27 2022</t>
  </si>
  <si>
    <t>Pruebas preliminares</t>
  </si>
  <si>
    <t>Thu Sep 15 08:01:31 2022</t>
  </si>
  <si>
    <t>uc_77.json</t>
  </si>
  <si>
    <t>Thu Sep 15 23:09:20 2022</t>
  </si>
  <si>
    <t>Fri Sep 16 09:17:47 2022</t>
  </si>
  <si>
    <t>Fri Sep 16 22:10:12 2022</t>
  </si>
  <si>
    <t>Integrality GAP</t>
  </si>
  <si>
    <t>Sun Sep 18 17:01:35 2022</t>
  </si>
  <si>
    <t>Mon Sep 19 11:53:27 2022</t>
  </si>
  <si>
    <t>Mon Sep 19 17:59:55 2022</t>
  </si>
  <si>
    <t>uc_76.json</t>
  </si>
  <si>
    <t>Wed Sep 21 20:15:11 2022</t>
  </si>
  <si>
    <t>Probamos Kernel Search</t>
  </si>
  <si>
    <t>Wed Sep 21 23:00:46 2022</t>
  </si>
  <si>
    <t>Thu Sep 22 02:09:40 2022</t>
  </si>
  <si>
    <t>Thu Sep 22 03:49:49 2022</t>
  </si>
  <si>
    <t>Thu Sep 22 05:33:50 2022</t>
  </si>
  <si>
    <t>Thu Sep 22 07:14:13 2022</t>
  </si>
  <si>
    <t>Thu Sep 22 08:08:22 2022</t>
  </si>
  <si>
    <t>Thu Sep 22 09:32:07 2022</t>
  </si>
  <si>
    <t>Thu Sep 22 11:22:27 2022</t>
  </si>
  <si>
    <t>Thu Sep 22 13:25:07 2022</t>
  </si>
  <si>
    <t>Thu Sep 22 15:26:31 2022</t>
  </si>
  <si>
    <t>uc_78.json</t>
  </si>
  <si>
    <t>Thu Sep 22 17:19:23 2022</t>
  </si>
  <si>
    <t>uc_79.json</t>
  </si>
  <si>
    <t>Thu Sep 22 19:43:00 2022</t>
  </si>
  <si>
    <t>Thu Sep 22 21:43:25 2022</t>
  </si>
  <si>
    <t>Fri Sep 23 00:03:59 2022</t>
  </si>
  <si>
    <t>Fri Sep 23 06:52:42 2022</t>
  </si>
  <si>
    <t>Probamos Iterative Variable Fixing</t>
  </si>
  <si>
    <t>Sat Sep 24 05:44:33 2022</t>
  </si>
  <si>
    <t xml:space="preserve">Actualizamos el cut-off al incumbente </t>
  </si>
  <si>
    <t>Sat Sep 24 19:52:26 2022</t>
  </si>
  <si>
    <t>Testing  REDUCED KERNEL SEARCH</t>
  </si>
  <si>
    <t>Sat Sep 24 22:25:50 2022</t>
  </si>
  <si>
    <t>Sat Sep 24 22:36:31 2022</t>
  </si>
  <si>
    <t>Sun Sep 25 03:37:41 2022</t>
  </si>
  <si>
    <t>Sun Sep 25 20:13:47 2022</t>
  </si>
  <si>
    <t>Mon Sep 26 01:21:06 2022</t>
  </si>
  <si>
    <t>Mon Sep 26 08:39:18 2022</t>
  </si>
  <si>
    <t>Mon Sep 26 15:40:45 2022</t>
  </si>
  <si>
    <t>Mon Sep 26 20:52:00 2022</t>
  </si>
  <si>
    <t>Tue Sep 27 00:02:44 2022</t>
  </si>
  <si>
    <t>VersiÃ³n estable de LBC1, LBC2, KS, RKS</t>
  </si>
  <si>
    <t>Tue Sep 27 01:34:56 2022</t>
  </si>
  <si>
    <t>Tue Sep 27 03:34:56 2022</t>
  </si>
  <si>
    <t>Tue Sep 27 05:35:42 2022</t>
  </si>
  <si>
    <t>Tue Sep 27 07:07:48 2022</t>
  </si>
  <si>
    <t>Tue Sep 27 08:40:44 2022</t>
  </si>
  <si>
    <t>Tue Sep 27 10:13:54 2022</t>
  </si>
  <si>
    <t>Tue Sep 27 11:47:07 2022</t>
  </si>
  <si>
    <t>Tue Sep 27 13:18:20 2022</t>
  </si>
  <si>
    <t>Tue Sep 27 14:50:08 2022</t>
  </si>
  <si>
    <t>Tue Sep 27 19:44:26 2022</t>
  </si>
  <si>
    <t>Tue Sep 27 22:48:22 2022</t>
  </si>
  <si>
    <t>Wed Sep 28 08:43:47 2022</t>
  </si>
  <si>
    <t>uc_92.json</t>
  </si>
  <si>
    <t>Wed Sep 28 13:55:15 2022</t>
  </si>
  <si>
    <t>Wed Sep 28 18:58:33 2022</t>
  </si>
  <si>
    <t>Thu Sep 29 00:06:44 2022</t>
  </si>
  <si>
    <t>Thu Sep 29 05:44:10 2022</t>
  </si>
  <si>
    <t>Thu Sep 29 10:46:00 2022</t>
  </si>
  <si>
    <t>uc_97.json</t>
  </si>
  <si>
    <t>Thu Sep 29 15:49:30 2022</t>
  </si>
  <si>
    <t>uc_98.json</t>
  </si>
  <si>
    <t>Fri Sep 30 01:32:07 2022</t>
  </si>
  <si>
    <t>uc_99.json</t>
  </si>
  <si>
    <t>Fri Sep 30 13:48:35 2022</t>
  </si>
  <si>
    <t>Fri Sep 30 23:45:59 2022</t>
  </si>
  <si>
    <t>Sat Oct  1 02:47:49 2022</t>
  </si>
  <si>
    <t>Sat Oct  1 05:51:45 2022</t>
  </si>
  <si>
    <t>Sat Oct  1 08:55:58 2022</t>
  </si>
  <si>
    <t>Sat Oct  1 13:12:21 2022</t>
  </si>
  <si>
    <t>Sat Oct  1 16:16:33 2022</t>
  </si>
  <si>
    <t>Sun Oct  2 09:34:14 2022</t>
  </si>
  <si>
    <t>Sun Oct  2 12:43:38 2022</t>
  </si>
  <si>
    <t>Sun Oct  2 14:30:45 2022</t>
  </si>
  <si>
    <t>Sun Oct  2 15:49:31 2022</t>
  </si>
  <si>
    <t>nameins</t>
  </si>
  <si>
    <t>instance[1]</t>
  </si>
  <si>
    <t>instance[0]</t>
  </si>
  <si>
    <t>z_lbc3</t>
  </si>
  <si>
    <t>z_ks</t>
  </si>
  <si>
    <t>z_rks</t>
  </si>
  <si>
    <t>t_lbc1</t>
  </si>
  <si>
    <t>t_lbc3</t>
  </si>
  <si>
    <t>t_ks</t>
  </si>
  <si>
    <t>t_rks</t>
  </si>
  <si>
    <t>g_milp</t>
  </si>
  <si>
    <t>g_hard</t>
  </si>
  <si>
    <t>g_hard3</t>
  </si>
  <si>
    <t>g_lbc1</t>
  </si>
  <si>
    <t>g_lbc2</t>
  </si>
  <si>
    <t>g_lbc3</t>
  </si>
  <si>
    <t>g_ks</t>
  </si>
  <si>
    <t>g_rks</t>
  </si>
  <si>
    <t>X7day_small</t>
  </si>
  <si>
    <t>X7day_large</t>
  </si>
  <si>
    <t>(strategyfile=3)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</si>
</sst>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uc_70!$C$6:$C$162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uc_70!$D$6:$D$162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uc_70!$E$6:$E$162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uc_70!$B$6:$B$162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uc_70!$F$6:$F$162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uc_71!$D$5:$D$135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uc_71!$E$5:$E$135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uc_71!$F$5:$F$135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uc_71!$G$4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uc_71!$G$5:$G$135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uc_71!$H$4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uc_71!$H$5:$H$135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uc_71!$I$5:$I$135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uc_71!$C$5:$C$135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uc_71!$J$5:$J$135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uc_72!$C$5:$C$78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uc_72!$D$5:$D$78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uc_72!$E$5:$E$78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uc_72!$F$5:$F$78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uc_72!$G$5:$G$78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uc_72!$B$5:$B$78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uc_72!$H$5:$H$78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uc_73!$C$4:$C$120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uc_73!$D$4:$D$120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uc_73!$E$4:$E$120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uc_73!$F$3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uc_73!$F$4:$F$120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uc_73!$G$3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uc_73!$G$4:$G$120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uc_73!$H$4:$H$120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uc_73!$I$4:$I$120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uc_73!$B$4:$B$120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uc_73!$J$4:$J$120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uc_74!$C$2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uc_74!$C$3:$C$133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uc_74!$D$2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uc_74!$D$3:$D$133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uc_74!$E$2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uc_74!$E$3:$E$133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uc_74!$F$2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uc_74!$B$3:$B$133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uc_74!$F$3:$F$133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uc_75!$C$5:$C$107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uc_75!$D$5:$D$107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uc_75!$E$5:$E$107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uc_75!$B$5:$B$107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uc_75!$G$5:$G$107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uc_76!$B$1:$B$167</c:f>
              <c:numCache>
                <c:formatCode>General</c:formatCode>
                <c:ptCount val="167"/>
                <c:pt idx="4">
                  <c:v>0</c:v>
                </c:pt>
                <c:pt idx="6">
                  <c:v>1777.86120057106</c:v>
                </c:pt>
                <c:pt idx="7">
                  <c:v>3387.6</c:v>
                </c:pt>
                <c:pt idx="8">
                  <c:v>5003</c:v>
                </c:pt>
                <c:pt idx="9">
                  <c:v>6619.6</c:v>
                </c:pt>
                <c:pt idx="10">
                  <c:v>7117.1</c:v>
                </c:pt>
                <c:pt idx="11">
                  <c:v>1777.86120057106</c:v>
                </c:pt>
                <c:pt idx="12">
                  <c:v>3398</c:v>
                </c:pt>
                <c:pt idx="13">
                  <c:v>5015.8999999999996</c:v>
                </c:pt>
                <c:pt idx="14">
                  <c:v>6632.7</c:v>
                </c:pt>
                <c:pt idx="15">
                  <c:v>7118.4</c:v>
                </c:pt>
                <c:pt idx="16">
                  <c:v>1777.8612020015701</c:v>
                </c:pt>
                <c:pt idx="17">
                  <c:v>2051.6</c:v>
                </c:pt>
                <c:pt idx="18">
                  <c:v>2177.9</c:v>
                </c:pt>
                <c:pt idx="19">
                  <c:v>2302.1</c:v>
                </c:pt>
                <c:pt idx="20">
                  <c:v>2436.8000000000002</c:v>
                </c:pt>
                <c:pt idx="21">
                  <c:v>2565.5</c:v>
                </c:pt>
                <c:pt idx="22">
                  <c:v>2706.3</c:v>
                </c:pt>
                <c:pt idx="23">
                  <c:v>2822.5</c:v>
                </c:pt>
                <c:pt idx="24">
                  <c:v>2957.2</c:v>
                </c:pt>
                <c:pt idx="25">
                  <c:v>3097.3</c:v>
                </c:pt>
                <c:pt idx="26">
                  <c:v>3244.2</c:v>
                </c:pt>
                <c:pt idx="27">
                  <c:v>3385.4</c:v>
                </c:pt>
                <c:pt idx="28">
                  <c:v>3514.3</c:v>
                </c:pt>
                <c:pt idx="29">
                  <c:v>3644.5</c:v>
                </c:pt>
                <c:pt idx="30">
                  <c:v>3878.7</c:v>
                </c:pt>
                <c:pt idx="31">
                  <c:v>4007.2</c:v>
                </c:pt>
                <c:pt idx="32">
                  <c:v>4137.8</c:v>
                </c:pt>
                <c:pt idx="33">
                  <c:v>4267.3999999999996</c:v>
                </c:pt>
                <c:pt idx="34">
                  <c:v>4398</c:v>
                </c:pt>
                <c:pt idx="35">
                  <c:v>4569.2</c:v>
                </c:pt>
                <c:pt idx="36">
                  <c:v>4703.3999999999996</c:v>
                </c:pt>
                <c:pt idx="37">
                  <c:v>4834.2</c:v>
                </c:pt>
                <c:pt idx="38">
                  <c:v>4964.5</c:v>
                </c:pt>
                <c:pt idx="39">
                  <c:v>5095.3</c:v>
                </c:pt>
                <c:pt idx="40">
                  <c:v>5226.1000000000004</c:v>
                </c:pt>
                <c:pt idx="41">
                  <c:v>5344.5</c:v>
                </c:pt>
                <c:pt idx="42">
                  <c:v>5472.1</c:v>
                </c:pt>
                <c:pt idx="43">
                  <c:v>5603.9</c:v>
                </c:pt>
                <c:pt idx="44">
                  <c:v>5734.4</c:v>
                </c:pt>
                <c:pt idx="45">
                  <c:v>5853.7</c:v>
                </c:pt>
                <c:pt idx="46">
                  <c:v>6152.2</c:v>
                </c:pt>
                <c:pt idx="47">
                  <c:v>6282.9</c:v>
                </c:pt>
                <c:pt idx="48">
                  <c:v>6414.7</c:v>
                </c:pt>
                <c:pt idx="49">
                  <c:v>6558.5</c:v>
                </c:pt>
                <c:pt idx="50">
                  <c:v>6681.8</c:v>
                </c:pt>
                <c:pt idx="51">
                  <c:v>6818.6</c:v>
                </c:pt>
                <c:pt idx="52">
                  <c:v>6969.6</c:v>
                </c:pt>
                <c:pt idx="53">
                  <c:v>7093.3</c:v>
                </c:pt>
                <c:pt idx="54">
                  <c:v>3011.8</c:v>
                </c:pt>
                <c:pt idx="55">
                  <c:v>4374</c:v>
                </c:pt>
                <c:pt idx="56">
                  <c:v>4506.6000000000004</c:v>
                </c:pt>
                <c:pt idx="57">
                  <c:v>5099</c:v>
                </c:pt>
                <c:pt idx="58">
                  <c:v>5364</c:v>
                </c:pt>
                <c:pt idx="59">
                  <c:v>6330</c:v>
                </c:pt>
                <c:pt idx="60">
                  <c:v>1777.86120057106</c:v>
                </c:pt>
                <c:pt idx="61">
                  <c:v>2382.3000000000002</c:v>
                </c:pt>
                <c:pt idx="62">
                  <c:v>2992.9</c:v>
                </c:pt>
                <c:pt idx="63">
                  <c:v>3605.1</c:v>
                </c:pt>
                <c:pt idx="64">
                  <c:v>4219.3999999999996</c:v>
                </c:pt>
                <c:pt idx="65">
                  <c:v>4835.3</c:v>
                </c:pt>
                <c:pt idx="66">
                  <c:v>5452.6</c:v>
                </c:pt>
                <c:pt idx="67">
                  <c:v>6071.9</c:v>
                </c:pt>
                <c:pt idx="68">
                  <c:v>6692.5</c:v>
                </c:pt>
                <c:pt idx="69">
                  <c:v>7120.7</c:v>
                </c:pt>
                <c:pt idx="70">
                  <c:v>1777.86120057106</c:v>
                </c:pt>
                <c:pt idx="71">
                  <c:v>2397.8000000000002</c:v>
                </c:pt>
                <c:pt idx="72">
                  <c:v>3018</c:v>
                </c:pt>
                <c:pt idx="73">
                  <c:v>3636.5</c:v>
                </c:pt>
                <c:pt idx="74">
                  <c:v>4255</c:v>
                </c:pt>
                <c:pt idx="75">
                  <c:v>4873.8</c:v>
                </c:pt>
                <c:pt idx="76">
                  <c:v>5493</c:v>
                </c:pt>
                <c:pt idx="77">
                  <c:v>6113</c:v>
                </c:pt>
                <c:pt idx="78">
                  <c:v>6733.5</c:v>
                </c:pt>
                <c:pt idx="79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uc_76!$C$6:$C$80</c:f>
              <c:numCache>
                <c:formatCode>General</c:formatCode>
                <c:ptCount val="7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uc_76!$D$5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uc_76!$D$6:$D$80</c:f>
              <c:numCache>
                <c:formatCode>General</c:formatCode>
                <c:ptCount val="75"/>
                <c:pt idx="1">
                  <c:v>126813715.084444</c:v>
                </c:pt>
                <c:pt idx="2">
                  <c:v>126803528.04810899</c:v>
                </c:pt>
                <c:pt idx="3">
                  <c:v>126798528.048108</c:v>
                </c:pt>
                <c:pt idx="4">
                  <c:v>126798528.04812799</c:v>
                </c:pt>
                <c:pt idx="5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uc_76!$E$6:$E$80</c:f>
              <c:numCache>
                <c:formatCode>General</c:formatCode>
                <c:ptCount val="75"/>
                <c:pt idx="6">
                  <c:v>126813715.084444</c:v>
                </c:pt>
                <c:pt idx="7">
                  <c:v>126806378.048107</c:v>
                </c:pt>
                <c:pt idx="8">
                  <c:v>126803528.048107</c:v>
                </c:pt>
                <c:pt idx="9">
                  <c:v>126798528.048108</c:v>
                </c:pt>
                <c:pt idx="10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uc_76!$B$6:$B$80</c:f>
              <c:numCache>
                <c:formatCode>General</c:formatCode>
                <c:ptCount val="75"/>
                <c:pt idx="1">
                  <c:v>1777.86120057106</c:v>
                </c:pt>
                <c:pt idx="2">
                  <c:v>3387.6</c:v>
                </c:pt>
                <c:pt idx="3">
                  <c:v>5003</c:v>
                </c:pt>
                <c:pt idx="4">
                  <c:v>6619.6</c:v>
                </c:pt>
                <c:pt idx="5">
                  <c:v>7117.1</c:v>
                </c:pt>
                <c:pt idx="6">
                  <c:v>1777.86120057106</c:v>
                </c:pt>
                <c:pt idx="7">
                  <c:v>3398</c:v>
                </c:pt>
                <c:pt idx="8">
                  <c:v>5015.8999999999996</c:v>
                </c:pt>
                <c:pt idx="9">
                  <c:v>6632.7</c:v>
                </c:pt>
                <c:pt idx="10">
                  <c:v>7118.4</c:v>
                </c:pt>
                <c:pt idx="11">
                  <c:v>1777.8612020015701</c:v>
                </c:pt>
                <c:pt idx="12">
                  <c:v>2051.6</c:v>
                </c:pt>
                <c:pt idx="13">
                  <c:v>2177.9</c:v>
                </c:pt>
                <c:pt idx="14">
                  <c:v>2302.1</c:v>
                </c:pt>
                <c:pt idx="15">
                  <c:v>2436.8000000000002</c:v>
                </c:pt>
                <c:pt idx="16">
                  <c:v>2565.5</c:v>
                </c:pt>
                <c:pt idx="17">
                  <c:v>2706.3</c:v>
                </c:pt>
                <c:pt idx="18">
                  <c:v>2822.5</c:v>
                </c:pt>
                <c:pt idx="19">
                  <c:v>2957.2</c:v>
                </c:pt>
                <c:pt idx="20">
                  <c:v>3097.3</c:v>
                </c:pt>
                <c:pt idx="21">
                  <c:v>3244.2</c:v>
                </c:pt>
                <c:pt idx="22">
                  <c:v>3385.4</c:v>
                </c:pt>
                <c:pt idx="23">
                  <c:v>3514.3</c:v>
                </c:pt>
                <c:pt idx="24">
                  <c:v>3644.5</c:v>
                </c:pt>
                <c:pt idx="25">
                  <c:v>3878.7</c:v>
                </c:pt>
                <c:pt idx="26">
                  <c:v>4007.2</c:v>
                </c:pt>
                <c:pt idx="27">
                  <c:v>4137.8</c:v>
                </c:pt>
                <c:pt idx="28">
                  <c:v>4267.3999999999996</c:v>
                </c:pt>
                <c:pt idx="29">
                  <c:v>4398</c:v>
                </c:pt>
                <c:pt idx="30">
                  <c:v>4569.2</c:v>
                </c:pt>
                <c:pt idx="31">
                  <c:v>4703.3999999999996</c:v>
                </c:pt>
                <c:pt idx="32">
                  <c:v>4834.2</c:v>
                </c:pt>
                <c:pt idx="33">
                  <c:v>4964.5</c:v>
                </c:pt>
                <c:pt idx="34">
                  <c:v>5095.3</c:v>
                </c:pt>
                <c:pt idx="35">
                  <c:v>5226.1000000000004</c:v>
                </c:pt>
                <c:pt idx="36">
                  <c:v>5344.5</c:v>
                </c:pt>
                <c:pt idx="37">
                  <c:v>5472.1</c:v>
                </c:pt>
                <c:pt idx="38">
                  <c:v>5603.9</c:v>
                </c:pt>
                <c:pt idx="39">
                  <c:v>5734.4</c:v>
                </c:pt>
                <c:pt idx="40">
                  <c:v>5853.7</c:v>
                </c:pt>
                <c:pt idx="41">
                  <c:v>6152.2</c:v>
                </c:pt>
                <c:pt idx="42">
                  <c:v>6282.9</c:v>
                </c:pt>
                <c:pt idx="43">
                  <c:v>6414.7</c:v>
                </c:pt>
                <c:pt idx="44">
                  <c:v>6558.5</c:v>
                </c:pt>
                <c:pt idx="45">
                  <c:v>6681.8</c:v>
                </c:pt>
                <c:pt idx="46">
                  <c:v>6818.6</c:v>
                </c:pt>
                <c:pt idx="47">
                  <c:v>6969.6</c:v>
                </c:pt>
                <c:pt idx="48">
                  <c:v>7093.3</c:v>
                </c:pt>
                <c:pt idx="49">
                  <c:v>3011.8</c:v>
                </c:pt>
                <c:pt idx="50">
                  <c:v>4374</c:v>
                </c:pt>
                <c:pt idx="51">
                  <c:v>4506.6000000000004</c:v>
                </c:pt>
                <c:pt idx="52">
                  <c:v>5099</c:v>
                </c:pt>
                <c:pt idx="53">
                  <c:v>5364</c:v>
                </c:pt>
                <c:pt idx="54">
                  <c:v>6330</c:v>
                </c:pt>
                <c:pt idx="55">
                  <c:v>1777.86120057106</c:v>
                </c:pt>
                <c:pt idx="56">
                  <c:v>2382.3000000000002</c:v>
                </c:pt>
                <c:pt idx="57">
                  <c:v>2992.9</c:v>
                </c:pt>
                <c:pt idx="58">
                  <c:v>3605.1</c:v>
                </c:pt>
                <c:pt idx="59">
                  <c:v>4219.3999999999996</c:v>
                </c:pt>
                <c:pt idx="60">
                  <c:v>4835.3</c:v>
                </c:pt>
                <c:pt idx="61">
                  <c:v>5452.6</c:v>
                </c:pt>
                <c:pt idx="62">
                  <c:v>6071.9</c:v>
                </c:pt>
                <c:pt idx="63">
                  <c:v>6692.5</c:v>
                </c:pt>
                <c:pt idx="64">
                  <c:v>7120.7</c:v>
                </c:pt>
                <c:pt idx="65">
                  <c:v>1777.86120057106</c:v>
                </c:pt>
                <c:pt idx="66">
                  <c:v>2397.8000000000002</c:v>
                </c:pt>
                <c:pt idx="67">
                  <c:v>3018</c:v>
                </c:pt>
                <c:pt idx="68">
                  <c:v>3636.5</c:v>
                </c:pt>
                <c:pt idx="69">
                  <c:v>4255</c:v>
                </c:pt>
                <c:pt idx="70">
                  <c:v>4873.8</c:v>
                </c:pt>
                <c:pt idx="71">
                  <c:v>5493</c:v>
                </c:pt>
                <c:pt idx="72">
                  <c:v>6113</c:v>
                </c:pt>
                <c:pt idx="73">
                  <c:v>6733.5</c:v>
                </c:pt>
                <c:pt idx="74">
                  <c:v>7120.3</c:v>
                </c:pt>
              </c:numCache>
            </c:numRef>
          </c:xVal>
          <c:yVal>
            <c:numRef>
              <c:f>uc_76!$F$6:$F$80</c:f>
              <c:numCache>
                <c:formatCode>General</c:formatCode>
                <c:ptCount val="75"/>
                <c:pt idx="11">
                  <c:v>126813715.084444</c:v>
                </c:pt>
                <c:pt idx="12">
                  <c:v>126805538.086053</c:v>
                </c:pt>
                <c:pt idx="13">
                  <c:v>126805382.886052</c:v>
                </c:pt>
                <c:pt idx="14">
                  <c:v>126803555.719247</c:v>
                </c:pt>
                <c:pt idx="15">
                  <c:v>126803555.71924999</c:v>
                </c:pt>
                <c:pt idx="16">
                  <c:v>126803537.738922</c:v>
                </c:pt>
                <c:pt idx="17">
                  <c:v>126801467.93933301</c:v>
                </c:pt>
                <c:pt idx="19">
                  <c:v>126799003.75941201</c:v>
                </c:pt>
                <c:pt idx="20">
                  <c:v>126799003.759404</c:v>
                </c:pt>
                <c:pt idx="21">
                  <c:v>126798695.392608</c:v>
                </c:pt>
                <c:pt idx="22">
                  <c:v>126798695.392607</c:v>
                </c:pt>
                <c:pt idx="23">
                  <c:v>126798695.39259499</c:v>
                </c:pt>
                <c:pt idx="24">
                  <c:v>126798695.392598</c:v>
                </c:pt>
                <c:pt idx="25">
                  <c:v>126798505.39260601</c:v>
                </c:pt>
                <c:pt idx="26">
                  <c:v>126798505.392599</c:v>
                </c:pt>
                <c:pt idx="27">
                  <c:v>126798505.392608</c:v>
                </c:pt>
                <c:pt idx="28">
                  <c:v>126798505.39259499</c:v>
                </c:pt>
                <c:pt idx="29">
                  <c:v>126798505.392599</c:v>
                </c:pt>
                <c:pt idx="30">
                  <c:v>126798505.39260501</c:v>
                </c:pt>
                <c:pt idx="31">
                  <c:v>126797320.773158</c:v>
                </c:pt>
                <c:pt idx="32">
                  <c:v>126797320.77317201</c:v>
                </c:pt>
                <c:pt idx="33">
                  <c:v>126797320.773158</c:v>
                </c:pt>
                <c:pt idx="34">
                  <c:v>126796386.77316099</c:v>
                </c:pt>
                <c:pt idx="35">
                  <c:v>126796207.966846</c:v>
                </c:pt>
                <c:pt idx="38">
                  <c:v>126796207.966849</c:v>
                </c:pt>
                <c:pt idx="39">
                  <c:v>126796207.966847</c:v>
                </c:pt>
                <c:pt idx="41">
                  <c:v>126796207.96684401</c:v>
                </c:pt>
                <c:pt idx="42">
                  <c:v>126796137.76684301</c:v>
                </c:pt>
                <c:pt idx="43">
                  <c:v>126795933.37315901</c:v>
                </c:pt>
                <c:pt idx="44">
                  <c:v>126795933.373162</c:v>
                </c:pt>
                <c:pt idx="46">
                  <c:v>126795933.373164</c:v>
                </c:pt>
                <c:pt idx="47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uc_77!$C$3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uc_77!$C$4:$C$59</c:f>
              <c:numCache>
                <c:formatCode>General</c:formatCode>
                <c:ptCount val="56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uc_77!$D$3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uc_77!$D$4:$D$59</c:f>
              <c:numCache>
                <c:formatCode>General</c:formatCode>
                <c:ptCount val="56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uc_77!$E$3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uc_77!$E$4:$E$59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uc_77!$F$3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uc_77!$B$4:$B$59</c:f>
              <c:numCache>
                <c:formatCode>General</c:formatCode>
                <c:ptCount val="56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</c:numCache>
            </c:numRef>
          </c:xVal>
          <c:yVal>
            <c:numRef>
              <c:f>uc_77!$F$4:$F$59</c:f>
              <c:numCache>
                <c:formatCode>General</c:formatCode>
                <c:ptCount val="56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uc_78!$C$5:$C$62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uc_78!$D$5:$D$62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uc_78!$E$5:$E$62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uc_78!$B$5:$B$62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uc_78!$F$5:$F$62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uc_79!$D$5:$D$48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uc_79!$E$5:$E$48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uc_79!$C$5:$C$48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uc_79!$F$5:$F$48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uc_80!$C$5:$C$57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uc_80!$D$5:$D$57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uc_80!$E$4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uc_80!$B$5:$B$57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uc_80!$E$5:$E$57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uc_92!$C$3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uc_92!$C$4:$C$46</c:f>
              <c:numCache>
                <c:formatCode>General</c:formatCode>
                <c:ptCount val="43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uc_92!$D$3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uc_92!$D$4:$D$46</c:f>
              <c:numCache>
                <c:formatCode>General</c:formatCode>
                <c:ptCount val="43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uc_92!$E$3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uc_92!$E$4:$E$46</c:f>
              <c:numCache>
                <c:formatCode>General</c:formatCode>
                <c:ptCount val="43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uc_92!$B$4:$B$46</c:f>
              <c:numCache>
                <c:formatCode>General</c:formatCode>
                <c:ptCount val="43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uc_92!$F$4:$F$46</c:f>
              <c:numCache>
                <c:formatCode>General</c:formatCode>
                <c:ptCount val="43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uc_93!$C$7:$C$50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uc_93!$D$7:$D$50</c:f>
              <c:numCache>
                <c:formatCode>General</c:formatCode>
                <c:ptCount val="44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uc_93!$E$7:$E$50</c:f>
              <c:numCache>
                <c:formatCode>General</c:formatCode>
                <c:ptCount val="44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uc_93!$B$7:$B$50</c:f>
              <c:numCache>
                <c:formatCode>General</c:formatCode>
                <c:ptCount val="44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</c:numCache>
            </c:numRef>
          </c:xVal>
          <c:yVal>
            <c:numRef>
              <c:f>uc_93!$F$7:$F$50</c:f>
              <c:numCache>
                <c:formatCode>General</c:formatCode>
                <c:ptCount val="44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MI_PC_61!$C$5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MI_PC_61!$C$6:$C$63</c:f>
              <c:numCache>
                <c:formatCode>General</c:formatCode>
                <c:ptCount val="58"/>
                <c:pt idx="8">
                  <c:v>22439219.144354399</c:v>
                </c:pt>
                <c:pt idx="9">
                  <c:v>22421007.9811785</c:v>
                </c:pt>
                <c:pt idx="10">
                  <c:v>22408213.890634701</c:v>
                </c:pt>
                <c:pt idx="11">
                  <c:v>22399448.7599678</c:v>
                </c:pt>
                <c:pt idx="12">
                  <c:v>22398951.623911899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MI_PC_61!$D$5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MI_PC_61!$D$6:$D$63</c:f>
              <c:numCache>
                <c:formatCode>General</c:formatCode>
                <c:ptCount val="58"/>
                <c:pt idx="13">
                  <c:v>22439219.144354399</c:v>
                </c:pt>
                <c:pt idx="14">
                  <c:v>22420980.122551501</c:v>
                </c:pt>
                <c:pt idx="15">
                  <c:v>22407243.890634701</c:v>
                </c:pt>
                <c:pt idx="16">
                  <c:v>22401349.150511801</c:v>
                </c:pt>
                <c:pt idx="17">
                  <c:v>22401349.1505103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MI_PC_61!$E$5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MI_PC_61!$E$6:$E$63</c:f>
              <c:numCache>
                <c:formatCode>General</c:formatCode>
                <c:ptCount val="58"/>
                <c:pt idx="18">
                  <c:v>22420300</c:v>
                </c:pt>
                <c:pt idx="19">
                  <c:v>22411900</c:v>
                </c:pt>
                <c:pt idx="20">
                  <c:v>22407000</c:v>
                </c:pt>
                <c:pt idx="21">
                  <c:v>22403500</c:v>
                </c:pt>
                <c:pt idx="22">
                  <c:v>22403471.480999999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1D-4BE8-A803-378363CD5C05}"/>
            </c:ext>
          </c:extLst>
        </c:ser>
        <c:ser>
          <c:idx val="3"/>
          <c:order val="3"/>
          <c:tx>
            <c:strRef>
              <c:f>MI_PC_61!$F$5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MI_PC_61!$B$6:$B$63</c:f>
              <c:numCache>
                <c:formatCode>General</c:formatCode>
                <c:ptCount val="58"/>
                <c:pt idx="0">
                  <c:v>248.10576367378201</c:v>
                </c:pt>
                <c:pt idx="1">
                  <c:v>324</c:v>
                </c:pt>
                <c:pt idx="2">
                  <c:v>360.1</c:v>
                </c:pt>
                <c:pt idx="3">
                  <c:v>398.2</c:v>
                </c:pt>
                <c:pt idx="4">
                  <c:v>437.1</c:v>
                </c:pt>
                <c:pt idx="5">
                  <c:v>477.5</c:v>
                </c:pt>
                <c:pt idx="6">
                  <c:v>560.29999999999995</c:v>
                </c:pt>
                <c:pt idx="7">
                  <c:v>597.6</c:v>
                </c:pt>
                <c:pt idx="8">
                  <c:v>248.10576367378201</c:v>
                </c:pt>
                <c:pt idx="9">
                  <c:v>304.39999999999998</c:v>
                </c:pt>
                <c:pt idx="10">
                  <c:v>588.9</c:v>
                </c:pt>
                <c:pt idx="11">
                  <c:v>884</c:v>
                </c:pt>
                <c:pt idx="12">
                  <c:v>1070.5999999999999</c:v>
                </c:pt>
                <c:pt idx="13">
                  <c:v>248.10576367378201</c:v>
                </c:pt>
                <c:pt idx="14">
                  <c:v>304.8</c:v>
                </c:pt>
                <c:pt idx="15">
                  <c:v>596.29999999999995</c:v>
                </c:pt>
                <c:pt idx="16">
                  <c:v>917.1</c:v>
                </c:pt>
                <c:pt idx="17">
                  <c:v>1069.5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643</c:v>
                </c:pt>
                <c:pt idx="22">
                  <c:v>1000</c:v>
                </c:pt>
                <c:pt idx="23">
                  <c:v>248.10576367378201</c:v>
                </c:pt>
                <c:pt idx="24">
                  <c:v>326.60000000000002</c:v>
                </c:pt>
                <c:pt idx="25">
                  <c:v>364</c:v>
                </c:pt>
                <c:pt idx="26">
                  <c:v>402.5</c:v>
                </c:pt>
                <c:pt idx="27">
                  <c:v>442.3</c:v>
                </c:pt>
                <c:pt idx="28">
                  <c:v>484.6</c:v>
                </c:pt>
                <c:pt idx="29">
                  <c:v>526</c:v>
                </c:pt>
                <c:pt idx="30">
                  <c:v>561.4</c:v>
                </c:pt>
                <c:pt idx="31">
                  <c:v>601.1</c:v>
                </c:pt>
                <c:pt idx="32">
                  <c:v>636</c:v>
                </c:pt>
                <c:pt idx="33">
                  <c:v>670.5</c:v>
                </c:pt>
                <c:pt idx="34">
                  <c:v>714.4</c:v>
                </c:pt>
                <c:pt idx="35">
                  <c:v>756.9</c:v>
                </c:pt>
                <c:pt idx="36">
                  <c:v>796.6</c:v>
                </c:pt>
                <c:pt idx="37">
                  <c:v>836.2</c:v>
                </c:pt>
                <c:pt idx="38">
                  <c:v>871.4</c:v>
                </c:pt>
                <c:pt idx="39">
                  <c:v>906.7</c:v>
                </c:pt>
                <c:pt idx="40">
                  <c:v>942.3</c:v>
                </c:pt>
                <c:pt idx="41">
                  <c:v>977.7</c:v>
                </c:pt>
                <c:pt idx="42">
                  <c:v>1013.1</c:v>
                </c:pt>
                <c:pt idx="43">
                  <c:v>248.10576367378201</c:v>
                </c:pt>
                <c:pt idx="44">
                  <c:v>343.4</c:v>
                </c:pt>
                <c:pt idx="45">
                  <c:v>382.6</c:v>
                </c:pt>
                <c:pt idx="46">
                  <c:v>423.7</c:v>
                </c:pt>
                <c:pt idx="47">
                  <c:v>508.1</c:v>
                </c:pt>
                <c:pt idx="48">
                  <c:v>547.70000000000005</c:v>
                </c:pt>
                <c:pt idx="49">
                  <c:v>587</c:v>
                </c:pt>
                <c:pt idx="50">
                  <c:v>671.9</c:v>
                </c:pt>
                <c:pt idx="51">
                  <c:v>710.7</c:v>
                </c:pt>
                <c:pt idx="52">
                  <c:v>750.2</c:v>
                </c:pt>
                <c:pt idx="53">
                  <c:v>834.6</c:v>
                </c:pt>
                <c:pt idx="54">
                  <c:v>872.6</c:v>
                </c:pt>
                <c:pt idx="55">
                  <c:v>913.6</c:v>
                </c:pt>
                <c:pt idx="56">
                  <c:v>992.6</c:v>
                </c:pt>
                <c:pt idx="57">
                  <c:v>1026.2</c:v>
                </c:pt>
              </c:numCache>
            </c:numRef>
          </c:xVal>
          <c:yVal>
            <c:numRef>
              <c:f>MI_PC_61!$F$6:$F$63</c:f>
              <c:numCache>
                <c:formatCode>General</c:formatCode>
                <c:ptCount val="58"/>
                <c:pt idx="23">
                  <c:v>22439219.144354399</c:v>
                </c:pt>
                <c:pt idx="24">
                  <c:v>22407130.141059998</c:v>
                </c:pt>
                <c:pt idx="25">
                  <c:v>22406534.2117352</c:v>
                </c:pt>
                <c:pt idx="26">
                  <c:v>22405531.117658399</c:v>
                </c:pt>
                <c:pt idx="27">
                  <c:v>22405061.117658298</c:v>
                </c:pt>
                <c:pt idx="28">
                  <c:v>22404186.141499098</c:v>
                </c:pt>
                <c:pt idx="29">
                  <c:v>22399787.141499799</c:v>
                </c:pt>
                <c:pt idx="31">
                  <c:v>22399787.1414974</c:v>
                </c:pt>
                <c:pt idx="34">
                  <c:v>22399787.141497001</c:v>
                </c:pt>
                <c:pt idx="35">
                  <c:v>22399727.141497001</c:v>
                </c:pt>
                <c:pt idx="36">
                  <c:v>22398757.141497001</c:v>
                </c:pt>
                <c:pt idx="37">
                  <c:v>22398287.141497001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1D-4BE8-A803-378363CD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6766587103441338"/>
          <c:h val="0.26230588129273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[1]Hoja1!$B$1:$B$8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50</c:v>
                </c:pt>
                <c:pt idx="5">
                  <c:v>70</c:v>
                </c:pt>
                <c:pt idx="6">
                  <c:v>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Hoja2!$N$1:$R$1</c:f>
              <c:strCache>
                <c:ptCount val="5"/>
                <c:pt idx="0">
                  <c:v>z_lbc1</c:v>
                </c:pt>
                <c:pt idx="1">
                  <c:v>z_lbc2</c:v>
                </c:pt>
                <c:pt idx="2">
                  <c:v>z_lbc3</c:v>
                </c:pt>
                <c:pt idx="3">
                  <c:v>z_ks</c:v>
                </c:pt>
                <c:pt idx="4">
                  <c:v>z_rks</c:v>
                </c:pt>
              </c:strCache>
            </c:strRef>
          </c:cat>
          <c:val>
            <c:numRef>
              <c:f>Hoja2!$N$35:$R$35</c:f>
              <c:numCache>
                <c:formatCode>General</c:formatCode>
                <c:ptCount val="5"/>
                <c:pt idx="0">
                  <c:v>102800274.5</c:v>
                </c:pt>
                <c:pt idx="1">
                  <c:v>102804799.7</c:v>
                </c:pt>
                <c:pt idx="3">
                  <c:v>102798672.2</c:v>
                </c:pt>
                <c:pt idx="4">
                  <c:v>102804775.3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074-82E2-D9548385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45632"/>
        <c:axId val="661450880"/>
      </c:barChart>
      <c:catAx>
        <c:axId val="6614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50880"/>
        <c:crosses val="autoZero"/>
        <c:auto val="1"/>
        <c:lblAlgn val="ctr"/>
        <c:lblOffset val="100"/>
        <c:noMultiLvlLbl val="0"/>
      </c:catAx>
      <c:valAx>
        <c:axId val="661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19049</xdr:rowOff>
    </xdr:from>
    <xdr:to>
      <xdr:col>14</xdr:col>
      <xdr:colOff>133350</xdr:colOff>
      <xdr:row>18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28575</xdr:rowOff>
    </xdr:from>
    <xdr:to>
      <xdr:col>19</xdr:col>
      <xdr:colOff>85725</xdr:colOff>
      <xdr:row>45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2</xdr:row>
      <xdr:rowOff>38100</xdr:rowOff>
    </xdr:from>
    <xdr:to>
      <xdr:col>19</xdr:col>
      <xdr:colOff>390525</xdr:colOff>
      <xdr:row>37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942974</xdr:colOff>
      <xdr:row>2</xdr:row>
      <xdr:rowOff>95249</xdr:rowOff>
    </xdr:from>
    <xdr:to>
      <xdr:col>16</xdr:col>
      <xdr:colOff>228599</xdr:colOff>
      <xdr:row>35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5</xdr:row>
      <xdr:rowOff>95250</xdr:rowOff>
    </xdr:from>
    <xdr:to>
      <xdr:col>20</xdr:col>
      <xdr:colOff>57149</xdr:colOff>
      <xdr:row>37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2</xdr:row>
      <xdr:rowOff>161925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3</xdr:row>
      <xdr:rowOff>152400</xdr:rowOff>
    </xdr:from>
    <xdr:to>
      <xdr:col>17</xdr:col>
      <xdr:colOff>428625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4</xdr:row>
      <xdr:rowOff>9525</xdr:rowOff>
    </xdr:from>
    <xdr:to>
      <xdr:col>18</xdr:col>
      <xdr:colOff>114299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140</xdr:row>
      <xdr:rowOff>57150</xdr:rowOff>
    </xdr:from>
    <xdr:to>
      <xdr:col>14</xdr:col>
      <xdr:colOff>533400</xdr:colOff>
      <xdr:row>154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514353</xdr:colOff>
      <xdr:row>4</xdr:row>
      <xdr:rowOff>76200</xdr:rowOff>
    </xdr:from>
    <xdr:to>
      <xdr:col>16</xdr:col>
      <xdr:colOff>466725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666751</xdr:colOff>
      <xdr:row>5</xdr:row>
      <xdr:rowOff>76198</xdr:rowOff>
    </xdr:from>
    <xdr:to>
      <xdr:col>15</xdr:col>
      <xdr:colOff>19050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142874</xdr:rowOff>
    </xdr:from>
    <xdr:to>
      <xdr:col>16</xdr:col>
      <xdr:colOff>200025</xdr:colOff>
      <xdr:row>38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177248</xdr:colOff>
      <xdr:row>2</xdr:row>
      <xdr:rowOff>20292</xdr:rowOff>
    </xdr:from>
    <xdr:to>
      <xdr:col>14</xdr:col>
      <xdr:colOff>0</xdr:colOff>
      <xdr:row>23</xdr:row>
      <xdr:rowOff>124240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2</xdr:row>
      <xdr:rowOff>38099</xdr:rowOff>
    </xdr:from>
    <xdr:to>
      <xdr:col>14</xdr:col>
      <xdr:colOff>438149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</xdr:row>
      <xdr:rowOff>161924</xdr:rowOff>
    </xdr:from>
    <xdr:to>
      <xdr:col>17</xdr:col>
      <xdr:colOff>704850</xdr:colOff>
      <xdr:row>42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11</xdr:row>
      <xdr:rowOff>133350</xdr:rowOff>
    </xdr:from>
    <xdr:to>
      <xdr:col>16</xdr:col>
      <xdr:colOff>638175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481011</xdr:colOff>
      <xdr:row>1</xdr:row>
      <xdr:rowOff>152400</xdr:rowOff>
    </xdr:from>
    <xdr:to>
      <xdr:col>27</xdr:col>
      <xdr:colOff>447674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21</xdr:row>
      <xdr:rowOff>161925</xdr:rowOff>
    </xdr:from>
    <xdr:to>
      <xdr:col>10</xdr:col>
      <xdr:colOff>523875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784F7-7579-C2D6-763D-73DCDB7F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20</v>
          </cell>
        </row>
        <row r="3">
          <cell r="A3">
            <v>2</v>
          </cell>
          <cell r="B3">
            <v>25</v>
          </cell>
        </row>
        <row r="4">
          <cell r="A4">
            <v>3</v>
          </cell>
          <cell r="B4">
            <v>45</v>
          </cell>
        </row>
        <row r="5">
          <cell r="A5">
            <v>4</v>
          </cell>
          <cell r="B5">
            <v>50</v>
          </cell>
        </row>
        <row r="6">
          <cell r="A6">
            <v>5</v>
          </cell>
          <cell r="B6">
            <v>70</v>
          </cell>
        </row>
        <row r="7">
          <cell r="A7">
            <v>6</v>
          </cell>
          <cell r="B7">
            <v>75</v>
          </cell>
        </row>
        <row r="8">
          <cell r="A8">
            <v>7</v>
          </cell>
          <cell r="B8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B31" sqref="B3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2"/>
  <sheetViews>
    <sheetView workbookViewId="0">
      <selection activeCell="U36" sqref="U36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2:10" x14ac:dyDescent="0.25">
      <c r="G1">
        <f>54-28</f>
        <v>26</v>
      </c>
      <c r="H1">
        <f>56-130</f>
        <v>-74</v>
      </c>
      <c r="J1">
        <f>187-132</f>
        <v>55</v>
      </c>
    </row>
    <row r="2" spans="2:10" ht="20.25" x14ac:dyDescent="0.25">
      <c r="B2" s="65" t="s">
        <v>764</v>
      </c>
    </row>
    <row r="4" spans="2:10" x14ac:dyDescent="0.25">
      <c r="C4" t="s">
        <v>766</v>
      </c>
      <c r="D4" t="s">
        <v>633</v>
      </c>
      <c r="E4" t="s">
        <v>633</v>
      </c>
      <c r="G4" t="s">
        <v>632</v>
      </c>
      <c r="H4" t="s">
        <v>632</v>
      </c>
    </row>
    <row r="5" spans="2:10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2:10" x14ac:dyDescent="0.25">
      <c r="B6">
        <v>603.63</v>
      </c>
      <c r="C6">
        <v>29834300</v>
      </c>
    </row>
    <row r="7" spans="2:10" x14ac:dyDescent="0.25">
      <c r="B7">
        <v>750.15</v>
      </c>
      <c r="C7">
        <v>29826300</v>
      </c>
    </row>
    <row r="8" spans="2:10" x14ac:dyDescent="0.25">
      <c r="B8">
        <v>900</v>
      </c>
      <c r="C8">
        <v>29826300</v>
      </c>
    </row>
    <row r="9" spans="2:10" x14ac:dyDescent="0.25">
      <c r="B9">
        <v>1000</v>
      </c>
      <c r="C9">
        <v>29816200</v>
      </c>
    </row>
    <row r="10" spans="2:10" x14ac:dyDescent="0.25">
      <c r="B10">
        <v>1900</v>
      </c>
      <c r="C10" s="24">
        <v>29815700</v>
      </c>
    </row>
    <row r="11" spans="2:10" x14ac:dyDescent="0.25">
      <c r="B11">
        <v>1577.03014016151</v>
      </c>
      <c r="D11">
        <v>29821766.5730354</v>
      </c>
    </row>
    <row r="12" spans="2:10" x14ac:dyDescent="0.25">
      <c r="B12">
        <v>3111.6</v>
      </c>
      <c r="D12">
        <v>29818331.757045299</v>
      </c>
    </row>
    <row r="13" spans="2:10" x14ac:dyDescent="0.25">
      <c r="B13">
        <v>4648.1000000000004</v>
      </c>
      <c r="D13">
        <v>29816891.757044699</v>
      </c>
    </row>
    <row r="14" spans="2:10" x14ac:dyDescent="0.25">
      <c r="B14">
        <v>6184.5</v>
      </c>
      <c r="D14">
        <v>29816891.757043298</v>
      </c>
    </row>
    <row r="15" spans="2:10" x14ac:dyDescent="0.25">
      <c r="B15">
        <v>7038.5</v>
      </c>
      <c r="D15">
        <v>29816891.757043298</v>
      </c>
    </row>
    <row r="16" spans="2:10" x14ac:dyDescent="0.25">
      <c r="B16">
        <v>1577.03014016151</v>
      </c>
      <c r="E16">
        <v>29821766.5730354</v>
      </c>
    </row>
    <row r="17" spans="1:6" x14ac:dyDescent="0.25">
      <c r="B17">
        <v>3114.1</v>
      </c>
      <c r="E17">
        <v>29817809.757045999</v>
      </c>
    </row>
    <row r="18" spans="1:6" x14ac:dyDescent="0.25">
      <c r="B18">
        <v>4651.8999999999996</v>
      </c>
      <c r="E18">
        <v>29816701.541046001</v>
      </c>
    </row>
    <row r="19" spans="1:6" x14ac:dyDescent="0.25">
      <c r="B19">
        <v>6188.5</v>
      </c>
      <c r="E19">
        <v>29816581.181046098</v>
      </c>
    </row>
    <row r="20" spans="1:6" x14ac:dyDescent="0.25">
      <c r="B20">
        <v>7037.2</v>
      </c>
      <c r="E20">
        <v>29816550.9250433</v>
      </c>
    </row>
    <row r="21" spans="1:6" x14ac:dyDescent="0.25">
      <c r="A21" t="s">
        <v>598</v>
      </c>
      <c r="B21">
        <v>1577.0301415920201</v>
      </c>
      <c r="F21">
        <v>29821766.5730354</v>
      </c>
    </row>
    <row r="22" spans="1:6" x14ac:dyDescent="0.25">
      <c r="A22" t="s">
        <v>599</v>
      </c>
      <c r="B22">
        <v>1649.9</v>
      </c>
    </row>
    <row r="23" spans="1:6" x14ac:dyDescent="0.25">
      <c r="A23" t="s">
        <v>600</v>
      </c>
      <c r="B23">
        <v>1730.9</v>
      </c>
      <c r="F23">
        <v>29821377.773024101</v>
      </c>
    </row>
    <row r="24" spans="1:6" x14ac:dyDescent="0.25">
      <c r="A24" t="s">
        <v>601</v>
      </c>
      <c r="B24">
        <v>1764.8</v>
      </c>
    </row>
    <row r="25" spans="1:6" x14ac:dyDescent="0.25">
      <c r="A25" t="s">
        <v>603</v>
      </c>
      <c r="B25">
        <v>1808.4</v>
      </c>
      <c r="F25">
        <v>29821377.773023602</v>
      </c>
    </row>
    <row r="26" spans="1:6" x14ac:dyDescent="0.25">
      <c r="A26" t="s">
        <v>604</v>
      </c>
      <c r="B26">
        <v>1849.7</v>
      </c>
      <c r="F26">
        <v>29820988.973023199</v>
      </c>
    </row>
    <row r="27" spans="1:6" x14ac:dyDescent="0.25">
      <c r="A27" t="s">
        <v>605</v>
      </c>
      <c r="B27">
        <v>1888.4</v>
      </c>
      <c r="F27">
        <v>29820988.973023999</v>
      </c>
    </row>
    <row r="28" spans="1:6" x14ac:dyDescent="0.25">
      <c r="A28" t="s">
        <v>606</v>
      </c>
      <c r="B28">
        <v>1990.3</v>
      </c>
      <c r="F28">
        <v>29820600.173023801</v>
      </c>
    </row>
    <row r="29" spans="1:6" x14ac:dyDescent="0.25">
      <c r="A29" t="s">
        <v>607</v>
      </c>
      <c r="B29">
        <v>2029.7</v>
      </c>
      <c r="F29">
        <v>29820600.173023999</v>
      </c>
    </row>
    <row r="30" spans="1:6" x14ac:dyDescent="0.25">
      <c r="A30" t="s">
        <v>608</v>
      </c>
      <c r="B30">
        <v>2134.1999999999998</v>
      </c>
      <c r="F30">
        <v>29820089.373024601</v>
      </c>
    </row>
    <row r="31" spans="1:6" x14ac:dyDescent="0.25">
      <c r="A31" t="s">
        <v>24</v>
      </c>
      <c r="B31">
        <v>2170.3000000000002</v>
      </c>
    </row>
    <row r="32" spans="1:6" x14ac:dyDescent="0.25">
      <c r="A32" t="s">
        <v>609</v>
      </c>
      <c r="B32">
        <v>2294.1</v>
      </c>
      <c r="F32">
        <v>29820089.3730244</v>
      </c>
    </row>
    <row r="33" spans="1:6" x14ac:dyDescent="0.25">
      <c r="A33" t="s">
        <v>610</v>
      </c>
      <c r="B33">
        <v>2329.1</v>
      </c>
    </row>
    <row r="34" spans="1:6" x14ac:dyDescent="0.25">
      <c r="A34" t="s">
        <v>611</v>
      </c>
      <c r="B34">
        <v>2365.1999999999998</v>
      </c>
    </row>
    <row r="35" spans="1:6" x14ac:dyDescent="0.25">
      <c r="A35" t="s">
        <v>612</v>
      </c>
      <c r="B35">
        <v>2404.9</v>
      </c>
      <c r="F35">
        <v>29820089.373023201</v>
      </c>
    </row>
    <row r="36" spans="1:6" x14ac:dyDescent="0.25">
      <c r="A36" t="s">
        <v>613</v>
      </c>
      <c r="B36">
        <v>2440.6999999999998</v>
      </c>
    </row>
    <row r="37" spans="1:6" x14ac:dyDescent="0.25">
      <c r="A37" t="s">
        <v>614</v>
      </c>
      <c r="B37">
        <v>2479.6</v>
      </c>
      <c r="F37">
        <v>29820089.373022199</v>
      </c>
    </row>
    <row r="38" spans="1:6" x14ac:dyDescent="0.25">
      <c r="A38" t="s">
        <v>602</v>
      </c>
      <c r="B38">
        <v>2519</v>
      </c>
      <c r="F38">
        <v>29820089.373022001</v>
      </c>
    </row>
    <row r="39" spans="1:6" x14ac:dyDescent="0.25">
      <c r="A39" t="s">
        <v>615</v>
      </c>
      <c r="B39">
        <v>2557.8000000000002</v>
      </c>
      <c r="F39">
        <v>29820089.373022001</v>
      </c>
    </row>
    <row r="40" spans="1:6" x14ac:dyDescent="0.25">
      <c r="A40" t="s">
        <v>616</v>
      </c>
      <c r="B40">
        <v>2593.4</v>
      </c>
    </row>
    <row r="41" spans="1:6" x14ac:dyDescent="0.25">
      <c r="A41" t="s">
        <v>617</v>
      </c>
      <c r="B41">
        <v>2628.9</v>
      </c>
    </row>
    <row r="42" spans="1:6" x14ac:dyDescent="0.25">
      <c r="A42" t="s">
        <v>618</v>
      </c>
      <c r="B42">
        <v>2668.2</v>
      </c>
      <c r="F42">
        <v>29820019.173021998</v>
      </c>
    </row>
    <row r="43" spans="1:6" x14ac:dyDescent="0.25">
      <c r="A43" t="s">
        <v>586</v>
      </c>
      <c r="B43">
        <v>2707.4</v>
      </c>
      <c r="F43">
        <v>29818350.157022499</v>
      </c>
    </row>
    <row r="44" spans="1:6" x14ac:dyDescent="0.25">
      <c r="A44" t="s">
        <v>587</v>
      </c>
      <c r="B44">
        <v>2742.9</v>
      </c>
    </row>
    <row r="45" spans="1:6" x14ac:dyDescent="0.25">
      <c r="A45" t="s">
        <v>588</v>
      </c>
      <c r="B45">
        <v>2778.6</v>
      </c>
    </row>
    <row r="46" spans="1:6" x14ac:dyDescent="0.25">
      <c r="A46" t="s">
        <v>589</v>
      </c>
      <c r="B46">
        <v>2814.6</v>
      </c>
    </row>
    <row r="47" spans="1:6" x14ac:dyDescent="0.25">
      <c r="B47">
        <v>2850.4</v>
      </c>
    </row>
    <row r="48" spans="1:6" x14ac:dyDescent="0.25">
      <c r="B48">
        <v>2886.5</v>
      </c>
    </row>
    <row r="49" spans="2:6" x14ac:dyDescent="0.25">
      <c r="B49">
        <v>2972.7</v>
      </c>
    </row>
    <row r="50" spans="2:6" x14ac:dyDescent="0.25">
      <c r="B50">
        <v>3026.1</v>
      </c>
      <c r="F50">
        <v>29818350.157023899</v>
      </c>
    </row>
    <row r="51" spans="2:6" x14ac:dyDescent="0.25">
      <c r="B51">
        <v>3061.4</v>
      </c>
    </row>
    <row r="52" spans="2:6" x14ac:dyDescent="0.25">
      <c r="B52">
        <v>3112.7</v>
      </c>
      <c r="F52">
        <v>29818350.157024</v>
      </c>
    </row>
    <row r="53" spans="2:6" x14ac:dyDescent="0.25">
      <c r="B53">
        <v>3149.6</v>
      </c>
    </row>
    <row r="54" spans="2:6" x14ac:dyDescent="0.25">
      <c r="B54">
        <v>3210.5</v>
      </c>
      <c r="F54">
        <v>29818350.1570241</v>
      </c>
    </row>
    <row r="55" spans="2:6" x14ac:dyDescent="0.25">
      <c r="B55">
        <v>3247.3</v>
      </c>
    </row>
    <row r="56" spans="2:6" x14ac:dyDescent="0.25">
      <c r="B56">
        <v>3305</v>
      </c>
      <c r="F56">
        <v>29818350.157024398</v>
      </c>
    </row>
    <row r="57" spans="2:6" x14ac:dyDescent="0.25">
      <c r="B57">
        <v>3341.9</v>
      </c>
    </row>
    <row r="58" spans="2:6" x14ac:dyDescent="0.25">
      <c r="B58">
        <v>3431.9</v>
      </c>
      <c r="F58">
        <v>29818350.157023601</v>
      </c>
    </row>
    <row r="59" spans="2:6" x14ac:dyDescent="0.25">
      <c r="B59">
        <v>3473</v>
      </c>
      <c r="F59">
        <v>29818350.157023199</v>
      </c>
    </row>
    <row r="60" spans="2:6" x14ac:dyDescent="0.25">
      <c r="B60">
        <v>3512</v>
      </c>
      <c r="F60">
        <v>29818350.1570221</v>
      </c>
    </row>
    <row r="61" spans="2:6" x14ac:dyDescent="0.25">
      <c r="B61">
        <v>3548</v>
      </c>
    </row>
    <row r="62" spans="2:6" x14ac:dyDescent="0.25">
      <c r="B62">
        <v>3587.6</v>
      </c>
      <c r="F62">
        <v>29818350.157023199</v>
      </c>
    </row>
    <row r="63" spans="2:6" x14ac:dyDescent="0.25">
      <c r="B63">
        <v>3624.2</v>
      </c>
    </row>
    <row r="64" spans="2:6" x14ac:dyDescent="0.25">
      <c r="B64">
        <v>3663.5</v>
      </c>
      <c r="F64">
        <v>29818350.1570221</v>
      </c>
    </row>
    <row r="65" spans="2:6" x14ac:dyDescent="0.25">
      <c r="B65">
        <v>3703.9</v>
      </c>
      <c r="F65">
        <v>29818350.1570221</v>
      </c>
    </row>
    <row r="66" spans="2:6" x14ac:dyDescent="0.25">
      <c r="B66">
        <v>3739.7</v>
      </c>
    </row>
    <row r="67" spans="2:6" x14ac:dyDescent="0.25">
      <c r="B67">
        <v>3776.1</v>
      </c>
    </row>
    <row r="68" spans="2:6" x14ac:dyDescent="0.25">
      <c r="B68">
        <v>3812.4</v>
      </c>
    </row>
    <row r="69" spans="2:6" x14ac:dyDescent="0.25">
      <c r="B69">
        <v>3852.7</v>
      </c>
      <c r="F69">
        <v>29818279.957022</v>
      </c>
    </row>
    <row r="70" spans="2:6" x14ac:dyDescent="0.25">
      <c r="B70">
        <v>3889</v>
      </c>
    </row>
    <row r="71" spans="2:6" x14ac:dyDescent="0.25">
      <c r="B71">
        <v>3926</v>
      </c>
    </row>
    <row r="72" spans="2:6" x14ac:dyDescent="0.25">
      <c r="B72">
        <v>3962.9</v>
      </c>
    </row>
    <row r="73" spans="2:6" x14ac:dyDescent="0.25">
      <c r="B73">
        <v>3999.7</v>
      </c>
    </row>
    <row r="74" spans="2:6" x14ac:dyDescent="0.25">
      <c r="B74">
        <v>4036.8</v>
      </c>
    </row>
    <row r="75" spans="2:6" x14ac:dyDescent="0.25">
      <c r="B75">
        <v>4077.3</v>
      </c>
      <c r="F75">
        <v>29818279.957022</v>
      </c>
    </row>
    <row r="76" spans="2:6" x14ac:dyDescent="0.25">
      <c r="B76">
        <v>4169</v>
      </c>
      <c r="F76">
        <v>29818279.957022302</v>
      </c>
    </row>
    <row r="77" spans="2:6" x14ac:dyDescent="0.25">
      <c r="B77">
        <v>4209.6000000000004</v>
      </c>
      <c r="F77">
        <v>29818279.957022201</v>
      </c>
    </row>
    <row r="78" spans="2:6" x14ac:dyDescent="0.25">
      <c r="B78">
        <v>4276.7</v>
      </c>
      <c r="F78">
        <v>29818258.301023498</v>
      </c>
    </row>
    <row r="79" spans="2:6" x14ac:dyDescent="0.25">
      <c r="B79">
        <v>4336.1000000000004</v>
      </c>
      <c r="F79">
        <v>29818258.301022101</v>
      </c>
    </row>
    <row r="80" spans="2:6" x14ac:dyDescent="0.25">
      <c r="B80">
        <v>4375</v>
      </c>
    </row>
    <row r="81" spans="2:6" x14ac:dyDescent="0.25">
      <c r="B81">
        <v>4436.7</v>
      </c>
      <c r="F81">
        <v>29818258.3010238</v>
      </c>
    </row>
    <row r="82" spans="2:6" x14ac:dyDescent="0.25">
      <c r="B82">
        <v>4479.3999999999996</v>
      </c>
      <c r="F82">
        <v>29818258.301023498</v>
      </c>
    </row>
    <row r="83" spans="2:6" x14ac:dyDescent="0.25">
      <c r="B83">
        <v>4551.5</v>
      </c>
      <c r="F83">
        <v>29818258.3010238</v>
      </c>
    </row>
    <row r="84" spans="2:6" x14ac:dyDescent="0.25">
      <c r="B84">
        <v>4589.3</v>
      </c>
    </row>
    <row r="85" spans="2:6" x14ac:dyDescent="0.25">
      <c r="B85">
        <v>4642.8</v>
      </c>
      <c r="F85">
        <v>29818258.3010238</v>
      </c>
    </row>
    <row r="86" spans="2:6" x14ac:dyDescent="0.25">
      <c r="B86">
        <v>4684.8999999999996</v>
      </c>
      <c r="F86">
        <v>29818258.3010232</v>
      </c>
    </row>
    <row r="87" spans="2:6" x14ac:dyDescent="0.25">
      <c r="B87">
        <v>4722.3</v>
      </c>
    </row>
    <row r="88" spans="2:6" x14ac:dyDescent="0.25">
      <c r="B88">
        <v>4760.1000000000004</v>
      </c>
    </row>
    <row r="89" spans="2:6" x14ac:dyDescent="0.25">
      <c r="B89">
        <v>4800.8</v>
      </c>
      <c r="F89">
        <v>29818258.301022202</v>
      </c>
    </row>
    <row r="90" spans="2:6" x14ac:dyDescent="0.25">
      <c r="B90">
        <v>4843.3</v>
      </c>
      <c r="F90">
        <v>29818258.301022802</v>
      </c>
    </row>
    <row r="91" spans="2:6" x14ac:dyDescent="0.25">
      <c r="B91">
        <v>4884.5</v>
      </c>
      <c r="F91">
        <v>29818258.301022101</v>
      </c>
    </row>
    <row r="92" spans="2:6" x14ac:dyDescent="0.25">
      <c r="B92">
        <v>4921.6000000000004</v>
      </c>
    </row>
    <row r="93" spans="2:6" x14ac:dyDescent="0.25">
      <c r="B93">
        <v>4958.6000000000004</v>
      </c>
    </row>
    <row r="94" spans="2:6" x14ac:dyDescent="0.25">
      <c r="B94">
        <v>4996.3</v>
      </c>
    </row>
    <row r="95" spans="2:6" x14ac:dyDescent="0.25">
      <c r="B95">
        <v>5033.3999999999996</v>
      </c>
    </row>
    <row r="96" spans="2:6" x14ac:dyDescent="0.25">
      <c r="B96">
        <v>5071.3999999999996</v>
      </c>
    </row>
    <row r="97" spans="2:6" x14ac:dyDescent="0.25">
      <c r="B97">
        <v>5108.7</v>
      </c>
    </row>
    <row r="98" spans="2:6" x14ac:dyDescent="0.25">
      <c r="B98">
        <v>5146.1000000000004</v>
      </c>
    </row>
    <row r="99" spans="2:6" x14ac:dyDescent="0.25">
      <c r="B99">
        <v>5183.5</v>
      </c>
    </row>
    <row r="100" spans="2:6" x14ac:dyDescent="0.25">
      <c r="B100">
        <v>5221.3</v>
      </c>
    </row>
    <row r="101" spans="2:6" x14ac:dyDescent="0.25">
      <c r="B101">
        <v>5258.8</v>
      </c>
    </row>
    <row r="102" spans="2:6" x14ac:dyDescent="0.25">
      <c r="B102">
        <v>5296.4</v>
      </c>
    </row>
    <row r="103" spans="2:6" x14ac:dyDescent="0.25">
      <c r="B103">
        <v>5391.2</v>
      </c>
      <c r="F103">
        <v>29818258.301022299</v>
      </c>
    </row>
    <row r="104" spans="2:6" x14ac:dyDescent="0.25">
      <c r="B104">
        <v>5434.6</v>
      </c>
      <c r="F104">
        <v>29818258.301024102</v>
      </c>
    </row>
    <row r="105" spans="2:6" x14ac:dyDescent="0.25">
      <c r="B105">
        <v>5471</v>
      </c>
    </row>
    <row r="106" spans="2:6" x14ac:dyDescent="0.25">
      <c r="B106">
        <v>5516.8</v>
      </c>
      <c r="F106">
        <v>29818258.3010238</v>
      </c>
    </row>
    <row r="107" spans="2:6" x14ac:dyDescent="0.25">
      <c r="B107">
        <v>5572</v>
      </c>
      <c r="F107">
        <v>29818258.301023401</v>
      </c>
    </row>
    <row r="108" spans="2:6" x14ac:dyDescent="0.25">
      <c r="B108">
        <v>5613.1</v>
      </c>
      <c r="F108">
        <v>29818258.301022202</v>
      </c>
    </row>
    <row r="109" spans="2:6" x14ac:dyDescent="0.25">
      <c r="B109">
        <v>5670.9</v>
      </c>
      <c r="F109">
        <v>29818258.301023401</v>
      </c>
    </row>
    <row r="110" spans="2:6" x14ac:dyDescent="0.25">
      <c r="B110">
        <v>5716.9</v>
      </c>
      <c r="F110">
        <v>29818258.301023699</v>
      </c>
    </row>
    <row r="111" spans="2:6" x14ac:dyDescent="0.25">
      <c r="B111">
        <v>5812.7</v>
      </c>
      <c r="F111">
        <v>29818258.301023401</v>
      </c>
    </row>
    <row r="112" spans="2:6" x14ac:dyDescent="0.25">
      <c r="B112">
        <v>5908.3</v>
      </c>
      <c r="F112">
        <v>29818258.301023401</v>
      </c>
    </row>
    <row r="113" spans="2:6" x14ac:dyDescent="0.25">
      <c r="B113">
        <v>5953.7</v>
      </c>
      <c r="F113">
        <v>29818258.301022999</v>
      </c>
    </row>
    <row r="114" spans="2:6" x14ac:dyDescent="0.25">
      <c r="B114">
        <v>5994.4</v>
      </c>
      <c r="F114">
        <v>29818258.301023401</v>
      </c>
    </row>
    <row r="115" spans="2:6" x14ac:dyDescent="0.25">
      <c r="B115">
        <v>6031.4</v>
      </c>
    </row>
    <row r="116" spans="2:6" x14ac:dyDescent="0.25">
      <c r="B116">
        <v>6072.4</v>
      </c>
      <c r="F116">
        <v>29818258.301023599</v>
      </c>
    </row>
    <row r="117" spans="2:6" x14ac:dyDescent="0.25">
      <c r="B117">
        <v>6114.4</v>
      </c>
      <c r="F117">
        <v>29818258.301022299</v>
      </c>
    </row>
    <row r="118" spans="2:6" x14ac:dyDescent="0.25">
      <c r="B118">
        <v>6155.4</v>
      </c>
      <c r="F118">
        <v>29818258.301022101</v>
      </c>
    </row>
    <row r="119" spans="2:6" x14ac:dyDescent="0.25">
      <c r="B119">
        <v>6195.6</v>
      </c>
      <c r="F119">
        <v>29818258.301022101</v>
      </c>
    </row>
    <row r="120" spans="2:6" x14ac:dyDescent="0.25">
      <c r="B120">
        <v>6232.1</v>
      </c>
    </row>
    <row r="121" spans="2:6" x14ac:dyDescent="0.25">
      <c r="B121">
        <v>6268.9</v>
      </c>
    </row>
    <row r="122" spans="2:6" x14ac:dyDescent="0.25">
      <c r="B122">
        <v>6306</v>
      </c>
    </row>
    <row r="123" spans="2:6" x14ac:dyDescent="0.25">
      <c r="B123">
        <v>6343.3</v>
      </c>
    </row>
    <row r="124" spans="2:6" x14ac:dyDescent="0.25">
      <c r="B124">
        <v>6380.3</v>
      </c>
    </row>
    <row r="125" spans="2:6" x14ac:dyDescent="0.25">
      <c r="B125">
        <v>6417.5</v>
      </c>
    </row>
    <row r="126" spans="2:6" x14ac:dyDescent="0.25">
      <c r="B126">
        <v>6454.7</v>
      </c>
    </row>
    <row r="127" spans="2:6" x14ac:dyDescent="0.25">
      <c r="B127">
        <v>6491.9</v>
      </c>
    </row>
    <row r="128" spans="2:6" x14ac:dyDescent="0.25">
      <c r="B128">
        <v>6528.8</v>
      </c>
      <c r="C128" s="24"/>
    </row>
    <row r="129" spans="2:8" x14ac:dyDescent="0.25">
      <c r="B129">
        <v>6565.8</v>
      </c>
    </row>
    <row r="130" spans="2:8" x14ac:dyDescent="0.25">
      <c r="B130">
        <v>6658.3</v>
      </c>
      <c r="C130" s="24"/>
      <c r="F130">
        <v>29818258.301022299</v>
      </c>
    </row>
    <row r="131" spans="2:8" x14ac:dyDescent="0.25">
      <c r="B131">
        <v>6697</v>
      </c>
      <c r="F131">
        <v>29818258.3010238</v>
      </c>
    </row>
    <row r="132" spans="2:8" x14ac:dyDescent="0.25">
      <c r="B132">
        <v>6748.5</v>
      </c>
      <c r="F132">
        <v>29818258.301023401</v>
      </c>
    </row>
    <row r="133" spans="2:8" x14ac:dyDescent="0.25">
      <c r="B133">
        <v>6789.6</v>
      </c>
      <c r="F133">
        <v>29818258.301023599</v>
      </c>
    </row>
    <row r="134" spans="2:8" x14ac:dyDescent="0.25">
      <c r="B134">
        <v>6835.7</v>
      </c>
      <c r="F134">
        <v>29818209.381023299</v>
      </c>
    </row>
    <row r="135" spans="2:8" x14ac:dyDescent="0.25">
      <c r="B135">
        <v>6875.7</v>
      </c>
      <c r="F135">
        <v>29818209.381022301</v>
      </c>
    </row>
    <row r="136" spans="2:8" x14ac:dyDescent="0.25">
      <c r="B136">
        <v>6928</v>
      </c>
      <c r="F136">
        <v>29818209.381023701</v>
      </c>
    </row>
    <row r="137" spans="2:8" x14ac:dyDescent="0.25">
      <c r="B137">
        <v>6965.6</v>
      </c>
      <c r="C137" s="24"/>
    </row>
    <row r="138" spans="2:8" x14ac:dyDescent="0.25">
      <c r="B138">
        <v>7018.5</v>
      </c>
      <c r="F138">
        <v>29818209.381023798</v>
      </c>
    </row>
    <row r="139" spans="2:8" x14ac:dyDescent="0.25">
      <c r="B139">
        <v>1577.03014016151</v>
      </c>
      <c r="C139" s="24"/>
      <c r="G139">
        <v>29821766.5730354</v>
      </c>
    </row>
    <row r="140" spans="2:8" x14ac:dyDescent="0.25">
      <c r="B140">
        <v>2109.8000000000002</v>
      </c>
      <c r="C140" s="24"/>
      <c r="G140">
        <v>29818630.9730446</v>
      </c>
    </row>
    <row r="141" spans="2:8" x14ac:dyDescent="0.25">
      <c r="B141">
        <v>2644.8</v>
      </c>
      <c r="C141" s="57"/>
      <c r="D141" s="57"/>
      <c r="E141" s="57"/>
      <c r="F141" s="57"/>
      <c r="G141" s="57">
        <v>29817119.557044599</v>
      </c>
      <c r="H141" s="57"/>
    </row>
    <row r="142" spans="2:8" x14ac:dyDescent="0.25">
      <c r="B142">
        <v>3179.8</v>
      </c>
      <c r="C142" s="57"/>
      <c r="D142" s="57"/>
      <c r="E142" s="57"/>
      <c r="F142" s="57"/>
      <c r="G142" s="57">
        <v>29817119.557043299</v>
      </c>
      <c r="H142" s="57"/>
    </row>
    <row r="143" spans="2:8" x14ac:dyDescent="0.25">
      <c r="B143">
        <v>3715.7</v>
      </c>
      <c r="C143" s="57"/>
      <c r="D143" s="57"/>
      <c r="E143" s="57"/>
      <c r="F143" s="57"/>
      <c r="G143" s="57">
        <v>29817119.557043299</v>
      </c>
      <c r="H143" s="57"/>
    </row>
    <row r="144" spans="2:8" x14ac:dyDescent="0.25">
      <c r="B144">
        <v>4251.8999999999996</v>
      </c>
      <c r="C144" s="57"/>
      <c r="D144" s="57"/>
      <c r="E144" s="57"/>
      <c r="F144" s="57"/>
      <c r="G144" s="57">
        <v>29817119.557043299</v>
      </c>
      <c r="H144" s="57"/>
    </row>
    <row r="145" spans="2:8" x14ac:dyDescent="0.25">
      <c r="B145">
        <v>4788.7</v>
      </c>
      <c r="C145" s="57"/>
      <c r="D145" s="57"/>
      <c r="E145" s="57"/>
      <c r="F145" s="57"/>
      <c r="G145" s="57">
        <v>29817119.557043299</v>
      </c>
      <c r="H145" s="57"/>
    </row>
    <row r="146" spans="2:8" x14ac:dyDescent="0.25">
      <c r="B146">
        <v>5326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5863.4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6400.7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6938.2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7037.4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1577.03014016151</v>
      </c>
      <c r="C151" s="57"/>
      <c r="D151" s="57"/>
      <c r="E151" s="57"/>
      <c r="F151" s="57"/>
      <c r="G151" s="57"/>
      <c r="H151" s="57">
        <v>29821766.5730354</v>
      </c>
    </row>
    <row r="152" spans="2:8" x14ac:dyDescent="0.25">
      <c r="B152">
        <v>2114.4</v>
      </c>
      <c r="C152" s="57"/>
      <c r="D152" s="57"/>
      <c r="E152" s="57"/>
      <c r="F152" s="57"/>
      <c r="G152" s="57"/>
      <c r="H152" s="57">
        <v>29818037.557044599</v>
      </c>
    </row>
    <row r="153" spans="2:8" x14ac:dyDescent="0.25">
      <c r="B153">
        <v>2651.8</v>
      </c>
      <c r="C153" s="57"/>
      <c r="D153" s="57"/>
      <c r="E153" s="57"/>
      <c r="F153" s="57"/>
      <c r="G153" s="57"/>
      <c r="H153" s="57">
        <v>29817189.757044598</v>
      </c>
    </row>
    <row r="154" spans="2:8" x14ac:dyDescent="0.25">
      <c r="B154">
        <v>3188.6</v>
      </c>
      <c r="C154" s="57"/>
      <c r="D154" s="57"/>
      <c r="E154" s="57"/>
      <c r="F154" s="57"/>
      <c r="G154" s="57"/>
      <c r="H154" s="57">
        <v>29817189.757043201</v>
      </c>
    </row>
    <row r="155" spans="2:8" x14ac:dyDescent="0.25">
      <c r="B155">
        <v>3725.3</v>
      </c>
      <c r="C155" s="57"/>
      <c r="D155" s="57"/>
      <c r="E155" s="57"/>
      <c r="F155" s="57"/>
      <c r="G155" s="57"/>
      <c r="H155" s="57">
        <v>29817189.757043201</v>
      </c>
    </row>
    <row r="156" spans="2:8" x14ac:dyDescent="0.25">
      <c r="B156">
        <v>4262.5</v>
      </c>
      <c r="C156" s="57"/>
      <c r="D156" s="57"/>
      <c r="E156" s="57"/>
      <c r="F156" s="57"/>
      <c r="G156" s="57"/>
      <c r="H156" s="57">
        <v>29817189.757043201</v>
      </c>
    </row>
    <row r="157" spans="2:8" x14ac:dyDescent="0.25">
      <c r="B157">
        <v>4799.5</v>
      </c>
      <c r="C157" s="57"/>
      <c r="D157" s="57"/>
      <c r="E157" s="57"/>
      <c r="F157" s="57"/>
      <c r="G157" s="57"/>
      <c r="H157" s="57">
        <v>29817189.757043201</v>
      </c>
    </row>
    <row r="158" spans="2:8" x14ac:dyDescent="0.25">
      <c r="B158">
        <v>5336.7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5874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6411.4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6948.4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7037</v>
      </c>
      <c r="C162" s="57"/>
      <c r="D162" s="57"/>
      <c r="E162" s="57"/>
      <c r="F162" s="57"/>
      <c r="G162" s="57"/>
      <c r="H162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9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5"/>
  <sheetViews>
    <sheetView workbookViewId="0">
      <selection activeCell="U35" sqref="U35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765</v>
      </c>
      <c r="I2" s="66"/>
      <c r="J2" s="66"/>
      <c r="K2" s="66"/>
    </row>
    <row r="3" spans="1:11" x14ac:dyDescent="0.25">
      <c r="A3" t="s">
        <v>620</v>
      </c>
      <c r="D3" t="s">
        <v>633</v>
      </c>
      <c r="E3" t="s">
        <v>633</v>
      </c>
      <c r="G3" t="s">
        <v>632</v>
      </c>
      <c r="H3" t="s">
        <v>632</v>
      </c>
    </row>
    <row r="4" spans="1:11" x14ac:dyDescent="0.25">
      <c r="A4" t="s">
        <v>597</v>
      </c>
      <c r="C4" t="s">
        <v>559</v>
      </c>
      <c r="D4" t="s">
        <v>519</v>
      </c>
      <c r="E4" t="s">
        <v>557</v>
      </c>
      <c r="F4" t="s">
        <v>565</v>
      </c>
      <c r="G4" t="s">
        <v>644</v>
      </c>
      <c r="H4" t="s">
        <v>643</v>
      </c>
      <c r="I4" t="s">
        <v>516</v>
      </c>
      <c r="J4" t="s">
        <v>516</v>
      </c>
    </row>
    <row r="5" spans="1:11" x14ac:dyDescent="0.25">
      <c r="C5">
        <v>1704.1533739566801</v>
      </c>
      <c r="D5">
        <v>102806811.244185</v>
      </c>
      <c r="F5" s="37"/>
      <c r="H5" s="37"/>
    </row>
    <row r="6" spans="1:11" x14ac:dyDescent="0.25">
      <c r="C6">
        <v>3289.7</v>
      </c>
      <c r="D6">
        <v>102804799.65571401</v>
      </c>
      <c r="F6" s="37"/>
      <c r="H6" s="37"/>
    </row>
    <row r="7" spans="1:11" x14ac:dyDescent="0.25">
      <c r="C7">
        <v>4878.5</v>
      </c>
      <c r="D7">
        <v>102804719.952314</v>
      </c>
      <c r="F7" s="37"/>
      <c r="H7" s="37"/>
    </row>
    <row r="8" spans="1:11" x14ac:dyDescent="0.25">
      <c r="C8">
        <v>6469.5</v>
      </c>
      <c r="D8">
        <v>102800274.541673</v>
      </c>
      <c r="F8" s="37"/>
      <c r="H8" s="37"/>
    </row>
    <row r="9" spans="1:11" x14ac:dyDescent="0.25">
      <c r="C9">
        <v>7090.8</v>
      </c>
      <c r="D9">
        <v>102800274.541684</v>
      </c>
      <c r="F9" s="37"/>
      <c r="H9" s="37"/>
    </row>
    <row r="10" spans="1:11" x14ac:dyDescent="0.25">
      <c r="C10">
        <v>1704.1533739566801</v>
      </c>
      <c r="E10" s="37">
        <v>102806811.244185</v>
      </c>
      <c r="F10" s="37"/>
      <c r="H10" s="37"/>
    </row>
    <row r="11" spans="1:11" x14ac:dyDescent="0.25">
      <c r="C11">
        <v>3291.9</v>
      </c>
      <c r="E11" s="37">
        <v>102804799.65571401</v>
      </c>
      <c r="F11" s="37"/>
      <c r="H11" s="37"/>
    </row>
    <row r="12" spans="1:11" x14ac:dyDescent="0.25">
      <c r="C12">
        <v>4884.1000000000004</v>
      </c>
      <c r="E12" s="37">
        <v>102804799.655724</v>
      </c>
    </row>
    <row r="13" spans="1:11" x14ac:dyDescent="0.25">
      <c r="C13">
        <v>6478.3</v>
      </c>
      <c r="E13" s="37">
        <v>102804799.655724</v>
      </c>
    </row>
    <row r="14" spans="1:11" x14ac:dyDescent="0.25">
      <c r="C14">
        <v>7092.5</v>
      </c>
      <c r="E14" s="37">
        <v>102804799.655724</v>
      </c>
    </row>
    <row r="15" spans="1:11" x14ac:dyDescent="0.25">
      <c r="A15">
        <v>102806811.244185</v>
      </c>
      <c r="C15" s="37">
        <v>1704.15338730812</v>
      </c>
      <c r="F15" s="37"/>
      <c r="H15" s="37"/>
    </row>
    <row r="16" spans="1:11" x14ac:dyDescent="0.25">
      <c r="A16">
        <v>102804799.655598</v>
      </c>
      <c r="C16">
        <v>1995.4</v>
      </c>
      <c r="F16" s="37"/>
      <c r="H16" s="37"/>
    </row>
    <row r="17" spans="1:8" x14ac:dyDescent="0.25">
      <c r="A17">
        <v>102804531.952199</v>
      </c>
      <c r="C17" s="37">
        <v>2100.8000000000002</v>
      </c>
      <c r="F17" s="37"/>
      <c r="H17" s="37"/>
    </row>
    <row r="18" spans="1:8" x14ac:dyDescent="0.25">
      <c r="A18">
        <v>102804531.952197</v>
      </c>
      <c r="C18" s="37">
        <v>2204</v>
      </c>
      <c r="F18" s="37"/>
      <c r="H18" s="37"/>
    </row>
    <row r="19" spans="1:8" x14ac:dyDescent="0.25">
      <c r="A19">
        <v>102804531.952204</v>
      </c>
      <c r="C19" s="37">
        <v>2319.6</v>
      </c>
      <c r="H19" s="37"/>
    </row>
    <row r="20" spans="1:8" x14ac:dyDescent="0.25">
      <c r="A20">
        <v>102803961.152201</v>
      </c>
      <c r="C20" s="37">
        <v>2436.4</v>
      </c>
      <c r="H20" s="37"/>
    </row>
    <row r="21" spans="1:8" x14ac:dyDescent="0.25">
      <c r="A21">
        <v>102803631.375404</v>
      </c>
      <c r="C21" s="37">
        <v>2638.7</v>
      </c>
      <c r="H21" s="37"/>
    </row>
    <row r="22" spans="1:8" x14ac:dyDescent="0.25">
      <c r="A22">
        <v>102803631.375395</v>
      </c>
      <c r="C22" s="37">
        <v>2745.8</v>
      </c>
      <c r="H22" s="37"/>
    </row>
    <row r="23" spans="1:8" x14ac:dyDescent="0.25">
      <c r="A23">
        <v>102803606.975402</v>
      </c>
      <c r="C23" s="37">
        <v>2865.3</v>
      </c>
      <c r="H23" s="37"/>
    </row>
    <row r="24" spans="1:8" x14ac:dyDescent="0.25">
      <c r="A24">
        <v>102803606.97539499</v>
      </c>
      <c r="C24" s="37">
        <v>2978</v>
      </c>
      <c r="F24" s="37"/>
      <c r="H24" s="37"/>
    </row>
    <row r="25" spans="1:8" x14ac:dyDescent="0.25">
      <c r="A25">
        <v>102801777.39860301</v>
      </c>
      <c r="C25" s="37">
        <v>3251.8</v>
      </c>
      <c r="F25" s="37"/>
      <c r="H25" s="37"/>
    </row>
    <row r="26" spans="1:8" x14ac:dyDescent="0.25">
      <c r="A26">
        <v>102801681.783393</v>
      </c>
      <c r="C26" s="37">
        <v>3359</v>
      </c>
      <c r="F26" s="37"/>
      <c r="H26" s="37"/>
    </row>
    <row r="27" spans="1:8" x14ac:dyDescent="0.25">
      <c r="C27" s="37">
        <v>3437.8</v>
      </c>
      <c r="D27" s="24"/>
      <c r="F27" s="37"/>
      <c r="H27" s="37"/>
    </row>
    <row r="28" spans="1:8" x14ac:dyDescent="0.25">
      <c r="C28" s="37">
        <v>3526.3</v>
      </c>
      <c r="D28" s="24"/>
      <c r="F28" s="37"/>
      <c r="H28" s="37"/>
    </row>
    <row r="29" spans="1:8" x14ac:dyDescent="0.25">
      <c r="A29">
        <v>102801681.783391</v>
      </c>
      <c r="C29" s="37">
        <v>3645.3</v>
      </c>
      <c r="F29" s="37"/>
      <c r="H29" s="37"/>
    </row>
    <row r="30" spans="1:8" x14ac:dyDescent="0.25">
      <c r="A30">
        <v>102801681.783391</v>
      </c>
      <c r="C30" s="37">
        <v>3752.2</v>
      </c>
      <c r="F30" s="37"/>
      <c r="H30" s="37"/>
    </row>
    <row r="31" spans="1:8" x14ac:dyDescent="0.25">
      <c r="A31">
        <v>102801681.783402</v>
      </c>
      <c r="C31" s="37">
        <v>3867.6</v>
      </c>
      <c r="F31" s="37"/>
      <c r="H31" s="37"/>
    </row>
    <row r="32" spans="1:8" x14ac:dyDescent="0.25">
      <c r="A32">
        <v>102801651.42979801</v>
      </c>
      <c r="C32" s="37">
        <v>3979.9</v>
      </c>
      <c r="F32" s="37"/>
      <c r="H32" s="37"/>
    </row>
    <row r="33" spans="1:8" x14ac:dyDescent="0.25">
      <c r="A33">
        <v>102801651.42979901</v>
      </c>
      <c r="C33">
        <v>4089.3</v>
      </c>
      <c r="H33" s="37"/>
    </row>
    <row r="34" spans="1:8" x14ac:dyDescent="0.25">
      <c r="A34">
        <v>102801537.029792</v>
      </c>
      <c r="C34">
        <v>4200.3</v>
      </c>
    </row>
    <row r="35" spans="1:8" x14ac:dyDescent="0.25">
      <c r="C35">
        <v>4278.8999999999996</v>
      </c>
      <c r="D35" s="24"/>
    </row>
    <row r="36" spans="1:8" x14ac:dyDescent="0.25">
      <c r="A36">
        <v>102800060.519604</v>
      </c>
      <c r="C36">
        <v>4396.2</v>
      </c>
    </row>
    <row r="37" spans="1:8" x14ac:dyDescent="0.25">
      <c r="C37">
        <v>4476.3</v>
      </c>
      <c r="D37" s="24"/>
    </row>
    <row r="38" spans="1:8" x14ac:dyDescent="0.25">
      <c r="C38">
        <v>4563.3999999999996</v>
      </c>
      <c r="D38" s="24"/>
    </row>
    <row r="39" spans="1:8" x14ac:dyDescent="0.25">
      <c r="C39">
        <v>4650.8999999999996</v>
      </c>
      <c r="D39" s="24"/>
    </row>
    <row r="40" spans="1:8" x14ac:dyDescent="0.25">
      <c r="C40">
        <v>4738.3</v>
      </c>
      <c r="D40" s="24"/>
    </row>
    <row r="41" spans="1:8" x14ac:dyDescent="0.25">
      <c r="C41">
        <v>4825.6000000000004</v>
      </c>
      <c r="D41" s="24"/>
    </row>
    <row r="42" spans="1:8" x14ac:dyDescent="0.25">
      <c r="C42">
        <v>4913</v>
      </c>
      <c r="D42" s="24"/>
    </row>
    <row r="43" spans="1:8" x14ac:dyDescent="0.25">
      <c r="A43">
        <v>102800060.519596</v>
      </c>
      <c r="C43">
        <v>5031</v>
      </c>
    </row>
    <row r="44" spans="1:8" x14ac:dyDescent="0.25">
      <c r="A44">
        <v>102800060.519595</v>
      </c>
      <c r="C44">
        <v>5280.8</v>
      </c>
    </row>
    <row r="45" spans="1:8" x14ac:dyDescent="0.25">
      <c r="A45">
        <v>102799236.31959701</v>
      </c>
      <c r="C45">
        <v>5396.5</v>
      </c>
    </row>
    <row r="46" spans="1:8" x14ac:dyDescent="0.25">
      <c r="C46">
        <v>5476.6</v>
      </c>
      <c r="D46" s="24"/>
    </row>
    <row r="47" spans="1:8" x14ac:dyDescent="0.25">
      <c r="A47">
        <v>102799236.319594</v>
      </c>
      <c r="C47">
        <v>5596.8</v>
      </c>
    </row>
    <row r="48" spans="1:8" x14ac:dyDescent="0.25">
      <c r="C48">
        <v>5685</v>
      </c>
      <c r="D48" s="24"/>
    </row>
    <row r="49" spans="1:6" x14ac:dyDescent="0.25">
      <c r="A49">
        <v>102798672.216195</v>
      </c>
      <c r="C49">
        <v>5812.8</v>
      </c>
    </row>
    <row r="50" spans="1:6" x14ac:dyDescent="0.25">
      <c r="C50">
        <v>5892.8</v>
      </c>
      <c r="D50" s="24"/>
    </row>
    <row r="51" spans="1:6" x14ac:dyDescent="0.25">
      <c r="C51">
        <v>6036.9</v>
      </c>
      <c r="D51" s="24"/>
    </row>
    <row r="52" spans="1:6" x14ac:dyDescent="0.25">
      <c r="A52">
        <v>102798672.216194</v>
      </c>
      <c r="C52">
        <v>6161.3</v>
      </c>
    </row>
    <row r="53" spans="1:6" x14ac:dyDescent="0.25">
      <c r="C53">
        <v>6297.3</v>
      </c>
      <c r="D53" s="24"/>
    </row>
    <row r="54" spans="1:6" x14ac:dyDescent="0.25">
      <c r="C54">
        <v>6384.8</v>
      </c>
      <c r="D54" s="24"/>
    </row>
    <row r="55" spans="1:6" x14ac:dyDescent="0.25">
      <c r="A55">
        <v>102798672.216189</v>
      </c>
      <c r="C55">
        <v>6506.8</v>
      </c>
    </row>
    <row r="56" spans="1:6" x14ac:dyDescent="0.25">
      <c r="A56">
        <v>102798672.216185</v>
      </c>
      <c r="C56">
        <v>6618.4</v>
      </c>
    </row>
    <row r="57" spans="1:6" x14ac:dyDescent="0.25">
      <c r="A57">
        <v>102798672.216195</v>
      </c>
      <c r="C57">
        <v>6740.5</v>
      </c>
    </row>
    <row r="58" spans="1:6" x14ac:dyDescent="0.25">
      <c r="A58">
        <v>102798672.216185</v>
      </c>
      <c r="C58">
        <v>6851.4</v>
      </c>
    </row>
    <row r="59" spans="1:6" x14ac:dyDescent="0.25">
      <c r="A59">
        <v>102798672.216197</v>
      </c>
      <c r="C59">
        <v>6969.8</v>
      </c>
    </row>
    <row r="60" spans="1:6" x14ac:dyDescent="0.25">
      <c r="A60">
        <v>102798672.216185</v>
      </c>
      <c r="C60">
        <v>7080.7</v>
      </c>
    </row>
    <row r="61" spans="1:6" x14ac:dyDescent="0.25">
      <c r="C61">
        <v>1704.87294292449</v>
      </c>
      <c r="F61">
        <v>102806811.244185</v>
      </c>
    </row>
    <row r="62" spans="1:6" x14ac:dyDescent="0.25">
      <c r="C62">
        <v>2067.5</v>
      </c>
      <c r="F62">
        <v>102804799.655598</v>
      </c>
    </row>
    <row r="63" spans="1:6" x14ac:dyDescent="0.25">
      <c r="C63">
        <v>2163.9</v>
      </c>
      <c r="F63">
        <v>102804417.55219901</v>
      </c>
    </row>
    <row r="64" spans="1:6" x14ac:dyDescent="0.25">
      <c r="C64">
        <v>2261.6999999999998</v>
      </c>
      <c r="F64">
        <v>102804417.55219699</v>
      </c>
    </row>
    <row r="65" spans="3:7" x14ac:dyDescent="0.25">
      <c r="C65">
        <v>2375.1999999999998</v>
      </c>
      <c r="F65">
        <v>102804417.552204</v>
      </c>
    </row>
    <row r="66" spans="3:7" x14ac:dyDescent="0.25">
      <c r="C66">
        <v>2482.1</v>
      </c>
      <c r="F66">
        <v>102803809.152201</v>
      </c>
    </row>
    <row r="67" spans="3:7" x14ac:dyDescent="0.25">
      <c r="C67">
        <v>2594.3000000000002</v>
      </c>
      <c r="F67">
        <v>102803571.375397</v>
      </c>
    </row>
    <row r="68" spans="3:7" x14ac:dyDescent="0.25">
      <c r="C68">
        <v>2694.1</v>
      </c>
      <c r="F68">
        <v>102803571.375395</v>
      </c>
    </row>
    <row r="69" spans="3:7" x14ac:dyDescent="0.25">
      <c r="C69">
        <v>2805.8</v>
      </c>
      <c r="F69">
        <v>102803291.39860199</v>
      </c>
    </row>
    <row r="70" spans="3:7" x14ac:dyDescent="0.25">
      <c r="C70">
        <v>2909.9</v>
      </c>
      <c r="F70">
        <v>102802935.59859399</v>
      </c>
    </row>
    <row r="71" spans="3:7" x14ac:dyDescent="0.25">
      <c r="C71">
        <v>3175.1</v>
      </c>
      <c r="F71">
        <v>102801106.02180199</v>
      </c>
    </row>
    <row r="72" spans="3:7" x14ac:dyDescent="0.25">
      <c r="C72">
        <v>3274.9</v>
      </c>
      <c r="F72">
        <v>102801010.40659</v>
      </c>
    </row>
    <row r="73" spans="3:7" x14ac:dyDescent="0.25">
      <c r="C73">
        <v>3364.5</v>
      </c>
      <c r="G73" s="24"/>
    </row>
    <row r="74" spans="3:7" x14ac:dyDescent="0.25">
      <c r="C74">
        <v>3456.7</v>
      </c>
      <c r="G74" s="24"/>
    </row>
    <row r="75" spans="3:7" x14ac:dyDescent="0.25">
      <c r="C75">
        <v>3557.7</v>
      </c>
      <c r="F75">
        <v>102801010.406589</v>
      </c>
    </row>
    <row r="76" spans="3:7" x14ac:dyDescent="0.25">
      <c r="C76">
        <v>3656.6</v>
      </c>
      <c r="F76">
        <v>102801010.406589</v>
      </c>
    </row>
    <row r="77" spans="3:7" x14ac:dyDescent="0.25">
      <c r="C77">
        <v>3769.1</v>
      </c>
      <c r="F77">
        <v>102801010.4066</v>
      </c>
    </row>
    <row r="78" spans="3:7" x14ac:dyDescent="0.25">
      <c r="C78">
        <v>3871.9</v>
      </c>
      <c r="F78">
        <v>102801010.406596</v>
      </c>
    </row>
    <row r="79" spans="3:7" x14ac:dyDescent="0.25">
      <c r="C79">
        <v>3971.5</v>
      </c>
      <c r="F79">
        <v>102801010.406599</v>
      </c>
    </row>
    <row r="80" spans="3:7" x14ac:dyDescent="0.25">
      <c r="C80">
        <v>4073.2</v>
      </c>
      <c r="F80">
        <v>102801010.40659</v>
      </c>
    </row>
    <row r="81" spans="3:7" x14ac:dyDescent="0.25">
      <c r="C81">
        <v>4163.1000000000004</v>
      </c>
      <c r="G81" s="24"/>
    </row>
    <row r="82" spans="3:7" x14ac:dyDescent="0.25">
      <c r="C82">
        <v>4264.3999999999996</v>
      </c>
      <c r="F82">
        <v>102800652.70320299</v>
      </c>
    </row>
    <row r="83" spans="3:7" x14ac:dyDescent="0.25">
      <c r="C83">
        <v>4356.5</v>
      </c>
      <c r="G83" s="24"/>
    </row>
    <row r="84" spans="3:7" x14ac:dyDescent="0.25">
      <c r="C84">
        <v>4448.1000000000004</v>
      </c>
      <c r="G84" s="24"/>
    </row>
    <row r="85" spans="3:7" x14ac:dyDescent="0.25">
      <c r="C85">
        <v>4539.3</v>
      </c>
      <c r="G85" s="24"/>
    </row>
    <row r="86" spans="3:7" x14ac:dyDescent="0.25">
      <c r="C86">
        <v>4631.3999999999996</v>
      </c>
      <c r="G86" s="24"/>
    </row>
    <row r="87" spans="3:7" x14ac:dyDescent="0.25">
      <c r="C87">
        <v>4722.5</v>
      </c>
      <c r="G87" s="24"/>
    </row>
    <row r="88" spans="3:7" x14ac:dyDescent="0.25">
      <c r="C88">
        <v>4815.5</v>
      </c>
      <c r="G88" s="24"/>
    </row>
    <row r="89" spans="3:7" x14ac:dyDescent="0.25">
      <c r="C89">
        <v>4916.8</v>
      </c>
      <c r="F89">
        <v>102800652.70319501</v>
      </c>
    </row>
    <row r="90" spans="3:7" x14ac:dyDescent="0.25">
      <c r="C90">
        <v>5145.1000000000004</v>
      </c>
      <c r="F90">
        <v>102800652.703192</v>
      </c>
    </row>
    <row r="91" spans="3:7" x14ac:dyDescent="0.25">
      <c r="C91">
        <v>5243.9</v>
      </c>
      <c r="F91">
        <v>102800178.526397</v>
      </c>
    </row>
    <row r="92" spans="3:7" x14ac:dyDescent="0.25">
      <c r="C92">
        <v>5341.5</v>
      </c>
      <c r="G92" s="24"/>
    </row>
    <row r="93" spans="3:7" x14ac:dyDescent="0.25">
      <c r="C93">
        <v>5453.4</v>
      </c>
      <c r="F93">
        <v>102799970.22299699</v>
      </c>
    </row>
    <row r="94" spans="3:7" x14ac:dyDescent="0.25">
      <c r="C94">
        <v>5547</v>
      </c>
      <c r="G94" s="24"/>
    </row>
    <row r="95" spans="3:7" x14ac:dyDescent="0.25">
      <c r="C95">
        <v>5708.2</v>
      </c>
      <c r="F95">
        <v>102799915.822993</v>
      </c>
    </row>
    <row r="96" spans="3:7" x14ac:dyDescent="0.25">
      <c r="C96">
        <v>5811.4</v>
      </c>
      <c r="F96">
        <v>102799915.822991</v>
      </c>
    </row>
    <row r="97" spans="3:7" x14ac:dyDescent="0.25">
      <c r="C97">
        <v>5964.2</v>
      </c>
      <c r="G97" s="24"/>
    </row>
    <row r="98" spans="3:7" x14ac:dyDescent="0.25">
      <c r="C98">
        <v>6069.5</v>
      </c>
      <c r="F98">
        <v>102799915.822992</v>
      </c>
    </row>
    <row r="99" spans="3:7" x14ac:dyDescent="0.25">
      <c r="C99">
        <v>6179.7</v>
      </c>
      <c r="F99">
        <v>102799915.822997</v>
      </c>
    </row>
    <row r="100" spans="3:7" x14ac:dyDescent="0.25">
      <c r="C100">
        <v>6286.3</v>
      </c>
      <c r="F100">
        <v>102799456.822992</v>
      </c>
    </row>
    <row r="101" spans="3:7" x14ac:dyDescent="0.25">
      <c r="C101">
        <v>6389.8</v>
      </c>
      <c r="F101">
        <v>102799456.82299</v>
      </c>
    </row>
    <row r="102" spans="3:7" x14ac:dyDescent="0.25">
      <c r="C102">
        <v>6483.1</v>
      </c>
      <c r="G102" s="24"/>
    </row>
    <row r="103" spans="3:7" x14ac:dyDescent="0.25">
      <c r="C103">
        <v>6587.7</v>
      </c>
      <c r="F103">
        <v>102799456.82299501</v>
      </c>
    </row>
    <row r="104" spans="3:7" x14ac:dyDescent="0.25">
      <c r="C104">
        <v>6690.4</v>
      </c>
      <c r="F104">
        <v>102799456.82299</v>
      </c>
    </row>
    <row r="105" spans="3:7" x14ac:dyDescent="0.25">
      <c r="C105">
        <v>6792.1</v>
      </c>
      <c r="F105">
        <v>102799456.82298601</v>
      </c>
    </row>
    <row r="106" spans="3:7" x14ac:dyDescent="0.25">
      <c r="C106">
        <v>6895.4</v>
      </c>
      <c r="F106">
        <v>102799456.822992</v>
      </c>
    </row>
    <row r="107" spans="3:7" x14ac:dyDescent="0.25">
      <c r="C107">
        <v>7058.6</v>
      </c>
      <c r="F107">
        <v>102799456.82300299</v>
      </c>
    </row>
    <row r="108" spans="3:7" x14ac:dyDescent="0.25">
      <c r="C108">
        <v>1704.8729395866301</v>
      </c>
      <c r="G108">
        <v>102806811.244185</v>
      </c>
    </row>
    <row r="109" spans="3:7" x14ac:dyDescent="0.25">
      <c r="C109">
        <v>2286.5</v>
      </c>
      <c r="G109">
        <v>102804799.65571401</v>
      </c>
    </row>
    <row r="110" spans="3:7" x14ac:dyDescent="0.25">
      <c r="C110">
        <v>2873.1</v>
      </c>
      <c r="G110">
        <v>102804799.655724</v>
      </c>
    </row>
    <row r="111" spans="3:7" x14ac:dyDescent="0.25">
      <c r="C111">
        <v>3460.6</v>
      </c>
      <c r="G111">
        <v>102804799.655724</v>
      </c>
    </row>
    <row r="112" spans="3:7" x14ac:dyDescent="0.25">
      <c r="C112">
        <v>4049.1</v>
      </c>
      <c r="G112">
        <v>102804799.655724</v>
      </c>
    </row>
    <row r="113" spans="3:8" x14ac:dyDescent="0.25">
      <c r="C113">
        <v>4639.3</v>
      </c>
      <c r="G113">
        <v>102804799.655724</v>
      </c>
    </row>
    <row r="114" spans="3:8" x14ac:dyDescent="0.25">
      <c r="C114">
        <v>5230.8</v>
      </c>
      <c r="G114">
        <v>102804799.655724</v>
      </c>
    </row>
    <row r="115" spans="3:8" x14ac:dyDescent="0.25">
      <c r="C115">
        <v>5822.9</v>
      </c>
      <c r="G115">
        <v>102804799.655724</v>
      </c>
    </row>
    <row r="116" spans="3:8" x14ac:dyDescent="0.25">
      <c r="C116">
        <v>6415.4</v>
      </c>
      <c r="G116">
        <v>102804799.655724</v>
      </c>
    </row>
    <row r="117" spans="3:8" x14ac:dyDescent="0.25">
      <c r="C117">
        <v>7008</v>
      </c>
      <c r="G117">
        <v>102804799.655724</v>
      </c>
    </row>
    <row r="118" spans="3:8" x14ac:dyDescent="0.25">
      <c r="C118">
        <v>1704.8729395866301</v>
      </c>
      <c r="H118">
        <v>102806811.244185</v>
      </c>
    </row>
    <row r="119" spans="3:8" x14ac:dyDescent="0.25">
      <c r="C119">
        <v>2297.6999999999998</v>
      </c>
      <c r="H119">
        <v>102804799.65571401</v>
      </c>
    </row>
    <row r="120" spans="3:8" x14ac:dyDescent="0.25">
      <c r="C120">
        <v>2890.7</v>
      </c>
      <c r="H120">
        <v>102804799.655724</v>
      </c>
    </row>
    <row r="121" spans="3:8" x14ac:dyDescent="0.25">
      <c r="C121">
        <v>3481.9</v>
      </c>
      <c r="H121">
        <v>102804799.655724</v>
      </c>
    </row>
    <row r="122" spans="3:8" x14ac:dyDescent="0.25">
      <c r="C122">
        <v>4073.3</v>
      </c>
      <c r="H122">
        <v>102804799.655724</v>
      </c>
    </row>
    <row r="123" spans="3:8" x14ac:dyDescent="0.25">
      <c r="C123">
        <v>4665.2</v>
      </c>
      <c r="H123">
        <v>102804799.655724</v>
      </c>
    </row>
    <row r="124" spans="3:8" x14ac:dyDescent="0.25">
      <c r="C124">
        <v>5257.8</v>
      </c>
      <c r="H124">
        <v>102804799.655724</v>
      </c>
    </row>
    <row r="125" spans="3:8" x14ac:dyDescent="0.25">
      <c r="C125">
        <v>5850.9</v>
      </c>
      <c r="H125">
        <v>102804799.655724</v>
      </c>
    </row>
    <row r="126" spans="3:8" x14ac:dyDescent="0.25">
      <c r="C126">
        <v>6444.1</v>
      </c>
      <c r="H126">
        <v>102804799.655724</v>
      </c>
    </row>
    <row r="127" spans="3:8" x14ac:dyDescent="0.25">
      <c r="C127">
        <v>7037.5</v>
      </c>
      <c r="H127">
        <v>102804799.655724</v>
      </c>
    </row>
    <row r="128" spans="3:8" x14ac:dyDescent="0.25">
      <c r="C128">
        <v>1707.6</v>
      </c>
    </row>
    <row r="129" spans="3:10" x14ac:dyDescent="0.25">
      <c r="C129">
        <v>1046.8699999999999</v>
      </c>
      <c r="I129">
        <v>102822000</v>
      </c>
    </row>
    <row r="130" spans="3:10" x14ac:dyDescent="0.25">
      <c r="C130">
        <v>2671.95</v>
      </c>
      <c r="I130">
        <v>102819455.62</v>
      </c>
    </row>
    <row r="131" spans="3:10" x14ac:dyDescent="0.25">
      <c r="C131">
        <v>3671.95</v>
      </c>
      <c r="I131">
        <v>102819455.62</v>
      </c>
    </row>
    <row r="132" spans="3:10" x14ac:dyDescent="0.25">
      <c r="C132">
        <v>4671.95</v>
      </c>
      <c r="I132">
        <v>102819455.62</v>
      </c>
    </row>
    <row r="133" spans="3:10" x14ac:dyDescent="0.25">
      <c r="C133">
        <v>5671.95</v>
      </c>
      <c r="I133">
        <v>102819455.62</v>
      </c>
    </row>
    <row r="134" spans="3:10" x14ac:dyDescent="0.25">
      <c r="C134">
        <v>6003.43</v>
      </c>
      <c r="I134">
        <v>102819455.62</v>
      </c>
    </row>
    <row r="135" spans="3:10" x14ac:dyDescent="0.25">
      <c r="C135">
        <v>7000</v>
      </c>
      <c r="J135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topLeftCell="F1" workbookViewId="0">
      <selection activeCell="U27" sqref="U27:U28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2:H89"/>
  <sheetViews>
    <sheetView workbookViewId="0">
      <selection activeCell="U37" sqref="U37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2" spans="2:8" ht="20.25" x14ac:dyDescent="0.25">
      <c r="B2" s="65" t="s">
        <v>765</v>
      </c>
    </row>
    <row r="3" spans="2:8" x14ac:dyDescent="0.25">
      <c r="C3" t="s">
        <v>633</v>
      </c>
      <c r="D3" t="s">
        <v>633</v>
      </c>
      <c r="F3" t="s">
        <v>632</v>
      </c>
      <c r="G3" t="s">
        <v>632</v>
      </c>
    </row>
    <row r="4" spans="2:8" x14ac:dyDescent="0.25">
      <c r="B4" t="s">
        <v>497</v>
      </c>
      <c r="C4" t="s">
        <v>519</v>
      </c>
      <c r="D4" t="s">
        <v>557</v>
      </c>
      <c r="E4" t="s">
        <v>565</v>
      </c>
      <c r="F4" t="s">
        <v>519</v>
      </c>
      <c r="G4" t="s">
        <v>557</v>
      </c>
      <c r="H4" t="s">
        <v>516</v>
      </c>
    </row>
    <row r="5" spans="2:8" x14ac:dyDescent="0.25">
      <c r="B5">
        <v>1747.1207761764499</v>
      </c>
      <c r="C5">
        <v>112000864.295487</v>
      </c>
    </row>
    <row r="6" spans="2:8" x14ac:dyDescent="0.25">
      <c r="B6">
        <v>3346.5</v>
      </c>
      <c r="C6">
        <v>111998849.69552299</v>
      </c>
    </row>
    <row r="7" spans="2:8" x14ac:dyDescent="0.25">
      <c r="B7">
        <v>4950.8</v>
      </c>
      <c r="C7">
        <v>111998849.69554099</v>
      </c>
    </row>
    <row r="8" spans="2:8" x14ac:dyDescent="0.25">
      <c r="B8">
        <v>6556.5</v>
      </c>
      <c r="C8">
        <v>111998849.69554099</v>
      </c>
    </row>
    <row r="9" spans="2:8" x14ac:dyDescent="0.25">
      <c r="B9">
        <v>7106.4</v>
      </c>
      <c r="C9">
        <v>111998849.69554099</v>
      </c>
    </row>
    <row r="10" spans="2:8" x14ac:dyDescent="0.25">
      <c r="B10">
        <v>1747.1207761764499</v>
      </c>
      <c r="D10">
        <v>112000864.295487</v>
      </c>
    </row>
    <row r="11" spans="2:8" x14ac:dyDescent="0.25">
      <c r="B11">
        <v>3351.7</v>
      </c>
      <c r="D11">
        <v>111998849.69552501</v>
      </c>
    </row>
    <row r="12" spans="2:8" x14ac:dyDescent="0.25">
      <c r="B12">
        <v>4959.7</v>
      </c>
      <c r="D12">
        <v>111995939.69552299</v>
      </c>
    </row>
    <row r="13" spans="2:8" x14ac:dyDescent="0.25">
      <c r="B13">
        <v>6568</v>
      </c>
      <c r="D13">
        <v>111994969.69552401</v>
      </c>
    </row>
    <row r="14" spans="2:8" x14ac:dyDescent="0.25">
      <c r="B14">
        <v>7108.4</v>
      </c>
      <c r="D14">
        <v>111994969.69554099</v>
      </c>
    </row>
    <row r="15" spans="2:8" x14ac:dyDescent="0.25">
      <c r="B15">
        <v>1749.81199455261</v>
      </c>
      <c r="E15">
        <v>112000864.295487</v>
      </c>
    </row>
    <row r="16" spans="2:8" x14ac:dyDescent="0.25">
      <c r="B16">
        <v>1985.4</v>
      </c>
      <c r="E16">
        <v>111997275.69537</v>
      </c>
    </row>
    <row r="17" spans="2:5" x14ac:dyDescent="0.25">
      <c r="B17">
        <v>2087.1</v>
      </c>
      <c r="E17">
        <v>111996805.695375</v>
      </c>
    </row>
    <row r="18" spans="2:5" x14ac:dyDescent="0.25">
      <c r="B18">
        <v>2211.9</v>
      </c>
      <c r="E18">
        <v>111996805.695388</v>
      </c>
    </row>
    <row r="19" spans="2:5" x14ac:dyDescent="0.25">
      <c r="B19">
        <v>2328.1999999999998</v>
      </c>
      <c r="E19">
        <v>111996805.695383</v>
      </c>
    </row>
    <row r="20" spans="2:5" x14ac:dyDescent="0.25">
      <c r="B20">
        <v>2434.9</v>
      </c>
      <c r="C20" s="24"/>
      <c r="E20" s="24"/>
    </row>
    <row r="21" spans="2:5" x14ac:dyDescent="0.25">
      <c r="B21">
        <v>2613.5</v>
      </c>
      <c r="E21">
        <v>111996805.69538</v>
      </c>
    </row>
    <row r="22" spans="2:5" x14ac:dyDescent="0.25">
      <c r="B22">
        <v>2741.5</v>
      </c>
      <c r="E22">
        <v>111996805.695384</v>
      </c>
    </row>
    <row r="23" spans="2:5" x14ac:dyDescent="0.25">
      <c r="B23">
        <v>2849.3</v>
      </c>
      <c r="C23" s="24"/>
      <c r="E23" s="24"/>
    </row>
    <row r="24" spans="2:5" x14ac:dyDescent="0.25">
      <c r="B24">
        <v>3044.8</v>
      </c>
      <c r="E24">
        <v>111996805.69538499</v>
      </c>
    </row>
    <row r="25" spans="2:5" x14ac:dyDescent="0.25">
      <c r="B25">
        <v>3292</v>
      </c>
      <c r="E25">
        <v>111996805.695389</v>
      </c>
    </row>
    <row r="26" spans="2:5" x14ac:dyDescent="0.25">
      <c r="B26">
        <v>3398.5</v>
      </c>
      <c r="C26" s="24"/>
      <c r="E26" s="24"/>
    </row>
    <row r="27" spans="2:5" x14ac:dyDescent="0.25">
      <c r="B27">
        <v>3664.6</v>
      </c>
    </row>
    <row r="28" spans="2:5" x14ac:dyDescent="0.25">
      <c r="B28">
        <v>3931.8</v>
      </c>
      <c r="C28" s="24"/>
      <c r="E28" s="24"/>
    </row>
    <row r="29" spans="2:5" x14ac:dyDescent="0.25">
      <c r="B29">
        <v>4038</v>
      </c>
      <c r="C29" s="24"/>
      <c r="E29" s="24"/>
    </row>
    <row r="30" spans="2:5" x14ac:dyDescent="0.25">
      <c r="B30">
        <v>4304.5</v>
      </c>
      <c r="C30" s="24"/>
      <c r="E30" s="24"/>
    </row>
    <row r="31" spans="2:5" x14ac:dyDescent="0.25">
      <c r="B31">
        <v>4445.7</v>
      </c>
      <c r="E31">
        <v>111996805.69538499</v>
      </c>
    </row>
    <row r="32" spans="2:5" x14ac:dyDescent="0.25">
      <c r="B32">
        <v>4563.5</v>
      </c>
      <c r="E32">
        <v>111996805.69537</v>
      </c>
    </row>
    <row r="33" spans="2:8" x14ac:dyDescent="0.25">
      <c r="B33">
        <v>4678.6000000000004</v>
      </c>
      <c r="E33">
        <v>111996805.69536901</v>
      </c>
    </row>
    <row r="34" spans="2:8" x14ac:dyDescent="0.25">
      <c r="B34">
        <v>4798</v>
      </c>
      <c r="E34">
        <v>111996805.695375</v>
      </c>
    </row>
    <row r="35" spans="2:8" x14ac:dyDescent="0.25">
      <c r="B35">
        <v>4914</v>
      </c>
      <c r="E35">
        <v>111996805.69537</v>
      </c>
    </row>
    <row r="36" spans="2:8" x14ac:dyDescent="0.25">
      <c r="B36">
        <v>5190.1000000000004</v>
      </c>
      <c r="E36">
        <v>111996805.69537801</v>
      </c>
    </row>
    <row r="37" spans="2:8" x14ac:dyDescent="0.25">
      <c r="B37">
        <v>5295</v>
      </c>
      <c r="C37" s="24"/>
      <c r="E37" s="24"/>
    </row>
    <row r="38" spans="2:8" x14ac:dyDescent="0.25">
      <c r="B38">
        <v>5412.3</v>
      </c>
      <c r="E38">
        <v>111996805.695373</v>
      </c>
    </row>
    <row r="39" spans="2:8" x14ac:dyDescent="0.25">
      <c r="B39">
        <v>5529.8</v>
      </c>
      <c r="E39">
        <v>111996805.695372</v>
      </c>
    </row>
    <row r="40" spans="2:8" x14ac:dyDescent="0.25">
      <c r="B40">
        <v>5647.6</v>
      </c>
      <c r="E40">
        <v>111996805.695375</v>
      </c>
    </row>
    <row r="41" spans="2:8" x14ac:dyDescent="0.25">
      <c r="B41">
        <v>5765.1</v>
      </c>
      <c r="E41">
        <v>111996805.695373</v>
      </c>
    </row>
    <row r="42" spans="2:8" x14ac:dyDescent="0.25">
      <c r="B42">
        <v>5873.5</v>
      </c>
      <c r="C42" s="24"/>
      <c r="E42" s="24"/>
    </row>
    <row r="43" spans="2:8" x14ac:dyDescent="0.25">
      <c r="B43">
        <v>5980.6</v>
      </c>
      <c r="C43" s="24"/>
      <c r="E43" s="24"/>
    </row>
    <row r="44" spans="2:8" x14ac:dyDescent="0.25">
      <c r="B44">
        <v>6091.4</v>
      </c>
      <c r="C44" s="24"/>
      <c r="E44" s="24"/>
    </row>
    <row r="45" spans="2:8" x14ac:dyDescent="0.25">
      <c r="B45">
        <v>6355.1</v>
      </c>
    </row>
    <row r="46" spans="2:8" x14ac:dyDescent="0.25">
      <c r="B46">
        <v>6462</v>
      </c>
      <c r="E46">
        <v>111996805.695379</v>
      </c>
    </row>
    <row r="47" spans="2:8" x14ac:dyDescent="0.25">
      <c r="B47">
        <v>6589.8</v>
      </c>
      <c r="E47">
        <v>111996805.695388</v>
      </c>
    </row>
    <row r="48" spans="2:8" x14ac:dyDescent="0.25">
      <c r="B48">
        <v>6710.7</v>
      </c>
      <c r="E48">
        <v>111996805.695383</v>
      </c>
      <c r="H48" s="20"/>
    </row>
    <row r="49" spans="2:8" x14ac:dyDescent="0.25">
      <c r="B49">
        <v>6828.9</v>
      </c>
      <c r="E49">
        <v>111996805.69536901</v>
      </c>
      <c r="H49" s="20"/>
    </row>
    <row r="50" spans="2:8" x14ac:dyDescent="0.25">
      <c r="B50">
        <v>6955.2</v>
      </c>
      <c r="C50" s="24"/>
      <c r="H50" s="20"/>
    </row>
    <row r="51" spans="2:8" x14ac:dyDescent="0.25">
      <c r="B51">
        <v>7083.3</v>
      </c>
      <c r="H51" s="20"/>
    </row>
    <row r="52" spans="2:8" x14ac:dyDescent="0.25">
      <c r="B52">
        <v>1749.81199097633</v>
      </c>
      <c r="F52">
        <v>112000864.295487</v>
      </c>
      <c r="H52" s="20"/>
    </row>
    <row r="53" spans="2:8" x14ac:dyDescent="0.25">
      <c r="B53">
        <v>2345.1999999999998</v>
      </c>
      <c r="F53">
        <v>112000789.69554099</v>
      </c>
      <c r="H53" s="20"/>
    </row>
    <row r="54" spans="2:8" x14ac:dyDescent="0.25">
      <c r="B54">
        <v>2946.1</v>
      </c>
      <c r="F54">
        <v>112000789.69554099</v>
      </c>
      <c r="H54" s="20"/>
    </row>
    <row r="55" spans="2:8" x14ac:dyDescent="0.25">
      <c r="B55">
        <v>3548.6</v>
      </c>
      <c r="F55">
        <v>112000789.69554099</v>
      </c>
      <c r="H55" s="20"/>
    </row>
    <row r="56" spans="2:8" x14ac:dyDescent="0.25">
      <c r="B56">
        <v>4153</v>
      </c>
      <c r="F56">
        <v>112000789.69554099</v>
      </c>
      <c r="H56" s="20"/>
    </row>
    <row r="57" spans="2:8" x14ac:dyDescent="0.25">
      <c r="B57">
        <v>4758.7</v>
      </c>
      <c r="F57">
        <v>112000789.69554099</v>
      </c>
    </row>
    <row r="58" spans="2:8" x14ac:dyDescent="0.25">
      <c r="B58">
        <v>5365.4</v>
      </c>
      <c r="F58" s="24">
        <v>112000789.69554099</v>
      </c>
    </row>
    <row r="59" spans="2:8" x14ac:dyDescent="0.25">
      <c r="B59">
        <v>5973</v>
      </c>
      <c r="F59">
        <v>112000789.69554099</v>
      </c>
    </row>
    <row r="60" spans="2:8" x14ac:dyDescent="0.25">
      <c r="B60">
        <v>6581</v>
      </c>
      <c r="F60">
        <v>112000789.69554099</v>
      </c>
    </row>
    <row r="61" spans="2:8" x14ac:dyDescent="0.25">
      <c r="B61">
        <v>7107.9</v>
      </c>
      <c r="F61" s="24">
        <v>112000789.69554099</v>
      </c>
    </row>
    <row r="62" spans="2:8" x14ac:dyDescent="0.25">
      <c r="B62">
        <v>1749.81199097633</v>
      </c>
      <c r="G62">
        <v>112000864.295487</v>
      </c>
    </row>
    <row r="63" spans="2:8" x14ac:dyDescent="0.25">
      <c r="B63">
        <v>2357.8000000000002</v>
      </c>
      <c r="G63">
        <v>112000789.69554099</v>
      </c>
    </row>
    <row r="64" spans="2:8" x14ac:dyDescent="0.25">
      <c r="B64">
        <v>2966.3</v>
      </c>
      <c r="F64" s="24"/>
      <c r="G64">
        <v>112000789.69554099</v>
      </c>
    </row>
    <row r="65" spans="2:8" x14ac:dyDescent="0.25">
      <c r="B65">
        <v>3572.9</v>
      </c>
      <c r="F65" s="24"/>
      <c r="G65">
        <v>112000789.69554099</v>
      </c>
    </row>
    <row r="66" spans="2:8" x14ac:dyDescent="0.25">
      <c r="B66">
        <v>4180.7</v>
      </c>
      <c r="F66" s="24"/>
      <c r="G66">
        <v>112000789.69554099</v>
      </c>
    </row>
    <row r="67" spans="2:8" x14ac:dyDescent="0.25">
      <c r="B67">
        <v>4788.8</v>
      </c>
      <c r="F67" s="24"/>
      <c r="G67">
        <v>112000789.69554099</v>
      </c>
    </row>
    <row r="68" spans="2:8" x14ac:dyDescent="0.25">
      <c r="B68">
        <v>5396.7</v>
      </c>
      <c r="F68" s="24"/>
      <c r="G68">
        <v>112000789.69554099</v>
      </c>
    </row>
    <row r="69" spans="2:8" x14ac:dyDescent="0.25">
      <c r="B69">
        <v>6004.4</v>
      </c>
      <c r="G69">
        <v>112000789.69554099</v>
      </c>
    </row>
    <row r="70" spans="2:8" x14ac:dyDescent="0.25">
      <c r="B70">
        <v>6612.4</v>
      </c>
      <c r="G70">
        <v>112000789.69554099</v>
      </c>
    </row>
    <row r="71" spans="2:8" x14ac:dyDescent="0.25">
      <c r="B71">
        <v>7108.8</v>
      </c>
      <c r="G71">
        <v>112000789.69554099</v>
      </c>
    </row>
    <row r="72" spans="2:8" x14ac:dyDescent="0.25">
      <c r="B72">
        <v>7000</v>
      </c>
      <c r="H72">
        <v>112007000</v>
      </c>
    </row>
    <row r="73" spans="2:8" x14ac:dyDescent="0.25">
      <c r="B73">
        <v>13528.32</v>
      </c>
      <c r="H73">
        <v>112007000</v>
      </c>
    </row>
    <row r="74" spans="2:8" x14ac:dyDescent="0.25">
      <c r="B74">
        <v>16024.25</v>
      </c>
      <c r="H74">
        <v>112006000</v>
      </c>
    </row>
    <row r="75" spans="2:8" x14ac:dyDescent="0.25">
      <c r="B75">
        <v>33334.69</v>
      </c>
      <c r="F75" s="24"/>
      <c r="H75">
        <v>112000000</v>
      </c>
    </row>
    <row r="76" spans="2:8" x14ac:dyDescent="0.25">
      <c r="B76">
        <v>41456</v>
      </c>
      <c r="H76">
        <v>111999000</v>
      </c>
    </row>
    <row r="77" spans="2:8" x14ac:dyDescent="0.25">
      <c r="B77">
        <v>41878.5</v>
      </c>
      <c r="H77">
        <v>111998000</v>
      </c>
    </row>
    <row r="78" spans="2:8" x14ac:dyDescent="0.25">
      <c r="B78">
        <v>42332.99</v>
      </c>
      <c r="H78">
        <v>111998000</v>
      </c>
    </row>
    <row r="80" spans="2:8" x14ac:dyDescent="0.25">
      <c r="F80" s="24"/>
    </row>
    <row r="81" spans="6:6" x14ac:dyDescent="0.25">
      <c r="F81" s="24"/>
    </row>
    <row r="82" spans="6:6" x14ac:dyDescent="0.25">
      <c r="F82" s="24"/>
    </row>
    <row r="83" spans="6:6" x14ac:dyDescent="0.25">
      <c r="F83" s="24"/>
    </row>
    <row r="88" spans="6:6" x14ac:dyDescent="0.25">
      <c r="F88" s="24"/>
    </row>
    <row r="89" spans="6:6" x14ac:dyDescent="0.25">
      <c r="F89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0"/>
  <sheetViews>
    <sheetView topLeftCell="A97" workbookViewId="0">
      <selection activeCell="G20" sqref="G20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765</v>
      </c>
    </row>
    <row r="2" spans="2:10" x14ac:dyDescent="0.25">
      <c r="D2" t="s">
        <v>633</v>
      </c>
      <c r="E2" t="s">
        <v>633</v>
      </c>
      <c r="H2" t="s">
        <v>632</v>
      </c>
      <c r="I2" t="s">
        <v>632</v>
      </c>
    </row>
    <row r="3" spans="2:10" x14ac:dyDescent="0.25">
      <c r="B3" t="s">
        <v>497</v>
      </c>
      <c r="C3" t="s">
        <v>516</v>
      </c>
      <c r="D3" t="s">
        <v>519</v>
      </c>
      <c r="E3" t="s">
        <v>557</v>
      </c>
      <c r="F3" t="s">
        <v>597</v>
      </c>
      <c r="G3" t="s">
        <v>565</v>
      </c>
      <c r="H3" t="s">
        <v>519</v>
      </c>
      <c r="I3" t="s">
        <v>557</v>
      </c>
      <c r="J3" t="s">
        <v>516</v>
      </c>
    </row>
    <row r="4" spans="2:10" x14ac:dyDescent="0.25">
      <c r="B4">
        <v>5082</v>
      </c>
      <c r="C4">
        <v>109831546.8</v>
      </c>
    </row>
    <row r="5" spans="2:10" x14ac:dyDescent="0.25">
      <c r="B5">
        <v>1738.28449583053</v>
      </c>
      <c r="D5">
        <v>109837973.468872</v>
      </c>
    </row>
    <row r="6" spans="2:10" x14ac:dyDescent="0.25">
      <c r="B6">
        <v>3335.2</v>
      </c>
      <c r="D6">
        <v>109831752.218916</v>
      </c>
    </row>
    <row r="7" spans="2:10" x14ac:dyDescent="0.25">
      <c r="B7">
        <v>4936.5</v>
      </c>
      <c r="D7">
        <v>109826294.084277</v>
      </c>
    </row>
    <row r="8" spans="2:10" x14ac:dyDescent="0.25">
      <c r="B8">
        <v>6540</v>
      </c>
      <c r="D8">
        <v>109825270.540997</v>
      </c>
    </row>
    <row r="9" spans="2:10" x14ac:dyDescent="0.25">
      <c r="B9">
        <v>7103.7</v>
      </c>
      <c r="D9">
        <v>109825270.541008</v>
      </c>
    </row>
    <row r="10" spans="2:10" x14ac:dyDescent="0.25">
      <c r="B10">
        <v>1741.5825760364501</v>
      </c>
      <c r="E10">
        <v>109837973.468872</v>
      </c>
    </row>
    <row r="11" spans="2:10" x14ac:dyDescent="0.25">
      <c r="B11">
        <v>3340.4</v>
      </c>
      <c r="E11">
        <v>109831752.218916</v>
      </c>
    </row>
    <row r="12" spans="2:10" x14ac:dyDescent="0.25">
      <c r="B12">
        <v>4944</v>
      </c>
      <c r="E12">
        <v>109825861.790996</v>
      </c>
    </row>
    <row r="13" spans="2:10" x14ac:dyDescent="0.25">
      <c r="B13">
        <v>6549.3</v>
      </c>
      <c r="E13">
        <v>109825270.540996</v>
      </c>
    </row>
    <row r="14" spans="2:10" x14ac:dyDescent="0.25">
      <c r="B14">
        <v>7106.7</v>
      </c>
      <c r="E14">
        <v>109825270.541008</v>
      </c>
    </row>
    <row r="15" spans="2:10" x14ac:dyDescent="0.25">
      <c r="B15">
        <v>1741.58258771896</v>
      </c>
      <c r="F15">
        <v>109837973.468872</v>
      </c>
    </row>
    <row r="16" spans="2:10" x14ac:dyDescent="0.25">
      <c r="B16">
        <v>1997.7</v>
      </c>
      <c r="F16">
        <v>109834022.469358</v>
      </c>
    </row>
    <row r="17" spans="2:6" x14ac:dyDescent="0.25">
      <c r="B17">
        <v>2244.4</v>
      </c>
      <c r="C17" s="24"/>
    </row>
    <row r="18" spans="2:6" x14ac:dyDescent="0.25">
      <c r="B18">
        <v>2342</v>
      </c>
      <c r="C18" s="24"/>
    </row>
    <row r="19" spans="2:6" x14ac:dyDescent="0.25">
      <c r="B19">
        <v>2497.1</v>
      </c>
      <c r="F19">
        <v>109834022.469357</v>
      </c>
    </row>
    <row r="20" spans="2:6" x14ac:dyDescent="0.25">
      <c r="B20">
        <v>2620.8000000000002</v>
      </c>
      <c r="F20">
        <v>109834022.469347</v>
      </c>
    </row>
    <row r="21" spans="2:6" x14ac:dyDescent="0.25">
      <c r="B21">
        <v>2901.6</v>
      </c>
      <c r="F21">
        <v>109834022.469347</v>
      </c>
    </row>
    <row r="22" spans="2:6" x14ac:dyDescent="0.25">
      <c r="B22">
        <v>2994.2</v>
      </c>
      <c r="C22" s="24"/>
    </row>
    <row r="23" spans="2:6" x14ac:dyDescent="0.25">
      <c r="B23">
        <v>3132.4</v>
      </c>
      <c r="F23">
        <v>109833946.95703401</v>
      </c>
    </row>
    <row r="24" spans="2:6" x14ac:dyDescent="0.25">
      <c r="B24">
        <v>3271.5</v>
      </c>
      <c r="F24">
        <v>109833946.957029</v>
      </c>
    </row>
    <row r="25" spans="2:6" x14ac:dyDescent="0.25">
      <c r="B25">
        <v>3400.8</v>
      </c>
      <c r="F25">
        <v>109833946.957026</v>
      </c>
    </row>
    <row r="26" spans="2:6" x14ac:dyDescent="0.25">
      <c r="B26">
        <v>3683.5</v>
      </c>
      <c r="C26" s="24"/>
      <c r="F26">
        <v>109833781.957031</v>
      </c>
    </row>
    <row r="27" spans="2:6" x14ac:dyDescent="0.25">
      <c r="B27">
        <v>3774.9</v>
      </c>
      <c r="C27" s="24"/>
    </row>
    <row r="28" spans="2:6" x14ac:dyDescent="0.25">
      <c r="B28">
        <v>3881.3</v>
      </c>
      <c r="C28" s="24"/>
    </row>
    <row r="29" spans="2:6" x14ac:dyDescent="0.25">
      <c r="B29">
        <v>4017.4</v>
      </c>
      <c r="F29">
        <v>109833460.957019</v>
      </c>
    </row>
    <row r="30" spans="2:6" x14ac:dyDescent="0.25">
      <c r="B30">
        <v>4148.5</v>
      </c>
      <c r="F30">
        <v>109833460.957028</v>
      </c>
    </row>
    <row r="31" spans="2:6" x14ac:dyDescent="0.25">
      <c r="B31">
        <v>4276.3999999999996</v>
      </c>
      <c r="F31">
        <v>109831993.53139</v>
      </c>
    </row>
    <row r="32" spans="2:6" x14ac:dyDescent="0.25">
      <c r="B32">
        <v>4369.6000000000004</v>
      </c>
      <c r="C32" s="24"/>
    </row>
    <row r="33" spans="2:6" x14ac:dyDescent="0.25">
      <c r="B33">
        <v>4507.3999999999996</v>
      </c>
      <c r="F33">
        <v>109831993.53139301</v>
      </c>
    </row>
    <row r="34" spans="2:6" x14ac:dyDescent="0.25">
      <c r="B34">
        <v>4637.3</v>
      </c>
      <c r="F34">
        <v>109831993.531389</v>
      </c>
    </row>
    <row r="35" spans="2:6" x14ac:dyDescent="0.25">
      <c r="B35">
        <v>4764.3999999999996</v>
      </c>
      <c r="F35">
        <v>109831964.73138499</v>
      </c>
    </row>
    <row r="36" spans="2:6" x14ac:dyDescent="0.25">
      <c r="B36">
        <v>5001</v>
      </c>
      <c r="F36">
        <v>109831938.44891401</v>
      </c>
    </row>
    <row r="37" spans="2:6" x14ac:dyDescent="0.25">
      <c r="B37">
        <v>5092.3999999999996</v>
      </c>
      <c r="C37" s="24"/>
    </row>
    <row r="38" spans="2:6" x14ac:dyDescent="0.25">
      <c r="B38">
        <v>5231.7</v>
      </c>
      <c r="F38">
        <v>109831938.448919</v>
      </c>
    </row>
    <row r="39" spans="2:6" x14ac:dyDescent="0.25">
      <c r="B39">
        <v>5329.2</v>
      </c>
      <c r="C39" s="24"/>
    </row>
    <row r="40" spans="2:6" x14ac:dyDescent="0.25">
      <c r="B40">
        <v>5430.6</v>
      </c>
      <c r="C40" s="24"/>
    </row>
    <row r="41" spans="2:6" x14ac:dyDescent="0.25">
      <c r="B41">
        <v>5535.1</v>
      </c>
      <c r="C41" s="24"/>
    </row>
    <row r="42" spans="2:6" x14ac:dyDescent="0.25">
      <c r="B42">
        <v>5638.9</v>
      </c>
      <c r="C42" s="24"/>
    </row>
    <row r="43" spans="2:6" x14ac:dyDescent="0.25">
      <c r="B43">
        <v>5741.4</v>
      </c>
      <c r="C43" s="24"/>
    </row>
    <row r="44" spans="2:6" x14ac:dyDescent="0.25">
      <c r="B44">
        <v>5843.4</v>
      </c>
      <c r="C44" s="24"/>
    </row>
    <row r="45" spans="2:6" x14ac:dyDescent="0.25">
      <c r="B45">
        <v>6138.4</v>
      </c>
      <c r="C45" s="24"/>
    </row>
    <row r="46" spans="2:6" x14ac:dyDescent="0.25">
      <c r="B46">
        <v>6289.2</v>
      </c>
      <c r="F46">
        <v>109831909.648919</v>
      </c>
    </row>
    <row r="47" spans="2:6" x14ac:dyDescent="0.25">
      <c r="B47">
        <v>6382.7</v>
      </c>
      <c r="C47" s="24"/>
    </row>
    <row r="48" spans="2:6" x14ac:dyDescent="0.25">
      <c r="B48">
        <v>6509.4</v>
      </c>
      <c r="C48" s="24"/>
    </row>
    <row r="49" spans="2:7" x14ac:dyDescent="0.25">
      <c r="B49">
        <v>6654.6</v>
      </c>
      <c r="F49">
        <v>109831909.648911</v>
      </c>
    </row>
    <row r="50" spans="2:7" x14ac:dyDescent="0.25">
      <c r="B50">
        <v>6773</v>
      </c>
      <c r="C50" s="24"/>
    </row>
    <row r="51" spans="2:7" x14ac:dyDescent="0.25">
      <c r="B51">
        <v>6916.3</v>
      </c>
      <c r="F51">
        <v>109831909.64891399</v>
      </c>
    </row>
    <row r="52" spans="2:7" x14ac:dyDescent="0.25">
      <c r="B52">
        <v>7062.7</v>
      </c>
      <c r="F52">
        <v>109831066.5314</v>
      </c>
    </row>
    <row r="54" spans="2:7" x14ac:dyDescent="0.25">
      <c r="B54">
        <v>1741.58259034156</v>
      </c>
    </row>
    <row r="55" spans="2:7" x14ac:dyDescent="0.25">
      <c r="B55">
        <v>7062.7</v>
      </c>
    </row>
    <row r="56" spans="2:7" x14ac:dyDescent="0.25">
      <c r="B56">
        <v>1743.33024263381</v>
      </c>
      <c r="G56">
        <v>109837973.468872</v>
      </c>
    </row>
    <row r="57" spans="2:7" x14ac:dyDescent="0.25">
      <c r="B57">
        <v>1984.1</v>
      </c>
      <c r="G57">
        <v>109834022.469358</v>
      </c>
    </row>
    <row r="58" spans="2:7" x14ac:dyDescent="0.25">
      <c r="B58">
        <v>2117.6</v>
      </c>
      <c r="G58">
        <v>109833847.46935201</v>
      </c>
    </row>
    <row r="59" spans="2:7" x14ac:dyDescent="0.25">
      <c r="B59">
        <v>2227.9</v>
      </c>
      <c r="G59">
        <v>109833836.557026</v>
      </c>
    </row>
    <row r="60" spans="2:7" x14ac:dyDescent="0.25">
      <c r="B60">
        <v>2345.8000000000002</v>
      </c>
      <c r="G60">
        <v>109833836.557037</v>
      </c>
    </row>
    <row r="61" spans="2:7" x14ac:dyDescent="0.25">
      <c r="B61">
        <v>2462.8000000000002</v>
      </c>
      <c r="G61">
        <v>109833836.557027</v>
      </c>
    </row>
    <row r="62" spans="2:7" x14ac:dyDescent="0.25">
      <c r="B62">
        <v>2660.1</v>
      </c>
      <c r="G62">
        <v>109833836.557027</v>
      </c>
    </row>
    <row r="63" spans="2:7" x14ac:dyDescent="0.25">
      <c r="B63">
        <v>2765.7</v>
      </c>
      <c r="G63" s="24"/>
    </row>
    <row r="64" spans="2:7" x14ac:dyDescent="0.25">
      <c r="B64">
        <v>2898.8</v>
      </c>
      <c r="G64">
        <v>109833734.762233</v>
      </c>
    </row>
    <row r="65" spans="2:7" x14ac:dyDescent="0.25">
      <c r="B65">
        <v>3023.8</v>
      </c>
      <c r="G65">
        <v>109833734.762229</v>
      </c>
    </row>
    <row r="66" spans="2:7" x14ac:dyDescent="0.25">
      <c r="B66">
        <v>3144.6</v>
      </c>
      <c r="G66">
        <v>109833734.762226</v>
      </c>
    </row>
    <row r="67" spans="2:7" x14ac:dyDescent="0.25">
      <c r="B67">
        <v>3418.2</v>
      </c>
      <c r="G67">
        <v>109833569.76222999</v>
      </c>
    </row>
    <row r="68" spans="2:7" x14ac:dyDescent="0.25">
      <c r="B68">
        <v>3521.9</v>
      </c>
      <c r="G68" s="24"/>
    </row>
    <row r="69" spans="2:7" x14ac:dyDescent="0.25">
      <c r="B69">
        <v>3634.1</v>
      </c>
      <c r="G69" s="24"/>
    </row>
    <row r="70" spans="2:7" x14ac:dyDescent="0.25">
      <c r="B70">
        <v>3751.2</v>
      </c>
      <c r="G70">
        <v>109833248.762218</v>
      </c>
    </row>
    <row r="71" spans="2:7" x14ac:dyDescent="0.25">
      <c r="B71">
        <v>3873.9</v>
      </c>
      <c r="G71">
        <v>109833248.762228</v>
      </c>
    </row>
    <row r="72" spans="2:7" x14ac:dyDescent="0.25">
      <c r="B72">
        <v>3993.5</v>
      </c>
      <c r="G72">
        <v>109831791.836595</v>
      </c>
    </row>
    <row r="73" spans="2:7" x14ac:dyDescent="0.25">
      <c r="B73">
        <v>4101.5</v>
      </c>
      <c r="G73" s="24"/>
    </row>
    <row r="74" spans="2:7" x14ac:dyDescent="0.25">
      <c r="B74">
        <v>4220.7</v>
      </c>
      <c r="G74">
        <v>109831781.336597</v>
      </c>
    </row>
    <row r="75" spans="2:7" x14ac:dyDescent="0.25">
      <c r="B75">
        <v>4345.2</v>
      </c>
      <c r="G75">
        <v>109831781.336594</v>
      </c>
    </row>
    <row r="76" spans="2:7" x14ac:dyDescent="0.25">
      <c r="B76">
        <v>4462.7</v>
      </c>
      <c r="G76">
        <v>109831752.536589</v>
      </c>
    </row>
    <row r="77" spans="2:7" x14ac:dyDescent="0.25">
      <c r="B77">
        <v>4652.7</v>
      </c>
      <c r="G77">
        <v>109831752.536598</v>
      </c>
    </row>
    <row r="78" spans="2:7" x14ac:dyDescent="0.25">
      <c r="B78">
        <v>4761.5</v>
      </c>
      <c r="G78" s="24"/>
    </row>
    <row r="79" spans="2:7" x14ac:dyDescent="0.25">
      <c r="B79">
        <v>4881.7</v>
      </c>
      <c r="G79">
        <v>109831682.33659901</v>
      </c>
    </row>
    <row r="80" spans="2:7" x14ac:dyDescent="0.25">
      <c r="B80">
        <v>5017.3999999999996</v>
      </c>
      <c r="G80" s="24"/>
    </row>
    <row r="81" spans="2:7" x14ac:dyDescent="0.25">
      <c r="B81">
        <v>5122.8999999999996</v>
      </c>
      <c r="G81" s="24"/>
    </row>
    <row r="82" spans="2:7" x14ac:dyDescent="0.25">
      <c r="B82">
        <v>5235</v>
      </c>
      <c r="G82" s="24"/>
    </row>
    <row r="83" spans="2:7" x14ac:dyDescent="0.25">
      <c r="B83">
        <v>5343.4</v>
      </c>
      <c r="G83" s="24"/>
    </row>
    <row r="84" spans="2:7" x14ac:dyDescent="0.25">
      <c r="B84">
        <v>5449.6</v>
      </c>
      <c r="G84" s="24"/>
    </row>
    <row r="85" spans="2:7" x14ac:dyDescent="0.25">
      <c r="B85">
        <v>5555.7</v>
      </c>
      <c r="G85" s="24"/>
    </row>
    <row r="86" spans="2:7" x14ac:dyDescent="0.25">
      <c r="B86">
        <v>5811.5</v>
      </c>
      <c r="G86" s="24"/>
    </row>
    <row r="87" spans="2:7" x14ac:dyDescent="0.25">
      <c r="B87">
        <v>5921.3</v>
      </c>
      <c r="G87">
        <v>109831659.819075</v>
      </c>
    </row>
    <row r="88" spans="2:7" x14ac:dyDescent="0.25">
      <c r="B88">
        <v>6049.7</v>
      </c>
      <c r="G88">
        <v>109830927.619083</v>
      </c>
    </row>
    <row r="89" spans="2:7" x14ac:dyDescent="0.25">
      <c r="B89">
        <v>6151.4</v>
      </c>
      <c r="G89" s="24"/>
    </row>
    <row r="90" spans="2:7" x14ac:dyDescent="0.25">
      <c r="B90">
        <v>6276.3</v>
      </c>
      <c r="G90">
        <v>109830883.701554</v>
      </c>
    </row>
    <row r="91" spans="2:7" x14ac:dyDescent="0.25">
      <c r="B91">
        <v>6418.2</v>
      </c>
      <c r="G91" s="24"/>
    </row>
    <row r="92" spans="2:7" x14ac:dyDescent="0.25">
      <c r="B92">
        <v>6530.8</v>
      </c>
      <c r="G92" s="24"/>
    </row>
    <row r="93" spans="2:7" x14ac:dyDescent="0.25">
      <c r="B93">
        <v>6652.5</v>
      </c>
      <c r="G93">
        <v>109830883.70155001</v>
      </c>
    </row>
    <row r="94" spans="2:7" x14ac:dyDescent="0.25">
      <c r="B94">
        <v>6784</v>
      </c>
      <c r="G94">
        <v>109830861.501559</v>
      </c>
    </row>
    <row r="95" spans="2:7" x14ac:dyDescent="0.25">
      <c r="B95">
        <v>6897.9</v>
      </c>
      <c r="G95" s="24"/>
    </row>
    <row r="96" spans="2:7" x14ac:dyDescent="0.25">
      <c r="B96">
        <v>7022.1</v>
      </c>
      <c r="G96">
        <v>109830854.90155099</v>
      </c>
    </row>
    <row r="97" spans="2:9" x14ac:dyDescent="0.25">
      <c r="B97">
        <v>1743.33023881912</v>
      </c>
      <c r="H97">
        <v>109837973.468872</v>
      </c>
    </row>
    <row r="98" spans="2:9" x14ac:dyDescent="0.25">
      <c r="B98">
        <v>2338.1</v>
      </c>
      <c r="H98">
        <v>109837973.46892799</v>
      </c>
    </row>
    <row r="99" spans="2:9" x14ac:dyDescent="0.25">
      <c r="B99">
        <v>2938.5</v>
      </c>
      <c r="H99">
        <v>109829886.339518</v>
      </c>
    </row>
    <row r="100" spans="2:9" x14ac:dyDescent="0.25">
      <c r="B100">
        <v>3540.1</v>
      </c>
      <c r="H100">
        <v>109823005.65883601</v>
      </c>
    </row>
    <row r="101" spans="2:9" x14ac:dyDescent="0.25">
      <c r="B101">
        <v>4143</v>
      </c>
      <c r="H101">
        <v>109823005.658848</v>
      </c>
    </row>
    <row r="102" spans="2:9" x14ac:dyDescent="0.25">
      <c r="B102">
        <v>4748.2</v>
      </c>
      <c r="H102">
        <v>109823005.658848</v>
      </c>
    </row>
    <row r="103" spans="2:9" x14ac:dyDescent="0.25">
      <c r="B103">
        <v>5355</v>
      </c>
      <c r="H103">
        <v>109823005.658848</v>
      </c>
    </row>
    <row r="104" spans="2:9" x14ac:dyDescent="0.25">
      <c r="B104">
        <v>5963</v>
      </c>
      <c r="H104">
        <v>109823005.658848</v>
      </c>
    </row>
    <row r="105" spans="2:9" x14ac:dyDescent="0.25">
      <c r="B105">
        <v>6572.3</v>
      </c>
      <c r="H105">
        <v>109823005.658848</v>
      </c>
    </row>
    <row r="106" spans="2:9" x14ac:dyDescent="0.25">
      <c r="B106">
        <v>7109.3</v>
      </c>
      <c r="H106">
        <v>109823005.658848</v>
      </c>
    </row>
    <row r="107" spans="2:9" x14ac:dyDescent="0.25">
      <c r="B107">
        <v>1743.33023881912</v>
      </c>
      <c r="I107">
        <v>109837973.468872</v>
      </c>
    </row>
    <row r="108" spans="2:9" x14ac:dyDescent="0.25">
      <c r="B108">
        <v>2352.4</v>
      </c>
      <c r="I108">
        <v>109837973.46892799</v>
      </c>
    </row>
    <row r="109" spans="2:9" x14ac:dyDescent="0.25">
      <c r="B109">
        <v>2961.6</v>
      </c>
      <c r="I109">
        <v>109823302.033825</v>
      </c>
    </row>
    <row r="110" spans="2:9" x14ac:dyDescent="0.25">
      <c r="B110">
        <v>3568.8</v>
      </c>
      <c r="I110">
        <v>109823281.299136</v>
      </c>
    </row>
    <row r="111" spans="2:9" x14ac:dyDescent="0.25">
      <c r="B111">
        <v>4175.5</v>
      </c>
      <c r="I111">
        <v>109823281.299136</v>
      </c>
    </row>
    <row r="112" spans="2:9" x14ac:dyDescent="0.25">
      <c r="B112">
        <v>4782.8999999999996</v>
      </c>
      <c r="I112">
        <v>109823281.299136</v>
      </c>
    </row>
    <row r="113" spans="2:10" x14ac:dyDescent="0.25">
      <c r="B113">
        <v>5390.6</v>
      </c>
      <c r="I113">
        <v>109823281.299136</v>
      </c>
    </row>
    <row r="114" spans="2:10" x14ac:dyDescent="0.25">
      <c r="B114">
        <v>5999</v>
      </c>
      <c r="I114">
        <v>109823281.299136</v>
      </c>
    </row>
    <row r="115" spans="2:10" x14ac:dyDescent="0.25">
      <c r="B115">
        <v>6607.9</v>
      </c>
      <c r="I115">
        <v>109823281.299136</v>
      </c>
    </row>
    <row r="116" spans="2:10" x14ac:dyDescent="0.25">
      <c r="B116">
        <v>7109.3</v>
      </c>
      <c r="I116">
        <v>109823281.299136</v>
      </c>
    </row>
    <row r="117" spans="2:10" x14ac:dyDescent="0.25">
      <c r="B117">
        <v>1000</v>
      </c>
      <c r="J117">
        <v>109830000</v>
      </c>
    </row>
    <row r="118" spans="2:10" x14ac:dyDescent="0.25">
      <c r="B118">
        <v>10230.790000000001</v>
      </c>
      <c r="J118">
        <v>109830000</v>
      </c>
    </row>
    <row r="119" spans="2:10" x14ac:dyDescent="0.25">
      <c r="B119">
        <v>14339.35</v>
      </c>
      <c r="J119">
        <v>109821000</v>
      </c>
    </row>
    <row r="120" spans="2:10" x14ac:dyDescent="0.25">
      <c r="B120">
        <v>19743.36</v>
      </c>
      <c r="J120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3"/>
  <sheetViews>
    <sheetView tabSelected="1" topLeftCell="A2" workbookViewId="0">
      <selection activeCell="V144" sqref="V144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765</v>
      </c>
      <c r="G1" t="s">
        <v>632</v>
      </c>
      <c r="H1" t="s">
        <v>632</v>
      </c>
    </row>
    <row r="2" spans="2:8" x14ac:dyDescent="0.25">
      <c r="B2" t="s">
        <v>559</v>
      </c>
      <c r="C2" t="s">
        <v>519</v>
      </c>
      <c r="D2" t="s">
        <v>557</v>
      </c>
      <c r="E2" t="s">
        <v>516</v>
      </c>
      <c r="F2" t="s">
        <v>565</v>
      </c>
      <c r="G2" t="s">
        <v>519</v>
      </c>
      <c r="H2" t="s">
        <v>557</v>
      </c>
    </row>
    <row r="3" spans="2:8" x14ac:dyDescent="0.25">
      <c r="B3">
        <v>1778.63382315635</v>
      </c>
      <c r="C3">
        <v>130936027.012731</v>
      </c>
    </row>
    <row r="4" spans="2:8" x14ac:dyDescent="0.25">
      <c r="B4">
        <v>3384.8</v>
      </c>
      <c r="C4">
        <v>130930840.070915</v>
      </c>
    </row>
    <row r="5" spans="2:8" x14ac:dyDescent="0.25">
      <c r="B5">
        <v>4994.2</v>
      </c>
      <c r="C5">
        <v>130922930.070915</v>
      </c>
    </row>
    <row r="6" spans="2:8" x14ac:dyDescent="0.25">
      <c r="B6">
        <v>6607.8</v>
      </c>
      <c r="C6">
        <v>130918975.649924</v>
      </c>
    </row>
    <row r="7" spans="2:8" x14ac:dyDescent="0.25">
      <c r="B7">
        <v>7112.4</v>
      </c>
      <c r="C7">
        <v>130907185.649922</v>
      </c>
    </row>
    <row r="8" spans="2:8" x14ac:dyDescent="0.25">
      <c r="B8">
        <v>1778.63382315635</v>
      </c>
      <c r="D8">
        <v>130936027.012731</v>
      </c>
    </row>
    <row r="9" spans="2:8" x14ac:dyDescent="0.25">
      <c r="B9">
        <v>3393.9</v>
      </c>
      <c r="D9">
        <v>130930840.070915</v>
      </c>
    </row>
    <row r="10" spans="2:8" x14ac:dyDescent="0.25">
      <c r="B10">
        <v>5008.3</v>
      </c>
      <c r="D10">
        <v>130925279.65523601</v>
      </c>
    </row>
    <row r="11" spans="2:8" x14ac:dyDescent="0.25">
      <c r="B11">
        <v>6621.6</v>
      </c>
      <c r="D11">
        <v>130920175.855235</v>
      </c>
    </row>
    <row r="12" spans="2:8" x14ac:dyDescent="0.25">
      <c r="B12">
        <v>7113.3</v>
      </c>
      <c r="D12">
        <v>130920175.85525601</v>
      </c>
    </row>
    <row r="13" spans="2:8" x14ac:dyDescent="0.25">
      <c r="B13">
        <v>1778.6338341236101</v>
      </c>
    </row>
    <row r="14" spans="2:8" x14ac:dyDescent="0.25">
      <c r="B14">
        <v>2055.8000000000002</v>
      </c>
    </row>
    <row r="15" spans="2:8" x14ac:dyDescent="0.25">
      <c r="B15">
        <v>2184</v>
      </c>
    </row>
    <row r="16" spans="2:8" x14ac:dyDescent="0.25">
      <c r="B16">
        <v>2314.3000000000002</v>
      </c>
    </row>
    <row r="17" spans="2:2" x14ac:dyDescent="0.25">
      <c r="B17">
        <v>2438.6999999999998</v>
      </c>
    </row>
    <row r="18" spans="2:2" x14ac:dyDescent="0.25">
      <c r="B18">
        <v>2576.3000000000002</v>
      </c>
    </row>
    <row r="19" spans="2:2" x14ac:dyDescent="0.25">
      <c r="B19">
        <v>2704.3</v>
      </c>
    </row>
    <row r="20" spans="2:2" x14ac:dyDescent="0.25">
      <c r="B20">
        <v>2833.7</v>
      </c>
    </row>
    <row r="21" spans="2:2" x14ac:dyDescent="0.25">
      <c r="B21">
        <v>2973.8</v>
      </c>
    </row>
    <row r="22" spans="2:2" x14ac:dyDescent="0.25">
      <c r="B22">
        <v>3100.2</v>
      </c>
    </row>
    <row r="23" spans="2:2" x14ac:dyDescent="0.25">
      <c r="B23">
        <v>3228.6</v>
      </c>
    </row>
    <row r="24" spans="2:2" x14ac:dyDescent="0.25">
      <c r="B24">
        <v>3371.6</v>
      </c>
    </row>
    <row r="25" spans="2:2" x14ac:dyDescent="0.25">
      <c r="B25">
        <v>3497.6</v>
      </c>
    </row>
    <row r="26" spans="2:2" x14ac:dyDescent="0.25">
      <c r="B26">
        <v>3632.2</v>
      </c>
    </row>
    <row r="27" spans="2:2" x14ac:dyDescent="0.25">
      <c r="B27">
        <v>3763.7</v>
      </c>
    </row>
    <row r="28" spans="2:2" x14ac:dyDescent="0.25">
      <c r="B28">
        <v>3891.8</v>
      </c>
    </row>
    <row r="29" spans="2:2" x14ac:dyDescent="0.25">
      <c r="B29">
        <v>4020.1</v>
      </c>
    </row>
    <row r="30" spans="2:2" x14ac:dyDescent="0.25">
      <c r="B30">
        <v>4149.1000000000004</v>
      </c>
    </row>
    <row r="31" spans="2:2" x14ac:dyDescent="0.25">
      <c r="B31">
        <v>4429.8</v>
      </c>
    </row>
    <row r="32" spans="2:2" x14ac:dyDescent="0.25">
      <c r="B32">
        <v>4557.8999999999996</v>
      </c>
    </row>
    <row r="33" spans="2:6" x14ac:dyDescent="0.25">
      <c r="B33">
        <v>4703.3999999999996</v>
      </c>
    </row>
    <row r="34" spans="2:6" x14ac:dyDescent="0.25">
      <c r="B34">
        <v>4831.1000000000004</v>
      </c>
    </row>
    <row r="35" spans="2:6" x14ac:dyDescent="0.25">
      <c r="B35">
        <v>4961.3</v>
      </c>
    </row>
    <row r="36" spans="2:6" x14ac:dyDescent="0.25">
      <c r="B36">
        <v>5091.3</v>
      </c>
    </row>
    <row r="37" spans="2:6" x14ac:dyDescent="0.25">
      <c r="B37">
        <v>5224.3999999999996</v>
      </c>
    </row>
    <row r="38" spans="2:6" x14ac:dyDescent="0.25">
      <c r="B38">
        <v>5351.9</v>
      </c>
    </row>
    <row r="39" spans="2:6" x14ac:dyDescent="0.25">
      <c r="B39">
        <v>5480.4</v>
      </c>
    </row>
    <row r="40" spans="2:6" x14ac:dyDescent="0.25">
      <c r="B40">
        <v>5606.9</v>
      </c>
    </row>
    <row r="41" spans="2:6" x14ac:dyDescent="0.25">
      <c r="B41">
        <v>5732.7</v>
      </c>
    </row>
    <row r="42" spans="2:6" x14ac:dyDescent="0.25">
      <c r="B42">
        <v>6014</v>
      </c>
    </row>
    <row r="43" spans="2:6" x14ac:dyDescent="0.25">
      <c r="B43">
        <v>1778.6338262557899</v>
      </c>
      <c r="F43">
        <v>130936027.012731</v>
      </c>
    </row>
    <row r="44" spans="2:6" x14ac:dyDescent="0.25">
      <c r="B44">
        <v>2038</v>
      </c>
      <c r="F44">
        <v>130925131.52804001</v>
      </c>
    </row>
    <row r="45" spans="2:6" x14ac:dyDescent="0.25">
      <c r="B45">
        <v>2162.6999999999998</v>
      </c>
      <c r="F45">
        <v>130923834.826774</v>
      </c>
    </row>
    <row r="46" spans="2:6" x14ac:dyDescent="0.25">
      <c r="B46">
        <v>2293.3000000000002</v>
      </c>
      <c r="F46">
        <v>130923300.14997301</v>
      </c>
    </row>
    <row r="47" spans="2:6" x14ac:dyDescent="0.25">
      <c r="B47">
        <v>2415.6</v>
      </c>
      <c r="F47">
        <v>130922924.749962</v>
      </c>
    </row>
    <row r="48" spans="2:6" x14ac:dyDescent="0.25">
      <c r="B48">
        <v>2591.6999999999998</v>
      </c>
      <c r="F48">
        <v>130922740.851897</v>
      </c>
    </row>
    <row r="49" spans="2:6" x14ac:dyDescent="0.25">
      <c r="B49">
        <v>2718.6</v>
      </c>
      <c r="F49">
        <v>130922735.251884</v>
      </c>
    </row>
    <row r="50" spans="2:6" x14ac:dyDescent="0.25">
      <c r="B50">
        <v>2842.3</v>
      </c>
      <c r="F50">
        <v>130922213.451886</v>
      </c>
    </row>
    <row r="51" spans="2:6" x14ac:dyDescent="0.25">
      <c r="B51">
        <v>3006.2</v>
      </c>
      <c r="F51">
        <v>130922195.947575</v>
      </c>
    </row>
    <row r="52" spans="2:6" x14ac:dyDescent="0.25">
      <c r="B52">
        <v>3117.8</v>
      </c>
      <c r="C52" s="24"/>
    </row>
    <row r="53" spans="2:6" x14ac:dyDescent="0.25">
      <c r="B53">
        <v>3242.4</v>
      </c>
      <c r="F53">
        <v>130922092.325647</v>
      </c>
    </row>
    <row r="54" spans="2:6" x14ac:dyDescent="0.25">
      <c r="B54">
        <v>3395.5</v>
      </c>
      <c r="F54">
        <v>130921956.661336</v>
      </c>
    </row>
    <row r="55" spans="2:6" x14ac:dyDescent="0.25">
      <c r="B55">
        <v>3506.9</v>
      </c>
      <c r="C55" s="24"/>
    </row>
    <row r="56" spans="2:6" x14ac:dyDescent="0.25">
      <c r="B56">
        <v>3646.5</v>
      </c>
      <c r="F56">
        <v>130921363.061332</v>
      </c>
    </row>
    <row r="57" spans="2:6" x14ac:dyDescent="0.25">
      <c r="B57">
        <v>3776.5</v>
      </c>
      <c r="F57">
        <v>130921355.664364</v>
      </c>
    </row>
    <row r="58" spans="2:6" x14ac:dyDescent="0.25">
      <c r="B58">
        <v>3887.4</v>
      </c>
      <c r="C58" s="24"/>
    </row>
    <row r="59" spans="2:6" x14ac:dyDescent="0.25">
      <c r="B59">
        <v>4002.2</v>
      </c>
      <c r="C59" s="24"/>
    </row>
    <row r="60" spans="2:6" x14ac:dyDescent="0.25">
      <c r="B60">
        <v>4127</v>
      </c>
      <c r="F60">
        <v>130921355.66435599</v>
      </c>
    </row>
    <row r="61" spans="2:6" x14ac:dyDescent="0.25">
      <c r="B61">
        <v>4258.2</v>
      </c>
      <c r="F61">
        <v>130914565.664371</v>
      </c>
    </row>
    <row r="62" spans="2:6" x14ac:dyDescent="0.25">
      <c r="B62">
        <v>4368.7</v>
      </c>
      <c r="C62" s="24"/>
    </row>
    <row r="63" spans="2:6" x14ac:dyDescent="0.25">
      <c r="B63">
        <v>4492.5</v>
      </c>
      <c r="F63">
        <v>130914565.664361</v>
      </c>
    </row>
    <row r="64" spans="2:6" x14ac:dyDescent="0.25">
      <c r="B64">
        <v>4606.5</v>
      </c>
      <c r="C64" s="24"/>
    </row>
    <row r="65" spans="2:6" x14ac:dyDescent="0.25">
      <c r="B65">
        <v>4734.1000000000004</v>
      </c>
      <c r="F65">
        <v>130914565.664369</v>
      </c>
    </row>
    <row r="66" spans="2:6" x14ac:dyDescent="0.25">
      <c r="B66">
        <v>4861.3999999999996</v>
      </c>
      <c r="F66">
        <v>130914532.66436</v>
      </c>
    </row>
    <row r="67" spans="2:6" x14ac:dyDescent="0.25">
      <c r="B67">
        <v>4988.3999999999996</v>
      </c>
      <c r="F67">
        <v>130914511.28628001</v>
      </c>
    </row>
    <row r="68" spans="2:6" x14ac:dyDescent="0.25">
      <c r="B68">
        <v>5102.3999999999996</v>
      </c>
      <c r="C68" s="24"/>
    </row>
    <row r="69" spans="2:6" x14ac:dyDescent="0.25">
      <c r="B69">
        <v>5230.2</v>
      </c>
      <c r="F69">
        <v>130914501.52931701</v>
      </c>
    </row>
    <row r="70" spans="2:6" x14ac:dyDescent="0.25">
      <c r="B70">
        <v>5342.9</v>
      </c>
      <c r="C70" s="24"/>
    </row>
    <row r="71" spans="2:6" x14ac:dyDescent="0.25">
      <c r="B71">
        <v>5465.6</v>
      </c>
      <c r="F71">
        <v>130914501.52931599</v>
      </c>
    </row>
    <row r="72" spans="2:6" x14ac:dyDescent="0.25">
      <c r="B72">
        <v>5746.5</v>
      </c>
      <c r="F72">
        <v>130914501.52933</v>
      </c>
    </row>
    <row r="73" spans="2:6" x14ac:dyDescent="0.25">
      <c r="B73">
        <v>6029.4</v>
      </c>
      <c r="C73" s="24"/>
    </row>
    <row r="74" spans="2:6" x14ac:dyDescent="0.25">
      <c r="B74">
        <v>6148.4</v>
      </c>
      <c r="F74">
        <v>130914397.907409</v>
      </c>
    </row>
    <row r="75" spans="2:6" x14ac:dyDescent="0.25">
      <c r="B75">
        <v>6287.9</v>
      </c>
      <c r="F75">
        <v>130913980.243093</v>
      </c>
    </row>
    <row r="76" spans="2:6" x14ac:dyDescent="0.25">
      <c r="B76">
        <v>6408.6</v>
      </c>
      <c r="F76">
        <v>130913980.243072</v>
      </c>
    </row>
    <row r="77" spans="2:6" x14ac:dyDescent="0.25">
      <c r="B77">
        <v>6551.2</v>
      </c>
      <c r="C77" s="24"/>
    </row>
    <row r="78" spans="2:6" x14ac:dyDescent="0.25">
      <c r="B78">
        <v>6683</v>
      </c>
      <c r="F78">
        <v>130913980.243083</v>
      </c>
    </row>
    <row r="79" spans="2:6" x14ac:dyDescent="0.25">
      <c r="B79">
        <v>6827</v>
      </c>
      <c r="C79" s="24"/>
    </row>
    <row r="80" spans="2:6" x14ac:dyDescent="0.25">
      <c r="B80">
        <v>6970.2</v>
      </c>
      <c r="C80" s="24"/>
    </row>
    <row r="81" spans="2:7" x14ac:dyDescent="0.25">
      <c r="B81">
        <v>7089.4</v>
      </c>
      <c r="C81" s="24"/>
    </row>
    <row r="82" spans="2:7" x14ac:dyDescent="0.25">
      <c r="B82">
        <v>1778.6338436603501</v>
      </c>
    </row>
    <row r="83" spans="2:7" x14ac:dyDescent="0.25">
      <c r="B83">
        <v>2086.8000000000002</v>
      </c>
    </row>
    <row r="84" spans="2:7" x14ac:dyDescent="0.25">
      <c r="B84">
        <v>2214.6</v>
      </c>
    </row>
    <row r="85" spans="2:7" x14ac:dyDescent="0.25">
      <c r="B85">
        <v>2351.9</v>
      </c>
    </row>
    <row r="86" spans="2:7" x14ac:dyDescent="0.25">
      <c r="B86">
        <v>2630.2</v>
      </c>
      <c r="C86" s="24"/>
    </row>
    <row r="87" spans="2:7" x14ac:dyDescent="0.25">
      <c r="B87">
        <v>2747.7</v>
      </c>
    </row>
    <row r="88" spans="2:7" x14ac:dyDescent="0.25">
      <c r="B88">
        <v>2995.2</v>
      </c>
      <c r="C88" s="24"/>
    </row>
    <row r="89" spans="2:7" x14ac:dyDescent="0.25">
      <c r="B89">
        <v>3273.3</v>
      </c>
      <c r="C89" s="24"/>
    </row>
    <row r="90" spans="2:7" x14ac:dyDescent="0.25">
      <c r="B90">
        <v>3389</v>
      </c>
    </row>
    <row r="91" spans="2:7" x14ac:dyDescent="0.25">
      <c r="B91">
        <v>3520.2</v>
      </c>
    </row>
    <row r="92" spans="2:7" x14ac:dyDescent="0.25">
      <c r="B92">
        <v>3792.7</v>
      </c>
      <c r="C92" s="24"/>
    </row>
    <row r="93" spans="2:7" x14ac:dyDescent="0.25">
      <c r="B93">
        <v>3926.8</v>
      </c>
    </row>
    <row r="94" spans="2:7" x14ac:dyDescent="0.25">
      <c r="B94">
        <v>4051.3</v>
      </c>
    </row>
    <row r="95" spans="2:7" x14ac:dyDescent="0.25">
      <c r="B95">
        <v>4323.1000000000004</v>
      </c>
      <c r="C95" s="24"/>
    </row>
    <row r="96" spans="2:7" x14ac:dyDescent="0.25">
      <c r="B96">
        <v>4446</v>
      </c>
      <c r="G96" s="24"/>
    </row>
    <row r="97" spans="2:7" x14ac:dyDescent="0.25">
      <c r="B97">
        <v>4636.6000000000004</v>
      </c>
    </row>
    <row r="98" spans="2:7" x14ac:dyDescent="0.25">
      <c r="B98">
        <v>4912.2</v>
      </c>
      <c r="C98" s="24"/>
    </row>
    <row r="99" spans="2:7" x14ac:dyDescent="0.25">
      <c r="B99">
        <v>5033</v>
      </c>
      <c r="G99" s="24"/>
    </row>
    <row r="100" spans="2:7" x14ac:dyDescent="0.25">
      <c r="B100">
        <v>5205.2</v>
      </c>
      <c r="C100" s="24"/>
    </row>
    <row r="101" spans="2:7" x14ac:dyDescent="0.25">
      <c r="B101">
        <v>5484.1</v>
      </c>
      <c r="C101" s="24"/>
    </row>
    <row r="102" spans="2:7" x14ac:dyDescent="0.25">
      <c r="B102">
        <v>5603.2</v>
      </c>
      <c r="G102" s="24"/>
    </row>
    <row r="103" spans="2:7" x14ac:dyDescent="0.25">
      <c r="B103">
        <v>5756.3</v>
      </c>
      <c r="C103" s="24"/>
      <c r="G103" s="24"/>
    </row>
    <row r="104" spans="2:7" x14ac:dyDescent="0.25">
      <c r="B104">
        <v>6029.9</v>
      </c>
      <c r="C104" s="24"/>
    </row>
    <row r="105" spans="2:7" x14ac:dyDescent="0.25">
      <c r="B105">
        <v>6149.4</v>
      </c>
    </row>
    <row r="106" spans="2:7" x14ac:dyDescent="0.25">
      <c r="B106">
        <v>6285.7</v>
      </c>
      <c r="C106" s="24"/>
      <c r="G106" s="24"/>
    </row>
    <row r="107" spans="2:7" x14ac:dyDescent="0.25">
      <c r="B107">
        <v>6560.1</v>
      </c>
      <c r="C107" s="24"/>
    </row>
    <row r="108" spans="2:7" x14ac:dyDescent="0.25">
      <c r="B108">
        <v>6668.2</v>
      </c>
      <c r="C108" s="24"/>
      <c r="G108" s="24"/>
    </row>
    <row r="109" spans="2:7" x14ac:dyDescent="0.25">
      <c r="B109">
        <v>6785.8</v>
      </c>
      <c r="C109" s="24"/>
    </row>
    <row r="110" spans="2:7" x14ac:dyDescent="0.25">
      <c r="B110">
        <v>7052.1</v>
      </c>
      <c r="C110" s="24"/>
    </row>
    <row r="111" spans="2:7" x14ac:dyDescent="0.25">
      <c r="B111">
        <v>1778.63382315635</v>
      </c>
      <c r="G111">
        <v>130936027.012731</v>
      </c>
    </row>
    <row r="112" spans="2:7" x14ac:dyDescent="0.25">
      <c r="B112">
        <v>2379.1999999999998</v>
      </c>
      <c r="G112">
        <v>130935690.07093599</v>
      </c>
    </row>
    <row r="113" spans="2:8" x14ac:dyDescent="0.25">
      <c r="B113">
        <v>2985.5</v>
      </c>
      <c r="G113">
        <v>130935690.07093599</v>
      </c>
    </row>
    <row r="114" spans="2:8" x14ac:dyDescent="0.25">
      <c r="B114">
        <v>3593.1</v>
      </c>
      <c r="G114">
        <v>130935690.07093599</v>
      </c>
    </row>
    <row r="115" spans="2:8" x14ac:dyDescent="0.25">
      <c r="B115">
        <v>4201.6000000000004</v>
      </c>
      <c r="G115">
        <v>130935690.07093599</v>
      </c>
    </row>
    <row r="116" spans="2:8" x14ac:dyDescent="0.25">
      <c r="B116">
        <v>4811.8999999999996</v>
      </c>
      <c r="G116">
        <v>130935690.07093599</v>
      </c>
    </row>
    <row r="117" spans="2:8" x14ac:dyDescent="0.25">
      <c r="B117">
        <v>5423.9</v>
      </c>
      <c r="G117">
        <v>130935690.07093599</v>
      </c>
    </row>
    <row r="118" spans="2:8" x14ac:dyDescent="0.25">
      <c r="B118">
        <v>6037.4</v>
      </c>
      <c r="G118">
        <v>130935690.07093599</v>
      </c>
    </row>
    <row r="119" spans="2:8" x14ac:dyDescent="0.25">
      <c r="B119">
        <v>6652</v>
      </c>
      <c r="G119">
        <v>130935690.07093599</v>
      </c>
    </row>
    <row r="120" spans="2:8" x14ac:dyDescent="0.25">
      <c r="B120">
        <v>7115.2</v>
      </c>
      <c r="G120">
        <v>130935690.07093599</v>
      </c>
    </row>
    <row r="121" spans="2:8" x14ac:dyDescent="0.25">
      <c r="B121">
        <v>1778.63382315635</v>
      </c>
      <c r="G121" s="24"/>
      <c r="H121">
        <v>130936027.012731</v>
      </c>
    </row>
    <row r="122" spans="2:8" x14ac:dyDescent="0.25">
      <c r="B122">
        <v>2394</v>
      </c>
      <c r="H122">
        <v>130930840.070915</v>
      </c>
    </row>
    <row r="123" spans="2:8" x14ac:dyDescent="0.25">
      <c r="B123">
        <v>3007.6</v>
      </c>
      <c r="G123" s="24"/>
      <c r="H123">
        <v>130930840.07093599</v>
      </c>
    </row>
    <row r="124" spans="2:8" x14ac:dyDescent="0.25">
      <c r="B124">
        <v>3619.7</v>
      </c>
      <c r="G124" s="24"/>
      <c r="H124">
        <v>130930840.07093599</v>
      </c>
    </row>
    <row r="125" spans="2:8" x14ac:dyDescent="0.25">
      <c r="B125">
        <v>4233.1000000000004</v>
      </c>
      <c r="G125" s="24"/>
      <c r="H125">
        <v>130930840.07093599</v>
      </c>
    </row>
    <row r="126" spans="2:8" x14ac:dyDescent="0.25">
      <c r="B126">
        <v>4847.6000000000004</v>
      </c>
      <c r="H126">
        <v>130930840.07093599</v>
      </c>
    </row>
    <row r="127" spans="2:8" x14ac:dyDescent="0.25">
      <c r="B127">
        <v>5462</v>
      </c>
      <c r="H127">
        <v>130930840.07093599</v>
      </c>
    </row>
    <row r="128" spans="2:8" x14ac:dyDescent="0.25">
      <c r="B128">
        <v>6076.8</v>
      </c>
      <c r="H128">
        <v>130930840.07093599</v>
      </c>
    </row>
    <row r="129" spans="2:8" x14ac:dyDescent="0.25">
      <c r="B129">
        <v>6692</v>
      </c>
      <c r="H129">
        <v>130930840.07093599</v>
      </c>
    </row>
    <row r="130" spans="2:8" x14ac:dyDescent="0.25">
      <c r="B130">
        <v>7116.4</v>
      </c>
      <c r="H130">
        <v>130930840.07093599</v>
      </c>
    </row>
    <row r="131" spans="2:8" x14ac:dyDescent="0.25">
      <c r="B131">
        <v>16600</v>
      </c>
      <c r="E131">
        <v>130925000</v>
      </c>
    </row>
    <row r="132" spans="2:8" x14ac:dyDescent="0.25">
      <c r="B132">
        <v>35000</v>
      </c>
      <c r="E132">
        <v>130909000</v>
      </c>
    </row>
    <row r="133" spans="2:8" x14ac:dyDescent="0.25">
      <c r="B133">
        <v>56587.05</v>
      </c>
      <c r="E133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07"/>
  <sheetViews>
    <sheetView workbookViewId="0">
      <selection activeCell="B1" sqref="B1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9" ht="20.25" x14ac:dyDescent="0.25">
      <c r="B1" s="65" t="s">
        <v>765</v>
      </c>
    </row>
    <row r="3" spans="2:9" x14ac:dyDescent="0.25">
      <c r="H3" t="s">
        <v>632</v>
      </c>
      <c r="I3" t="s">
        <v>632</v>
      </c>
    </row>
    <row r="4" spans="2:9" x14ac:dyDescent="0.25">
      <c r="B4" t="s">
        <v>497</v>
      </c>
      <c r="C4" t="s">
        <v>516</v>
      </c>
      <c r="D4" t="s">
        <v>519</v>
      </c>
      <c r="E4" t="s">
        <v>557</v>
      </c>
      <c r="F4" t="s">
        <v>597</v>
      </c>
      <c r="G4" t="s">
        <v>565</v>
      </c>
      <c r="H4" t="s">
        <v>519</v>
      </c>
      <c r="I4" t="s">
        <v>557</v>
      </c>
    </row>
    <row r="5" spans="2:9" x14ac:dyDescent="0.25">
      <c r="B5" s="6">
        <v>6103.2</v>
      </c>
      <c r="C5">
        <v>112891000</v>
      </c>
    </row>
    <row r="6" spans="2:9" x14ac:dyDescent="0.25">
      <c r="B6" s="6">
        <v>6103.2</v>
      </c>
      <c r="C6">
        <v>112889000</v>
      </c>
    </row>
    <row r="7" spans="2:9" x14ac:dyDescent="0.25">
      <c r="B7" s="6">
        <v>6103.2</v>
      </c>
      <c r="C7">
        <v>112888708.2</v>
      </c>
    </row>
    <row r="8" spans="2:9" x14ac:dyDescent="0.25">
      <c r="B8" s="6">
        <v>1763.47126054763</v>
      </c>
      <c r="D8">
        <v>112903701.544045</v>
      </c>
    </row>
    <row r="9" spans="2:9" x14ac:dyDescent="0.25">
      <c r="B9">
        <v>3370.4</v>
      </c>
      <c r="D9">
        <v>112892641.477851</v>
      </c>
    </row>
    <row r="10" spans="2:9" x14ac:dyDescent="0.25">
      <c r="B10">
        <v>4982.8</v>
      </c>
      <c r="D10">
        <v>112886287.899011</v>
      </c>
    </row>
    <row r="11" spans="2:9" x14ac:dyDescent="0.25">
      <c r="B11">
        <v>6597.1</v>
      </c>
      <c r="D11">
        <v>112886259.53033</v>
      </c>
    </row>
    <row r="12" spans="2:9" x14ac:dyDescent="0.25">
      <c r="B12">
        <v>7113.6</v>
      </c>
      <c r="D12">
        <v>112886259.53034399</v>
      </c>
    </row>
    <row r="13" spans="2:9" x14ac:dyDescent="0.25">
      <c r="B13">
        <v>1763.47126054763</v>
      </c>
      <c r="E13">
        <v>112903701.544045</v>
      </c>
    </row>
    <row r="14" spans="2:9" x14ac:dyDescent="0.25">
      <c r="B14">
        <v>3379.8</v>
      </c>
      <c r="E14">
        <v>112899887.548089</v>
      </c>
    </row>
    <row r="15" spans="2:9" x14ac:dyDescent="0.25">
      <c r="B15">
        <v>4996.8</v>
      </c>
      <c r="E15">
        <v>112890187.54809099</v>
      </c>
    </row>
    <row r="16" spans="2:9" x14ac:dyDescent="0.25">
      <c r="B16">
        <v>6611.9</v>
      </c>
      <c r="E16">
        <v>112886777.548089</v>
      </c>
    </row>
    <row r="17" spans="2:6" x14ac:dyDescent="0.25">
      <c r="B17">
        <v>7115.1</v>
      </c>
      <c r="E17">
        <v>112886412.94809</v>
      </c>
    </row>
    <row r="18" spans="2:6" x14ac:dyDescent="0.25">
      <c r="B18">
        <v>1903.5697755813501</v>
      </c>
      <c r="F18">
        <v>112903701.544045</v>
      </c>
    </row>
    <row r="19" spans="2:6" x14ac:dyDescent="0.25">
      <c r="B19">
        <v>2014.8</v>
      </c>
      <c r="F19">
        <v>112900400.982403</v>
      </c>
    </row>
    <row r="20" spans="2:6" x14ac:dyDescent="0.25">
      <c r="B20">
        <v>2123.8000000000002</v>
      </c>
      <c r="F20">
        <v>112899930.982407</v>
      </c>
    </row>
    <row r="21" spans="2:6" x14ac:dyDescent="0.25">
      <c r="B21">
        <v>2248.9</v>
      </c>
      <c r="F21">
        <v>112899266.371289</v>
      </c>
    </row>
    <row r="22" spans="2:6" x14ac:dyDescent="0.25">
      <c r="B22">
        <v>2371.3000000000002</v>
      </c>
      <c r="F22">
        <v>112899260.77128699</v>
      </c>
    </row>
    <row r="23" spans="2:6" x14ac:dyDescent="0.25">
      <c r="B23">
        <v>2494.1999999999998</v>
      </c>
      <c r="F23">
        <v>112899260.77128699</v>
      </c>
    </row>
    <row r="24" spans="2:6" x14ac:dyDescent="0.25">
      <c r="B24">
        <v>2619.4</v>
      </c>
      <c r="F24">
        <v>112898384.57129399</v>
      </c>
    </row>
    <row r="25" spans="2:6" x14ac:dyDescent="0.25">
      <c r="B25">
        <v>2757.2</v>
      </c>
      <c r="F25">
        <v>112898351.49129</v>
      </c>
    </row>
    <row r="26" spans="2:6" x14ac:dyDescent="0.25">
      <c r="B26">
        <v>2881.6</v>
      </c>
      <c r="F26">
        <v>112898351.49128699</v>
      </c>
    </row>
    <row r="27" spans="2:6" x14ac:dyDescent="0.25">
      <c r="B27">
        <v>3009.9</v>
      </c>
      <c r="F27">
        <v>112897442.29129399</v>
      </c>
    </row>
    <row r="28" spans="2:6" x14ac:dyDescent="0.25">
      <c r="B28">
        <v>3262.5</v>
      </c>
      <c r="F28">
        <v>112897359.973731</v>
      </c>
    </row>
    <row r="29" spans="2:6" x14ac:dyDescent="0.25">
      <c r="B29">
        <v>3388.6</v>
      </c>
      <c r="F29">
        <v>112897359.973727</v>
      </c>
    </row>
    <row r="30" spans="2:6" x14ac:dyDescent="0.25">
      <c r="B30">
        <v>3516.3</v>
      </c>
      <c r="F30">
        <v>112896450.773734</v>
      </c>
    </row>
    <row r="31" spans="2:6" x14ac:dyDescent="0.25">
      <c r="B31">
        <v>3654.3</v>
      </c>
      <c r="F31">
        <v>112896368.456172</v>
      </c>
    </row>
    <row r="32" spans="2:6" x14ac:dyDescent="0.25">
      <c r="B32">
        <v>3778.2</v>
      </c>
      <c r="F32">
        <v>112896368.456167</v>
      </c>
    </row>
    <row r="33" spans="2:7" x14ac:dyDescent="0.25">
      <c r="B33">
        <v>3908.8</v>
      </c>
      <c r="F33">
        <v>112895459.256174</v>
      </c>
    </row>
    <row r="34" spans="2:7" x14ac:dyDescent="0.25">
      <c r="B34">
        <v>4118.7</v>
      </c>
      <c r="F34">
        <v>112895432.61617</v>
      </c>
    </row>
    <row r="35" spans="2:7" x14ac:dyDescent="0.25">
      <c r="B35">
        <v>4230.3</v>
      </c>
    </row>
    <row r="36" spans="2:7" x14ac:dyDescent="0.25">
      <c r="B36">
        <v>4343.7</v>
      </c>
    </row>
    <row r="37" spans="2:7" x14ac:dyDescent="0.25">
      <c r="B37">
        <v>4468.8999999999996</v>
      </c>
      <c r="F37">
        <v>112894328.68640301</v>
      </c>
    </row>
    <row r="38" spans="2:7" x14ac:dyDescent="0.25">
      <c r="B38">
        <v>4749.3999999999996</v>
      </c>
      <c r="F38">
        <v>112894328.686413</v>
      </c>
    </row>
    <row r="39" spans="2:7" x14ac:dyDescent="0.25">
      <c r="B39">
        <v>4936</v>
      </c>
      <c r="F39">
        <v>112895268.3</v>
      </c>
    </row>
    <row r="40" spans="2:7" x14ac:dyDescent="0.25">
      <c r="B40">
        <v>5002.3</v>
      </c>
      <c r="F40">
        <v>112895104.90000001</v>
      </c>
    </row>
    <row r="41" spans="2:7" x14ac:dyDescent="0.25">
      <c r="B41">
        <v>5126.7</v>
      </c>
      <c r="F41">
        <v>112895104.90000001</v>
      </c>
    </row>
    <row r="42" spans="2:7" x14ac:dyDescent="0.25">
      <c r="B42">
        <v>5254.7</v>
      </c>
      <c r="F42">
        <v>112895104.90000001</v>
      </c>
    </row>
    <row r="43" spans="2:7" x14ac:dyDescent="0.25">
      <c r="B43">
        <v>5382.6</v>
      </c>
      <c r="F43">
        <v>112895104.90000001</v>
      </c>
    </row>
    <row r="44" spans="2:7" x14ac:dyDescent="0.25">
      <c r="B44">
        <v>5494.3</v>
      </c>
      <c r="F44">
        <v>112895104.90000001</v>
      </c>
    </row>
    <row r="45" spans="2:7" x14ac:dyDescent="0.25">
      <c r="B45">
        <v>5697.3</v>
      </c>
      <c r="F45">
        <v>112895104.90000001</v>
      </c>
    </row>
    <row r="46" spans="2:7" x14ac:dyDescent="0.25">
      <c r="F46">
        <v>112895104.90000001</v>
      </c>
    </row>
    <row r="47" spans="2:7" x14ac:dyDescent="0.25">
      <c r="B47">
        <v>6485</v>
      </c>
      <c r="F47">
        <v>112895104.90000001</v>
      </c>
    </row>
    <row r="48" spans="2:7" x14ac:dyDescent="0.25">
      <c r="B48">
        <v>1763.47126340866</v>
      </c>
      <c r="G48">
        <v>112903701.544045</v>
      </c>
    </row>
    <row r="49" spans="2:7" x14ac:dyDescent="0.25">
      <c r="B49">
        <v>2008.9</v>
      </c>
      <c r="G49">
        <v>112900400.982403</v>
      </c>
    </row>
    <row r="50" spans="2:7" x14ac:dyDescent="0.25">
      <c r="B50">
        <v>2117.5</v>
      </c>
      <c r="G50">
        <v>112899930.982407</v>
      </c>
    </row>
    <row r="51" spans="2:7" x14ac:dyDescent="0.25">
      <c r="B51">
        <v>2241.1999999999998</v>
      </c>
      <c r="G51">
        <v>112899266.371289</v>
      </c>
    </row>
    <row r="52" spans="2:7" x14ac:dyDescent="0.25">
      <c r="B52">
        <v>2363.6</v>
      </c>
      <c r="G52">
        <v>112899262.85996699</v>
      </c>
    </row>
    <row r="53" spans="2:7" x14ac:dyDescent="0.25">
      <c r="B53">
        <v>2486.8000000000002</v>
      </c>
      <c r="G53">
        <v>112899262.85996699</v>
      </c>
    </row>
    <row r="54" spans="2:7" x14ac:dyDescent="0.25">
      <c r="B54">
        <v>2612.5</v>
      </c>
      <c r="G54">
        <v>112898353.65997399</v>
      </c>
    </row>
    <row r="55" spans="2:7" x14ac:dyDescent="0.25">
      <c r="B55">
        <v>2752.3</v>
      </c>
      <c r="G55">
        <v>112898349.97996999</v>
      </c>
    </row>
    <row r="56" spans="2:7" x14ac:dyDescent="0.25">
      <c r="B56">
        <v>2876.7</v>
      </c>
      <c r="G56">
        <v>112898320.57996701</v>
      </c>
    </row>
    <row r="57" spans="2:7" x14ac:dyDescent="0.25">
      <c r="B57">
        <v>3004.9</v>
      </c>
      <c r="G57">
        <v>112897411.37997399</v>
      </c>
    </row>
    <row r="58" spans="2:7" x14ac:dyDescent="0.25">
      <c r="B58">
        <v>3140.6</v>
      </c>
      <c r="G58">
        <v>112897280.300372</v>
      </c>
    </row>
    <row r="59" spans="2:7" x14ac:dyDescent="0.25">
      <c r="B59">
        <v>3265.7</v>
      </c>
      <c r="G59">
        <v>112897280.300367</v>
      </c>
    </row>
    <row r="60" spans="2:7" x14ac:dyDescent="0.25">
      <c r="B60">
        <v>3393.7</v>
      </c>
      <c r="G60">
        <v>112896371.100374</v>
      </c>
    </row>
    <row r="61" spans="2:7" x14ac:dyDescent="0.25">
      <c r="B61">
        <v>3523.9</v>
      </c>
      <c r="G61">
        <v>112896344.700371</v>
      </c>
    </row>
    <row r="62" spans="2:7" x14ac:dyDescent="0.25">
      <c r="B62">
        <v>3648.4</v>
      </c>
      <c r="G62">
        <v>112896261.45168699</v>
      </c>
    </row>
    <row r="63" spans="2:7" x14ac:dyDescent="0.25">
      <c r="B63">
        <v>3776.7</v>
      </c>
      <c r="G63">
        <v>112895408.651694</v>
      </c>
    </row>
    <row r="64" spans="2:7" x14ac:dyDescent="0.25">
      <c r="B64">
        <v>3912.7</v>
      </c>
      <c r="G64">
        <v>112895408.65169001</v>
      </c>
    </row>
    <row r="65" spans="2:15" x14ac:dyDescent="0.25">
      <c r="B65">
        <v>4024.6</v>
      </c>
      <c r="G65" s="24"/>
    </row>
    <row r="66" spans="2:15" x14ac:dyDescent="0.25">
      <c r="B66">
        <v>4137.8999999999996</v>
      </c>
      <c r="G66" s="24"/>
    </row>
    <row r="67" spans="2:15" x14ac:dyDescent="0.25">
      <c r="B67">
        <v>4263.8</v>
      </c>
      <c r="G67">
        <v>112895408.651682</v>
      </c>
    </row>
    <row r="68" spans="2:15" x14ac:dyDescent="0.25">
      <c r="B68">
        <v>4544.1000000000004</v>
      </c>
      <c r="G68">
        <v>112895408.651692</v>
      </c>
    </row>
    <row r="69" spans="2:15" x14ac:dyDescent="0.25">
      <c r="B69">
        <v>4667.8999999999996</v>
      </c>
      <c r="G69">
        <v>112895408.651682</v>
      </c>
    </row>
    <row r="70" spans="2:15" x14ac:dyDescent="0.25">
      <c r="B70">
        <v>4802.6000000000004</v>
      </c>
      <c r="G70">
        <v>112895408.651686</v>
      </c>
    </row>
    <row r="71" spans="2:15" x14ac:dyDescent="0.25">
      <c r="B71">
        <v>4927.3999999999996</v>
      </c>
      <c r="G71">
        <v>112895408.651685</v>
      </c>
    </row>
    <row r="72" spans="2:15" x14ac:dyDescent="0.25">
      <c r="B72">
        <v>5055.3</v>
      </c>
      <c r="G72" s="24">
        <v>112895245.251688</v>
      </c>
      <c r="O72" s="24"/>
    </row>
    <row r="73" spans="2:15" x14ac:dyDescent="0.25">
      <c r="B73">
        <v>5182.2</v>
      </c>
      <c r="G73" s="24">
        <v>112895245.251681</v>
      </c>
      <c r="O73" s="24"/>
    </row>
    <row r="74" spans="2:15" x14ac:dyDescent="0.25">
      <c r="B74">
        <v>5294.2</v>
      </c>
      <c r="G74" s="24"/>
    </row>
    <row r="75" spans="2:15" x14ac:dyDescent="0.25">
      <c r="B75">
        <v>5406.7</v>
      </c>
      <c r="G75" s="24"/>
    </row>
    <row r="76" spans="2:15" x14ac:dyDescent="0.25">
      <c r="B76">
        <v>5522.2</v>
      </c>
      <c r="G76" s="24"/>
    </row>
    <row r="77" spans="2:15" x14ac:dyDescent="0.25">
      <c r="B77">
        <v>5643.4</v>
      </c>
      <c r="G77" s="24"/>
    </row>
    <row r="78" spans="2:15" x14ac:dyDescent="0.25">
      <c r="B78">
        <v>5914.2</v>
      </c>
      <c r="G78" s="24"/>
    </row>
    <row r="79" spans="2:15" x14ac:dyDescent="0.25">
      <c r="B79">
        <v>6028.4</v>
      </c>
      <c r="G79">
        <v>112895245.251683</v>
      </c>
    </row>
    <row r="80" spans="2:15" x14ac:dyDescent="0.25">
      <c r="B80">
        <v>6160.6</v>
      </c>
      <c r="G80">
        <v>112895059.451684</v>
      </c>
    </row>
    <row r="81" spans="2:15" x14ac:dyDescent="0.25">
      <c r="B81">
        <v>6285.9</v>
      </c>
      <c r="G81" s="24">
        <v>112895020.772083</v>
      </c>
      <c r="O81" s="24"/>
    </row>
    <row r="82" spans="2:15" x14ac:dyDescent="0.25">
      <c r="B82">
        <v>6412.6</v>
      </c>
      <c r="G82" s="24">
        <v>112895020.772083</v>
      </c>
      <c r="O82" s="24"/>
    </row>
    <row r="83" spans="2:15" x14ac:dyDescent="0.25">
      <c r="B83">
        <v>6544.7</v>
      </c>
      <c r="G83" s="24">
        <v>112895020.77209</v>
      </c>
      <c r="O83" s="24"/>
    </row>
    <row r="84" spans="2:15" x14ac:dyDescent="0.25">
      <c r="B84">
        <v>6682.8</v>
      </c>
      <c r="G84" s="24">
        <v>112895020.77208699</v>
      </c>
      <c r="O84" s="24"/>
    </row>
    <row r="85" spans="2:15" x14ac:dyDescent="0.25">
      <c r="B85">
        <v>6797.3</v>
      </c>
      <c r="G85" s="24"/>
    </row>
    <row r="86" spans="2:15" x14ac:dyDescent="0.25">
      <c r="B86">
        <v>6946.6</v>
      </c>
      <c r="G86" s="24"/>
    </row>
    <row r="87" spans="2:15" x14ac:dyDescent="0.25">
      <c r="B87">
        <v>7088.3</v>
      </c>
      <c r="G87">
        <v>112895020.77208699</v>
      </c>
    </row>
    <row r="88" spans="2:15" x14ac:dyDescent="0.25">
      <c r="B88">
        <v>1763.47126054763</v>
      </c>
      <c r="H88">
        <v>112903701.544045</v>
      </c>
    </row>
    <row r="89" spans="2:15" x14ac:dyDescent="0.25">
      <c r="B89">
        <v>2367.4</v>
      </c>
      <c r="H89">
        <v>112901827.54809</v>
      </c>
    </row>
    <row r="90" spans="2:15" x14ac:dyDescent="0.25">
      <c r="B90">
        <v>2977.6</v>
      </c>
      <c r="H90">
        <v>112896827.548087</v>
      </c>
    </row>
    <row r="91" spans="2:15" x14ac:dyDescent="0.25">
      <c r="B91">
        <v>3592.2</v>
      </c>
      <c r="H91">
        <v>112888197.54809</v>
      </c>
    </row>
    <row r="92" spans="2:15" x14ac:dyDescent="0.25">
      <c r="B92">
        <v>4206</v>
      </c>
      <c r="H92">
        <v>112887070.828088</v>
      </c>
    </row>
    <row r="93" spans="2:15" x14ac:dyDescent="0.25">
      <c r="B93">
        <v>4821.8</v>
      </c>
      <c r="H93">
        <v>112886871.65033001</v>
      </c>
    </row>
    <row r="94" spans="2:15" x14ac:dyDescent="0.25">
      <c r="B94">
        <v>5437.5</v>
      </c>
      <c r="H94">
        <v>112886871.650344</v>
      </c>
    </row>
    <row r="95" spans="2:15" x14ac:dyDescent="0.25">
      <c r="B95">
        <v>6053.5</v>
      </c>
      <c r="H95">
        <v>112886871.650344</v>
      </c>
    </row>
    <row r="96" spans="2:15" x14ac:dyDescent="0.25">
      <c r="B96">
        <v>6670</v>
      </c>
      <c r="H96">
        <v>112886871.650344</v>
      </c>
    </row>
    <row r="97" spans="2:9" x14ac:dyDescent="0.25">
      <c r="B97">
        <v>7117.1</v>
      </c>
      <c r="H97">
        <v>112886871.650344</v>
      </c>
    </row>
    <row r="98" spans="2:9" x14ac:dyDescent="0.25">
      <c r="B98">
        <v>1763.47126054763</v>
      </c>
      <c r="I98">
        <v>112903701.544045</v>
      </c>
    </row>
    <row r="99" spans="2:9" x14ac:dyDescent="0.25">
      <c r="B99">
        <v>2380.3000000000002</v>
      </c>
      <c r="I99">
        <v>112900857.548089</v>
      </c>
    </row>
    <row r="100" spans="2:9" x14ac:dyDescent="0.25">
      <c r="B100">
        <v>2996.8</v>
      </c>
      <c r="I100">
        <v>112900857.548104</v>
      </c>
    </row>
    <row r="101" spans="2:9" x14ac:dyDescent="0.25">
      <c r="B101">
        <v>3611.7</v>
      </c>
      <c r="I101">
        <v>112900857.548104</v>
      </c>
    </row>
    <row r="102" spans="2:9" x14ac:dyDescent="0.25">
      <c r="B102">
        <v>4226.6000000000004</v>
      </c>
      <c r="I102">
        <v>112900857.548104</v>
      </c>
    </row>
    <row r="103" spans="2:9" x14ac:dyDescent="0.25">
      <c r="B103">
        <v>4842.2</v>
      </c>
      <c r="I103">
        <v>112900857.548104</v>
      </c>
    </row>
    <row r="104" spans="2:9" x14ac:dyDescent="0.25">
      <c r="B104">
        <v>5459</v>
      </c>
      <c r="I104">
        <v>112900857.548104</v>
      </c>
    </row>
    <row r="105" spans="2:9" x14ac:dyDescent="0.25">
      <c r="B105">
        <v>6075.8</v>
      </c>
      <c r="I105">
        <v>112900857.548104</v>
      </c>
    </row>
    <row r="106" spans="2:9" x14ac:dyDescent="0.25">
      <c r="B106">
        <v>6692.9</v>
      </c>
      <c r="I106">
        <v>112900857.548104</v>
      </c>
    </row>
    <row r="107" spans="2:9" x14ac:dyDescent="0.25">
      <c r="B107">
        <v>7116.6</v>
      </c>
      <c r="I107">
        <v>112900857.548104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L167"/>
  <sheetViews>
    <sheetView workbookViewId="0">
      <selection activeCell="C2" sqref="C2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6.28515625" bestFit="1" customWidth="1"/>
    <col min="4" max="8" width="12" bestFit="1" customWidth="1"/>
  </cols>
  <sheetData>
    <row r="1" spans="1:8" x14ac:dyDescent="0.25">
      <c r="A1" s="5"/>
    </row>
    <row r="2" spans="1:8" ht="20.25" x14ac:dyDescent="0.25">
      <c r="A2" s="5"/>
      <c r="C2" s="65" t="s">
        <v>765</v>
      </c>
    </row>
    <row r="3" spans="1:8" x14ac:dyDescent="0.25">
      <c r="A3" s="5"/>
    </row>
    <row r="4" spans="1:8" x14ac:dyDescent="0.25">
      <c r="A4" s="5"/>
    </row>
    <row r="5" spans="1:8" x14ac:dyDescent="0.25">
      <c r="A5" s="5"/>
      <c r="B5" t="s">
        <v>559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8" x14ac:dyDescent="0.25">
      <c r="A6" s="5"/>
    </row>
    <row r="7" spans="1:8" x14ac:dyDescent="0.25">
      <c r="A7" s="5"/>
      <c r="B7">
        <v>1777.86120057106</v>
      </c>
      <c r="D7">
        <v>126813715.084444</v>
      </c>
    </row>
    <row r="8" spans="1:8" x14ac:dyDescent="0.25">
      <c r="A8" s="5"/>
      <c r="B8">
        <v>3387.6</v>
      </c>
      <c r="D8">
        <v>126803528.04810899</v>
      </c>
    </row>
    <row r="9" spans="1:8" x14ac:dyDescent="0.25">
      <c r="A9" s="5"/>
      <c r="B9">
        <v>5003</v>
      </c>
      <c r="D9">
        <v>126798528.048108</v>
      </c>
    </row>
    <row r="10" spans="1:8" x14ac:dyDescent="0.25">
      <c r="B10">
        <v>6619.6</v>
      </c>
      <c r="D10">
        <v>126798528.04812799</v>
      </c>
    </row>
    <row r="11" spans="1:8" x14ac:dyDescent="0.25">
      <c r="B11">
        <v>7117.1</v>
      </c>
      <c r="D11">
        <v>126798528.04812799</v>
      </c>
    </row>
    <row r="12" spans="1:8" x14ac:dyDescent="0.25">
      <c r="B12">
        <v>1777.86120057106</v>
      </c>
      <c r="E12">
        <v>126813715.084444</v>
      </c>
    </row>
    <row r="13" spans="1:8" x14ac:dyDescent="0.25">
      <c r="B13">
        <v>3398</v>
      </c>
      <c r="E13">
        <v>126806378.048107</v>
      </c>
    </row>
    <row r="14" spans="1:8" x14ac:dyDescent="0.25">
      <c r="B14">
        <v>5015.8999999999996</v>
      </c>
      <c r="E14">
        <v>126803528.048107</v>
      </c>
    </row>
    <row r="15" spans="1:8" x14ac:dyDescent="0.25">
      <c r="B15">
        <v>6632.7</v>
      </c>
      <c r="E15">
        <v>126798528.048108</v>
      </c>
    </row>
    <row r="16" spans="1:8" x14ac:dyDescent="0.25">
      <c r="B16">
        <v>7118.4</v>
      </c>
      <c r="E16">
        <v>126798528.04812799</v>
      </c>
    </row>
    <row r="17" spans="1:8" x14ac:dyDescent="0.25">
      <c r="B17">
        <v>1777.8612020015701</v>
      </c>
      <c r="F17">
        <v>126813715.084444</v>
      </c>
    </row>
    <row r="18" spans="1:8" x14ac:dyDescent="0.25">
      <c r="A18" t="s">
        <v>566</v>
      </c>
      <c r="B18">
        <v>2051.6</v>
      </c>
      <c r="F18">
        <v>126805538.086053</v>
      </c>
    </row>
    <row r="19" spans="1:8" x14ac:dyDescent="0.25">
      <c r="A19" t="s">
        <v>567</v>
      </c>
      <c r="B19">
        <v>2177.9</v>
      </c>
      <c r="F19">
        <v>126805382.886052</v>
      </c>
    </row>
    <row r="20" spans="1:8" x14ac:dyDescent="0.25">
      <c r="A20" t="s">
        <v>568</v>
      </c>
      <c r="B20">
        <v>2302.1</v>
      </c>
      <c r="F20">
        <v>126803555.719247</v>
      </c>
    </row>
    <row r="21" spans="1:8" x14ac:dyDescent="0.25">
      <c r="A21" t="s">
        <v>569</v>
      </c>
      <c r="B21">
        <v>2436.8000000000002</v>
      </c>
      <c r="F21">
        <v>126803555.71924999</v>
      </c>
    </row>
    <row r="22" spans="1:8" x14ac:dyDescent="0.25">
      <c r="A22" t="s">
        <v>571</v>
      </c>
      <c r="B22">
        <v>2565.5</v>
      </c>
      <c r="F22">
        <v>126803537.738922</v>
      </c>
    </row>
    <row r="23" spans="1:8" x14ac:dyDescent="0.25">
      <c r="A23" t="s">
        <v>572</v>
      </c>
      <c r="B23">
        <v>2706.3</v>
      </c>
      <c r="F23">
        <v>126801467.93933301</v>
      </c>
    </row>
    <row r="24" spans="1:8" x14ac:dyDescent="0.25">
      <c r="A24" t="s">
        <v>3</v>
      </c>
      <c r="B24">
        <v>2822.5</v>
      </c>
      <c r="H24" s="24"/>
    </row>
    <row r="25" spans="1:8" x14ac:dyDescent="0.25">
      <c r="A25" t="s">
        <v>573</v>
      </c>
      <c r="B25">
        <v>2957.2</v>
      </c>
      <c r="F25">
        <v>126799003.75941201</v>
      </c>
    </row>
    <row r="26" spans="1:8" x14ac:dyDescent="0.25">
      <c r="A26" t="s">
        <v>574</v>
      </c>
      <c r="B26">
        <v>3097.3</v>
      </c>
      <c r="F26">
        <v>126799003.759404</v>
      </c>
    </row>
    <row r="27" spans="1:8" x14ac:dyDescent="0.25">
      <c r="A27" t="s">
        <v>575</v>
      </c>
      <c r="B27">
        <v>3244.2</v>
      </c>
      <c r="F27">
        <v>126798695.392608</v>
      </c>
    </row>
    <row r="28" spans="1:8" x14ac:dyDescent="0.25">
      <c r="A28" t="s">
        <v>576</v>
      </c>
      <c r="B28">
        <v>3385.4</v>
      </c>
      <c r="F28">
        <v>126798695.392607</v>
      </c>
    </row>
    <row r="29" spans="1:8" x14ac:dyDescent="0.25">
      <c r="A29" t="s">
        <v>577</v>
      </c>
      <c r="B29">
        <v>3514.3</v>
      </c>
      <c r="F29">
        <v>126798695.39259499</v>
      </c>
    </row>
    <row r="30" spans="1:8" x14ac:dyDescent="0.25">
      <c r="A30" t="s">
        <v>578</v>
      </c>
      <c r="B30">
        <v>3644.5</v>
      </c>
      <c r="F30">
        <v>126798695.392598</v>
      </c>
    </row>
    <row r="31" spans="1:8" x14ac:dyDescent="0.25">
      <c r="A31" t="s">
        <v>579</v>
      </c>
      <c r="B31">
        <v>3878.7</v>
      </c>
      <c r="F31">
        <v>126798505.39260601</v>
      </c>
    </row>
    <row r="32" spans="1:8" x14ac:dyDescent="0.25">
      <c r="A32" t="s">
        <v>580</v>
      </c>
      <c r="B32">
        <v>4007.2</v>
      </c>
      <c r="F32">
        <v>126798505.392599</v>
      </c>
    </row>
    <row r="33" spans="1:12" x14ac:dyDescent="0.25">
      <c r="A33" t="s">
        <v>581</v>
      </c>
      <c r="B33">
        <v>4137.8</v>
      </c>
      <c r="F33">
        <v>126798505.392608</v>
      </c>
    </row>
    <row r="34" spans="1:12" x14ac:dyDescent="0.25">
      <c r="A34" t="s">
        <v>582</v>
      </c>
      <c r="B34">
        <v>4267.3999999999996</v>
      </c>
      <c r="F34">
        <v>126798505.39259499</v>
      </c>
    </row>
    <row r="35" spans="1:12" x14ac:dyDescent="0.25">
      <c r="A35" t="s">
        <v>570</v>
      </c>
      <c r="B35">
        <v>4398</v>
      </c>
      <c r="F35">
        <v>126798505.392599</v>
      </c>
    </row>
    <row r="36" spans="1:12" x14ac:dyDescent="0.25">
      <c r="A36" t="s">
        <v>583</v>
      </c>
      <c r="B36">
        <v>4569.2</v>
      </c>
      <c r="F36">
        <v>126798505.39260501</v>
      </c>
    </row>
    <row r="37" spans="1:12" x14ac:dyDescent="0.25">
      <c r="A37" t="s">
        <v>2</v>
      </c>
      <c r="B37">
        <v>4703.3999999999996</v>
      </c>
      <c r="F37">
        <v>126797320.773158</v>
      </c>
    </row>
    <row r="38" spans="1:12" x14ac:dyDescent="0.25">
      <c r="A38" t="s">
        <v>584</v>
      </c>
      <c r="B38">
        <v>4834.2</v>
      </c>
      <c r="F38">
        <v>126797320.77317201</v>
      </c>
    </row>
    <row r="39" spans="1:12" x14ac:dyDescent="0.25">
      <c r="A39" t="s">
        <v>585</v>
      </c>
      <c r="B39">
        <v>4964.5</v>
      </c>
      <c r="F39">
        <v>126797320.773158</v>
      </c>
    </row>
    <row r="40" spans="1:12" x14ac:dyDescent="0.25">
      <c r="A40" t="s">
        <v>590</v>
      </c>
      <c r="B40">
        <v>5095.3</v>
      </c>
      <c r="F40">
        <v>126796386.77316099</v>
      </c>
    </row>
    <row r="41" spans="1:12" x14ac:dyDescent="0.25">
      <c r="A41" t="s">
        <v>591</v>
      </c>
      <c r="B41">
        <v>5226.1000000000004</v>
      </c>
      <c r="F41">
        <v>126796207.966846</v>
      </c>
    </row>
    <row r="42" spans="1:12" x14ac:dyDescent="0.25">
      <c r="A42" t="s">
        <v>592</v>
      </c>
      <c r="B42">
        <v>5344.5</v>
      </c>
      <c r="H42" s="24"/>
      <c r="L42">
        <f>9728/3</f>
        <v>3242.6666666666665</v>
      </c>
    </row>
    <row r="43" spans="1:12" x14ac:dyDescent="0.25">
      <c r="A43" t="s">
        <v>593</v>
      </c>
      <c r="B43">
        <v>5472.1</v>
      </c>
      <c r="H43" s="24"/>
    </row>
    <row r="44" spans="1:12" x14ac:dyDescent="0.25">
      <c r="A44" t="s">
        <v>594</v>
      </c>
      <c r="B44">
        <v>5603.9</v>
      </c>
      <c r="F44">
        <v>126796207.966849</v>
      </c>
    </row>
    <row r="45" spans="1:12" x14ac:dyDescent="0.25">
      <c r="A45" t="s">
        <v>595</v>
      </c>
      <c r="B45">
        <v>5734.4</v>
      </c>
      <c r="F45">
        <v>126796207.966847</v>
      </c>
    </row>
    <row r="46" spans="1:12" x14ac:dyDescent="0.25">
      <c r="A46" t="s">
        <v>596</v>
      </c>
      <c r="B46">
        <v>5853.7</v>
      </c>
      <c r="H46" s="24"/>
    </row>
    <row r="47" spans="1:12" x14ac:dyDescent="0.25">
      <c r="B47">
        <v>6152.2</v>
      </c>
      <c r="F47">
        <v>126796207.96684401</v>
      </c>
    </row>
    <row r="48" spans="1:12" x14ac:dyDescent="0.25">
      <c r="B48">
        <v>6282.9</v>
      </c>
      <c r="F48">
        <v>126796137.76684301</v>
      </c>
    </row>
    <row r="49" spans="2:8" x14ac:dyDescent="0.25">
      <c r="B49">
        <v>6414.7</v>
      </c>
      <c r="F49">
        <v>126795933.37315901</v>
      </c>
    </row>
    <row r="50" spans="2:8" x14ac:dyDescent="0.25">
      <c r="B50">
        <v>6558.5</v>
      </c>
      <c r="F50">
        <v>126795933.373162</v>
      </c>
    </row>
    <row r="51" spans="2:8" x14ac:dyDescent="0.25">
      <c r="B51">
        <v>6681.8</v>
      </c>
      <c r="H51" s="24"/>
    </row>
    <row r="52" spans="2:8" x14ac:dyDescent="0.25">
      <c r="B52">
        <v>6818.6</v>
      </c>
      <c r="F52">
        <v>126795933.373164</v>
      </c>
    </row>
    <row r="53" spans="2:8" x14ac:dyDescent="0.25">
      <c r="B53">
        <v>6969.6</v>
      </c>
      <c r="F53">
        <v>126795933.373162</v>
      </c>
    </row>
    <row r="54" spans="2:8" x14ac:dyDescent="0.25">
      <c r="B54">
        <v>7093.3</v>
      </c>
      <c r="H54" s="24"/>
    </row>
    <row r="55" spans="2:8" x14ac:dyDescent="0.25">
      <c r="B55">
        <v>3011.8</v>
      </c>
    </row>
    <row r="56" spans="2:8" x14ac:dyDescent="0.25">
      <c r="B56">
        <v>4374</v>
      </c>
    </row>
    <row r="57" spans="2:8" x14ac:dyDescent="0.25">
      <c r="B57">
        <v>4506.6000000000004</v>
      </c>
    </row>
    <row r="58" spans="2:8" x14ac:dyDescent="0.25">
      <c r="B58">
        <v>5099</v>
      </c>
    </row>
    <row r="59" spans="2:8" x14ac:dyDescent="0.25">
      <c r="B59">
        <v>5364</v>
      </c>
    </row>
    <row r="60" spans="2:8" x14ac:dyDescent="0.25">
      <c r="B60">
        <v>6330</v>
      </c>
    </row>
    <row r="61" spans="2:8" x14ac:dyDescent="0.25">
      <c r="B61">
        <v>1777.86120057106</v>
      </c>
      <c r="G61">
        <v>126813715.084444</v>
      </c>
    </row>
    <row r="62" spans="2:8" x14ac:dyDescent="0.25">
      <c r="B62">
        <v>2382.3000000000002</v>
      </c>
      <c r="G62">
        <v>126808318.048108</v>
      </c>
    </row>
    <row r="63" spans="2:8" x14ac:dyDescent="0.25">
      <c r="B63">
        <v>2992.9</v>
      </c>
      <c r="G63">
        <v>126808318.04812799</v>
      </c>
    </row>
    <row r="64" spans="2:8" x14ac:dyDescent="0.25">
      <c r="B64">
        <v>3605.1</v>
      </c>
      <c r="G64">
        <v>126808318.04812799</v>
      </c>
    </row>
    <row r="65" spans="2:8" x14ac:dyDescent="0.25">
      <c r="B65">
        <v>4219.3999999999996</v>
      </c>
      <c r="G65">
        <v>126808318.04812799</v>
      </c>
    </row>
    <row r="66" spans="2:8" x14ac:dyDescent="0.25">
      <c r="B66">
        <v>4835.3</v>
      </c>
      <c r="G66">
        <v>126808318.04812799</v>
      </c>
    </row>
    <row r="67" spans="2:8" x14ac:dyDescent="0.25">
      <c r="B67">
        <v>5452.6</v>
      </c>
      <c r="G67">
        <v>126808318.04812799</v>
      </c>
    </row>
    <row r="68" spans="2:8" x14ac:dyDescent="0.25">
      <c r="B68">
        <v>6071.9</v>
      </c>
      <c r="G68">
        <v>126808318.04812799</v>
      </c>
    </row>
    <row r="69" spans="2:8" x14ac:dyDescent="0.25">
      <c r="B69">
        <v>6692.5</v>
      </c>
      <c r="G69">
        <v>126808318.04812799</v>
      </c>
    </row>
    <row r="70" spans="2:8" x14ac:dyDescent="0.25">
      <c r="B70">
        <v>7120.7</v>
      </c>
      <c r="G70">
        <v>126808318.04812799</v>
      </c>
    </row>
    <row r="71" spans="2:8" x14ac:dyDescent="0.25">
      <c r="B71">
        <v>1777.86120057106</v>
      </c>
      <c r="H71">
        <v>126813715.084444</v>
      </c>
    </row>
    <row r="72" spans="2:8" x14ac:dyDescent="0.25">
      <c r="B72">
        <v>2397.8000000000002</v>
      </c>
      <c r="H72">
        <v>126813168.04812799</v>
      </c>
    </row>
    <row r="73" spans="2:8" x14ac:dyDescent="0.25">
      <c r="B73">
        <v>3018</v>
      </c>
      <c r="H73">
        <v>126813168.04812799</v>
      </c>
    </row>
    <row r="74" spans="2:8" x14ac:dyDescent="0.25">
      <c r="B74">
        <v>3636.5</v>
      </c>
      <c r="H74">
        <v>126813168.04812799</v>
      </c>
    </row>
    <row r="75" spans="2:8" x14ac:dyDescent="0.25">
      <c r="B75">
        <v>4255</v>
      </c>
      <c r="H75">
        <v>126813168.04812799</v>
      </c>
    </row>
    <row r="76" spans="2:8" x14ac:dyDescent="0.25">
      <c r="B76">
        <v>4873.8</v>
      </c>
      <c r="H76">
        <v>126813168.04812799</v>
      </c>
    </row>
    <row r="77" spans="2:8" x14ac:dyDescent="0.25">
      <c r="B77">
        <v>5493</v>
      </c>
      <c r="H77">
        <v>126813168.04812799</v>
      </c>
    </row>
    <row r="78" spans="2:8" x14ac:dyDescent="0.25">
      <c r="B78">
        <v>6113</v>
      </c>
      <c r="H78">
        <v>126813168.04812799</v>
      </c>
    </row>
    <row r="79" spans="2:8" x14ac:dyDescent="0.25">
      <c r="B79">
        <v>6733.5</v>
      </c>
      <c r="H79">
        <v>126813168.04812799</v>
      </c>
    </row>
    <row r="80" spans="2:8" x14ac:dyDescent="0.25">
      <c r="B80">
        <v>7120.3</v>
      </c>
      <c r="H80">
        <v>126813168.04812799</v>
      </c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08"/>
  <sheetViews>
    <sheetView workbookViewId="0">
      <selection activeCell="B1" sqref="B1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765</v>
      </c>
    </row>
    <row r="2" spans="2:8" x14ac:dyDescent="0.25">
      <c r="E2">
        <v>130802678.40000001</v>
      </c>
      <c r="G2">
        <v>500</v>
      </c>
      <c r="H2">
        <v>500</v>
      </c>
    </row>
    <row r="3" spans="2:8" x14ac:dyDescent="0.25">
      <c r="B3" t="s">
        <v>559</v>
      </c>
      <c r="C3" t="s">
        <v>519</v>
      </c>
      <c r="D3" t="s">
        <v>557</v>
      </c>
      <c r="E3" t="s">
        <v>516</v>
      </c>
      <c r="F3" t="s">
        <v>565</v>
      </c>
      <c r="G3" t="s">
        <v>519</v>
      </c>
      <c r="H3" t="s">
        <v>557</v>
      </c>
    </row>
    <row r="4" spans="2:8" x14ac:dyDescent="0.25">
      <c r="B4">
        <v>1793.9587738513901</v>
      </c>
      <c r="C4">
        <v>128021854.99607199</v>
      </c>
    </row>
    <row r="5" spans="2:8" x14ac:dyDescent="0.25">
      <c r="B5">
        <v>2163.9</v>
      </c>
      <c r="C5">
        <v>127994551.61181401</v>
      </c>
    </row>
    <row r="6" spans="2:8" x14ac:dyDescent="0.25">
      <c r="B6">
        <v>3888.9</v>
      </c>
      <c r="C6">
        <v>127977772.36181401</v>
      </c>
    </row>
    <row r="7" spans="2:8" x14ac:dyDescent="0.25">
      <c r="B7">
        <v>5516.4</v>
      </c>
      <c r="C7">
        <v>127961902.528337</v>
      </c>
    </row>
    <row r="8" spans="2:8" x14ac:dyDescent="0.25">
      <c r="B8">
        <v>7128.8</v>
      </c>
      <c r="C8">
        <v>127961268.108777</v>
      </c>
    </row>
    <row r="9" spans="2:8" x14ac:dyDescent="0.25">
      <c r="B9">
        <v>1793.9587738513901</v>
      </c>
      <c r="D9">
        <v>128021854.99607199</v>
      </c>
    </row>
    <row r="10" spans="2:8" x14ac:dyDescent="0.25">
      <c r="B10">
        <v>2141</v>
      </c>
      <c r="D10">
        <v>127994712.11181401</v>
      </c>
    </row>
    <row r="11" spans="2:8" x14ac:dyDescent="0.25">
      <c r="B11">
        <v>3903.8</v>
      </c>
      <c r="D11">
        <v>127977998.711814</v>
      </c>
    </row>
    <row r="12" spans="2:8" x14ac:dyDescent="0.25">
      <c r="B12">
        <v>5606.1</v>
      </c>
      <c r="D12">
        <v>127962003.25877699</v>
      </c>
    </row>
    <row r="13" spans="2:8" x14ac:dyDescent="0.25">
      <c r="B13">
        <v>7127.7</v>
      </c>
      <c r="D13">
        <v>127961242.028337</v>
      </c>
    </row>
    <row r="14" spans="2:8" x14ac:dyDescent="0.25">
      <c r="B14">
        <v>1793.9587757587401</v>
      </c>
      <c r="F14">
        <v>128021854.99607199</v>
      </c>
    </row>
    <row r="15" spans="2:8" x14ac:dyDescent="0.25">
      <c r="B15">
        <v>2227.8000000000002</v>
      </c>
      <c r="F15">
        <v>127972037.017627</v>
      </c>
    </row>
    <row r="16" spans="2:8" x14ac:dyDescent="0.25">
      <c r="B16">
        <v>2467.1999999999998</v>
      </c>
      <c r="F16">
        <v>127971800.417605</v>
      </c>
    </row>
    <row r="17" spans="2:8" x14ac:dyDescent="0.25">
      <c r="B17">
        <v>2616.1999999999998</v>
      </c>
      <c r="F17">
        <v>127971800.41760001</v>
      </c>
    </row>
    <row r="18" spans="2:8" x14ac:dyDescent="0.25">
      <c r="B18">
        <v>2747.4</v>
      </c>
      <c r="F18">
        <v>127971800.41759101</v>
      </c>
    </row>
    <row r="19" spans="2:8" x14ac:dyDescent="0.25">
      <c r="B19">
        <v>2898.9</v>
      </c>
      <c r="F19">
        <v>127971679.03479899</v>
      </c>
    </row>
    <row r="20" spans="2:8" x14ac:dyDescent="0.25">
      <c r="B20">
        <v>3020.6</v>
      </c>
      <c r="H20" s="24"/>
    </row>
    <row r="21" spans="2:8" x14ac:dyDescent="0.25">
      <c r="B21">
        <v>3160.9</v>
      </c>
      <c r="F21">
        <v>127971633.43480401</v>
      </c>
    </row>
    <row r="22" spans="2:8" x14ac:dyDescent="0.25">
      <c r="B22">
        <v>3346.8</v>
      </c>
      <c r="F22">
        <v>127971633.434802</v>
      </c>
    </row>
    <row r="23" spans="2:8" x14ac:dyDescent="0.25">
      <c r="B23">
        <v>3470.2</v>
      </c>
      <c r="H23" s="24"/>
    </row>
    <row r="24" spans="2:8" x14ac:dyDescent="0.25">
      <c r="B24">
        <v>3640.5</v>
      </c>
      <c r="F24">
        <v>127971621.434808</v>
      </c>
    </row>
    <row r="25" spans="2:8" x14ac:dyDescent="0.25">
      <c r="B25">
        <v>3858.4</v>
      </c>
      <c r="F25">
        <v>127971621.43479601</v>
      </c>
    </row>
    <row r="26" spans="2:8" x14ac:dyDescent="0.25">
      <c r="B26">
        <v>3995.9</v>
      </c>
      <c r="F26">
        <v>127971621.434802</v>
      </c>
    </row>
    <row r="27" spans="2:8" x14ac:dyDescent="0.25">
      <c r="B27">
        <v>4164.6000000000004</v>
      </c>
      <c r="F27">
        <v>127971170.214885</v>
      </c>
    </row>
    <row r="28" spans="2:8" x14ac:dyDescent="0.25">
      <c r="B28">
        <v>4287.7</v>
      </c>
      <c r="H28" s="24"/>
    </row>
    <row r="29" spans="2:8" x14ac:dyDescent="0.25">
      <c r="B29">
        <v>4429.5</v>
      </c>
      <c r="F29">
        <v>127971155.014883</v>
      </c>
    </row>
    <row r="30" spans="2:8" x14ac:dyDescent="0.25">
      <c r="B30">
        <v>4579.3999999999996</v>
      </c>
      <c r="F30">
        <v>127968160.11488301</v>
      </c>
    </row>
    <row r="31" spans="2:8" x14ac:dyDescent="0.25">
      <c r="B31">
        <v>4720.8999999999996</v>
      </c>
      <c r="F31">
        <v>127967099.364877</v>
      </c>
    </row>
    <row r="32" spans="2:8" x14ac:dyDescent="0.25">
      <c r="B32">
        <v>4863.1000000000004</v>
      </c>
      <c r="F32">
        <v>127965975.641525</v>
      </c>
    </row>
    <row r="33" spans="2:8" x14ac:dyDescent="0.25">
      <c r="B33">
        <v>4990</v>
      </c>
      <c r="H33" s="24"/>
    </row>
    <row r="34" spans="2:8" x14ac:dyDescent="0.25">
      <c r="B34">
        <v>5158.3</v>
      </c>
      <c r="F34">
        <v>127965812.241533</v>
      </c>
    </row>
    <row r="35" spans="2:8" x14ac:dyDescent="0.25">
      <c r="B35">
        <v>5450.7</v>
      </c>
      <c r="F35">
        <v>127965736.04152299</v>
      </c>
    </row>
    <row r="36" spans="2:8" x14ac:dyDescent="0.25">
      <c r="B36">
        <v>5587.2</v>
      </c>
      <c r="F36">
        <v>127965736.041521</v>
      </c>
    </row>
    <row r="37" spans="2:8" x14ac:dyDescent="0.25">
      <c r="B37">
        <v>5736</v>
      </c>
      <c r="F37">
        <v>127965431.24152499</v>
      </c>
    </row>
    <row r="38" spans="2:8" x14ac:dyDescent="0.25">
      <c r="B38">
        <v>5862.9</v>
      </c>
      <c r="H38" s="24"/>
    </row>
    <row r="39" spans="2:8" x14ac:dyDescent="0.25">
      <c r="B39">
        <v>6002.9</v>
      </c>
      <c r="F39">
        <v>127965431.241523</v>
      </c>
    </row>
    <row r="40" spans="2:8" x14ac:dyDescent="0.25">
      <c r="B40">
        <v>6141.8</v>
      </c>
      <c r="F40">
        <v>127965431.241531</v>
      </c>
    </row>
    <row r="41" spans="2:8" x14ac:dyDescent="0.25">
      <c r="B41">
        <v>6279.5</v>
      </c>
      <c r="F41">
        <v>127965431.24152599</v>
      </c>
    </row>
    <row r="42" spans="2:8" x14ac:dyDescent="0.25">
      <c r="B42">
        <v>6417.8</v>
      </c>
      <c r="F42">
        <v>127965431.24153</v>
      </c>
    </row>
    <row r="43" spans="2:8" x14ac:dyDescent="0.25">
      <c r="B43">
        <v>6558.1</v>
      </c>
      <c r="F43">
        <v>127965431.241524</v>
      </c>
    </row>
    <row r="44" spans="2:8" x14ac:dyDescent="0.25">
      <c r="B44">
        <v>6870.9</v>
      </c>
      <c r="H44" s="24"/>
    </row>
    <row r="45" spans="2:8" x14ac:dyDescent="0.25">
      <c r="B45">
        <v>6985.4</v>
      </c>
      <c r="H45" s="24"/>
    </row>
    <row r="46" spans="2:8" x14ac:dyDescent="0.25">
      <c r="B46">
        <v>1793.9587738513901</v>
      </c>
      <c r="G46">
        <v>128021854.99607199</v>
      </c>
    </row>
    <row r="47" spans="2:8" x14ac:dyDescent="0.25">
      <c r="B47">
        <v>2636.1</v>
      </c>
      <c r="C47" s="24"/>
      <c r="G47">
        <v>127994551.61181401</v>
      </c>
    </row>
    <row r="48" spans="2:8" x14ac:dyDescent="0.25">
      <c r="B48">
        <v>4092.3</v>
      </c>
      <c r="C48" s="24"/>
      <c r="G48">
        <v>127977772.36181401</v>
      </c>
    </row>
    <row r="49" spans="2:8" x14ac:dyDescent="0.25">
      <c r="B49">
        <v>4872.5</v>
      </c>
      <c r="G49">
        <v>127977772.361835</v>
      </c>
    </row>
    <row r="50" spans="2:8" x14ac:dyDescent="0.25">
      <c r="B50">
        <v>5833.2</v>
      </c>
      <c r="G50">
        <v>127977772.361835</v>
      </c>
    </row>
    <row r="51" spans="2:8" x14ac:dyDescent="0.25">
      <c r="B51">
        <v>6670.6</v>
      </c>
      <c r="G51">
        <v>127977772.361835</v>
      </c>
    </row>
    <row r="52" spans="2:8" x14ac:dyDescent="0.25">
      <c r="B52">
        <v>7166.1</v>
      </c>
      <c r="G52">
        <v>127977772.361835</v>
      </c>
    </row>
    <row r="53" spans="2:8" x14ac:dyDescent="0.25">
      <c r="B53">
        <v>1793.9587738513901</v>
      </c>
      <c r="C53" s="24"/>
      <c r="H53">
        <v>128021854.99607199</v>
      </c>
    </row>
    <row r="54" spans="2:8" x14ac:dyDescent="0.25">
      <c r="B54">
        <v>2807.4</v>
      </c>
      <c r="C54" s="24"/>
      <c r="H54">
        <v>127994712.11181401</v>
      </c>
    </row>
    <row r="55" spans="2:8" x14ac:dyDescent="0.25">
      <c r="B55">
        <v>3903.3</v>
      </c>
      <c r="C55" s="24"/>
      <c r="H55">
        <v>127983197.660478</v>
      </c>
    </row>
    <row r="56" spans="2:8" x14ac:dyDescent="0.25">
      <c r="B56">
        <v>4857.7</v>
      </c>
      <c r="C56" s="24"/>
      <c r="H56">
        <v>127983197.66049901</v>
      </c>
    </row>
    <row r="57" spans="2:8" x14ac:dyDescent="0.25">
      <c r="B57">
        <v>5592.8</v>
      </c>
      <c r="H57">
        <v>127983197.66049901</v>
      </c>
    </row>
    <row r="58" spans="2:8" x14ac:dyDescent="0.25">
      <c r="B58">
        <v>6635.9</v>
      </c>
      <c r="H58">
        <v>127983197.66049901</v>
      </c>
    </row>
    <row r="59" spans="2:8" x14ac:dyDescent="0.25">
      <c r="B59">
        <v>7517.5</v>
      </c>
      <c r="C59" s="24"/>
      <c r="H59">
        <v>127983197.66049901</v>
      </c>
    </row>
    <row r="64" spans="2:8" x14ac:dyDescent="0.25">
      <c r="C64" s="24"/>
    </row>
    <row r="66" spans="3:3" x14ac:dyDescent="0.25">
      <c r="C66" s="24"/>
    </row>
    <row r="69" spans="3:3" x14ac:dyDescent="0.25">
      <c r="C69" s="24"/>
    </row>
    <row r="75" spans="3:3" x14ac:dyDescent="0.25">
      <c r="C75" s="24"/>
    </row>
    <row r="76" spans="3:3" x14ac:dyDescent="0.25">
      <c r="C76" s="24"/>
    </row>
    <row r="77" spans="3:3" x14ac:dyDescent="0.25">
      <c r="C77" s="24"/>
    </row>
    <row r="108" spans="9:9" x14ac:dyDescent="0.25">
      <c r="I108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2:H145"/>
  <sheetViews>
    <sheetView workbookViewId="0">
      <selection activeCell="B2" sqref="B2"/>
    </sheetView>
  </sheetViews>
  <sheetFormatPr baseColWidth="10" defaultRowHeight="15" x14ac:dyDescent="0.25"/>
  <cols>
    <col min="4" max="4" width="12" bestFit="1" customWidth="1"/>
  </cols>
  <sheetData>
    <row r="2" spans="2:6" ht="20.25" x14ac:dyDescent="0.25">
      <c r="B2" s="65" t="s">
        <v>765</v>
      </c>
    </row>
    <row r="4" spans="2:6" x14ac:dyDescent="0.25">
      <c r="B4" t="s">
        <v>559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1799.36052370071</v>
      </c>
      <c r="C5">
        <v>127415440.892968</v>
      </c>
    </row>
    <row r="6" spans="2:6" x14ac:dyDescent="0.25">
      <c r="B6">
        <v>3417.7</v>
      </c>
      <c r="C6">
        <v>127404676.23483001</v>
      </c>
    </row>
    <row r="7" spans="2:6" x14ac:dyDescent="0.25">
      <c r="B7">
        <v>5040.8999999999996</v>
      </c>
      <c r="C7">
        <v>127402225.23483001</v>
      </c>
    </row>
    <row r="8" spans="2:6" x14ac:dyDescent="0.25">
      <c r="B8">
        <v>6667.1</v>
      </c>
      <c r="C8">
        <v>127401780.886639</v>
      </c>
    </row>
    <row r="9" spans="2:6" x14ac:dyDescent="0.25">
      <c r="B9">
        <v>7126</v>
      </c>
      <c r="C9">
        <v>127401750.49757101</v>
      </c>
    </row>
    <row r="10" spans="2:6" x14ac:dyDescent="0.25">
      <c r="B10">
        <v>1799.36052370071</v>
      </c>
      <c r="D10">
        <v>127415440.892968</v>
      </c>
    </row>
    <row r="11" spans="2:6" x14ac:dyDescent="0.25">
      <c r="B11">
        <v>3639.7</v>
      </c>
      <c r="D11">
        <v>127404526.23483001</v>
      </c>
    </row>
    <row r="12" spans="2:6" x14ac:dyDescent="0.25">
      <c r="B12">
        <v>5277.5</v>
      </c>
      <c r="D12">
        <v>127402792.030587</v>
      </c>
    </row>
    <row r="13" spans="2:6" x14ac:dyDescent="0.25">
      <c r="B13">
        <v>6905.3</v>
      </c>
      <c r="D13">
        <v>127402561.581788</v>
      </c>
    </row>
    <row r="14" spans="2:6" x14ac:dyDescent="0.25">
      <c r="B14">
        <v>7126.5</v>
      </c>
      <c r="D14">
        <v>127402561.581811</v>
      </c>
    </row>
    <row r="15" spans="2:6" x14ac:dyDescent="0.25">
      <c r="B15">
        <v>1799.3605253696401</v>
      </c>
      <c r="E15">
        <v>127415440.892968</v>
      </c>
    </row>
    <row r="16" spans="2:6" x14ac:dyDescent="0.25">
      <c r="B16">
        <v>2075</v>
      </c>
      <c r="E16">
        <v>127411465.381643</v>
      </c>
    </row>
    <row r="17" spans="2:5" x14ac:dyDescent="0.25">
      <c r="B17">
        <v>2201.8000000000002</v>
      </c>
      <c r="E17">
        <v>127411248.21741299</v>
      </c>
    </row>
    <row r="18" spans="2:5" x14ac:dyDescent="0.25">
      <c r="B18">
        <v>2336.9</v>
      </c>
      <c r="E18">
        <v>127411038.181646</v>
      </c>
    </row>
    <row r="19" spans="2:5" x14ac:dyDescent="0.25">
      <c r="B19">
        <v>2479.1</v>
      </c>
      <c r="E19">
        <v>127410856.18165299</v>
      </c>
    </row>
    <row r="20" spans="2:5" x14ac:dyDescent="0.25">
      <c r="B20">
        <v>2599.9</v>
      </c>
    </row>
    <row r="21" spans="2:5" x14ac:dyDescent="0.25">
      <c r="B21">
        <v>2751.4</v>
      </c>
      <c r="E21">
        <v>127410856.18165401</v>
      </c>
    </row>
    <row r="22" spans="2:5" x14ac:dyDescent="0.25">
      <c r="B22">
        <v>2944.1</v>
      </c>
      <c r="E22">
        <v>127410856.181647</v>
      </c>
    </row>
    <row r="23" spans="2:5" x14ac:dyDescent="0.25">
      <c r="B23">
        <v>3078.6</v>
      </c>
      <c r="E23">
        <v>127410856.181638</v>
      </c>
    </row>
    <row r="24" spans="2:5" x14ac:dyDescent="0.25">
      <c r="B24">
        <v>3350.5</v>
      </c>
    </row>
    <row r="25" spans="2:5" x14ac:dyDescent="0.25">
      <c r="B25">
        <v>3471.7</v>
      </c>
    </row>
    <row r="26" spans="2:5" x14ac:dyDescent="0.25">
      <c r="B26">
        <v>3612.9</v>
      </c>
      <c r="E26">
        <v>127410856.181651</v>
      </c>
    </row>
    <row r="27" spans="2:5" x14ac:dyDescent="0.25">
      <c r="B27">
        <v>3793.9</v>
      </c>
      <c r="E27">
        <v>127410856.181647</v>
      </c>
    </row>
    <row r="28" spans="2:5" x14ac:dyDescent="0.25">
      <c r="B28">
        <v>3915.2</v>
      </c>
    </row>
    <row r="29" spans="2:5" x14ac:dyDescent="0.25">
      <c r="B29">
        <v>4050.7</v>
      </c>
      <c r="E29">
        <v>127410856.181648</v>
      </c>
    </row>
    <row r="30" spans="2:5" x14ac:dyDescent="0.25">
      <c r="B30">
        <v>4187.8</v>
      </c>
      <c r="E30">
        <v>127410856.181639</v>
      </c>
    </row>
    <row r="31" spans="2:5" x14ac:dyDescent="0.25">
      <c r="B31">
        <v>4326</v>
      </c>
      <c r="E31">
        <v>127410856.181646</v>
      </c>
    </row>
    <row r="32" spans="2:5" x14ac:dyDescent="0.25">
      <c r="B32">
        <v>4447.7</v>
      </c>
    </row>
    <row r="33" spans="2:7" x14ac:dyDescent="0.25">
      <c r="B33">
        <v>4582.8999999999996</v>
      </c>
      <c r="E33">
        <v>127410186.181642</v>
      </c>
    </row>
    <row r="34" spans="2:7" x14ac:dyDescent="0.25">
      <c r="B34">
        <v>4718.8</v>
      </c>
      <c r="E34">
        <v>127410186.18164299</v>
      </c>
    </row>
    <row r="35" spans="2:7" x14ac:dyDescent="0.25">
      <c r="B35">
        <v>5002</v>
      </c>
      <c r="E35">
        <v>127410186.18164299</v>
      </c>
    </row>
    <row r="36" spans="2:7" x14ac:dyDescent="0.25">
      <c r="B36">
        <v>5283.7</v>
      </c>
      <c r="E36">
        <v>127410186.18163501</v>
      </c>
    </row>
    <row r="37" spans="2:7" x14ac:dyDescent="0.25">
      <c r="B37">
        <v>5422.1</v>
      </c>
      <c r="E37">
        <v>127410120.54771399</v>
      </c>
    </row>
    <row r="38" spans="2:7" x14ac:dyDescent="0.25">
      <c r="B38">
        <v>5543.9</v>
      </c>
    </row>
    <row r="39" spans="2:7" x14ac:dyDescent="0.25">
      <c r="B39">
        <v>5682</v>
      </c>
      <c r="E39">
        <v>127410108.34772199</v>
      </c>
    </row>
    <row r="40" spans="2:7" x14ac:dyDescent="0.25">
      <c r="B40">
        <v>5821.2</v>
      </c>
      <c r="E40">
        <v>127410044.347727</v>
      </c>
    </row>
    <row r="41" spans="2:7" x14ac:dyDescent="0.25">
      <c r="B41">
        <v>6104.4</v>
      </c>
      <c r="E41">
        <v>127410044.347721</v>
      </c>
    </row>
    <row r="42" spans="2:7" x14ac:dyDescent="0.25">
      <c r="B42">
        <v>6232.8</v>
      </c>
    </row>
    <row r="43" spans="2:7" x14ac:dyDescent="0.25">
      <c r="B43">
        <v>6354.9</v>
      </c>
    </row>
    <row r="44" spans="2:7" x14ac:dyDescent="0.25">
      <c r="B44">
        <v>6479.8</v>
      </c>
    </row>
    <row r="45" spans="2:7" x14ac:dyDescent="0.25">
      <c r="B45">
        <v>6605.8</v>
      </c>
    </row>
    <row r="46" spans="2:7" x14ac:dyDescent="0.25">
      <c r="B46">
        <v>6916.5</v>
      </c>
    </row>
    <row r="47" spans="2:7" x14ac:dyDescent="0.25">
      <c r="B47">
        <v>7027.5</v>
      </c>
    </row>
    <row r="48" spans="2:7" x14ac:dyDescent="0.25">
      <c r="B48">
        <v>1799.36052370071</v>
      </c>
      <c r="G48">
        <v>127415440.892968</v>
      </c>
    </row>
    <row r="49" spans="2:8" x14ac:dyDescent="0.25">
      <c r="B49">
        <v>2434.9</v>
      </c>
      <c r="G49">
        <v>127412336.23483001</v>
      </c>
    </row>
    <row r="50" spans="2:8" x14ac:dyDescent="0.25">
      <c r="B50">
        <v>3286.7</v>
      </c>
      <c r="G50">
        <v>127411825.234828</v>
      </c>
    </row>
    <row r="51" spans="2:8" x14ac:dyDescent="0.25">
      <c r="B51">
        <v>4287.8999999999996</v>
      </c>
      <c r="G51">
        <v>127411825.234851</v>
      </c>
    </row>
    <row r="52" spans="2:8" x14ac:dyDescent="0.25">
      <c r="B52">
        <v>5331.1</v>
      </c>
      <c r="G52">
        <v>127411825.234851</v>
      </c>
    </row>
    <row r="53" spans="2:8" x14ac:dyDescent="0.25">
      <c r="B53">
        <v>6149.7</v>
      </c>
      <c r="G53">
        <v>127411825.234851</v>
      </c>
    </row>
    <row r="54" spans="2:8" x14ac:dyDescent="0.25">
      <c r="B54">
        <v>7048.6</v>
      </c>
      <c r="G54">
        <v>127411825.234851</v>
      </c>
    </row>
    <row r="55" spans="2:8" x14ac:dyDescent="0.25">
      <c r="B55">
        <v>1799.36052370071</v>
      </c>
      <c r="H55">
        <v>127415440.892968</v>
      </c>
    </row>
    <row r="56" spans="2:8" x14ac:dyDescent="0.25">
      <c r="B56">
        <v>2715</v>
      </c>
      <c r="H56">
        <v>127412336.23483001</v>
      </c>
    </row>
    <row r="57" spans="2:8" x14ac:dyDescent="0.25">
      <c r="B57">
        <v>3410.9</v>
      </c>
      <c r="H57">
        <v>127411825.23483001</v>
      </c>
    </row>
    <row r="58" spans="2:8" x14ac:dyDescent="0.25">
      <c r="B58">
        <v>4216.2</v>
      </c>
      <c r="H58">
        <v>127411825.234851</v>
      </c>
    </row>
    <row r="59" spans="2:8" x14ac:dyDescent="0.25">
      <c r="B59">
        <v>4992.8</v>
      </c>
      <c r="H59">
        <v>127411825.234851</v>
      </c>
    </row>
    <row r="60" spans="2:8" x14ac:dyDescent="0.25">
      <c r="B60">
        <v>5868.3</v>
      </c>
      <c r="H60">
        <v>127411825.234851</v>
      </c>
    </row>
    <row r="61" spans="2:8" x14ac:dyDescent="0.25">
      <c r="B61">
        <v>6721.8</v>
      </c>
      <c r="H61">
        <v>127411825.234851</v>
      </c>
    </row>
    <row r="62" spans="2:8" x14ac:dyDescent="0.25">
      <c r="B62">
        <v>7204.1</v>
      </c>
      <c r="H62">
        <v>127411825.234851</v>
      </c>
    </row>
    <row r="84" spans="7:7" x14ac:dyDescent="0.25">
      <c r="G84" s="24"/>
    </row>
    <row r="88" spans="7:7" x14ac:dyDescent="0.25">
      <c r="G88" s="24"/>
    </row>
    <row r="89" spans="7:7" x14ac:dyDescent="0.25">
      <c r="G89" s="24"/>
    </row>
    <row r="92" spans="7:7" x14ac:dyDescent="0.25">
      <c r="G92" s="24"/>
    </row>
    <row r="96" spans="7:7" x14ac:dyDescent="0.25">
      <c r="G96" s="24"/>
    </row>
    <row r="102" spans="7:7" x14ac:dyDescent="0.25">
      <c r="G102" s="24"/>
    </row>
    <row r="106" spans="7:7" x14ac:dyDescent="0.25">
      <c r="G106" s="24"/>
    </row>
    <row r="107" spans="7:7" x14ac:dyDescent="0.25">
      <c r="G107" s="24"/>
    </row>
    <row r="108" spans="7:7" x14ac:dyDescent="0.25">
      <c r="G108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7" spans="3:3" x14ac:dyDescent="0.25">
      <c r="C117" s="24"/>
    </row>
    <row r="119" spans="3:3" x14ac:dyDescent="0.25">
      <c r="C119" s="24"/>
    </row>
    <row r="121" spans="3:3" x14ac:dyDescent="0.25">
      <c r="C121" s="24"/>
    </row>
    <row r="125" spans="3:3" x14ac:dyDescent="0.25">
      <c r="C125" s="24"/>
    </row>
    <row r="128" spans="3:3" x14ac:dyDescent="0.25">
      <c r="C128" s="24"/>
    </row>
    <row r="131" spans="3:3" x14ac:dyDescent="0.25">
      <c r="C131" s="24"/>
    </row>
    <row r="136" spans="3:3" x14ac:dyDescent="0.25">
      <c r="C136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4" spans="3:3" x14ac:dyDescent="0.25">
      <c r="C144" s="24"/>
    </row>
    <row r="145" spans="3:3" x14ac:dyDescent="0.25">
      <c r="C145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F240"/>
  <sheetViews>
    <sheetView zoomScale="115" zoomScaleNormal="115" workbookViewId="0">
      <selection activeCell="B2" sqref="B2"/>
    </sheetView>
  </sheetViews>
  <sheetFormatPr baseColWidth="10" defaultRowHeight="15" x14ac:dyDescent="0.25"/>
  <sheetData>
    <row r="1" spans="1:6" x14ac:dyDescent="0.25">
      <c r="A1" s="5" t="s">
        <v>560</v>
      </c>
      <c r="B1" t="s">
        <v>560</v>
      </c>
      <c r="C1" t="s">
        <v>560</v>
      </c>
    </row>
    <row r="2" spans="1:6" ht="20.25" x14ac:dyDescent="0.25">
      <c r="A2" s="5" t="s">
        <v>560</v>
      </c>
      <c r="B2" s="65" t="s">
        <v>765</v>
      </c>
      <c r="C2" t="s">
        <v>560</v>
      </c>
    </row>
    <row r="3" spans="1:6" x14ac:dyDescent="0.25">
      <c r="A3" s="5" t="s">
        <v>560</v>
      </c>
      <c r="B3" t="s">
        <v>560</v>
      </c>
      <c r="C3" t="s">
        <v>560</v>
      </c>
    </row>
    <row r="4" spans="1:6" x14ac:dyDescent="0.25">
      <c r="A4" s="5" t="s">
        <v>560</v>
      </c>
      <c r="B4" t="s">
        <v>560</v>
      </c>
      <c r="C4" t="s">
        <v>559</v>
      </c>
      <c r="D4" t="s">
        <v>519</v>
      </c>
      <c r="E4" t="s">
        <v>557</v>
      </c>
      <c r="F4" t="s">
        <v>565</v>
      </c>
    </row>
    <row r="5" spans="1:6" x14ac:dyDescent="0.25">
      <c r="A5" s="5" t="s">
        <v>560</v>
      </c>
      <c r="B5" t="s">
        <v>560</v>
      </c>
      <c r="C5">
        <v>1793.01084160804</v>
      </c>
      <c r="D5">
        <v>130698780.45409299</v>
      </c>
    </row>
    <row r="6" spans="1:6" x14ac:dyDescent="0.25">
      <c r="A6" s="5" t="s">
        <v>560</v>
      </c>
      <c r="B6" t="s">
        <v>560</v>
      </c>
      <c r="C6">
        <v>3404.7</v>
      </c>
      <c r="D6">
        <v>130692773.586732</v>
      </c>
    </row>
    <row r="7" spans="1:6" x14ac:dyDescent="0.25">
      <c r="A7" s="5" t="s">
        <v>560</v>
      </c>
      <c r="B7" t="s">
        <v>560</v>
      </c>
      <c r="C7">
        <v>5022.8</v>
      </c>
      <c r="D7">
        <v>130692024.73793299</v>
      </c>
    </row>
    <row r="8" spans="1:6" x14ac:dyDescent="0.25">
      <c r="A8" s="5" t="s">
        <v>560</v>
      </c>
      <c r="B8" t="s">
        <v>560</v>
      </c>
      <c r="C8">
        <v>6642.6</v>
      </c>
      <c r="D8">
        <v>130692016.49755201</v>
      </c>
    </row>
    <row r="9" spans="1:6" x14ac:dyDescent="0.25">
      <c r="A9" s="5" t="s">
        <v>560</v>
      </c>
      <c r="B9" t="s">
        <v>560</v>
      </c>
      <c r="C9">
        <v>7120.4</v>
      </c>
      <c r="D9">
        <v>130692016.49755201</v>
      </c>
    </row>
    <row r="10" spans="1:6" x14ac:dyDescent="0.25">
      <c r="A10" s="5" t="s">
        <v>560</v>
      </c>
      <c r="C10">
        <v>1793.01084160804</v>
      </c>
      <c r="E10">
        <v>130698780.45409299</v>
      </c>
    </row>
    <row r="11" spans="1:6" x14ac:dyDescent="0.25">
      <c r="A11" s="5" t="s">
        <v>560</v>
      </c>
      <c r="C11">
        <v>3481.2</v>
      </c>
      <c r="E11">
        <v>130691644.53896999</v>
      </c>
    </row>
    <row r="12" spans="1:6" x14ac:dyDescent="0.25">
      <c r="A12" s="5" t="s">
        <v>560</v>
      </c>
      <c r="C12">
        <v>5110.6000000000004</v>
      </c>
      <c r="E12">
        <v>130691133.53897201</v>
      </c>
    </row>
    <row r="13" spans="1:6" x14ac:dyDescent="0.25">
      <c r="A13" s="5" t="s">
        <v>560</v>
      </c>
      <c r="C13">
        <v>6736.2</v>
      </c>
      <c r="E13">
        <v>130691133.538992</v>
      </c>
    </row>
    <row r="14" spans="1:6" x14ac:dyDescent="0.25">
      <c r="A14" s="5" t="s">
        <v>560</v>
      </c>
      <c r="C14">
        <v>7123.8</v>
      </c>
      <c r="E14">
        <v>130691133.538992</v>
      </c>
    </row>
    <row r="15" spans="1:6" x14ac:dyDescent="0.25">
      <c r="A15" s="5" t="s">
        <v>560</v>
      </c>
      <c r="B15" t="s">
        <v>560</v>
      </c>
      <c r="C15">
        <v>1793.01084518432</v>
      </c>
      <c r="F15">
        <v>130698780.45409299</v>
      </c>
    </row>
    <row r="16" spans="1:6" x14ac:dyDescent="0.25">
      <c r="A16" s="5" t="s">
        <v>560</v>
      </c>
      <c r="B16" t="s">
        <v>560</v>
      </c>
      <c r="C16">
        <v>2063.1</v>
      </c>
      <c r="F16">
        <v>130696752.89737301</v>
      </c>
    </row>
    <row r="17" spans="1:6" x14ac:dyDescent="0.25">
      <c r="A17" s="5" t="s">
        <v>560</v>
      </c>
      <c r="B17" t="s">
        <v>560</v>
      </c>
      <c r="C17">
        <v>2245.1</v>
      </c>
      <c r="F17">
        <v>130695883.41739</v>
      </c>
    </row>
    <row r="18" spans="1:6" x14ac:dyDescent="0.25">
      <c r="A18" s="5" t="s">
        <v>560</v>
      </c>
      <c r="B18" t="s">
        <v>560</v>
      </c>
      <c r="C18">
        <v>2384.6</v>
      </c>
      <c r="F18">
        <v>130695883.417377</v>
      </c>
    </row>
    <row r="19" spans="1:6" x14ac:dyDescent="0.25">
      <c r="A19" s="5" t="s">
        <v>560</v>
      </c>
      <c r="B19" t="s">
        <v>560</v>
      </c>
      <c r="C19">
        <v>2518</v>
      </c>
      <c r="F19">
        <v>130695883.417386</v>
      </c>
    </row>
    <row r="20" spans="1:6" x14ac:dyDescent="0.25">
      <c r="A20" s="5" t="s">
        <v>560</v>
      </c>
      <c r="B20" t="s">
        <v>560</v>
      </c>
      <c r="C20">
        <v>2663.5</v>
      </c>
      <c r="F20">
        <v>130695390.190698</v>
      </c>
    </row>
    <row r="21" spans="1:6" x14ac:dyDescent="0.25">
      <c r="A21" s="5" t="s">
        <v>560</v>
      </c>
      <c r="B21" t="s">
        <v>560</v>
      </c>
      <c r="C21">
        <v>2800.5</v>
      </c>
      <c r="F21">
        <v>130695101.54706199</v>
      </c>
    </row>
    <row r="22" spans="1:6" x14ac:dyDescent="0.25">
      <c r="A22" s="5" t="s">
        <v>560</v>
      </c>
      <c r="B22" t="s">
        <v>560</v>
      </c>
      <c r="C22">
        <v>3085.7</v>
      </c>
      <c r="F22">
        <v>130694457.91191</v>
      </c>
    </row>
    <row r="23" spans="1:6" x14ac:dyDescent="0.25">
      <c r="A23" s="5" t="s">
        <v>560</v>
      </c>
      <c r="B23" t="s">
        <v>560</v>
      </c>
      <c r="C23">
        <v>3224.6</v>
      </c>
      <c r="F23">
        <v>130694194.11189701</v>
      </c>
    </row>
    <row r="24" spans="1:6" x14ac:dyDescent="0.25">
      <c r="A24" s="5" t="s">
        <v>560</v>
      </c>
      <c r="B24" t="s">
        <v>560</v>
      </c>
      <c r="C24">
        <v>3407.8</v>
      </c>
      <c r="F24">
        <v>130693861.312387</v>
      </c>
    </row>
    <row r="25" spans="1:6" x14ac:dyDescent="0.25">
      <c r="A25" s="5" t="s">
        <v>560</v>
      </c>
      <c r="B25" t="s">
        <v>560</v>
      </c>
      <c r="C25">
        <v>3530.4</v>
      </c>
      <c r="E25" s="24"/>
    </row>
    <row r="26" spans="1:6" x14ac:dyDescent="0.25">
      <c r="A26" s="5" t="s">
        <v>560</v>
      </c>
      <c r="B26" t="s">
        <v>560</v>
      </c>
      <c r="C26">
        <v>3793.7</v>
      </c>
      <c r="F26">
        <v>130693861.312389</v>
      </c>
    </row>
    <row r="27" spans="1:6" x14ac:dyDescent="0.25">
      <c r="A27" s="5" t="s">
        <v>560</v>
      </c>
      <c r="B27" t="s">
        <v>560</v>
      </c>
      <c r="C27">
        <v>3937.7</v>
      </c>
      <c r="F27">
        <v>130693810.253659</v>
      </c>
    </row>
    <row r="28" spans="1:6" x14ac:dyDescent="0.25">
      <c r="A28" s="5" t="s">
        <v>560</v>
      </c>
      <c r="B28" t="s">
        <v>560</v>
      </c>
      <c r="C28">
        <v>4063.9</v>
      </c>
      <c r="E28" s="24"/>
    </row>
    <row r="29" spans="1:6" x14ac:dyDescent="0.25">
      <c r="A29" s="5" t="s">
        <v>560</v>
      </c>
      <c r="B29" t="s">
        <v>560</v>
      </c>
      <c r="C29">
        <v>4204.8</v>
      </c>
      <c r="F29">
        <v>130693810.25366201</v>
      </c>
    </row>
    <row r="30" spans="1:6" x14ac:dyDescent="0.25">
      <c r="A30" s="5" t="s">
        <v>560</v>
      </c>
      <c r="B30" t="s">
        <v>560</v>
      </c>
      <c r="C30">
        <v>4346.6000000000004</v>
      </c>
      <c r="F30">
        <v>130693810.253663</v>
      </c>
    </row>
    <row r="31" spans="1:6" x14ac:dyDescent="0.25">
      <c r="A31" s="5" t="s">
        <v>560</v>
      </c>
      <c r="B31" t="s">
        <v>560</v>
      </c>
      <c r="C31">
        <v>4470.7</v>
      </c>
      <c r="E31" s="24"/>
    </row>
    <row r="32" spans="1:6" x14ac:dyDescent="0.25">
      <c r="A32" s="5" t="s">
        <v>560</v>
      </c>
      <c r="B32" t="s">
        <v>560</v>
      </c>
      <c r="C32">
        <v>4609.1000000000004</v>
      </c>
      <c r="F32">
        <v>130693810.253659</v>
      </c>
    </row>
    <row r="33" spans="1:6" x14ac:dyDescent="0.25">
      <c r="A33" s="5" t="s">
        <v>560</v>
      </c>
      <c r="B33" t="s">
        <v>560</v>
      </c>
      <c r="C33">
        <v>4750.8999999999996</v>
      </c>
      <c r="F33">
        <v>130693810.253664</v>
      </c>
    </row>
    <row r="34" spans="1:6" x14ac:dyDescent="0.25">
      <c r="A34" s="5" t="s">
        <v>560</v>
      </c>
      <c r="B34" t="s">
        <v>560</v>
      </c>
      <c r="C34">
        <v>4892.8999999999996</v>
      </c>
      <c r="F34">
        <v>130693810.253656</v>
      </c>
    </row>
    <row r="35" spans="1:6" x14ac:dyDescent="0.25">
      <c r="A35" s="5" t="s">
        <v>560</v>
      </c>
      <c r="B35" t="s">
        <v>560</v>
      </c>
      <c r="C35">
        <v>5028.8</v>
      </c>
      <c r="F35">
        <v>130693810.253657</v>
      </c>
    </row>
    <row r="36" spans="1:6" x14ac:dyDescent="0.25">
      <c r="A36" s="5" t="s">
        <v>560</v>
      </c>
      <c r="B36" t="s">
        <v>560</v>
      </c>
      <c r="C36">
        <v>5166.3999999999996</v>
      </c>
      <c r="F36">
        <v>130693810.25365201</v>
      </c>
    </row>
    <row r="37" spans="1:6" x14ac:dyDescent="0.25">
      <c r="A37" s="5" t="s">
        <v>560</v>
      </c>
      <c r="B37" t="s">
        <v>560</v>
      </c>
      <c r="C37">
        <v>5292.4</v>
      </c>
      <c r="E37" s="24"/>
    </row>
    <row r="38" spans="1:6" x14ac:dyDescent="0.25">
      <c r="A38" s="5" t="s">
        <v>560</v>
      </c>
      <c r="B38" t="s">
        <v>560</v>
      </c>
      <c r="C38">
        <v>5420.4</v>
      </c>
      <c r="E38" s="24"/>
    </row>
    <row r="39" spans="1:6" x14ac:dyDescent="0.25">
      <c r="A39" s="5" t="s">
        <v>560</v>
      </c>
      <c r="B39" t="s">
        <v>560</v>
      </c>
      <c r="C39">
        <v>5559</v>
      </c>
      <c r="E39" s="24"/>
    </row>
    <row r="40" spans="1:6" x14ac:dyDescent="0.25">
      <c r="A40" s="5" t="s">
        <v>560</v>
      </c>
      <c r="B40" t="s">
        <v>560</v>
      </c>
      <c r="C40">
        <v>5847.5</v>
      </c>
      <c r="F40">
        <v>130693124.773186</v>
      </c>
    </row>
    <row r="41" spans="1:6" x14ac:dyDescent="0.25">
      <c r="A41" s="5" t="s">
        <v>560</v>
      </c>
      <c r="B41" t="s">
        <v>560</v>
      </c>
      <c r="C41">
        <v>5972.6</v>
      </c>
      <c r="E41" s="24"/>
    </row>
    <row r="42" spans="1:6" x14ac:dyDescent="0.25">
      <c r="A42" s="5" t="s">
        <v>560</v>
      </c>
      <c r="B42" t="s">
        <v>560</v>
      </c>
      <c r="C42">
        <v>6098.6</v>
      </c>
      <c r="E42" s="24"/>
    </row>
    <row r="43" spans="1:6" x14ac:dyDescent="0.25">
      <c r="A43" s="5" t="s">
        <v>560</v>
      </c>
      <c r="B43" t="s">
        <v>560</v>
      </c>
      <c r="C43">
        <v>6236.8</v>
      </c>
      <c r="F43">
        <v>130693124.77318899</v>
      </c>
    </row>
    <row r="44" spans="1:6" x14ac:dyDescent="0.25">
      <c r="A44" s="5" t="s">
        <v>560</v>
      </c>
      <c r="B44" t="s">
        <v>560</v>
      </c>
      <c r="C44">
        <v>6363.9</v>
      </c>
      <c r="E44" s="24"/>
    </row>
    <row r="45" spans="1:6" x14ac:dyDescent="0.25">
      <c r="A45" s="5" t="s">
        <v>560</v>
      </c>
      <c r="B45" t="s">
        <v>560</v>
      </c>
      <c r="C45">
        <v>6494.7</v>
      </c>
      <c r="E45" s="24"/>
    </row>
    <row r="46" spans="1:6" x14ac:dyDescent="0.25">
      <c r="A46" s="5" t="s">
        <v>560</v>
      </c>
      <c r="B46" t="s">
        <v>560</v>
      </c>
      <c r="C46">
        <v>6803.5</v>
      </c>
      <c r="E46" s="24"/>
    </row>
    <row r="47" spans="1:6" x14ac:dyDescent="0.25">
      <c r="A47" s="5" t="s">
        <v>560</v>
      </c>
      <c r="B47" t="s">
        <v>560</v>
      </c>
      <c r="C47">
        <v>6919.4</v>
      </c>
      <c r="E47" s="24"/>
    </row>
    <row r="48" spans="1:6" x14ac:dyDescent="0.25">
      <c r="A48" s="5" t="s">
        <v>560</v>
      </c>
      <c r="B48" t="s">
        <v>560</v>
      </c>
      <c r="C48">
        <v>7046.8</v>
      </c>
      <c r="E48" s="24"/>
    </row>
    <row r="49" spans="1:2" x14ac:dyDescent="0.25">
      <c r="A49" s="5" t="s">
        <v>560</v>
      </c>
      <c r="B49" t="s">
        <v>560</v>
      </c>
    </row>
    <row r="50" spans="1:2" x14ac:dyDescent="0.25">
      <c r="A50" s="5" t="s">
        <v>560</v>
      </c>
      <c r="B50" t="s">
        <v>560</v>
      </c>
    </row>
    <row r="51" spans="1:2" x14ac:dyDescent="0.25">
      <c r="A51" s="5" t="s">
        <v>560</v>
      </c>
      <c r="B51" t="s">
        <v>560</v>
      </c>
    </row>
    <row r="52" spans="1:2" x14ac:dyDescent="0.25">
      <c r="A52" s="5" t="s">
        <v>560</v>
      </c>
      <c r="B52" t="s">
        <v>560</v>
      </c>
    </row>
    <row r="53" spans="1:2" x14ac:dyDescent="0.25">
      <c r="A53" s="5" t="s">
        <v>560</v>
      </c>
      <c r="B53" t="s">
        <v>560</v>
      </c>
    </row>
    <row r="54" spans="1:2" x14ac:dyDescent="0.25">
      <c r="A54" s="5" t="s">
        <v>560</v>
      </c>
      <c r="B54" t="s">
        <v>560</v>
      </c>
    </row>
    <row r="55" spans="1:2" x14ac:dyDescent="0.25">
      <c r="A55" s="5" t="s">
        <v>560</v>
      </c>
      <c r="B55" t="s">
        <v>560</v>
      </c>
    </row>
    <row r="56" spans="1:2" x14ac:dyDescent="0.25">
      <c r="A56" s="5" t="s">
        <v>560</v>
      </c>
      <c r="B56" t="s">
        <v>560</v>
      </c>
    </row>
    <row r="57" spans="1:2" x14ac:dyDescent="0.25">
      <c r="A57" s="5" t="s">
        <v>560</v>
      </c>
      <c r="B57" t="s">
        <v>560</v>
      </c>
    </row>
    <row r="58" spans="1:2" x14ac:dyDescent="0.25">
      <c r="A58" s="5" t="s">
        <v>560</v>
      </c>
      <c r="B58" t="s">
        <v>560</v>
      </c>
    </row>
    <row r="59" spans="1:2" x14ac:dyDescent="0.25">
      <c r="A59" s="5" t="s">
        <v>560</v>
      </c>
      <c r="B59" t="s">
        <v>560</v>
      </c>
    </row>
    <row r="60" spans="1:2" x14ac:dyDescent="0.25">
      <c r="A60" s="5" t="s">
        <v>560</v>
      </c>
      <c r="B60" t="s">
        <v>560</v>
      </c>
    </row>
    <row r="61" spans="1:2" x14ac:dyDescent="0.25">
      <c r="A61" s="5" t="s">
        <v>560</v>
      </c>
      <c r="B61" t="s">
        <v>560</v>
      </c>
    </row>
    <row r="62" spans="1:2" x14ac:dyDescent="0.25">
      <c r="A62" s="5" t="s">
        <v>560</v>
      </c>
      <c r="B62" t="s">
        <v>560</v>
      </c>
    </row>
    <row r="63" spans="1:2" x14ac:dyDescent="0.25">
      <c r="A63" s="5" t="s">
        <v>560</v>
      </c>
      <c r="B63" t="s">
        <v>560</v>
      </c>
    </row>
    <row r="64" spans="1:2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  <c r="C70" t="s">
        <v>560</v>
      </c>
    </row>
    <row r="71" spans="1:3" x14ac:dyDescent="0.25">
      <c r="A71" s="5" t="s">
        <v>560</v>
      </c>
      <c r="B71" t="s">
        <v>560</v>
      </c>
      <c r="C71" t="s">
        <v>560</v>
      </c>
    </row>
    <row r="72" spans="1:3" x14ac:dyDescent="0.25">
      <c r="A72" s="5" t="s">
        <v>560</v>
      </c>
      <c r="B72" t="s">
        <v>560</v>
      </c>
      <c r="C72" t="s">
        <v>560</v>
      </c>
    </row>
    <row r="73" spans="1:3" x14ac:dyDescent="0.25">
      <c r="A73" s="5" t="s">
        <v>560</v>
      </c>
      <c r="B73" t="s">
        <v>560</v>
      </c>
      <c r="C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0"/>
  <sheetViews>
    <sheetView workbookViewId="0"/>
  </sheetViews>
  <sheetFormatPr baseColWidth="10" defaultRowHeight="15" x14ac:dyDescent="0.25"/>
  <cols>
    <col min="3" max="3" width="15.5703125" bestFit="1" customWidth="1"/>
  </cols>
  <sheetData>
    <row r="1" spans="1:8" ht="17.25" x14ac:dyDescent="0.3">
      <c r="A1" s="48"/>
    </row>
    <row r="2" spans="1:8" ht="20.25" x14ac:dyDescent="0.25">
      <c r="B2" s="65" t="s">
        <v>765</v>
      </c>
    </row>
    <row r="4" spans="1:8" x14ac:dyDescent="0.25">
      <c r="B4" t="s">
        <v>559</v>
      </c>
      <c r="C4" t="s">
        <v>519</v>
      </c>
      <c r="D4" t="s">
        <v>557</v>
      </c>
      <c r="E4" t="s">
        <v>565</v>
      </c>
    </row>
    <row r="5" spans="1:8" x14ac:dyDescent="0.25">
      <c r="B5" s="46">
        <v>1794.0064918994899</v>
      </c>
      <c r="C5" s="6">
        <v>128113252.777448</v>
      </c>
      <c r="D5" s="6"/>
      <c r="E5" s="6"/>
      <c r="F5" s="6"/>
    </row>
    <row r="6" spans="1:8" x14ac:dyDescent="0.25">
      <c r="B6" s="6">
        <v>3408.2</v>
      </c>
      <c r="C6" s="6">
        <v>128099817.297465</v>
      </c>
      <c r="D6" s="6"/>
      <c r="E6" s="6"/>
      <c r="F6" s="6"/>
      <c r="G6" s="6"/>
      <c r="H6" s="6"/>
    </row>
    <row r="7" spans="1:8" x14ac:dyDescent="0.25">
      <c r="B7" s="6">
        <v>5036.3</v>
      </c>
      <c r="C7" s="6">
        <v>128096523.547425</v>
      </c>
      <c r="D7" s="6"/>
      <c r="E7" s="6"/>
      <c r="F7" s="6"/>
      <c r="G7" s="6"/>
      <c r="H7" s="6"/>
    </row>
    <row r="8" spans="1:8" x14ac:dyDescent="0.25">
      <c r="B8" s="6">
        <v>6659.5</v>
      </c>
      <c r="C8" s="6">
        <v>128095480.98218399</v>
      </c>
      <c r="D8" s="6"/>
      <c r="E8" s="6"/>
      <c r="F8" s="6"/>
      <c r="G8" s="6"/>
      <c r="H8" s="6"/>
    </row>
    <row r="9" spans="1:8" x14ac:dyDescent="0.25">
      <c r="B9" s="46">
        <v>7124</v>
      </c>
      <c r="C9" s="6">
        <v>128095480.98220401</v>
      </c>
      <c r="D9" s="6"/>
      <c r="E9" s="6"/>
      <c r="F9" s="6"/>
      <c r="G9" s="6"/>
      <c r="H9" s="6"/>
    </row>
    <row r="10" spans="1:8" x14ac:dyDescent="0.25">
      <c r="B10" s="6"/>
      <c r="C10" s="6"/>
      <c r="D10" s="6"/>
      <c r="E10" s="6"/>
      <c r="F10" s="6"/>
      <c r="G10" s="6"/>
      <c r="H10" s="6"/>
    </row>
    <row r="11" spans="1:8" x14ac:dyDescent="0.25">
      <c r="B11" s="6">
        <v>1794.0064918994899</v>
      </c>
      <c r="C11" s="6"/>
      <c r="D11" s="6">
        <v>128113252.777448</v>
      </c>
      <c r="E11" s="6"/>
      <c r="F11" s="6"/>
      <c r="G11" s="6"/>
      <c r="H11" s="6"/>
    </row>
    <row r="12" spans="1:8" x14ac:dyDescent="0.25">
      <c r="B12" s="6">
        <v>3514.4</v>
      </c>
      <c r="C12" s="6"/>
      <c r="D12" s="6">
        <v>128101325.89746501</v>
      </c>
      <c r="E12" s="6"/>
      <c r="F12" s="6"/>
      <c r="G12" s="6"/>
      <c r="H12" s="6"/>
    </row>
    <row r="13" spans="1:8" x14ac:dyDescent="0.25">
      <c r="B13">
        <v>5257.4</v>
      </c>
      <c r="C13" s="6"/>
      <c r="D13" s="6">
        <v>128097632.303789</v>
      </c>
      <c r="E13" s="6"/>
      <c r="F13" s="6"/>
      <c r="G13" s="6"/>
      <c r="H13" s="6"/>
    </row>
    <row r="14" spans="1:8" x14ac:dyDescent="0.25">
      <c r="B14">
        <v>6920.5</v>
      </c>
      <c r="C14" s="6"/>
      <c r="D14" s="6">
        <v>128096113.66234601</v>
      </c>
      <c r="E14" s="6"/>
      <c r="F14" s="6"/>
      <c r="G14" s="6"/>
      <c r="H14" s="6"/>
    </row>
    <row r="15" spans="1:8" x14ac:dyDescent="0.25">
      <c r="B15">
        <v>7130.1</v>
      </c>
      <c r="C15" s="6"/>
      <c r="D15" s="6">
        <v>128096113.66236401</v>
      </c>
      <c r="E15" s="6"/>
      <c r="F15" s="6"/>
      <c r="G15" s="6"/>
      <c r="H15" s="6"/>
    </row>
    <row r="16" spans="1:8" x14ac:dyDescent="0.25">
      <c r="B16" s="6">
        <v>1794.0064964294399</v>
      </c>
      <c r="C16" s="6"/>
      <c r="D16" s="6"/>
      <c r="E16" s="6">
        <v>128113252.777448</v>
      </c>
      <c r="F16" s="6"/>
      <c r="G16" s="6"/>
      <c r="H16" s="6"/>
    </row>
    <row r="17" spans="2:8" x14ac:dyDescent="0.25">
      <c r="B17" s="6">
        <v>2104.4</v>
      </c>
      <c r="C17" s="6"/>
      <c r="D17" s="6"/>
      <c r="E17" s="6">
        <v>128102277.36855499</v>
      </c>
      <c r="F17" s="6"/>
      <c r="G17" s="6"/>
      <c r="H17" s="6"/>
    </row>
    <row r="18" spans="2:8" x14ac:dyDescent="0.25">
      <c r="B18" s="6">
        <v>2240.6</v>
      </c>
      <c r="C18" s="6"/>
      <c r="D18" s="6"/>
      <c r="E18" s="6">
        <v>128101402.299273</v>
      </c>
      <c r="F18" s="6"/>
      <c r="G18" s="6"/>
      <c r="H18" s="6"/>
    </row>
    <row r="19" spans="2:8" x14ac:dyDescent="0.25">
      <c r="B19" s="6">
        <v>2378.4</v>
      </c>
      <c r="C19" s="6"/>
      <c r="D19" s="6"/>
      <c r="E19" s="6">
        <v>128101072.84107099</v>
      </c>
      <c r="F19" s="6"/>
      <c r="G19" s="6"/>
      <c r="H19" s="6"/>
    </row>
    <row r="20" spans="2:8" x14ac:dyDescent="0.25">
      <c r="B20" s="6">
        <v>2522.9</v>
      </c>
      <c r="C20" s="6"/>
      <c r="D20" s="6"/>
      <c r="E20" s="6">
        <v>128101010.866</v>
      </c>
      <c r="F20" s="6"/>
      <c r="G20" s="6"/>
      <c r="H20" s="6"/>
    </row>
    <row r="21" spans="2:8" x14ac:dyDescent="0.25">
      <c r="B21" s="6">
        <v>2702.7</v>
      </c>
      <c r="C21" s="6"/>
      <c r="D21" s="6"/>
      <c r="E21" s="6">
        <v>128101010.865997</v>
      </c>
      <c r="F21" s="6"/>
      <c r="G21" s="6"/>
      <c r="H21" s="6"/>
    </row>
    <row r="22" spans="2:8" x14ac:dyDescent="0.25">
      <c r="B22" s="6">
        <v>2840.2</v>
      </c>
      <c r="C22" s="6"/>
      <c r="D22" s="6"/>
      <c r="E22" s="6">
        <v>128101010.865991</v>
      </c>
      <c r="F22" s="6"/>
    </row>
    <row r="23" spans="2:8" x14ac:dyDescent="0.25">
      <c r="B23" s="6">
        <v>2984.8</v>
      </c>
      <c r="C23" s="6"/>
      <c r="D23" s="6"/>
      <c r="E23" s="6">
        <v>128101010.86600301</v>
      </c>
      <c r="F23" s="6"/>
    </row>
    <row r="24" spans="2:8" x14ac:dyDescent="0.25">
      <c r="B24" s="6">
        <v>3129.8</v>
      </c>
      <c r="C24" s="6"/>
      <c r="D24" s="6"/>
      <c r="E24" s="6">
        <v>128100971.745994</v>
      </c>
      <c r="F24" s="6"/>
    </row>
    <row r="25" spans="2:8" x14ac:dyDescent="0.25">
      <c r="B25">
        <v>3271</v>
      </c>
      <c r="C25" s="6"/>
      <c r="D25" s="6"/>
      <c r="E25" s="6">
        <v>128100971.745986</v>
      </c>
      <c r="F25" s="6"/>
    </row>
    <row r="26" spans="2:8" x14ac:dyDescent="0.25">
      <c r="B26">
        <v>3415.6</v>
      </c>
      <c r="C26" s="6"/>
      <c r="D26" s="6"/>
      <c r="E26" s="6">
        <v>128100953.945995</v>
      </c>
      <c r="F26" s="6"/>
    </row>
    <row r="27" spans="2:8" x14ac:dyDescent="0.25">
      <c r="B27">
        <v>3541.3</v>
      </c>
      <c r="C27" s="6"/>
      <c r="D27" s="6"/>
      <c r="E27" s="6"/>
      <c r="F27" s="6"/>
    </row>
    <row r="28" spans="2:8" x14ac:dyDescent="0.25">
      <c r="B28">
        <v>3684.7</v>
      </c>
      <c r="C28" s="6"/>
      <c r="D28" s="6"/>
      <c r="E28" s="6">
        <v>128100953.94599999</v>
      </c>
      <c r="F28" s="6"/>
    </row>
    <row r="29" spans="2:8" x14ac:dyDescent="0.25">
      <c r="B29">
        <v>3859.1</v>
      </c>
      <c r="C29" s="6"/>
      <c r="D29" s="6"/>
      <c r="E29" s="6">
        <v>128100831.945999</v>
      </c>
      <c r="F29" s="6"/>
    </row>
    <row r="30" spans="2:8" x14ac:dyDescent="0.25">
      <c r="B30">
        <v>3983.7</v>
      </c>
      <c r="C30" s="6"/>
      <c r="D30" s="6"/>
      <c r="E30" s="6"/>
      <c r="F30" s="6"/>
    </row>
    <row r="31" spans="2:8" x14ac:dyDescent="0.25">
      <c r="B31">
        <v>4129.2</v>
      </c>
      <c r="C31" s="6"/>
      <c r="D31" s="6"/>
      <c r="E31" s="6">
        <v>128100831.945997</v>
      </c>
      <c r="F31" s="6"/>
    </row>
    <row r="32" spans="2:8" x14ac:dyDescent="0.25">
      <c r="B32">
        <v>4282.7</v>
      </c>
      <c r="C32" s="6"/>
      <c r="D32" s="6"/>
      <c r="E32" s="6">
        <v>128100831.945999</v>
      </c>
      <c r="F32" s="6"/>
    </row>
    <row r="33" spans="2:6" x14ac:dyDescent="0.25">
      <c r="B33">
        <v>4423.3</v>
      </c>
      <c r="C33" s="6"/>
      <c r="D33" s="6"/>
      <c r="E33" s="6">
        <v>128100831.94599099</v>
      </c>
      <c r="F33" s="6"/>
    </row>
    <row r="34" spans="2:6" x14ac:dyDescent="0.25">
      <c r="B34">
        <v>4562.1000000000004</v>
      </c>
      <c r="C34" s="6"/>
      <c r="D34" s="6"/>
      <c r="E34" s="6">
        <v>128100831.945986</v>
      </c>
      <c r="F34" s="6"/>
    </row>
    <row r="35" spans="2:6" x14ac:dyDescent="0.25">
      <c r="B35">
        <v>4691.1000000000004</v>
      </c>
      <c r="C35" s="6"/>
      <c r="D35" s="6"/>
      <c r="E35" s="6"/>
      <c r="F35" s="6"/>
    </row>
    <row r="36" spans="2:6" x14ac:dyDescent="0.25">
      <c r="B36">
        <v>4834.2</v>
      </c>
      <c r="C36" s="6"/>
      <c r="D36" s="6"/>
      <c r="E36" s="6">
        <v>128100831.945996</v>
      </c>
      <c r="F36" s="6"/>
    </row>
    <row r="37" spans="2:6" x14ac:dyDescent="0.25">
      <c r="B37">
        <v>4982.8</v>
      </c>
      <c r="C37" s="6"/>
      <c r="D37" s="6"/>
      <c r="E37" s="6">
        <v>128100791.94597</v>
      </c>
      <c r="F37" s="6"/>
    </row>
    <row r="38" spans="2:6" x14ac:dyDescent="0.25">
      <c r="B38">
        <v>5124.6000000000004</v>
      </c>
      <c r="C38" s="6"/>
      <c r="D38" s="6"/>
      <c r="E38" s="6">
        <v>128100791.945988</v>
      </c>
      <c r="F38" s="6"/>
    </row>
    <row r="39" spans="2:6" x14ac:dyDescent="0.25">
      <c r="B39">
        <v>5264.8</v>
      </c>
      <c r="C39" s="6"/>
      <c r="D39" s="6"/>
      <c r="E39" s="6">
        <v>128100791.945988</v>
      </c>
      <c r="F39" s="6"/>
    </row>
    <row r="40" spans="2:6" x14ac:dyDescent="0.25">
      <c r="B40">
        <v>5407.2</v>
      </c>
      <c r="C40" s="6"/>
      <c r="D40" s="6"/>
      <c r="E40" s="6">
        <v>128100722.345989</v>
      </c>
      <c r="F40" s="6"/>
    </row>
    <row r="41" spans="2:6" x14ac:dyDescent="0.25">
      <c r="B41">
        <v>5533.3</v>
      </c>
      <c r="C41" s="6"/>
      <c r="D41" s="6"/>
      <c r="E41" s="6"/>
      <c r="F41" s="6"/>
    </row>
    <row r="42" spans="2:6" x14ac:dyDescent="0.25">
      <c r="B42">
        <v>5702.2</v>
      </c>
      <c r="C42" s="6"/>
      <c r="D42" s="6"/>
      <c r="E42" s="6">
        <v>128100715.745998</v>
      </c>
      <c r="F42" s="6"/>
    </row>
    <row r="43" spans="2:6" x14ac:dyDescent="0.25">
      <c r="B43">
        <v>5847</v>
      </c>
      <c r="C43" s="6"/>
      <c r="D43" s="6"/>
      <c r="E43" s="6">
        <v>128100715.745988</v>
      </c>
      <c r="F43" s="6"/>
    </row>
    <row r="44" spans="2:6" x14ac:dyDescent="0.25">
      <c r="B44">
        <v>5974.4</v>
      </c>
      <c r="C44" s="6"/>
      <c r="D44" s="6"/>
      <c r="E44" s="6"/>
      <c r="F44" s="6"/>
    </row>
    <row r="45" spans="2:6" x14ac:dyDescent="0.25">
      <c r="B45">
        <v>6117.1</v>
      </c>
      <c r="C45" s="6"/>
      <c r="D45" s="6"/>
      <c r="E45" s="6">
        <v>128100672.545986</v>
      </c>
      <c r="F45" s="6"/>
    </row>
    <row r="46" spans="2:6" x14ac:dyDescent="0.25">
      <c r="B46">
        <v>6245.1</v>
      </c>
      <c r="C46" s="6"/>
      <c r="D46" s="6"/>
      <c r="E46" s="6"/>
      <c r="F46" s="6"/>
    </row>
    <row r="47" spans="2:6" x14ac:dyDescent="0.25">
      <c r="B47">
        <v>6590.3</v>
      </c>
      <c r="C47" s="6"/>
      <c r="D47" s="6"/>
      <c r="E47" s="6">
        <v>128100672.545986</v>
      </c>
      <c r="F47" s="6"/>
    </row>
    <row r="48" spans="2:6" x14ac:dyDescent="0.25">
      <c r="B48">
        <v>6715.8</v>
      </c>
      <c r="C48" s="6"/>
      <c r="D48" s="6"/>
      <c r="E48" s="6"/>
      <c r="F48" s="6"/>
    </row>
    <row r="49" spans="2:5" x14ac:dyDescent="0.25">
      <c r="B49">
        <v>6843.4</v>
      </c>
      <c r="E49" s="24"/>
    </row>
    <row r="50" spans="2:5" x14ac:dyDescent="0.25">
      <c r="B50">
        <v>6982.2</v>
      </c>
      <c r="E50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J29" sqref="J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"/>
  <sheetViews>
    <sheetView workbookViewId="0">
      <selection activeCell="J29" sqref="J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2:F46"/>
  <sheetViews>
    <sheetView workbookViewId="0">
      <selection activeCell="J29" sqref="J29"/>
    </sheetView>
  </sheetViews>
  <sheetFormatPr baseColWidth="10" defaultRowHeight="15" x14ac:dyDescent="0.25"/>
  <sheetData>
    <row r="2" spans="2:6" x14ac:dyDescent="0.25">
      <c r="F2" t="s">
        <v>622</v>
      </c>
    </row>
    <row r="3" spans="2:6" x14ac:dyDescent="0.25">
      <c r="B3" t="s">
        <v>559</v>
      </c>
      <c r="C3" t="s">
        <v>519</v>
      </c>
      <c r="D3" t="s">
        <v>557</v>
      </c>
      <c r="E3" t="s">
        <v>565</v>
      </c>
      <c r="F3" t="s">
        <v>516</v>
      </c>
    </row>
    <row r="4" spans="2:6" x14ac:dyDescent="0.25">
      <c r="B4">
        <v>1839.2435562610599</v>
      </c>
      <c r="C4">
        <v>170290112.789022</v>
      </c>
    </row>
    <row r="5" spans="2:6" x14ac:dyDescent="0.25">
      <c r="B5">
        <v>3644.5</v>
      </c>
      <c r="C5">
        <v>170289957.98904499</v>
      </c>
    </row>
    <row r="6" spans="2:6" x14ac:dyDescent="0.25">
      <c r="B6">
        <v>5409.4</v>
      </c>
      <c r="C6">
        <v>170289957.98905399</v>
      </c>
    </row>
    <row r="7" spans="2:6" x14ac:dyDescent="0.25">
      <c r="B7">
        <v>7260.9</v>
      </c>
      <c r="C7">
        <v>170289957.98905399</v>
      </c>
    </row>
    <row r="8" spans="2:6" x14ac:dyDescent="0.25">
      <c r="B8">
        <v>1839.2435562610599</v>
      </c>
      <c r="D8">
        <v>170290112.789022</v>
      </c>
    </row>
    <row r="9" spans="2:6" x14ac:dyDescent="0.25">
      <c r="B9">
        <v>3660.5</v>
      </c>
      <c r="D9">
        <v>170289957.98904401</v>
      </c>
    </row>
    <row r="10" spans="2:6" x14ac:dyDescent="0.25">
      <c r="B10">
        <v>5343.7</v>
      </c>
      <c r="D10">
        <v>170289502.189044</v>
      </c>
    </row>
    <row r="11" spans="2:6" x14ac:dyDescent="0.25">
      <c r="B11">
        <v>5702.9</v>
      </c>
      <c r="D11">
        <v>170289464.18905401</v>
      </c>
    </row>
    <row r="12" spans="2:6" x14ac:dyDescent="0.25">
      <c r="B12">
        <v>6059.9</v>
      </c>
      <c r="D12">
        <v>170289464.18905401</v>
      </c>
    </row>
    <row r="13" spans="2:6" x14ac:dyDescent="0.25">
      <c r="B13">
        <v>7551.4</v>
      </c>
    </row>
    <row r="14" spans="2:6" x14ac:dyDescent="0.25">
      <c r="B14">
        <v>1839.24357485771</v>
      </c>
      <c r="E14">
        <v>170290112.789022</v>
      </c>
    </row>
    <row r="15" spans="2:6" x14ac:dyDescent="0.25">
      <c r="B15">
        <v>2131.5</v>
      </c>
    </row>
    <row r="16" spans="2:6" x14ac:dyDescent="0.25">
      <c r="B16">
        <v>2254.8000000000002</v>
      </c>
    </row>
    <row r="17" spans="2:6" x14ac:dyDescent="0.25">
      <c r="B17">
        <v>2391</v>
      </c>
      <c r="F17" s="24"/>
    </row>
    <row r="18" spans="2:6" x14ac:dyDescent="0.25">
      <c r="B18">
        <v>2524.1</v>
      </c>
      <c r="F18" s="24"/>
    </row>
    <row r="19" spans="2:6" x14ac:dyDescent="0.25">
      <c r="B19">
        <v>2661.1</v>
      </c>
      <c r="F19" s="24"/>
    </row>
    <row r="20" spans="2:6" x14ac:dyDescent="0.25">
      <c r="B20">
        <v>2845.8</v>
      </c>
      <c r="E20">
        <v>170290055.588898</v>
      </c>
      <c r="F20" s="24"/>
    </row>
    <row r="21" spans="2:6" x14ac:dyDescent="0.25">
      <c r="B21">
        <v>3012.7</v>
      </c>
      <c r="E21">
        <v>170289983.78888199</v>
      </c>
      <c r="F21" s="24"/>
    </row>
    <row r="22" spans="2:6" x14ac:dyDescent="0.25">
      <c r="B22">
        <v>3146.8</v>
      </c>
    </row>
    <row r="23" spans="2:6" x14ac:dyDescent="0.25">
      <c r="B23">
        <v>3286</v>
      </c>
    </row>
    <row r="24" spans="2:6" x14ac:dyDescent="0.25">
      <c r="B24">
        <v>3425.9</v>
      </c>
      <c r="F24" s="24"/>
    </row>
    <row r="25" spans="2:6" x14ac:dyDescent="0.25">
      <c r="B25">
        <v>3573.2</v>
      </c>
      <c r="F25" s="24"/>
    </row>
    <row r="26" spans="2:6" x14ac:dyDescent="0.25">
      <c r="B26">
        <v>3762.1</v>
      </c>
      <c r="F26" s="24"/>
    </row>
    <row r="27" spans="2:6" x14ac:dyDescent="0.25">
      <c r="B27">
        <v>3948.3</v>
      </c>
      <c r="E27">
        <v>170289960.98888099</v>
      </c>
      <c r="F27" s="24"/>
    </row>
    <row r="28" spans="2:6" x14ac:dyDescent="0.25">
      <c r="B28">
        <v>4160.3999999999996</v>
      </c>
      <c r="E28">
        <v>170289960.98890099</v>
      </c>
      <c r="F28" s="24"/>
    </row>
    <row r="29" spans="2:6" x14ac:dyDescent="0.25">
      <c r="B29">
        <v>4336.3999999999996</v>
      </c>
      <c r="E29">
        <v>170289910.74729499</v>
      </c>
    </row>
    <row r="30" spans="2:6" x14ac:dyDescent="0.25">
      <c r="B30">
        <v>4486.8</v>
      </c>
    </row>
    <row r="31" spans="2:6" x14ac:dyDescent="0.25">
      <c r="B31">
        <v>4668.5</v>
      </c>
      <c r="E31">
        <v>170289737.36649799</v>
      </c>
    </row>
    <row r="32" spans="2:6" x14ac:dyDescent="0.25">
      <c r="B32">
        <v>4894.2</v>
      </c>
      <c r="E32">
        <v>170289706.408099</v>
      </c>
      <c r="F32" s="24"/>
    </row>
    <row r="33" spans="2:6" x14ac:dyDescent="0.25">
      <c r="B33">
        <v>5058.5</v>
      </c>
    </row>
    <row r="34" spans="2:6" x14ac:dyDescent="0.25">
      <c r="B34">
        <v>5223.1000000000004</v>
      </c>
      <c r="E34">
        <v>170289706.40808001</v>
      </c>
    </row>
    <row r="35" spans="2:6" x14ac:dyDescent="0.25">
      <c r="B35">
        <v>5378.1</v>
      </c>
      <c r="E35">
        <v>170289706.40808001</v>
      </c>
      <c r="F35" s="24"/>
    </row>
    <row r="36" spans="2:6" x14ac:dyDescent="0.25">
      <c r="B36">
        <v>5532.8</v>
      </c>
      <c r="E36">
        <v>170289706.40808001</v>
      </c>
    </row>
    <row r="37" spans="2:6" x14ac:dyDescent="0.25">
      <c r="B37">
        <v>5684.4</v>
      </c>
      <c r="E37">
        <v>170289706.40808001</v>
      </c>
    </row>
    <row r="38" spans="2:6" x14ac:dyDescent="0.25">
      <c r="B38">
        <v>5836.2</v>
      </c>
      <c r="E38">
        <v>170289706.40808001</v>
      </c>
    </row>
    <row r="39" spans="2:6" x14ac:dyDescent="0.25">
      <c r="B39">
        <v>5987.5</v>
      </c>
      <c r="E39">
        <v>170289706.40808001</v>
      </c>
    </row>
    <row r="40" spans="2:6" x14ac:dyDescent="0.25">
      <c r="B40">
        <v>6137.8</v>
      </c>
      <c r="E40">
        <v>170289706.40808001</v>
      </c>
    </row>
    <row r="41" spans="2:6" x14ac:dyDescent="0.25">
      <c r="B41">
        <v>6289.6</v>
      </c>
      <c r="E41">
        <v>170289706.40808001</v>
      </c>
    </row>
    <row r="42" spans="2:6" x14ac:dyDescent="0.25">
      <c r="B42">
        <v>6438.6</v>
      </c>
      <c r="E42">
        <v>170289706.40808001</v>
      </c>
    </row>
    <row r="43" spans="2:6" x14ac:dyDescent="0.25">
      <c r="B43">
        <v>6588.5</v>
      </c>
      <c r="E43">
        <v>170289706.40808001</v>
      </c>
    </row>
    <row r="44" spans="2:6" x14ac:dyDescent="0.25">
      <c r="B44">
        <v>6738.5</v>
      </c>
      <c r="E44">
        <v>170289706.40808001</v>
      </c>
    </row>
    <row r="45" spans="2:6" x14ac:dyDescent="0.25">
      <c r="B45">
        <v>7064.3</v>
      </c>
      <c r="E45">
        <v>170289706.40808001</v>
      </c>
    </row>
    <row r="46" spans="2:6" x14ac:dyDescent="0.25">
      <c r="B46">
        <v>3084.7</v>
      </c>
      <c r="F46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47"/>
  <sheetViews>
    <sheetView workbookViewId="0">
      <selection activeCell="J29" sqref="J29"/>
    </sheetView>
  </sheetViews>
  <sheetFormatPr baseColWidth="10" defaultRowHeight="15" x14ac:dyDescent="0.25"/>
  <cols>
    <col min="3" max="8" width="14.5703125" bestFit="1" customWidth="1"/>
  </cols>
  <sheetData>
    <row r="1" spans="2:8" x14ac:dyDescent="0.25">
      <c r="B1">
        <v>2078.3000000000002</v>
      </c>
      <c r="C1">
        <v>167114054.5</v>
      </c>
    </row>
    <row r="2" spans="2:8" x14ac:dyDescent="0.25">
      <c r="B2">
        <v>3000</v>
      </c>
      <c r="C2">
        <v>167108000</v>
      </c>
    </row>
    <row r="3" spans="2:8" x14ac:dyDescent="0.25">
      <c r="B3">
        <v>5200</v>
      </c>
      <c r="C3">
        <v>167108000</v>
      </c>
    </row>
    <row r="4" spans="2:8" x14ac:dyDescent="0.25">
      <c r="B4">
        <v>5574.27</v>
      </c>
      <c r="C4">
        <v>167107857.5</v>
      </c>
    </row>
    <row r="5" spans="2:8" x14ac:dyDescent="0.25">
      <c r="C5" t="s">
        <v>622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3:F43"/>
  <sheetViews>
    <sheetView workbookViewId="0">
      <selection activeCell="J29" sqref="J29"/>
    </sheetView>
  </sheetViews>
  <sheetFormatPr baseColWidth="10" defaultRowHeight="15" x14ac:dyDescent="0.25"/>
  <sheetData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J29" sqref="J29"/>
    </sheetView>
  </sheetViews>
  <sheetFormatPr baseColWidth="10" defaultRowHeight="15" x14ac:dyDescent="0.25"/>
  <sheetData>
    <row r="1" spans="2:11" x14ac:dyDescent="0.25">
      <c r="B1">
        <v>1300.1300000000001</v>
      </c>
      <c r="C1">
        <v>171736000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2:O66"/>
  <sheetViews>
    <sheetView workbookViewId="0">
      <selection activeCell="J29" sqref="J29"/>
    </sheetView>
  </sheetViews>
  <sheetFormatPr baseColWidth="10" defaultRowHeight="15" x14ac:dyDescent="0.25"/>
  <cols>
    <col min="6" max="6" width="12" bestFit="1" customWidth="1"/>
  </cols>
  <sheetData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J29" sqref="J29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2:F37"/>
  <sheetViews>
    <sheetView topLeftCell="A7" workbookViewId="0">
      <selection activeCell="J29" sqref="J29"/>
    </sheetView>
  </sheetViews>
  <sheetFormatPr baseColWidth="10" defaultRowHeight="15" x14ac:dyDescent="0.25"/>
  <cols>
    <col min="4" max="5" width="12" bestFit="1" customWidth="1"/>
  </cols>
  <sheetData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J29" sqref="J29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I63"/>
  <sheetViews>
    <sheetView workbookViewId="0">
      <selection activeCell="R29" sqref="R29"/>
    </sheetView>
  </sheetViews>
  <sheetFormatPr baseColWidth="10" defaultRowHeight="15" x14ac:dyDescent="0.25"/>
  <cols>
    <col min="5" max="5" width="16.7109375" bestFit="1" customWidth="1"/>
  </cols>
  <sheetData>
    <row r="4" spans="2:9" x14ac:dyDescent="0.25">
      <c r="H4" t="s">
        <v>621</v>
      </c>
    </row>
    <row r="5" spans="2:9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</row>
    <row r="6" spans="2:9" x14ac:dyDescent="0.25">
      <c r="B6">
        <v>248.10576367378201</v>
      </c>
      <c r="H6">
        <v>22395094.399999999</v>
      </c>
      <c r="I6" s="60"/>
    </row>
    <row r="7" spans="2:9" x14ac:dyDescent="0.25">
      <c r="B7">
        <v>324</v>
      </c>
    </row>
    <row r="8" spans="2:9" x14ac:dyDescent="0.25">
      <c r="B8">
        <v>360.1</v>
      </c>
    </row>
    <row r="9" spans="2:9" x14ac:dyDescent="0.25">
      <c r="B9">
        <v>398.2</v>
      </c>
    </row>
    <row r="10" spans="2:9" x14ac:dyDescent="0.25">
      <c r="B10">
        <v>437.1</v>
      </c>
    </row>
    <row r="11" spans="2:9" x14ac:dyDescent="0.25">
      <c r="B11">
        <v>477.5</v>
      </c>
    </row>
    <row r="12" spans="2:9" x14ac:dyDescent="0.25">
      <c r="B12">
        <v>560.29999999999995</v>
      </c>
    </row>
    <row r="13" spans="2:9" x14ac:dyDescent="0.25">
      <c r="B13">
        <v>597.6</v>
      </c>
    </row>
    <row r="14" spans="2:9" x14ac:dyDescent="0.25">
      <c r="B14">
        <v>248.10576367378201</v>
      </c>
      <c r="C14">
        <v>22439219.144354399</v>
      </c>
    </row>
    <row r="15" spans="2:9" x14ac:dyDescent="0.25">
      <c r="B15">
        <v>304.39999999999998</v>
      </c>
      <c r="C15">
        <v>22421007.9811785</v>
      </c>
    </row>
    <row r="16" spans="2:9" x14ac:dyDescent="0.25">
      <c r="B16">
        <v>588.9</v>
      </c>
      <c r="C16">
        <v>22408213.890634701</v>
      </c>
    </row>
    <row r="17" spans="2:6" x14ac:dyDescent="0.25">
      <c r="B17">
        <v>884</v>
      </c>
      <c r="C17">
        <v>22399448.7599678</v>
      </c>
    </row>
    <row r="18" spans="2:6" x14ac:dyDescent="0.25">
      <c r="B18">
        <v>1070.5999999999999</v>
      </c>
      <c r="C18">
        <v>22398951.623911899</v>
      </c>
    </row>
    <row r="19" spans="2:6" x14ac:dyDescent="0.25">
      <c r="B19">
        <v>248.10576367378201</v>
      </c>
      <c r="D19">
        <v>22439219.144354399</v>
      </c>
    </row>
    <row r="20" spans="2:6" x14ac:dyDescent="0.25">
      <c r="B20">
        <v>304.8</v>
      </c>
      <c r="D20">
        <v>22420980.122551501</v>
      </c>
    </row>
    <row r="21" spans="2:6" x14ac:dyDescent="0.25">
      <c r="B21">
        <v>596.29999999999995</v>
      </c>
      <c r="D21">
        <v>22407243.890634701</v>
      </c>
    </row>
    <row r="22" spans="2:6" x14ac:dyDescent="0.25">
      <c r="B22">
        <v>917.1</v>
      </c>
      <c r="D22">
        <v>22401349.150511801</v>
      </c>
    </row>
    <row r="23" spans="2:6" x14ac:dyDescent="0.25">
      <c r="B23">
        <v>1069.5</v>
      </c>
      <c r="D23">
        <v>22401349.1505103</v>
      </c>
    </row>
    <row r="24" spans="2:6" x14ac:dyDescent="0.25">
      <c r="B24">
        <v>100</v>
      </c>
      <c r="E24">
        <v>22420300</v>
      </c>
    </row>
    <row r="25" spans="2:6" x14ac:dyDescent="0.25">
      <c r="B25">
        <v>200</v>
      </c>
      <c r="E25">
        <v>22411900</v>
      </c>
    </row>
    <row r="26" spans="2:6" x14ac:dyDescent="0.25">
      <c r="B26">
        <v>300</v>
      </c>
      <c r="E26">
        <v>22407000</v>
      </c>
    </row>
    <row r="27" spans="2:6" x14ac:dyDescent="0.25">
      <c r="B27">
        <v>643</v>
      </c>
      <c r="E27">
        <v>22403500</v>
      </c>
    </row>
    <row r="28" spans="2:6" x14ac:dyDescent="0.25">
      <c r="B28">
        <v>1000</v>
      </c>
      <c r="E28">
        <v>22403471.480999999</v>
      </c>
    </row>
    <row r="29" spans="2:6" x14ac:dyDescent="0.25">
      <c r="B29">
        <v>248.10576367378201</v>
      </c>
      <c r="F29">
        <v>22439219.144354399</v>
      </c>
    </row>
    <row r="30" spans="2:6" x14ac:dyDescent="0.25">
      <c r="B30">
        <v>326.60000000000002</v>
      </c>
      <c r="F30">
        <v>22407130.141059998</v>
      </c>
    </row>
    <row r="31" spans="2:6" x14ac:dyDescent="0.25">
      <c r="B31">
        <v>364</v>
      </c>
      <c r="F31">
        <v>22406534.2117352</v>
      </c>
    </row>
    <row r="32" spans="2:6" x14ac:dyDescent="0.25">
      <c r="B32">
        <v>402.5</v>
      </c>
      <c r="F32">
        <v>22405531.117658399</v>
      </c>
    </row>
    <row r="33" spans="2:6" x14ac:dyDescent="0.25">
      <c r="B33">
        <v>442.3</v>
      </c>
      <c r="F33">
        <v>22405061.117658298</v>
      </c>
    </row>
    <row r="34" spans="2:6" x14ac:dyDescent="0.25">
      <c r="B34">
        <v>484.6</v>
      </c>
      <c r="F34">
        <v>22404186.141499098</v>
      </c>
    </row>
    <row r="35" spans="2:6" x14ac:dyDescent="0.25">
      <c r="B35">
        <v>526</v>
      </c>
      <c r="F35">
        <v>22399787.141499799</v>
      </c>
    </row>
    <row r="36" spans="2:6" x14ac:dyDescent="0.25">
      <c r="B36">
        <v>561.4</v>
      </c>
      <c r="C36" s="24"/>
    </row>
    <row r="37" spans="2:6" x14ac:dyDescent="0.25">
      <c r="B37">
        <v>601.1</v>
      </c>
      <c r="F37">
        <v>22399787.1414974</v>
      </c>
    </row>
    <row r="38" spans="2:6" x14ac:dyDescent="0.25">
      <c r="B38">
        <v>636</v>
      </c>
      <c r="C38" s="24"/>
    </row>
    <row r="39" spans="2:6" x14ac:dyDescent="0.25">
      <c r="B39">
        <v>670.5</v>
      </c>
      <c r="C39" s="24"/>
    </row>
    <row r="40" spans="2:6" x14ac:dyDescent="0.25">
      <c r="B40">
        <v>714.4</v>
      </c>
      <c r="F40">
        <v>22399787.141497001</v>
      </c>
    </row>
    <row r="41" spans="2:6" x14ac:dyDescent="0.25">
      <c r="B41">
        <v>756.9</v>
      </c>
      <c r="F41">
        <v>22399727.141497001</v>
      </c>
    </row>
    <row r="42" spans="2:6" x14ac:dyDescent="0.25">
      <c r="B42">
        <v>796.6</v>
      </c>
      <c r="F42">
        <v>22398757.141497001</v>
      </c>
    </row>
    <row r="43" spans="2:6" x14ac:dyDescent="0.25">
      <c r="B43">
        <v>836.2</v>
      </c>
      <c r="F43">
        <v>22398287.141497001</v>
      </c>
    </row>
    <row r="44" spans="2:6" x14ac:dyDescent="0.25">
      <c r="B44">
        <v>871.4</v>
      </c>
      <c r="C44" s="24"/>
    </row>
    <row r="45" spans="2:6" x14ac:dyDescent="0.25">
      <c r="B45">
        <v>906.7</v>
      </c>
      <c r="C45" s="24"/>
    </row>
    <row r="46" spans="2:6" x14ac:dyDescent="0.25">
      <c r="B46">
        <v>942.3</v>
      </c>
      <c r="C46" s="24"/>
    </row>
    <row r="47" spans="2:6" x14ac:dyDescent="0.25">
      <c r="B47">
        <v>977.7</v>
      </c>
      <c r="C47" s="24"/>
    </row>
    <row r="48" spans="2:6" x14ac:dyDescent="0.25">
      <c r="B48">
        <v>1013.1</v>
      </c>
      <c r="C48" s="24"/>
    </row>
    <row r="49" spans="2:7" x14ac:dyDescent="0.25">
      <c r="B49">
        <v>248.10576367378201</v>
      </c>
      <c r="G49">
        <v>22439219.144354399</v>
      </c>
    </row>
    <row r="50" spans="2:7" x14ac:dyDescent="0.25">
      <c r="B50">
        <v>343.4</v>
      </c>
      <c r="G50">
        <v>22407130.141059998</v>
      </c>
    </row>
    <row r="51" spans="2:7" x14ac:dyDescent="0.25">
      <c r="B51">
        <v>382.6</v>
      </c>
      <c r="G51">
        <v>22406534.2117352</v>
      </c>
    </row>
    <row r="52" spans="2:7" x14ac:dyDescent="0.25">
      <c r="B52">
        <v>423.7</v>
      </c>
      <c r="G52">
        <v>22405531.117658399</v>
      </c>
    </row>
    <row r="53" spans="2:7" x14ac:dyDescent="0.25">
      <c r="B53">
        <v>508.1</v>
      </c>
      <c r="G53">
        <v>22404178.786990099</v>
      </c>
    </row>
    <row r="54" spans="2:7" x14ac:dyDescent="0.25">
      <c r="B54">
        <v>547.70000000000005</v>
      </c>
      <c r="G54">
        <v>22404151.6509353</v>
      </c>
    </row>
    <row r="55" spans="2:7" x14ac:dyDescent="0.25">
      <c r="B55">
        <v>587</v>
      </c>
      <c r="G55">
        <v>22404151.650934</v>
      </c>
    </row>
    <row r="56" spans="2:7" x14ac:dyDescent="0.25">
      <c r="B56">
        <v>671.9</v>
      </c>
      <c r="G56">
        <v>22401371.650935698</v>
      </c>
    </row>
    <row r="57" spans="2:7" x14ac:dyDescent="0.25">
      <c r="B57">
        <v>710.7</v>
      </c>
      <c r="G57">
        <v>22401371.650935501</v>
      </c>
    </row>
    <row r="58" spans="2:7" x14ac:dyDescent="0.25">
      <c r="B58">
        <v>750.2</v>
      </c>
      <c r="G58">
        <v>22401371.6509341</v>
      </c>
    </row>
    <row r="59" spans="2:7" x14ac:dyDescent="0.25">
      <c r="B59">
        <v>834.6</v>
      </c>
      <c r="G59">
        <v>22401371.650935601</v>
      </c>
    </row>
    <row r="60" spans="2:7" x14ac:dyDescent="0.25">
      <c r="B60">
        <v>872.6</v>
      </c>
      <c r="G60">
        <v>22401371.6509341</v>
      </c>
    </row>
    <row r="61" spans="2:7" x14ac:dyDescent="0.25">
      <c r="B61">
        <v>913.6</v>
      </c>
      <c r="G61">
        <v>22401241.650935799</v>
      </c>
    </row>
    <row r="62" spans="2:7" x14ac:dyDescent="0.25">
      <c r="B62">
        <v>992.6</v>
      </c>
      <c r="G62" s="24"/>
    </row>
    <row r="63" spans="2:7" x14ac:dyDescent="0.25">
      <c r="B63">
        <v>1026.2</v>
      </c>
      <c r="G63" s="24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C19" sqref="C19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topLeftCell="A4"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CD9E-0A71-4162-8FD9-D9DB7FE9E894}">
  <dimension ref="A1:AL76"/>
  <sheetViews>
    <sheetView workbookViewId="0">
      <selection activeCell="A56" sqref="A56:XFD56"/>
    </sheetView>
  </sheetViews>
  <sheetFormatPr baseColWidth="10" defaultRowHeight="15" x14ac:dyDescent="0.25"/>
  <sheetData>
    <row r="1" spans="1:38" x14ac:dyDescent="0.25">
      <c r="A1" s="8" t="s">
        <v>99</v>
      </c>
      <c r="B1" t="s">
        <v>0</v>
      </c>
      <c r="C1" t="s">
        <v>746</v>
      </c>
      <c r="D1" t="s">
        <v>747</v>
      </c>
      <c r="E1" t="s">
        <v>748</v>
      </c>
      <c r="F1" t="s">
        <v>8</v>
      </c>
      <c r="G1" t="s">
        <v>280</v>
      </c>
      <c r="H1" t="s">
        <v>246</v>
      </c>
      <c r="I1" t="s">
        <v>247</v>
      </c>
      <c r="J1" t="s">
        <v>4</v>
      </c>
      <c r="K1" t="s">
        <v>6</v>
      </c>
      <c r="L1" t="s">
        <v>18</v>
      </c>
      <c r="M1" t="s">
        <v>274</v>
      </c>
      <c r="N1" t="s">
        <v>311</v>
      </c>
      <c r="O1" t="s">
        <v>318</v>
      </c>
      <c r="P1" t="s">
        <v>749</v>
      </c>
      <c r="Q1" t="s">
        <v>750</v>
      </c>
      <c r="R1" t="s">
        <v>751</v>
      </c>
      <c r="S1" t="s">
        <v>5</v>
      </c>
      <c r="T1" t="s">
        <v>7</v>
      </c>
      <c r="U1" t="s">
        <v>19</v>
      </c>
      <c r="V1" t="s">
        <v>275</v>
      </c>
      <c r="W1" t="s">
        <v>752</v>
      </c>
      <c r="X1" t="s">
        <v>319</v>
      </c>
      <c r="Y1" t="s">
        <v>753</v>
      </c>
      <c r="Z1" t="s">
        <v>754</v>
      </c>
      <c r="AA1" t="s">
        <v>755</v>
      </c>
      <c r="AB1" t="s">
        <v>756</v>
      </c>
      <c r="AC1" t="s">
        <v>757</v>
      </c>
      <c r="AD1" t="s">
        <v>758</v>
      </c>
      <c r="AE1" t="s">
        <v>759</v>
      </c>
      <c r="AF1" t="s">
        <v>760</v>
      </c>
      <c r="AG1" t="s">
        <v>761</v>
      </c>
      <c r="AH1" t="s">
        <v>762</v>
      </c>
      <c r="AI1" t="s">
        <v>763</v>
      </c>
      <c r="AJ1" t="s">
        <v>24</v>
      </c>
      <c r="AK1" t="s">
        <v>222</v>
      </c>
      <c r="AL1" t="s">
        <v>119</v>
      </c>
    </row>
    <row r="2" spans="1:38" x14ac:dyDescent="0.25">
      <c r="A2" t="s">
        <v>120</v>
      </c>
      <c r="B2" t="s">
        <v>645</v>
      </c>
      <c r="C2" t="s">
        <v>646</v>
      </c>
      <c r="D2">
        <v>24</v>
      </c>
      <c r="E2">
        <v>1720</v>
      </c>
      <c r="F2">
        <v>1E-4</v>
      </c>
      <c r="G2">
        <v>0</v>
      </c>
      <c r="H2">
        <v>1500</v>
      </c>
      <c r="I2">
        <v>6000</v>
      </c>
      <c r="J2">
        <v>192491991.30000001</v>
      </c>
      <c r="K2">
        <v>192795141.09999999</v>
      </c>
      <c r="M2">
        <v>192821984.5</v>
      </c>
      <c r="N2">
        <v>192794039.09999999</v>
      </c>
      <c r="O2">
        <v>192793856</v>
      </c>
      <c r="S2">
        <v>259.8</v>
      </c>
      <c r="T2">
        <v>3119.7</v>
      </c>
      <c r="U2">
        <v>0</v>
      </c>
      <c r="V2">
        <v>470.2</v>
      </c>
      <c r="W2">
        <v>7396.1</v>
      </c>
      <c r="X2">
        <v>6057.6</v>
      </c>
      <c r="Y2">
        <v>0</v>
      </c>
      <c r="Z2">
        <v>0</v>
      </c>
      <c r="AA2">
        <v>0</v>
      </c>
      <c r="AB2">
        <v>2.26E-5</v>
      </c>
      <c r="AC2">
        <v>0</v>
      </c>
      <c r="AD2">
        <v>6.8200000000000004E-5</v>
      </c>
      <c r="AE2">
        <v>5.5682479999999999E-2</v>
      </c>
      <c r="AF2">
        <v>2.3600000000000001E-5</v>
      </c>
      <c r="AG2">
        <v>0</v>
      </c>
      <c r="AH2">
        <v>0</v>
      </c>
      <c r="AI2">
        <v>0</v>
      </c>
      <c r="AJ2">
        <v>20</v>
      </c>
      <c r="AK2">
        <v>0</v>
      </c>
      <c r="AL2" t="s">
        <v>647</v>
      </c>
    </row>
    <row r="3" spans="1:38" x14ac:dyDescent="0.25">
      <c r="A3" t="s">
        <v>120</v>
      </c>
      <c r="B3" t="s">
        <v>648</v>
      </c>
      <c r="C3" t="s">
        <v>649</v>
      </c>
      <c r="D3">
        <v>24</v>
      </c>
      <c r="E3">
        <v>1670</v>
      </c>
      <c r="F3">
        <v>1E-4</v>
      </c>
      <c r="G3">
        <v>0</v>
      </c>
      <c r="H3">
        <v>1500</v>
      </c>
      <c r="I3">
        <v>6000</v>
      </c>
      <c r="J3">
        <v>171590821.30000001</v>
      </c>
      <c r="K3">
        <v>171725077.59999999</v>
      </c>
      <c r="M3">
        <v>171718218.09999999</v>
      </c>
      <c r="N3">
        <v>171717845.5</v>
      </c>
      <c r="O3">
        <v>171717845.5</v>
      </c>
      <c r="S3">
        <v>242.8</v>
      </c>
      <c r="T3">
        <v>3479.3</v>
      </c>
      <c r="U3">
        <v>0</v>
      </c>
      <c r="V3">
        <v>739.9</v>
      </c>
      <c r="W3">
        <v>6480.1</v>
      </c>
      <c r="X3">
        <v>6110.4</v>
      </c>
      <c r="Y3">
        <v>0</v>
      </c>
      <c r="Z3">
        <v>0</v>
      </c>
      <c r="AA3">
        <v>0</v>
      </c>
      <c r="AB3">
        <v>5.3300000000000001E-5</v>
      </c>
      <c r="AC3">
        <v>0</v>
      </c>
      <c r="AD3">
        <v>7.7700000000000001E-6</v>
      </c>
      <c r="AE3">
        <v>1.9899999999999999E-5</v>
      </c>
      <c r="AF3">
        <v>6.6799999999999997E-5</v>
      </c>
      <c r="AG3">
        <v>0</v>
      </c>
      <c r="AH3">
        <v>0</v>
      </c>
      <c r="AI3">
        <v>0</v>
      </c>
      <c r="AJ3">
        <v>20</v>
      </c>
      <c r="AK3">
        <v>0</v>
      </c>
      <c r="AL3" t="s">
        <v>647</v>
      </c>
    </row>
    <row r="4" spans="1:38" x14ac:dyDescent="0.25">
      <c r="A4" t="s">
        <v>120</v>
      </c>
      <c r="B4" t="s">
        <v>650</v>
      </c>
      <c r="C4" t="s">
        <v>651</v>
      </c>
      <c r="D4">
        <v>24</v>
      </c>
      <c r="E4">
        <v>1650</v>
      </c>
      <c r="F4">
        <v>1E-4</v>
      </c>
      <c r="G4">
        <v>0</v>
      </c>
      <c r="H4">
        <v>1500</v>
      </c>
      <c r="I4">
        <v>6000</v>
      </c>
      <c r="J4">
        <v>198782789.19999999</v>
      </c>
      <c r="K4">
        <v>199078919.30000001</v>
      </c>
      <c r="M4">
        <v>199089390</v>
      </c>
      <c r="N4">
        <v>199086430.69999999</v>
      </c>
      <c r="O4">
        <v>199086430.69999999</v>
      </c>
      <c r="S4">
        <v>223.3</v>
      </c>
      <c r="T4">
        <v>2282.8000000000002</v>
      </c>
      <c r="U4">
        <v>0</v>
      </c>
      <c r="V4">
        <v>1847.7</v>
      </c>
      <c r="W4">
        <v>6582.5</v>
      </c>
      <c r="X4">
        <v>6700.2</v>
      </c>
      <c r="Y4">
        <v>0</v>
      </c>
      <c r="Z4">
        <v>0</v>
      </c>
      <c r="AA4">
        <v>0</v>
      </c>
      <c r="AB4">
        <v>9.0199999999999997E-5</v>
      </c>
      <c r="AC4">
        <v>0</v>
      </c>
      <c r="AD4">
        <v>1.3685999999999999E-4</v>
      </c>
      <c r="AE4">
        <v>3.603605E-2</v>
      </c>
      <c r="AF4">
        <v>3.6014989999999997E-2</v>
      </c>
      <c r="AG4">
        <v>0</v>
      </c>
      <c r="AH4">
        <v>0</v>
      </c>
      <c r="AI4">
        <v>0</v>
      </c>
      <c r="AJ4">
        <v>20</v>
      </c>
      <c r="AK4">
        <v>0</v>
      </c>
      <c r="AL4" t="s">
        <v>652</v>
      </c>
    </row>
    <row r="5" spans="1:38" x14ac:dyDescent="0.25">
      <c r="A5" t="s">
        <v>120</v>
      </c>
      <c r="B5" t="s">
        <v>653</v>
      </c>
      <c r="C5" t="s">
        <v>654</v>
      </c>
      <c r="D5">
        <v>24</v>
      </c>
      <c r="E5">
        <v>1560</v>
      </c>
      <c r="F5">
        <v>1.0000000000000001E-5</v>
      </c>
      <c r="G5">
        <v>0</v>
      </c>
      <c r="H5">
        <v>1500</v>
      </c>
      <c r="I5">
        <v>6000</v>
      </c>
      <c r="J5">
        <v>166878733.09999999</v>
      </c>
      <c r="K5">
        <v>167107857.5</v>
      </c>
      <c r="M5">
        <v>167107760</v>
      </c>
      <c r="N5">
        <v>167107760</v>
      </c>
      <c r="O5">
        <v>167107760</v>
      </c>
      <c r="S5">
        <v>211.5</v>
      </c>
      <c r="T5">
        <v>6287.2</v>
      </c>
      <c r="U5">
        <v>0</v>
      </c>
      <c r="V5">
        <v>1853.9</v>
      </c>
      <c r="W5">
        <v>7344</v>
      </c>
      <c r="X5">
        <v>7340.1</v>
      </c>
      <c r="Y5">
        <v>0</v>
      </c>
      <c r="Z5">
        <v>0</v>
      </c>
      <c r="AA5">
        <v>0</v>
      </c>
      <c r="AB5">
        <v>9.5000000000000005E-6</v>
      </c>
      <c r="AC5">
        <v>0</v>
      </c>
      <c r="AD5">
        <v>1.1600000000000001E-5</v>
      </c>
      <c r="AE5">
        <v>2.4899999999999999E-5</v>
      </c>
      <c r="AF5">
        <v>2.4499999999999999E-5</v>
      </c>
      <c r="AG5">
        <v>0</v>
      </c>
      <c r="AH5">
        <v>0</v>
      </c>
      <c r="AI5">
        <v>0</v>
      </c>
      <c r="AJ5">
        <v>20</v>
      </c>
      <c r="AK5">
        <v>0</v>
      </c>
      <c r="AL5" t="s">
        <v>652</v>
      </c>
    </row>
    <row r="6" spans="1:38" x14ac:dyDescent="0.25">
      <c r="A6" t="s">
        <v>120</v>
      </c>
      <c r="B6" t="s">
        <v>655</v>
      </c>
      <c r="C6" t="s">
        <v>656</v>
      </c>
      <c r="D6">
        <v>168</v>
      </c>
      <c r="E6">
        <v>187</v>
      </c>
      <c r="F6">
        <v>1.0000000000000001E-5</v>
      </c>
      <c r="G6">
        <v>0</v>
      </c>
      <c r="H6">
        <v>1500</v>
      </c>
      <c r="I6">
        <v>6000</v>
      </c>
      <c r="J6">
        <v>128048159.3</v>
      </c>
      <c r="M6">
        <v>128113125.40000001</v>
      </c>
      <c r="N6">
        <v>128093560.09999999</v>
      </c>
      <c r="O6">
        <v>128103827.09999999</v>
      </c>
      <c r="S6">
        <v>196.6</v>
      </c>
      <c r="T6">
        <v>6091.1</v>
      </c>
      <c r="U6">
        <v>0</v>
      </c>
      <c r="V6">
        <v>1799.5</v>
      </c>
      <c r="W6">
        <v>7870.2</v>
      </c>
      <c r="X6">
        <v>7746.8</v>
      </c>
      <c r="Y6">
        <v>0</v>
      </c>
      <c r="Z6">
        <v>0</v>
      </c>
      <c r="AA6">
        <v>0</v>
      </c>
      <c r="AC6">
        <v>0</v>
      </c>
      <c r="AD6">
        <v>2.3130000000000001E-4</v>
      </c>
      <c r="AE6">
        <v>6.2799999999999995E-5</v>
      </c>
      <c r="AF6">
        <v>9.3900000000000006E-5</v>
      </c>
      <c r="AG6">
        <v>0</v>
      </c>
      <c r="AH6">
        <v>0</v>
      </c>
      <c r="AI6">
        <v>0</v>
      </c>
      <c r="AJ6">
        <v>20</v>
      </c>
      <c r="AK6">
        <v>0</v>
      </c>
      <c r="AL6" t="s">
        <v>652</v>
      </c>
    </row>
    <row r="7" spans="1:38" x14ac:dyDescent="0.25">
      <c r="A7" t="s">
        <v>120</v>
      </c>
      <c r="B7" t="s">
        <v>657</v>
      </c>
      <c r="C7" t="s">
        <v>658</v>
      </c>
      <c r="D7">
        <v>168</v>
      </c>
      <c r="E7">
        <v>156</v>
      </c>
      <c r="F7">
        <v>1.0000000000000001E-5</v>
      </c>
      <c r="G7">
        <v>0</v>
      </c>
      <c r="H7">
        <v>1500</v>
      </c>
      <c r="I7">
        <v>6000</v>
      </c>
      <c r="J7">
        <v>111938139.09999999</v>
      </c>
      <c r="M7">
        <v>111993704.5</v>
      </c>
      <c r="N7">
        <v>111987937.2</v>
      </c>
      <c r="O7">
        <v>111988907.2</v>
      </c>
      <c r="S7">
        <v>160.69999999999999</v>
      </c>
      <c r="T7">
        <v>6076</v>
      </c>
      <c r="U7">
        <v>0</v>
      </c>
      <c r="V7">
        <v>1745.7</v>
      </c>
      <c r="W7">
        <v>7226.8</v>
      </c>
      <c r="X7">
        <v>7338.8</v>
      </c>
      <c r="Y7">
        <v>0</v>
      </c>
      <c r="Z7">
        <v>0</v>
      </c>
      <c r="AA7">
        <v>0</v>
      </c>
      <c r="AC7">
        <v>0</v>
      </c>
      <c r="AD7">
        <v>2.0368E-4</v>
      </c>
      <c r="AE7">
        <v>1.1552000000000001E-4</v>
      </c>
      <c r="AF7">
        <v>1.9153E-4</v>
      </c>
      <c r="AG7">
        <v>0</v>
      </c>
      <c r="AH7">
        <v>0</v>
      </c>
      <c r="AI7">
        <v>0</v>
      </c>
      <c r="AJ7">
        <v>20</v>
      </c>
      <c r="AK7">
        <v>0</v>
      </c>
      <c r="AL7" t="s">
        <v>652</v>
      </c>
    </row>
    <row r="8" spans="1:38" x14ac:dyDescent="0.25">
      <c r="A8" t="s">
        <v>120</v>
      </c>
      <c r="B8" t="s">
        <v>659</v>
      </c>
      <c r="C8" t="s">
        <v>660</v>
      </c>
      <c r="D8">
        <v>168</v>
      </c>
      <c r="E8">
        <v>156</v>
      </c>
      <c r="F8">
        <v>1.0000000000000001E-5</v>
      </c>
      <c r="G8">
        <v>0</v>
      </c>
      <c r="H8">
        <v>1500</v>
      </c>
      <c r="I8">
        <v>6000</v>
      </c>
      <c r="J8">
        <v>109770436.8</v>
      </c>
      <c r="K8">
        <v>109828520</v>
      </c>
      <c r="M8">
        <v>109831197</v>
      </c>
      <c r="N8">
        <v>109826424.40000001</v>
      </c>
      <c r="O8">
        <v>109825992.5</v>
      </c>
      <c r="S8">
        <v>157.1</v>
      </c>
      <c r="T8">
        <v>6089.1</v>
      </c>
      <c r="U8">
        <v>0</v>
      </c>
      <c r="V8">
        <v>1745.3</v>
      </c>
      <c r="W8">
        <v>7185.4</v>
      </c>
      <c r="X8">
        <v>6672.5</v>
      </c>
      <c r="Y8">
        <v>0</v>
      </c>
      <c r="Z8">
        <v>0</v>
      </c>
      <c r="AA8">
        <v>0</v>
      </c>
      <c r="AB8">
        <v>0.99628866999999999</v>
      </c>
      <c r="AC8">
        <v>0</v>
      </c>
      <c r="AD8">
        <v>1.7050999999999999E-4</v>
      </c>
      <c r="AE8">
        <v>1.0579E-4</v>
      </c>
      <c r="AF8">
        <v>1.0096E-4</v>
      </c>
      <c r="AG8">
        <v>0</v>
      </c>
      <c r="AH8">
        <v>0</v>
      </c>
      <c r="AI8">
        <v>0</v>
      </c>
      <c r="AJ8">
        <v>20</v>
      </c>
      <c r="AK8">
        <v>0</v>
      </c>
      <c r="AL8" t="s">
        <v>652</v>
      </c>
    </row>
    <row r="9" spans="1:38" x14ac:dyDescent="0.25">
      <c r="A9" t="s">
        <v>120</v>
      </c>
      <c r="B9" t="s">
        <v>661</v>
      </c>
      <c r="C9" t="s">
        <v>662</v>
      </c>
      <c r="D9">
        <v>168</v>
      </c>
      <c r="E9">
        <v>165</v>
      </c>
      <c r="F9">
        <v>1.0000000000000001E-5</v>
      </c>
      <c r="G9">
        <v>0</v>
      </c>
      <c r="H9">
        <v>1500</v>
      </c>
      <c r="I9">
        <v>6000</v>
      </c>
      <c r="J9">
        <v>130837704.59999999</v>
      </c>
      <c r="M9">
        <v>130934135.8</v>
      </c>
      <c r="N9">
        <v>130907494.5</v>
      </c>
      <c r="O9">
        <v>130915209.09999999</v>
      </c>
      <c r="S9">
        <v>186.2</v>
      </c>
      <c r="T9">
        <v>6080.2</v>
      </c>
      <c r="U9">
        <v>0</v>
      </c>
      <c r="V9">
        <v>1776.9</v>
      </c>
      <c r="W9">
        <v>7050</v>
      </c>
      <c r="X9">
        <v>7491.7</v>
      </c>
      <c r="Y9">
        <v>0</v>
      </c>
      <c r="Z9">
        <v>0</v>
      </c>
      <c r="AA9">
        <v>0</v>
      </c>
      <c r="AC9">
        <v>0</v>
      </c>
      <c r="AD9">
        <v>3.6227999999999998E-4</v>
      </c>
      <c r="AE9">
        <v>9.6700000000000006E-5</v>
      </c>
      <c r="AF9">
        <v>1.3616E-4</v>
      </c>
      <c r="AG9">
        <v>0</v>
      </c>
      <c r="AH9">
        <v>0</v>
      </c>
      <c r="AI9">
        <v>0</v>
      </c>
      <c r="AJ9">
        <v>20</v>
      </c>
      <c r="AK9">
        <v>0</v>
      </c>
      <c r="AL9" t="s">
        <v>652</v>
      </c>
    </row>
    <row r="10" spans="1:38" x14ac:dyDescent="0.25">
      <c r="A10" t="s">
        <v>120</v>
      </c>
      <c r="B10" t="s">
        <v>663</v>
      </c>
      <c r="C10" t="s">
        <v>664</v>
      </c>
      <c r="D10">
        <v>168</v>
      </c>
      <c r="E10">
        <v>167</v>
      </c>
      <c r="F10">
        <v>1.0000000000000001E-5</v>
      </c>
      <c r="G10">
        <v>0</v>
      </c>
      <c r="H10">
        <v>1500</v>
      </c>
      <c r="I10">
        <v>6000</v>
      </c>
      <c r="J10">
        <v>112840682.8</v>
      </c>
      <c r="K10">
        <v>112888708.2</v>
      </c>
      <c r="M10">
        <v>112893530.3</v>
      </c>
      <c r="N10">
        <v>112882277.5</v>
      </c>
      <c r="O10">
        <v>112885709.09999999</v>
      </c>
      <c r="S10">
        <v>171.7</v>
      </c>
      <c r="T10">
        <v>6103.2</v>
      </c>
      <c r="U10">
        <v>0</v>
      </c>
      <c r="V10">
        <v>1763.8</v>
      </c>
      <c r="W10">
        <v>7574.8</v>
      </c>
      <c r="X10">
        <v>7533.4</v>
      </c>
      <c r="Y10">
        <v>0</v>
      </c>
      <c r="Z10">
        <v>0</v>
      </c>
      <c r="AA10">
        <v>0</v>
      </c>
      <c r="AB10">
        <v>2.0798E-4</v>
      </c>
      <c r="AC10">
        <v>0</v>
      </c>
      <c r="AD10">
        <v>1.7373000000000001E-4</v>
      </c>
      <c r="AE10">
        <v>5.5899999999999997E-5</v>
      </c>
      <c r="AF10">
        <v>1.0165E-4</v>
      </c>
      <c r="AG10">
        <v>0</v>
      </c>
      <c r="AH10">
        <v>0</v>
      </c>
      <c r="AI10">
        <v>0</v>
      </c>
      <c r="AJ10">
        <v>20</v>
      </c>
      <c r="AK10">
        <v>0</v>
      </c>
      <c r="AL10" t="s">
        <v>652</v>
      </c>
    </row>
    <row r="11" spans="1:38" x14ac:dyDescent="0.25">
      <c r="A11" t="s">
        <v>120</v>
      </c>
      <c r="B11" t="s">
        <v>665</v>
      </c>
      <c r="C11" t="s">
        <v>261</v>
      </c>
      <c r="D11">
        <v>120</v>
      </c>
      <c r="E11">
        <v>610</v>
      </c>
      <c r="F11">
        <v>1.0000000000000001E-5</v>
      </c>
      <c r="G11">
        <v>0</v>
      </c>
      <c r="H11">
        <v>1500</v>
      </c>
      <c r="I11">
        <v>7000</v>
      </c>
      <c r="J11">
        <v>22265218.5</v>
      </c>
      <c r="K11">
        <v>22271358.5</v>
      </c>
      <c r="M11">
        <v>22271587.199999999</v>
      </c>
      <c r="N11">
        <v>22271349.100000001</v>
      </c>
      <c r="O11">
        <v>22271353.699999999</v>
      </c>
      <c r="S11">
        <v>578.29999999999995</v>
      </c>
      <c r="T11">
        <v>4365.8</v>
      </c>
      <c r="U11">
        <v>0</v>
      </c>
      <c r="V11">
        <v>1221.7</v>
      </c>
      <c r="W11">
        <v>7740.6</v>
      </c>
      <c r="X11">
        <v>9066.6</v>
      </c>
      <c r="Y11">
        <v>0</v>
      </c>
      <c r="Z11">
        <v>0</v>
      </c>
      <c r="AA11">
        <v>0</v>
      </c>
      <c r="AB11">
        <v>9.9699999999999994E-6</v>
      </c>
      <c r="AC11">
        <v>0</v>
      </c>
      <c r="AD11">
        <v>9.6700000000000006E-6</v>
      </c>
      <c r="AE11">
        <v>1.4399999999999999E-5</v>
      </c>
      <c r="AF11">
        <v>1.2999999999999999E-5</v>
      </c>
      <c r="AG11">
        <v>0</v>
      </c>
      <c r="AH11">
        <v>0</v>
      </c>
      <c r="AI11">
        <v>0</v>
      </c>
      <c r="AJ11">
        <v>20</v>
      </c>
      <c r="AK11">
        <v>0</v>
      </c>
      <c r="AL11" t="s">
        <v>652</v>
      </c>
    </row>
    <row r="12" spans="1:38" x14ac:dyDescent="0.25">
      <c r="A12" t="s">
        <v>120</v>
      </c>
      <c r="B12" t="s">
        <v>666</v>
      </c>
      <c r="C12" t="s">
        <v>480</v>
      </c>
      <c r="D12">
        <v>168</v>
      </c>
      <c r="E12">
        <v>132</v>
      </c>
      <c r="F12">
        <v>1.0000000000000001E-5</v>
      </c>
      <c r="G12">
        <v>0</v>
      </c>
      <c r="H12">
        <v>1500</v>
      </c>
      <c r="I12">
        <v>7000</v>
      </c>
      <c r="J12">
        <v>102725895.3</v>
      </c>
      <c r="M12">
        <v>102806811.2</v>
      </c>
      <c r="N12">
        <v>102800274.5</v>
      </c>
      <c r="O12">
        <v>102804799.7</v>
      </c>
      <c r="S12">
        <v>122.3</v>
      </c>
      <c r="T12">
        <v>7064.8</v>
      </c>
      <c r="U12">
        <v>0</v>
      </c>
      <c r="V12">
        <v>1700.1</v>
      </c>
      <c r="W12">
        <v>8036.6</v>
      </c>
      <c r="X12">
        <v>8255.9</v>
      </c>
      <c r="Y12">
        <v>0</v>
      </c>
      <c r="Z12">
        <v>0</v>
      </c>
      <c r="AA12">
        <v>0</v>
      </c>
      <c r="AC12">
        <v>0</v>
      </c>
      <c r="AD12">
        <v>2.5987999999999999E-4</v>
      </c>
      <c r="AE12">
        <v>1.4567000000000001E-4</v>
      </c>
      <c r="AF12">
        <v>3.5558999999999998E-4</v>
      </c>
      <c r="AG12">
        <v>0</v>
      </c>
      <c r="AH12">
        <v>0</v>
      </c>
      <c r="AI12">
        <v>0</v>
      </c>
      <c r="AJ12">
        <v>20</v>
      </c>
      <c r="AK12">
        <v>0</v>
      </c>
      <c r="AL12" t="s">
        <v>667</v>
      </c>
    </row>
    <row r="13" spans="1:38" x14ac:dyDescent="0.25">
      <c r="A13" t="s">
        <v>120</v>
      </c>
      <c r="B13" t="s">
        <v>668</v>
      </c>
      <c r="C13" t="s">
        <v>669</v>
      </c>
      <c r="D13">
        <v>168</v>
      </c>
      <c r="E13">
        <v>182</v>
      </c>
      <c r="F13">
        <v>1.0000000000000001E-5</v>
      </c>
      <c r="G13">
        <v>0</v>
      </c>
      <c r="H13">
        <v>1500</v>
      </c>
      <c r="I13">
        <v>7000</v>
      </c>
      <c r="J13">
        <v>127883344.09999999</v>
      </c>
      <c r="K13">
        <v>130802678.40000001</v>
      </c>
      <c r="M13">
        <v>128021855</v>
      </c>
      <c r="N13">
        <v>127961011.8</v>
      </c>
      <c r="O13">
        <v>127960687.90000001</v>
      </c>
      <c r="S13">
        <v>183.2</v>
      </c>
      <c r="T13">
        <v>7677.8</v>
      </c>
      <c r="U13">
        <v>0</v>
      </c>
      <c r="V13">
        <v>1790.4</v>
      </c>
      <c r="W13">
        <v>8085.2</v>
      </c>
      <c r="X13">
        <v>8102.9</v>
      </c>
      <c r="Y13">
        <v>0</v>
      </c>
      <c r="Z13">
        <v>0</v>
      </c>
      <c r="AA13">
        <v>0</v>
      </c>
      <c r="AB13">
        <v>2.2083120000000001E-2</v>
      </c>
      <c r="AC13">
        <v>0</v>
      </c>
      <c r="AD13">
        <v>7.1047000000000005E-4</v>
      </c>
      <c r="AE13">
        <v>1.016E-4</v>
      </c>
      <c r="AF13">
        <v>9.5589999999999998E-5</v>
      </c>
      <c r="AG13">
        <v>0</v>
      </c>
      <c r="AH13">
        <v>0</v>
      </c>
      <c r="AI13">
        <v>0</v>
      </c>
      <c r="AJ13">
        <v>20</v>
      </c>
      <c r="AK13">
        <v>0</v>
      </c>
      <c r="AL13" t="s">
        <v>667</v>
      </c>
    </row>
    <row r="14" spans="1:38" x14ac:dyDescent="0.25">
      <c r="A14" t="s">
        <v>120</v>
      </c>
      <c r="B14" t="s">
        <v>670</v>
      </c>
      <c r="C14" t="s">
        <v>478</v>
      </c>
      <c r="D14">
        <v>168</v>
      </c>
      <c r="E14">
        <v>54</v>
      </c>
      <c r="F14">
        <v>1.0000000000000001E-5</v>
      </c>
      <c r="G14">
        <v>0</v>
      </c>
      <c r="H14">
        <v>1500</v>
      </c>
      <c r="I14">
        <v>7000</v>
      </c>
      <c r="J14">
        <v>29783811.699999999</v>
      </c>
      <c r="M14">
        <v>29821714.800000001</v>
      </c>
      <c r="N14">
        <v>29814627.699999999</v>
      </c>
      <c r="O14">
        <v>29814817.899999999</v>
      </c>
      <c r="S14">
        <v>44.8</v>
      </c>
      <c r="T14">
        <v>0</v>
      </c>
      <c r="U14">
        <v>0</v>
      </c>
      <c r="V14">
        <v>1576</v>
      </c>
      <c r="W14">
        <v>7711.3</v>
      </c>
      <c r="X14">
        <v>7713.3</v>
      </c>
      <c r="Y14">
        <v>0</v>
      </c>
      <c r="Z14">
        <v>0</v>
      </c>
      <c r="AA14">
        <v>0</v>
      </c>
      <c r="AB14">
        <v>0</v>
      </c>
      <c r="AC14">
        <v>0</v>
      </c>
      <c r="AG14">
        <v>0</v>
      </c>
      <c r="AH14">
        <v>0</v>
      </c>
      <c r="AI14">
        <v>0</v>
      </c>
      <c r="AJ14">
        <v>20</v>
      </c>
      <c r="AK14">
        <v>0</v>
      </c>
      <c r="AL14" t="s">
        <v>667</v>
      </c>
    </row>
    <row r="15" spans="1:38" x14ac:dyDescent="0.25">
      <c r="A15" t="s">
        <v>120</v>
      </c>
      <c r="B15" t="s">
        <v>671</v>
      </c>
      <c r="C15" t="s">
        <v>669</v>
      </c>
      <c r="D15">
        <v>168</v>
      </c>
      <c r="E15">
        <v>182</v>
      </c>
      <c r="F15">
        <v>1.0000000000000001E-5</v>
      </c>
      <c r="G15">
        <v>0</v>
      </c>
      <c r="H15">
        <v>1500</v>
      </c>
      <c r="I15">
        <v>7000</v>
      </c>
      <c r="J15">
        <v>127883344.09999999</v>
      </c>
      <c r="M15">
        <v>128021855</v>
      </c>
      <c r="O15">
        <v>127960687.90000001</v>
      </c>
      <c r="S15">
        <v>183.6</v>
      </c>
      <c r="T15">
        <v>0</v>
      </c>
      <c r="U15">
        <v>0</v>
      </c>
      <c r="V15">
        <v>1790.6</v>
      </c>
      <c r="W15">
        <v>0</v>
      </c>
      <c r="X15">
        <v>7884.6</v>
      </c>
      <c r="Y15">
        <v>0</v>
      </c>
      <c r="Z15">
        <v>0</v>
      </c>
      <c r="AA15">
        <v>0</v>
      </c>
      <c r="AB15">
        <v>0</v>
      </c>
      <c r="AC15">
        <v>0</v>
      </c>
      <c r="AE15">
        <v>0</v>
      </c>
      <c r="AG15">
        <v>0</v>
      </c>
      <c r="AH15">
        <v>0</v>
      </c>
      <c r="AI15">
        <v>0</v>
      </c>
      <c r="AJ15">
        <v>20</v>
      </c>
      <c r="AK15">
        <v>0</v>
      </c>
      <c r="AL15" t="s">
        <v>667</v>
      </c>
    </row>
    <row r="16" spans="1:38" x14ac:dyDescent="0.25">
      <c r="A16" t="s">
        <v>120</v>
      </c>
      <c r="B16" t="s">
        <v>672</v>
      </c>
      <c r="C16" t="s">
        <v>664</v>
      </c>
      <c r="D16">
        <v>168</v>
      </c>
      <c r="E16">
        <v>167</v>
      </c>
      <c r="F16">
        <v>1.0000000000000001E-5</v>
      </c>
      <c r="G16">
        <v>0</v>
      </c>
      <c r="H16">
        <v>1500</v>
      </c>
      <c r="I16">
        <v>7000</v>
      </c>
      <c r="J16">
        <v>112840682.8</v>
      </c>
      <c r="K16">
        <v>112883872.5</v>
      </c>
      <c r="M16">
        <v>112903701.5</v>
      </c>
      <c r="N16">
        <v>112886259.5</v>
      </c>
      <c r="O16">
        <v>112886150.8</v>
      </c>
      <c r="S16">
        <v>161.80000000000001</v>
      </c>
      <c r="T16">
        <v>7625.3</v>
      </c>
      <c r="U16">
        <v>0</v>
      </c>
      <c r="V16">
        <v>1763.3</v>
      </c>
      <c r="W16">
        <v>7117.6</v>
      </c>
      <c r="X16">
        <v>7118.3</v>
      </c>
      <c r="Y16">
        <v>0</v>
      </c>
      <c r="Z16">
        <v>0</v>
      </c>
      <c r="AA16">
        <v>0</v>
      </c>
      <c r="AB16">
        <v>1.6584E-4</v>
      </c>
      <c r="AD16">
        <v>1</v>
      </c>
      <c r="AE16">
        <v>1.1368E-4</v>
      </c>
      <c r="AF16">
        <v>4.0277999999999999E-4</v>
      </c>
      <c r="AJ16">
        <v>20</v>
      </c>
      <c r="AK16">
        <v>0</v>
      </c>
      <c r="AL16" t="s">
        <v>673</v>
      </c>
    </row>
    <row r="17" spans="1:38" x14ac:dyDescent="0.25">
      <c r="A17" t="s">
        <v>120</v>
      </c>
      <c r="B17" t="s">
        <v>674</v>
      </c>
      <c r="C17" t="s">
        <v>664</v>
      </c>
      <c r="D17">
        <v>168</v>
      </c>
      <c r="E17">
        <v>167</v>
      </c>
      <c r="F17">
        <v>1.0000000000000001E-5</v>
      </c>
      <c r="G17">
        <v>0</v>
      </c>
      <c r="H17">
        <v>1500</v>
      </c>
      <c r="I17">
        <v>7000</v>
      </c>
      <c r="J17">
        <v>112840682.8</v>
      </c>
      <c r="M17">
        <v>112903701.5</v>
      </c>
      <c r="N17">
        <v>112886259.5</v>
      </c>
      <c r="O17">
        <v>112886150.8</v>
      </c>
      <c r="S17">
        <v>166</v>
      </c>
      <c r="T17">
        <v>0</v>
      </c>
      <c r="U17">
        <v>0</v>
      </c>
      <c r="V17">
        <v>1767.9</v>
      </c>
      <c r="W17">
        <v>7119.4</v>
      </c>
      <c r="X17">
        <v>7120.3</v>
      </c>
      <c r="Y17">
        <v>0</v>
      </c>
      <c r="Z17">
        <v>0</v>
      </c>
      <c r="AA17">
        <v>0</v>
      </c>
      <c r="AD17">
        <v>1</v>
      </c>
      <c r="AE17">
        <v>1.1368E-4</v>
      </c>
      <c r="AF17">
        <v>4.0277999999999999E-4</v>
      </c>
      <c r="AJ17">
        <v>20</v>
      </c>
      <c r="AK17">
        <v>0</v>
      </c>
      <c r="AL17" t="s">
        <v>673</v>
      </c>
    </row>
    <row r="18" spans="1:38" x14ac:dyDescent="0.25">
      <c r="A18" t="s">
        <v>120</v>
      </c>
      <c r="B18" t="s">
        <v>675</v>
      </c>
      <c r="C18" t="s">
        <v>664</v>
      </c>
      <c r="D18">
        <v>168</v>
      </c>
      <c r="E18">
        <v>167</v>
      </c>
      <c r="F18">
        <v>1.0000000000000001E-5</v>
      </c>
      <c r="G18">
        <v>0</v>
      </c>
      <c r="H18">
        <v>1500</v>
      </c>
      <c r="I18">
        <v>7000</v>
      </c>
      <c r="J18">
        <v>112840682.8</v>
      </c>
      <c r="M18">
        <v>112903701.5</v>
      </c>
      <c r="N18">
        <v>112886259.5</v>
      </c>
      <c r="O18">
        <v>112886150.8</v>
      </c>
      <c r="S18">
        <v>165.7</v>
      </c>
      <c r="T18">
        <v>0</v>
      </c>
      <c r="U18">
        <v>0</v>
      </c>
      <c r="V18">
        <v>1767.5</v>
      </c>
      <c r="W18">
        <v>7117.6</v>
      </c>
      <c r="X18">
        <v>7119.1</v>
      </c>
      <c r="Y18">
        <v>0</v>
      </c>
      <c r="Z18">
        <v>0</v>
      </c>
      <c r="AA18">
        <v>0</v>
      </c>
      <c r="AD18">
        <v>1</v>
      </c>
      <c r="AE18">
        <v>1.1368E-4</v>
      </c>
      <c r="AF18">
        <v>4.0277999999999999E-4</v>
      </c>
      <c r="AJ18">
        <v>20</v>
      </c>
      <c r="AK18">
        <v>0</v>
      </c>
      <c r="AL18" t="s">
        <v>673</v>
      </c>
    </row>
    <row r="19" spans="1:38" x14ac:dyDescent="0.25">
      <c r="A19" t="s">
        <v>120</v>
      </c>
      <c r="B19" t="s">
        <v>676</v>
      </c>
      <c r="C19" t="s">
        <v>677</v>
      </c>
      <c r="D19">
        <v>168</v>
      </c>
      <c r="E19">
        <v>172</v>
      </c>
      <c r="F19">
        <v>1.0000000000000001E-5</v>
      </c>
      <c r="G19">
        <v>0</v>
      </c>
      <c r="H19">
        <v>1500</v>
      </c>
      <c r="I19">
        <v>7000</v>
      </c>
      <c r="J19">
        <v>126732761.5</v>
      </c>
      <c r="M19">
        <v>126813715.09999999</v>
      </c>
      <c r="N19">
        <v>126798528</v>
      </c>
      <c r="O19">
        <v>126798528</v>
      </c>
      <c r="S19">
        <v>174.7</v>
      </c>
      <c r="T19">
        <v>0</v>
      </c>
      <c r="U19">
        <v>0</v>
      </c>
      <c r="V19">
        <v>1782.1</v>
      </c>
      <c r="W19">
        <v>7126.2</v>
      </c>
      <c r="X19">
        <v>7126.3</v>
      </c>
      <c r="Y19">
        <v>0</v>
      </c>
      <c r="Z19">
        <v>0</v>
      </c>
      <c r="AA19">
        <v>0</v>
      </c>
      <c r="AD19">
        <v>1</v>
      </c>
      <c r="AE19">
        <v>2.8703000000000002E-4</v>
      </c>
      <c r="AF19">
        <v>1.2192E-4</v>
      </c>
      <c r="AJ19">
        <v>10</v>
      </c>
      <c r="AK19">
        <v>0</v>
      </c>
      <c r="AL19" t="s">
        <v>673</v>
      </c>
    </row>
    <row r="20" spans="1:38" x14ac:dyDescent="0.25">
      <c r="A20" t="s">
        <v>120</v>
      </c>
      <c r="B20" t="s">
        <v>678</v>
      </c>
      <c r="C20" t="s">
        <v>677</v>
      </c>
      <c r="D20">
        <v>168</v>
      </c>
      <c r="E20">
        <v>172</v>
      </c>
      <c r="F20">
        <v>1.0000000000000001E-5</v>
      </c>
      <c r="G20">
        <v>1</v>
      </c>
      <c r="H20">
        <v>164.01774717915399</v>
      </c>
      <c r="I20">
        <v>7000</v>
      </c>
      <c r="J20">
        <v>126732761.5</v>
      </c>
      <c r="M20">
        <v>126813715.09999999</v>
      </c>
      <c r="Q20">
        <v>126795873.8</v>
      </c>
      <c r="S20">
        <v>170.4</v>
      </c>
      <c r="T20">
        <v>0</v>
      </c>
      <c r="U20">
        <v>0</v>
      </c>
      <c r="V20">
        <v>1774</v>
      </c>
      <c r="W20">
        <v>0</v>
      </c>
      <c r="X20">
        <v>0</v>
      </c>
      <c r="Y20">
        <v>0</v>
      </c>
      <c r="Z20">
        <v>6108.9</v>
      </c>
      <c r="AA20">
        <v>0</v>
      </c>
      <c r="AD20">
        <v>6.3836999999999997E-4</v>
      </c>
      <c r="AJ20">
        <v>20</v>
      </c>
      <c r="AK20">
        <v>0</v>
      </c>
      <c r="AL20" t="s">
        <v>679</v>
      </c>
    </row>
    <row r="21" spans="1:38" x14ac:dyDescent="0.25">
      <c r="A21" t="s">
        <v>120</v>
      </c>
      <c r="B21" t="s">
        <v>680</v>
      </c>
      <c r="C21" t="s">
        <v>677</v>
      </c>
      <c r="D21">
        <v>168</v>
      </c>
      <c r="E21">
        <v>172</v>
      </c>
      <c r="F21">
        <v>1.0000000000000001E-5</v>
      </c>
      <c r="G21">
        <v>1</v>
      </c>
      <c r="H21">
        <v>164.02959878983</v>
      </c>
      <c r="I21">
        <v>7000</v>
      </c>
      <c r="J21">
        <v>126732761.5</v>
      </c>
      <c r="M21">
        <v>126813715.09999999</v>
      </c>
      <c r="Q21">
        <v>126795873.8</v>
      </c>
      <c r="S21">
        <v>169.7</v>
      </c>
      <c r="T21">
        <v>0</v>
      </c>
      <c r="U21">
        <v>0</v>
      </c>
      <c r="V21">
        <v>1773.8</v>
      </c>
      <c r="W21">
        <v>0</v>
      </c>
      <c r="X21">
        <v>0</v>
      </c>
      <c r="Y21">
        <v>0</v>
      </c>
      <c r="Z21">
        <v>6107.5</v>
      </c>
      <c r="AA21">
        <v>0</v>
      </c>
      <c r="AD21">
        <v>6.3836999999999997E-4</v>
      </c>
      <c r="AJ21">
        <v>20</v>
      </c>
      <c r="AK21">
        <v>0</v>
      </c>
      <c r="AL21" t="s">
        <v>679</v>
      </c>
    </row>
    <row r="22" spans="1:38" x14ac:dyDescent="0.25">
      <c r="A22" t="s">
        <v>120</v>
      </c>
      <c r="B22" t="s">
        <v>681</v>
      </c>
      <c r="C22" t="s">
        <v>664</v>
      </c>
      <c r="D22">
        <v>168</v>
      </c>
      <c r="E22">
        <v>167</v>
      </c>
      <c r="F22">
        <v>1.0000000000000001E-5</v>
      </c>
      <c r="G22">
        <v>1</v>
      </c>
      <c r="H22">
        <v>164.401969079048</v>
      </c>
      <c r="I22">
        <v>7000</v>
      </c>
      <c r="J22">
        <v>112840682.8</v>
      </c>
      <c r="M22">
        <v>112903701.5</v>
      </c>
      <c r="Q22">
        <v>112894127.3</v>
      </c>
      <c r="S22">
        <v>163.9</v>
      </c>
      <c r="T22">
        <v>0</v>
      </c>
      <c r="U22">
        <v>0</v>
      </c>
      <c r="V22">
        <v>1764.5</v>
      </c>
      <c r="W22">
        <v>0</v>
      </c>
      <c r="X22">
        <v>0</v>
      </c>
      <c r="Y22">
        <v>0</v>
      </c>
      <c r="Z22">
        <v>5861.8</v>
      </c>
      <c r="AA22">
        <v>0</v>
      </c>
      <c r="AD22">
        <v>5.5816000000000004E-4</v>
      </c>
      <c r="AJ22">
        <v>20</v>
      </c>
      <c r="AK22">
        <v>0</v>
      </c>
      <c r="AL22" t="s">
        <v>679</v>
      </c>
    </row>
    <row r="23" spans="1:38" x14ac:dyDescent="0.25">
      <c r="A23" t="s">
        <v>120</v>
      </c>
      <c r="B23" t="s">
        <v>682</v>
      </c>
      <c r="C23" t="s">
        <v>662</v>
      </c>
      <c r="D23">
        <v>168</v>
      </c>
      <c r="E23">
        <v>165</v>
      </c>
      <c r="F23">
        <v>1.0000000000000001E-5</v>
      </c>
      <c r="G23">
        <v>1</v>
      </c>
      <c r="H23">
        <v>163.62674489328899</v>
      </c>
      <c r="I23">
        <v>7000</v>
      </c>
      <c r="J23">
        <v>130837704.59999999</v>
      </c>
      <c r="M23">
        <v>130936027</v>
      </c>
      <c r="Q23">
        <v>130918745.59999999</v>
      </c>
      <c r="S23">
        <v>174.3</v>
      </c>
      <c r="T23">
        <v>0</v>
      </c>
      <c r="U23">
        <v>0</v>
      </c>
      <c r="V23">
        <v>1773.2</v>
      </c>
      <c r="W23">
        <v>0</v>
      </c>
      <c r="X23">
        <v>0</v>
      </c>
      <c r="Y23">
        <v>0</v>
      </c>
      <c r="Z23">
        <v>6097.5</v>
      </c>
      <c r="AA23">
        <v>0</v>
      </c>
      <c r="AD23">
        <v>7.5091999999999997E-4</v>
      </c>
      <c r="AH23">
        <v>1.7620000000000001E-5</v>
      </c>
      <c r="AJ23">
        <v>20</v>
      </c>
      <c r="AK23">
        <v>0</v>
      </c>
      <c r="AL23" t="s">
        <v>679</v>
      </c>
    </row>
    <row r="24" spans="1:38" x14ac:dyDescent="0.25">
      <c r="A24" t="s">
        <v>120</v>
      </c>
      <c r="B24" t="s">
        <v>683</v>
      </c>
      <c r="C24" t="s">
        <v>660</v>
      </c>
      <c r="D24">
        <v>168</v>
      </c>
      <c r="E24">
        <v>156</v>
      </c>
      <c r="F24">
        <v>1.0000000000000001E-5</v>
      </c>
      <c r="G24">
        <v>1</v>
      </c>
      <c r="H24">
        <v>165.27972869719201</v>
      </c>
      <c r="I24">
        <v>7000</v>
      </c>
      <c r="J24">
        <v>109770436.8</v>
      </c>
      <c r="M24">
        <v>109837973.5</v>
      </c>
      <c r="Q24">
        <v>109831546.8</v>
      </c>
      <c r="S24">
        <v>146.30000000000001</v>
      </c>
      <c r="T24">
        <v>0</v>
      </c>
      <c r="U24">
        <v>0</v>
      </c>
      <c r="V24">
        <v>1740.8</v>
      </c>
      <c r="W24">
        <v>0</v>
      </c>
      <c r="X24">
        <v>0</v>
      </c>
      <c r="Y24">
        <v>0</v>
      </c>
      <c r="Z24">
        <v>5759.1</v>
      </c>
      <c r="AA24">
        <v>0</v>
      </c>
      <c r="AD24">
        <v>6.1488000000000005E-4</v>
      </c>
      <c r="AJ24">
        <v>20</v>
      </c>
      <c r="AK24">
        <v>0</v>
      </c>
      <c r="AL24" t="s">
        <v>679</v>
      </c>
    </row>
    <row r="25" spans="1:38" x14ac:dyDescent="0.25">
      <c r="A25" t="s">
        <v>120</v>
      </c>
      <c r="B25" t="s">
        <v>684</v>
      </c>
      <c r="C25" t="s">
        <v>478</v>
      </c>
      <c r="D25">
        <v>168</v>
      </c>
      <c r="E25">
        <v>54</v>
      </c>
      <c r="F25">
        <v>1.0000000000000001E-5</v>
      </c>
      <c r="G25">
        <v>1</v>
      </c>
      <c r="H25">
        <v>185.44904891375799</v>
      </c>
      <c r="I25">
        <v>7000</v>
      </c>
      <c r="J25">
        <v>29783811.699999999</v>
      </c>
      <c r="M25">
        <v>29821766.600000001</v>
      </c>
      <c r="Q25">
        <v>29818350.199999999</v>
      </c>
      <c r="S25">
        <v>45.2</v>
      </c>
      <c r="T25">
        <v>0</v>
      </c>
      <c r="U25">
        <v>0</v>
      </c>
      <c r="V25">
        <v>1577.3</v>
      </c>
      <c r="W25">
        <v>0</v>
      </c>
      <c r="X25">
        <v>0</v>
      </c>
      <c r="Y25">
        <v>0</v>
      </c>
      <c r="Z25">
        <v>3196.9</v>
      </c>
      <c r="AA25">
        <v>0</v>
      </c>
      <c r="AD25">
        <v>1.2727299999999999E-3</v>
      </c>
      <c r="AJ25">
        <v>20</v>
      </c>
      <c r="AK25">
        <v>0</v>
      </c>
      <c r="AL25" t="s">
        <v>679</v>
      </c>
    </row>
    <row r="26" spans="1:38" x14ac:dyDescent="0.25">
      <c r="A26" t="s">
        <v>120</v>
      </c>
      <c r="B26" t="s">
        <v>685</v>
      </c>
      <c r="C26" t="s">
        <v>480</v>
      </c>
      <c r="D26">
        <v>168</v>
      </c>
      <c r="E26">
        <v>132</v>
      </c>
      <c r="F26">
        <v>1.0000000000000001E-5</v>
      </c>
      <c r="G26">
        <v>1</v>
      </c>
      <c r="H26">
        <v>172.86494198640099</v>
      </c>
      <c r="I26">
        <v>7000</v>
      </c>
      <c r="J26">
        <v>102725895.3</v>
      </c>
      <c r="M26">
        <v>102806811.2</v>
      </c>
      <c r="Q26">
        <v>102800060.5</v>
      </c>
      <c r="S26">
        <v>124.7</v>
      </c>
      <c r="T26">
        <v>0</v>
      </c>
      <c r="U26">
        <v>0</v>
      </c>
      <c r="V26">
        <v>1706</v>
      </c>
      <c r="W26">
        <v>0</v>
      </c>
      <c r="X26">
        <v>0</v>
      </c>
      <c r="Y26">
        <v>0</v>
      </c>
      <c r="Z26">
        <v>4907.3</v>
      </c>
      <c r="AA26">
        <v>0</v>
      </c>
      <c r="AD26">
        <v>7.8706999999999996E-4</v>
      </c>
      <c r="AH26">
        <v>7.2145E-4</v>
      </c>
      <c r="AJ26">
        <v>20</v>
      </c>
      <c r="AK26">
        <v>0</v>
      </c>
      <c r="AL26" t="s">
        <v>679</v>
      </c>
    </row>
    <row r="27" spans="1:38" x14ac:dyDescent="0.25">
      <c r="A27" t="s">
        <v>120</v>
      </c>
      <c r="B27" t="s">
        <v>686</v>
      </c>
      <c r="C27" t="s">
        <v>658</v>
      </c>
      <c r="D27">
        <v>168</v>
      </c>
      <c r="E27">
        <v>156</v>
      </c>
      <c r="F27">
        <v>1.0000000000000001E-5</v>
      </c>
      <c r="G27">
        <v>1</v>
      </c>
      <c r="H27">
        <v>165.22919203389</v>
      </c>
      <c r="I27">
        <v>7000</v>
      </c>
      <c r="J27">
        <v>111938139.09999999</v>
      </c>
      <c r="M27">
        <v>112000864.3</v>
      </c>
      <c r="Q27">
        <v>111996805.7</v>
      </c>
      <c r="S27">
        <v>153.1</v>
      </c>
      <c r="T27">
        <v>0</v>
      </c>
      <c r="U27">
        <v>0</v>
      </c>
      <c r="V27">
        <v>1748.2</v>
      </c>
      <c r="W27">
        <v>0</v>
      </c>
      <c r="X27">
        <v>0</v>
      </c>
      <c r="Y27">
        <v>0</v>
      </c>
      <c r="Z27">
        <v>5947</v>
      </c>
      <c r="AA27">
        <v>0</v>
      </c>
      <c r="AD27">
        <v>5.6004000000000004E-4</v>
      </c>
      <c r="AJ27">
        <v>20</v>
      </c>
      <c r="AK27">
        <v>0</v>
      </c>
      <c r="AL27" t="s">
        <v>679</v>
      </c>
    </row>
    <row r="28" spans="1:38" x14ac:dyDescent="0.25">
      <c r="A28" t="s">
        <v>120</v>
      </c>
      <c r="B28" t="s">
        <v>687</v>
      </c>
      <c r="C28" t="s">
        <v>261</v>
      </c>
      <c r="D28">
        <v>120</v>
      </c>
      <c r="E28">
        <v>610</v>
      </c>
      <c r="F28">
        <v>1.0000000000000001E-5</v>
      </c>
      <c r="G28">
        <v>1</v>
      </c>
      <c r="H28">
        <v>175.07236185669899</v>
      </c>
      <c r="I28">
        <v>7000</v>
      </c>
      <c r="J28">
        <v>22265218.5</v>
      </c>
      <c r="M28">
        <v>22271598.199999999</v>
      </c>
      <c r="Q28">
        <v>22271598.199999999</v>
      </c>
      <c r="S28">
        <v>563.4</v>
      </c>
      <c r="T28">
        <v>0</v>
      </c>
      <c r="U28">
        <v>0</v>
      </c>
      <c r="V28">
        <v>1161.0999999999999</v>
      </c>
      <c r="W28">
        <v>0</v>
      </c>
      <c r="X28">
        <v>0</v>
      </c>
      <c r="Y28">
        <v>0</v>
      </c>
      <c r="Z28">
        <v>7135.6</v>
      </c>
      <c r="AA28">
        <v>0</v>
      </c>
      <c r="AD28">
        <v>2.8645E-4</v>
      </c>
      <c r="AJ28">
        <v>20</v>
      </c>
      <c r="AK28">
        <v>0</v>
      </c>
      <c r="AL28" t="s">
        <v>679</v>
      </c>
    </row>
    <row r="29" spans="1:38" x14ac:dyDescent="0.25">
      <c r="A29" t="s">
        <v>120</v>
      </c>
      <c r="B29" t="s">
        <v>688</v>
      </c>
      <c r="C29" t="s">
        <v>669</v>
      </c>
      <c r="D29">
        <v>168</v>
      </c>
      <c r="E29">
        <v>182</v>
      </c>
      <c r="F29">
        <v>1.0000000000000001E-5</v>
      </c>
      <c r="G29">
        <v>1</v>
      </c>
      <c r="H29">
        <v>162.70684853676801</v>
      </c>
      <c r="I29">
        <v>7000</v>
      </c>
      <c r="J29">
        <v>127883344.09999999</v>
      </c>
      <c r="M29">
        <v>128021855</v>
      </c>
      <c r="Q29">
        <v>127965224.2</v>
      </c>
      <c r="S29">
        <v>182.5</v>
      </c>
      <c r="T29">
        <v>0</v>
      </c>
      <c r="U29">
        <v>0</v>
      </c>
      <c r="V29">
        <v>1792.3</v>
      </c>
      <c r="W29">
        <v>0</v>
      </c>
      <c r="X29">
        <v>0</v>
      </c>
      <c r="Y29">
        <v>0</v>
      </c>
      <c r="Z29">
        <v>7122.1</v>
      </c>
      <c r="AA29">
        <v>0</v>
      </c>
      <c r="AD29">
        <v>1.08193E-3</v>
      </c>
      <c r="AH29">
        <v>6.9800000000000001E-6</v>
      </c>
      <c r="AJ29">
        <v>20</v>
      </c>
      <c r="AK29">
        <v>0</v>
      </c>
      <c r="AL29" t="s">
        <v>679</v>
      </c>
    </row>
    <row r="30" spans="1:38" x14ac:dyDescent="0.25">
      <c r="A30" t="s">
        <v>120</v>
      </c>
      <c r="B30" t="s">
        <v>689</v>
      </c>
      <c r="C30" t="s">
        <v>690</v>
      </c>
      <c r="D30">
        <v>168</v>
      </c>
      <c r="E30">
        <v>182</v>
      </c>
      <c r="F30">
        <v>1.0000000000000001E-5</v>
      </c>
      <c r="G30">
        <v>1</v>
      </c>
      <c r="H30">
        <v>157.60720976442099</v>
      </c>
      <c r="I30">
        <v>7000</v>
      </c>
      <c r="J30">
        <v>127357649.2</v>
      </c>
      <c r="M30">
        <v>127414551.09999999</v>
      </c>
      <c r="Q30">
        <v>127409818.8</v>
      </c>
      <c r="S30">
        <v>186.6</v>
      </c>
      <c r="T30">
        <v>0</v>
      </c>
      <c r="U30">
        <v>0</v>
      </c>
      <c r="V30">
        <v>1797.1</v>
      </c>
      <c r="W30">
        <v>0</v>
      </c>
      <c r="X30">
        <v>0</v>
      </c>
      <c r="Y30">
        <v>0</v>
      </c>
      <c r="Z30">
        <v>6609.7</v>
      </c>
      <c r="AA30">
        <v>0</v>
      </c>
      <c r="AD30">
        <v>4.4659000000000002E-4</v>
      </c>
      <c r="AH30">
        <v>6.37E-6</v>
      </c>
      <c r="AJ30">
        <v>20</v>
      </c>
      <c r="AK30">
        <v>0</v>
      </c>
      <c r="AL30" t="s">
        <v>679</v>
      </c>
    </row>
    <row r="31" spans="1:38" x14ac:dyDescent="0.25">
      <c r="A31" t="s">
        <v>120</v>
      </c>
      <c r="B31" t="s">
        <v>691</v>
      </c>
      <c r="C31" t="s">
        <v>692</v>
      </c>
      <c r="D31">
        <v>168</v>
      </c>
      <c r="E31">
        <v>183</v>
      </c>
      <c r="F31">
        <v>1.0000000000000001E-5</v>
      </c>
      <c r="G31">
        <v>1</v>
      </c>
      <c r="H31">
        <v>158.01397430896699</v>
      </c>
      <c r="I31">
        <v>7000</v>
      </c>
      <c r="J31">
        <v>130631582.90000001</v>
      </c>
      <c r="M31">
        <v>130698780.5</v>
      </c>
      <c r="Q31">
        <v>130694031</v>
      </c>
      <c r="S31">
        <v>182.2</v>
      </c>
      <c r="T31">
        <v>0</v>
      </c>
      <c r="U31">
        <v>0</v>
      </c>
      <c r="V31">
        <v>1793.1</v>
      </c>
      <c r="W31">
        <v>0</v>
      </c>
      <c r="X31">
        <v>0</v>
      </c>
      <c r="Y31">
        <v>0</v>
      </c>
      <c r="Z31">
        <v>6350.7</v>
      </c>
      <c r="AA31">
        <v>0</v>
      </c>
      <c r="AD31">
        <v>5.1413999999999995E-4</v>
      </c>
      <c r="AJ31">
        <v>20</v>
      </c>
      <c r="AK31">
        <v>0</v>
      </c>
      <c r="AL31" t="s">
        <v>679</v>
      </c>
    </row>
    <row r="32" spans="1:38" x14ac:dyDescent="0.25">
      <c r="A32" t="s">
        <v>120</v>
      </c>
      <c r="B32" t="s">
        <v>693</v>
      </c>
      <c r="C32" t="s">
        <v>669</v>
      </c>
      <c r="D32">
        <v>168</v>
      </c>
      <c r="E32">
        <v>182</v>
      </c>
      <c r="F32">
        <v>1.0000000000000001E-5</v>
      </c>
      <c r="G32">
        <v>1</v>
      </c>
      <c r="H32">
        <v>162.67385518935399</v>
      </c>
      <c r="I32">
        <v>7000</v>
      </c>
      <c r="J32">
        <v>127883344.09999999</v>
      </c>
      <c r="M32">
        <v>128021855</v>
      </c>
      <c r="Q32">
        <v>127965627.3</v>
      </c>
      <c r="S32">
        <v>182.6</v>
      </c>
      <c r="T32">
        <v>0</v>
      </c>
      <c r="U32">
        <v>0</v>
      </c>
      <c r="V32">
        <v>1792.4</v>
      </c>
      <c r="W32">
        <v>0</v>
      </c>
      <c r="X32">
        <v>0</v>
      </c>
      <c r="Y32">
        <v>0</v>
      </c>
      <c r="Z32">
        <v>7065.8</v>
      </c>
      <c r="AA32">
        <v>0</v>
      </c>
      <c r="AD32">
        <v>1.08193E-3</v>
      </c>
      <c r="AH32">
        <v>6.9800000000000001E-6</v>
      </c>
      <c r="AJ32">
        <v>20</v>
      </c>
      <c r="AK32">
        <v>0</v>
      </c>
      <c r="AL32" t="s">
        <v>679</v>
      </c>
    </row>
    <row r="33" spans="1:38" x14ac:dyDescent="0.25">
      <c r="A33" t="s">
        <v>120</v>
      </c>
      <c r="B33" t="s">
        <v>694</v>
      </c>
      <c r="C33" t="s">
        <v>690</v>
      </c>
      <c r="D33">
        <v>168</v>
      </c>
      <c r="E33">
        <v>182</v>
      </c>
      <c r="F33">
        <v>1.0000000000000001E-5</v>
      </c>
      <c r="G33">
        <v>1</v>
      </c>
      <c r="H33">
        <v>6.1465640515089</v>
      </c>
      <c r="I33">
        <v>7000</v>
      </c>
      <c r="J33">
        <v>127357649.2</v>
      </c>
      <c r="M33">
        <v>127414551.09999999</v>
      </c>
      <c r="Q33">
        <v>127409818.8</v>
      </c>
      <c r="S33">
        <v>188.6</v>
      </c>
      <c r="T33">
        <v>0</v>
      </c>
      <c r="U33">
        <v>0</v>
      </c>
      <c r="V33">
        <v>1799.6</v>
      </c>
      <c r="W33">
        <v>0</v>
      </c>
      <c r="X33">
        <v>0</v>
      </c>
      <c r="Y33">
        <v>0</v>
      </c>
      <c r="Z33">
        <v>7070.5</v>
      </c>
      <c r="AA33">
        <v>0</v>
      </c>
      <c r="AD33">
        <v>4.4659000000000002E-4</v>
      </c>
      <c r="AJ33">
        <v>20</v>
      </c>
      <c r="AK33">
        <v>0</v>
      </c>
      <c r="AL33" t="s">
        <v>679</v>
      </c>
    </row>
    <row r="34" spans="1:38" x14ac:dyDescent="0.25">
      <c r="A34" t="s">
        <v>120</v>
      </c>
      <c r="B34" t="s">
        <v>695</v>
      </c>
      <c r="C34" t="s">
        <v>669</v>
      </c>
      <c r="D34">
        <v>168</v>
      </c>
      <c r="E34">
        <v>182</v>
      </c>
      <c r="F34">
        <v>1.0000000000000001E-5</v>
      </c>
      <c r="G34">
        <v>1</v>
      </c>
      <c r="H34">
        <v>9.4173528254032099</v>
      </c>
      <c r="I34">
        <v>7000</v>
      </c>
      <c r="J34">
        <v>127883344.09999999</v>
      </c>
      <c r="M34">
        <v>128021855</v>
      </c>
      <c r="Q34">
        <v>127966883</v>
      </c>
      <c r="S34">
        <v>184.2</v>
      </c>
      <c r="T34">
        <v>0</v>
      </c>
      <c r="U34">
        <v>0</v>
      </c>
      <c r="V34">
        <v>1795.5</v>
      </c>
      <c r="W34">
        <v>0</v>
      </c>
      <c r="X34">
        <v>0</v>
      </c>
      <c r="Y34">
        <v>0</v>
      </c>
      <c r="Z34">
        <v>7086.9</v>
      </c>
      <c r="AA34">
        <v>0</v>
      </c>
      <c r="AD34">
        <v>1.08193E-3</v>
      </c>
      <c r="AJ34">
        <v>20</v>
      </c>
      <c r="AK34">
        <v>0</v>
      </c>
      <c r="AL34" t="s">
        <v>679</v>
      </c>
    </row>
    <row r="35" spans="1:38" x14ac:dyDescent="0.25">
      <c r="A35" t="s">
        <v>120</v>
      </c>
      <c r="B35" t="s">
        <v>696</v>
      </c>
      <c r="C35" t="s">
        <v>480</v>
      </c>
      <c r="D35">
        <v>168</v>
      </c>
      <c r="E35">
        <v>132</v>
      </c>
      <c r="F35">
        <v>1.0000000000000001E-5</v>
      </c>
      <c r="G35">
        <v>1</v>
      </c>
      <c r="H35">
        <v>61.114550240834497</v>
      </c>
      <c r="I35">
        <v>7000</v>
      </c>
      <c r="J35">
        <v>102725895.3</v>
      </c>
      <c r="M35">
        <v>102806811.2</v>
      </c>
      <c r="N35">
        <v>102800274.5</v>
      </c>
      <c r="O35">
        <v>102804799.7</v>
      </c>
      <c r="Q35">
        <v>102798672.2</v>
      </c>
      <c r="R35">
        <v>102804775.3</v>
      </c>
      <c r="S35">
        <v>122.8</v>
      </c>
      <c r="T35">
        <v>0</v>
      </c>
      <c r="U35">
        <v>0</v>
      </c>
      <c r="V35">
        <v>1704.2</v>
      </c>
      <c r="W35">
        <v>7093.9</v>
      </c>
      <c r="X35">
        <v>7095.7</v>
      </c>
      <c r="Y35">
        <v>0</v>
      </c>
      <c r="Z35">
        <v>7093.5</v>
      </c>
      <c r="AA35">
        <v>7053.2</v>
      </c>
      <c r="AD35">
        <v>7.8706999999999996E-4</v>
      </c>
      <c r="AE35">
        <v>1.4729000000000001E-4</v>
      </c>
      <c r="AF35">
        <v>3.6026999999999999E-4</v>
      </c>
      <c r="AH35">
        <v>0</v>
      </c>
      <c r="AI35">
        <v>8.4800000000000001E-6</v>
      </c>
      <c r="AJ35">
        <v>2</v>
      </c>
      <c r="AK35">
        <v>0</v>
      </c>
      <c r="AL35" t="s">
        <v>697</v>
      </c>
    </row>
    <row r="36" spans="1:38" x14ac:dyDescent="0.25">
      <c r="A36" t="s">
        <v>120</v>
      </c>
      <c r="B36" t="s">
        <v>698</v>
      </c>
      <c r="C36" t="s">
        <v>660</v>
      </c>
      <c r="D36">
        <v>168</v>
      </c>
      <c r="E36">
        <v>156</v>
      </c>
      <c r="F36">
        <v>1.0000000000000001E-5</v>
      </c>
      <c r="G36">
        <v>1</v>
      </c>
      <c r="H36">
        <v>31.489150654885002</v>
      </c>
      <c r="I36">
        <v>7000</v>
      </c>
      <c r="J36">
        <v>109770436.8</v>
      </c>
      <c r="M36">
        <v>109837973.5</v>
      </c>
      <c r="O36">
        <v>109825270.5</v>
      </c>
      <c r="Q36">
        <v>109831066.5</v>
      </c>
      <c r="R36">
        <v>109837973.5</v>
      </c>
      <c r="S36">
        <v>147</v>
      </c>
      <c r="T36">
        <v>0</v>
      </c>
      <c r="U36">
        <v>0</v>
      </c>
      <c r="V36">
        <v>1741.6</v>
      </c>
      <c r="W36">
        <v>0</v>
      </c>
      <c r="X36">
        <v>7110.3</v>
      </c>
      <c r="Y36">
        <v>0</v>
      </c>
      <c r="Z36">
        <v>7077.5</v>
      </c>
      <c r="AA36">
        <v>9742.2999999999993</v>
      </c>
      <c r="AD36">
        <v>6.1488000000000005E-4</v>
      </c>
      <c r="AF36">
        <v>1.044E-4</v>
      </c>
      <c r="AH36">
        <v>5.5203000000000001E-4</v>
      </c>
      <c r="AJ36">
        <v>10</v>
      </c>
      <c r="AK36">
        <v>0</v>
      </c>
      <c r="AL36" t="s">
        <v>699</v>
      </c>
    </row>
    <row r="37" spans="1:38" x14ac:dyDescent="0.25">
      <c r="A37" t="s">
        <v>120</v>
      </c>
      <c r="B37" t="s">
        <v>700</v>
      </c>
      <c r="C37" t="s">
        <v>660</v>
      </c>
      <c r="D37">
        <v>168</v>
      </c>
      <c r="E37">
        <v>156</v>
      </c>
      <c r="F37">
        <v>1.0000000000000001E-5</v>
      </c>
      <c r="G37">
        <v>0</v>
      </c>
      <c r="H37">
        <v>1500</v>
      </c>
      <c r="I37">
        <v>7000</v>
      </c>
      <c r="J37">
        <v>109770436.8</v>
      </c>
      <c r="M37">
        <v>109837973.5</v>
      </c>
      <c r="S37">
        <v>147.30000000000001</v>
      </c>
      <c r="T37">
        <v>0</v>
      </c>
      <c r="U37">
        <v>0</v>
      </c>
      <c r="V37">
        <v>1743.3</v>
      </c>
      <c r="W37">
        <v>0</v>
      </c>
      <c r="X37">
        <v>0</v>
      </c>
      <c r="Y37">
        <v>0</v>
      </c>
      <c r="Z37">
        <v>0</v>
      </c>
      <c r="AA37">
        <v>1880</v>
      </c>
      <c r="AD37">
        <v>6.1488000000000005E-4</v>
      </c>
      <c r="AJ37">
        <v>20</v>
      </c>
      <c r="AK37">
        <v>0</v>
      </c>
      <c r="AL37" t="s">
        <v>701</v>
      </c>
    </row>
    <row r="38" spans="1:38" x14ac:dyDescent="0.25">
      <c r="A38" t="s">
        <v>120</v>
      </c>
      <c r="B38" t="s">
        <v>702</v>
      </c>
      <c r="C38" t="s">
        <v>660</v>
      </c>
      <c r="D38">
        <v>168</v>
      </c>
      <c r="E38">
        <v>156</v>
      </c>
      <c r="F38">
        <v>1.0000000000000001E-5</v>
      </c>
      <c r="G38">
        <v>0</v>
      </c>
      <c r="H38">
        <v>1500</v>
      </c>
      <c r="I38">
        <v>7000</v>
      </c>
      <c r="J38">
        <v>109770436.8</v>
      </c>
      <c r="M38">
        <v>109837973.5</v>
      </c>
      <c r="S38">
        <v>147.30000000000001</v>
      </c>
      <c r="T38">
        <v>0</v>
      </c>
      <c r="U38">
        <v>0</v>
      </c>
      <c r="V38">
        <v>1743.3</v>
      </c>
      <c r="W38">
        <v>0</v>
      </c>
      <c r="X38">
        <v>0</v>
      </c>
      <c r="Y38">
        <v>0</v>
      </c>
      <c r="Z38">
        <v>0</v>
      </c>
      <c r="AA38">
        <v>1876.7</v>
      </c>
      <c r="AD38">
        <v>6.1488000000000005E-4</v>
      </c>
      <c r="AJ38">
        <v>20</v>
      </c>
      <c r="AK38">
        <v>0</v>
      </c>
      <c r="AL38" t="s">
        <v>701</v>
      </c>
    </row>
    <row r="39" spans="1:38" x14ac:dyDescent="0.25">
      <c r="A39" t="s">
        <v>120</v>
      </c>
      <c r="B39" t="s">
        <v>703</v>
      </c>
      <c r="C39" t="s">
        <v>478</v>
      </c>
      <c r="D39">
        <v>168</v>
      </c>
      <c r="E39">
        <v>54</v>
      </c>
      <c r="F39">
        <v>1.0000000000000001E-5</v>
      </c>
      <c r="G39">
        <v>1</v>
      </c>
      <c r="H39">
        <v>36.818466219408698</v>
      </c>
      <c r="I39">
        <v>7000</v>
      </c>
      <c r="J39">
        <v>29783811.699999999</v>
      </c>
      <c r="M39">
        <v>29821766.600000001</v>
      </c>
      <c r="N39">
        <v>29816891.800000001</v>
      </c>
      <c r="O39">
        <v>29816550.899999999</v>
      </c>
      <c r="Q39">
        <v>29818280</v>
      </c>
      <c r="S39">
        <v>44.5</v>
      </c>
      <c r="T39">
        <v>0</v>
      </c>
      <c r="U39">
        <v>0</v>
      </c>
      <c r="V39">
        <v>1577</v>
      </c>
      <c r="W39">
        <v>7039.8</v>
      </c>
      <c r="X39">
        <v>7038.5</v>
      </c>
      <c r="Y39">
        <v>0</v>
      </c>
      <c r="Z39">
        <v>7025.2</v>
      </c>
      <c r="AA39">
        <v>0</v>
      </c>
      <c r="AD39">
        <v>1.2727299999999999E-3</v>
      </c>
      <c r="AE39">
        <v>6.1742999999999998E-4</v>
      </c>
      <c r="AF39">
        <v>1.0980199999999999E-3</v>
      </c>
      <c r="AH39">
        <v>6.3899999999999998E-6</v>
      </c>
      <c r="AJ39">
        <v>20</v>
      </c>
      <c r="AK39">
        <v>0</v>
      </c>
      <c r="AL39" t="s">
        <v>701</v>
      </c>
    </row>
    <row r="40" spans="1:38" x14ac:dyDescent="0.25">
      <c r="A40" t="s">
        <v>120</v>
      </c>
      <c r="B40" t="s">
        <v>704</v>
      </c>
      <c r="C40" t="s">
        <v>662</v>
      </c>
      <c r="D40">
        <v>168</v>
      </c>
      <c r="E40">
        <v>165</v>
      </c>
      <c r="F40">
        <v>1.0000000000000001E-5</v>
      </c>
      <c r="G40">
        <v>1</v>
      </c>
      <c r="H40">
        <v>26.357190978142501</v>
      </c>
      <c r="I40">
        <v>7000</v>
      </c>
      <c r="J40">
        <v>130837704.59999999</v>
      </c>
      <c r="M40">
        <v>130936027</v>
      </c>
      <c r="N40">
        <v>130907185.59999999</v>
      </c>
      <c r="O40">
        <v>130920175.90000001</v>
      </c>
      <c r="Q40">
        <v>130920314.7</v>
      </c>
      <c r="S40">
        <v>177.7</v>
      </c>
      <c r="T40">
        <v>0</v>
      </c>
      <c r="U40">
        <v>0</v>
      </c>
      <c r="V40">
        <v>1778.6</v>
      </c>
      <c r="W40">
        <v>7116.1</v>
      </c>
      <c r="X40">
        <v>7117</v>
      </c>
      <c r="Y40">
        <v>0</v>
      </c>
      <c r="Z40">
        <v>7109</v>
      </c>
      <c r="AA40">
        <v>0</v>
      </c>
      <c r="AD40">
        <v>7.5091999999999997E-4</v>
      </c>
      <c r="AE40">
        <v>5.3076999999999996E-4</v>
      </c>
      <c r="AF40">
        <v>1.5304000000000001E-4</v>
      </c>
      <c r="AH40">
        <v>3.7400000000000002E-6</v>
      </c>
      <c r="AJ40">
        <v>10</v>
      </c>
      <c r="AK40">
        <v>0</v>
      </c>
      <c r="AL40" t="s">
        <v>701</v>
      </c>
    </row>
    <row r="41" spans="1:38" x14ac:dyDescent="0.25">
      <c r="A41" t="s">
        <v>120</v>
      </c>
      <c r="B41" t="s">
        <v>705</v>
      </c>
      <c r="C41" t="s">
        <v>677</v>
      </c>
      <c r="D41">
        <v>168</v>
      </c>
      <c r="E41">
        <v>172</v>
      </c>
      <c r="F41">
        <v>1.0000000000000001E-5</v>
      </c>
      <c r="G41">
        <v>1</v>
      </c>
      <c r="H41">
        <v>26.055502737722001</v>
      </c>
      <c r="I41">
        <v>7000</v>
      </c>
      <c r="J41">
        <v>126732761.5</v>
      </c>
      <c r="M41">
        <v>126813715.09999999</v>
      </c>
      <c r="N41">
        <v>126798528</v>
      </c>
      <c r="O41">
        <v>126798528</v>
      </c>
      <c r="Q41">
        <v>126797396.90000001</v>
      </c>
      <c r="S41">
        <v>174.7</v>
      </c>
      <c r="T41">
        <v>0</v>
      </c>
      <c r="U41">
        <v>0</v>
      </c>
      <c r="V41">
        <v>1777.9</v>
      </c>
      <c r="W41">
        <v>7121.1</v>
      </c>
      <c r="X41">
        <v>7122.4</v>
      </c>
      <c r="Y41">
        <v>0</v>
      </c>
      <c r="Z41">
        <v>7004.3</v>
      </c>
      <c r="AA41">
        <v>0</v>
      </c>
      <c r="AD41">
        <v>6.3836999999999997E-4</v>
      </c>
      <c r="AE41">
        <v>2.8703000000000002E-4</v>
      </c>
      <c r="AF41">
        <v>1.2192E-4</v>
      </c>
      <c r="AH41">
        <v>4.42E-6</v>
      </c>
      <c r="AJ41">
        <v>10</v>
      </c>
      <c r="AK41">
        <v>0</v>
      </c>
      <c r="AL41" t="s">
        <v>701</v>
      </c>
    </row>
    <row r="42" spans="1:38" x14ac:dyDescent="0.25">
      <c r="A42" t="s">
        <v>120</v>
      </c>
      <c r="B42" t="s">
        <v>706</v>
      </c>
      <c r="C42" t="s">
        <v>690</v>
      </c>
      <c r="D42">
        <v>168</v>
      </c>
      <c r="E42">
        <v>182</v>
      </c>
      <c r="F42">
        <v>1.0000000000000001E-5</v>
      </c>
      <c r="G42">
        <v>0</v>
      </c>
      <c r="H42">
        <v>16.296603873372</v>
      </c>
      <c r="I42">
        <v>7000</v>
      </c>
      <c r="J42">
        <v>127357649.2</v>
      </c>
      <c r="M42">
        <v>127415440.90000001</v>
      </c>
      <c r="N42">
        <v>127401750.5</v>
      </c>
      <c r="O42">
        <v>127402561.59999999</v>
      </c>
      <c r="Q42">
        <v>127410073.8</v>
      </c>
      <c r="R42">
        <v>127410743.8</v>
      </c>
      <c r="S42">
        <v>187.9</v>
      </c>
      <c r="T42">
        <v>0</v>
      </c>
      <c r="U42">
        <v>0</v>
      </c>
      <c r="V42">
        <v>1799.4</v>
      </c>
      <c r="W42">
        <v>7130.2</v>
      </c>
      <c r="X42">
        <v>7130.6</v>
      </c>
      <c r="Y42">
        <v>0</v>
      </c>
      <c r="Z42">
        <v>7094.5</v>
      </c>
      <c r="AA42">
        <v>7069.3</v>
      </c>
      <c r="AD42">
        <v>4.5356999999999998E-4</v>
      </c>
      <c r="AE42">
        <v>3.4615999999999998E-4</v>
      </c>
      <c r="AF42">
        <v>0.99712054999999999</v>
      </c>
      <c r="AH42">
        <v>7.7200000000000006E-6</v>
      </c>
      <c r="AI42">
        <v>3.1300000000000001E-6</v>
      </c>
      <c r="AJ42">
        <v>10</v>
      </c>
      <c r="AK42">
        <v>0</v>
      </c>
      <c r="AL42" t="s">
        <v>701</v>
      </c>
    </row>
    <row r="43" spans="1:38" x14ac:dyDescent="0.25">
      <c r="A43" t="s">
        <v>120</v>
      </c>
      <c r="B43" t="s">
        <v>707</v>
      </c>
      <c r="C43" t="s">
        <v>669</v>
      </c>
      <c r="D43">
        <v>168</v>
      </c>
      <c r="E43">
        <v>182</v>
      </c>
      <c r="F43">
        <v>1.0000000000000001E-5</v>
      </c>
      <c r="G43">
        <v>0</v>
      </c>
      <c r="H43">
        <v>5.62951412508564</v>
      </c>
      <c r="I43">
        <v>7000</v>
      </c>
      <c r="J43">
        <v>127883344.09999999</v>
      </c>
      <c r="M43">
        <v>128021855</v>
      </c>
      <c r="N43">
        <v>127961268.09999999</v>
      </c>
      <c r="O43">
        <v>127961242</v>
      </c>
      <c r="Q43">
        <v>127965075.3</v>
      </c>
      <c r="R43">
        <v>127970666.40000001</v>
      </c>
      <c r="S43">
        <v>182.9</v>
      </c>
      <c r="T43">
        <v>0</v>
      </c>
      <c r="U43">
        <v>0</v>
      </c>
      <c r="V43">
        <v>1794</v>
      </c>
      <c r="W43">
        <v>7133</v>
      </c>
      <c r="X43">
        <v>7131.9</v>
      </c>
      <c r="Y43">
        <v>0</v>
      </c>
      <c r="Z43">
        <v>7035.2</v>
      </c>
      <c r="AA43">
        <v>7115.8</v>
      </c>
      <c r="AD43">
        <v>1.08193E-3</v>
      </c>
      <c r="AE43">
        <v>6.0897000000000002E-4</v>
      </c>
      <c r="AF43">
        <v>6.0875999999999997E-4</v>
      </c>
      <c r="AI43">
        <v>1</v>
      </c>
      <c r="AJ43">
        <v>20</v>
      </c>
      <c r="AK43">
        <v>0</v>
      </c>
      <c r="AL43" t="s">
        <v>701</v>
      </c>
    </row>
    <row r="44" spans="1:38" x14ac:dyDescent="0.25">
      <c r="A44" t="s">
        <v>120</v>
      </c>
      <c r="B44" t="s">
        <v>708</v>
      </c>
      <c r="C44" t="s">
        <v>662</v>
      </c>
      <c r="D44">
        <v>168</v>
      </c>
      <c r="E44">
        <v>165</v>
      </c>
      <c r="F44">
        <v>1.0000000000000001E-5</v>
      </c>
      <c r="G44">
        <v>0</v>
      </c>
      <c r="H44">
        <v>2.2871168582670101</v>
      </c>
      <c r="I44">
        <v>7000</v>
      </c>
      <c r="J44">
        <v>130837704.59999999</v>
      </c>
      <c r="M44">
        <v>130936027</v>
      </c>
      <c r="Q44">
        <v>130920396.09999999</v>
      </c>
      <c r="R44">
        <v>130923050.7</v>
      </c>
      <c r="S44">
        <v>177.7</v>
      </c>
      <c r="T44">
        <v>0</v>
      </c>
      <c r="U44">
        <v>0</v>
      </c>
      <c r="V44">
        <v>1778.6</v>
      </c>
      <c r="W44">
        <v>0</v>
      </c>
      <c r="X44">
        <v>0</v>
      </c>
      <c r="Y44">
        <v>0</v>
      </c>
      <c r="Z44">
        <v>7097.1</v>
      </c>
      <c r="AA44">
        <v>7053.1</v>
      </c>
      <c r="AD44">
        <v>7.5091999999999997E-4</v>
      </c>
      <c r="AH44">
        <v>8.7299999999999994E-6</v>
      </c>
      <c r="AJ44">
        <v>20</v>
      </c>
      <c r="AK44">
        <v>0</v>
      </c>
      <c r="AL44" t="s">
        <v>701</v>
      </c>
    </row>
    <row r="45" spans="1:38" x14ac:dyDescent="0.25">
      <c r="A45" t="s">
        <v>120</v>
      </c>
      <c r="B45" t="s">
        <v>709</v>
      </c>
      <c r="C45" t="s">
        <v>662</v>
      </c>
      <c r="D45">
        <v>168</v>
      </c>
      <c r="E45">
        <v>165</v>
      </c>
      <c r="F45">
        <v>1.0000000000000001E-5</v>
      </c>
      <c r="G45">
        <v>0</v>
      </c>
      <c r="H45">
        <v>1.7637970985904801</v>
      </c>
      <c r="I45">
        <v>7000</v>
      </c>
      <c r="J45">
        <v>130837704.59999999</v>
      </c>
      <c r="M45">
        <v>130936027</v>
      </c>
      <c r="Q45">
        <v>130913980.2</v>
      </c>
      <c r="R45">
        <v>130923182.40000001</v>
      </c>
      <c r="S45">
        <v>177.7</v>
      </c>
      <c r="T45">
        <v>0</v>
      </c>
      <c r="U45">
        <v>0</v>
      </c>
      <c r="V45">
        <v>1778.6</v>
      </c>
      <c r="W45">
        <v>0</v>
      </c>
      <c r="X45">
        <v>0</v>
      </c>
      <c r="Y45">
        <v>0</v>
      </c>
      <c r="Z45">
        <v>7046</v>
      </c>
      <c r="AA45">
        <v>7060.6</v>
      </c>
      <c r="AD45">
        <v>7.5091999999999997E-4</v>
      </c>
      <c r="AJ45">
        <v>20</v>
      </c>
      <c r="AK45">
        <v>0</v>
      </c>
      <c r="AL45" t="s">
        <v>701</v>
      </c>
    </row>
    <row r="46" spans="1:38" x14ac:dyDescent="0.25">
      <c r="A46" t="s">
        <v>120</v>
      </c>
      <c r="B46" t="s">
        <v>710</v>
      </c>
      <c r="C46" t="s">
        <v>478</v>
      </c>
      <c r="D46">
        <v>168</v>
      </c>
      <c r="E46">
        <v>54</v>
      </c>
      <c r="F46">
        <v>1.0000000000000001E-5</v>
      </c>
      <c r="G46">
        <v>0</v>
      </c>
      <c r="H46">
        <v>13.2573913294693</v>
      </c>
      <c r="I46">
        <v>7000</v>
      </c>
      <c r="J46">
        <v>29783811.699999999</v>
      </c>
      <c r="M46">
        <v>29821766.600000001</v>
      </c>
      <c r="Q46">
        <v>29818209.399999999</v>
      </c>
      <c r="S46">
        <v>44.5</v>
      </c>
      <c r="T46">
        <v>0</v>
      </c>
      <c r="U46">
        <v>0</v>
      </c>
      <c r="V46">
        <v>1577</v>
      </c>
      <c r="W46">
        <v>0</v>
      </c>
      <c r="X46">
        <v>0</v>
      </c>
      <c r="Y46">
        <v>0</v>
      </c>
      <c r="Z46">
        <v>7025.5</v>
      </c>
      <c r="AA46">
        <v>0</v>
      </c>
      <c r="AD46">
        <v>1.2727299999999999E-3</v>
      </c>
      <c r="AH46">
        <v>3.2110000000000003E-5</v>
      </c>
      <c r="AJ46">
        <v>20</v>
      </c>
      <c r="AK46">
        <v>0</v>
      </c>
      <c r="AL46" t="s">
        <v>711</v>
      </c>
    </row>
    <row r="47" spans="1:38" x14ac:dyDescent="0.25">
      <c r="A47" t="s">
        <v>120</v>
      </c>
      <c r="B47" t="s">
        <v>712</v>
      </c>
      <c r="C47" t="s">
        <v>480</v>
      </c>
      <c r="D47">
        <v>168</v>
      </c>
      <c r="E47">
        <v>132</v>
      </c>
      <c r="F47">
        <v>1.0000000000000001E-5</v>
      </c>
      <c r="G47">
        <v>0</v>
      </c>
      <c r="H47">
        <v>65.413739887873305</v>
      </c>
      <c r="I47">
        <v>7000</v>
      </c>
      <c r="J47">
        <v>102725895.3</v>
      </c>
      <c r="M47">
        <v>102806811.2</v>
      </c>
      <c r="Q47">
        <v>102799456.8</v>
      </c>
      <c r="S47">
        <v>123.2</v>
      </c>
      <c r="T47">
        <v>0</v>
      </c>
      <c r="U47">
        <v>0</v>
      </c>
      <c r="V47">
        <v>1704.9</v>
      </c>
      <c r="W47">
        <v>0</v>
      </c>
      <c r="X47">
        <v>0</v>
      </c>
      <c r="Y47">
        <v>0</v>
      </c>
      <c r="Z47">
        <v>7075.2</v>
      </c>
      <c r="AA47">
        <v>0</v>
      </c>
      <c r="AD47">
        <v>7.8706999999999996E-4</v>
      </c>
      <c r="AH47">
        <v>1.129E-5</v>
      </c>
      <c r="AJ47">
        <v>20</v>
      </c>
      <c r="AK47">
        <v>0</v>
      </c>
      <c r="AL47" t="s">
        <v>711</v>
      </c>
    </row>
    <row r="48" spans="1:38" x14ac:dyDescent="0.25">
      <c r="A48" t="s">
        <v>120</v>
      </c>
      <c r="B48" t="s">
        <v>713</v>
      </c>
      <c r="C48" t="s">
        <v>658</v>
      </c>
      <c r="D48">
        <v>168</v>
      </c>
      <c r="E48">
        <v>156</v>
      </c>
      <c r="F48">
        <v>1.0000000000000001E-5</v>
      </c>
      <c r="G48">
        <v>0</v>
      </c>
      <c r="H48">
        <v>24.452384448820499</v>
      </c>
      <c r="I48">
        <v>7000</v>
      </c>
      <c r="J48">
        <v>111938139.09999999</v>
      </c>
      <c r="M48">
        <v>112000864.3</v>
      </c>
      <c r="Q48">
        <v>111996805.7</v>
      </c>
      <c r="S48">
        <v>154.5</v>
      </c>
      <c r="T48">
        <v>0</v>
      </c>
      <c r="U48">
        <v>0</v>
      </c>
      <c r="V48">
        <v>1749.8</v>
      </c>
      <c r="W48">
        <v>0</v>
      </c>
      <c r="X48">
        <v>0</v>
      </c>
      <c r="Y48">
        <v>0</v>
      </c>
      <c r="Z48">
        <v>7102.9</v>
      </c>
      <c r="AA48">
        <v>0</v>
      </c>
      <c r="AD48">
        <v>5.6004000000000004E-4</v>
      </c>
      <c r="AJ48">
        <v>20</v>
      </c>
      <c r="AK48">
        <v>0</v>
      </c>
      <c r="AL48" t="s">
        <v>711</v>
      </c>
    </row>
    <row r="49" spans="1:38" x14ac:dyDescent="0.25">
      <c r="A49" t="s">
        <v>120</v>
      </c>
      <c r="B49" t="s">
        <v>714</v>
      </c>
      <c r="C49" t="s">
        <v>660</v>
      </c>
      <c r="D49">
        <v>168</v>
      </c>
      <c r="E49">
        <v>156</v>
      </c>
      <c r="F49">
        <v>1.0000000000000001E-5</v>
      </c>
      <c r="G49">
        <v>0</v>
      </c>
      <c r="H49">
        <v>41.921387533987698</v>
      </c>
      <c r="I49">
        <v>7000</v>
      </c>
      <c r="J49">
        <v>109770436.8</v>
      </c>
      <c r="M49">
        <v>109837973.5</v>
      </c>
      <c r="Q49">
        <v>109830854.90000001</v>
      </c>
      <c r="S49">
        <v>147.30000000000001</v>
      </c>
      <c r="T49">
        <v>0</v>
      </c>
      <c r="U49">
        <v>0</v>
      </c>
      <c r="V49">
        <v>1743.3</v>
      </c>
      <c r="W49">
        <v>0</v>
      </c>
      <c r="X49">
        <v>0</v>
      </c>
      <c r="Y49">
        <v>0</v>
      </c>
      <c r="Z49">
        <v>7041.4</v>
      </c>
      <c r="AA49">
        <v>0</v>
      </c>
      <c r="AD49">
        <v>6.1488000000000005E-4</v>
      </c>
      <c r="AH49">
        <v>5.5009999999999998E-4</v>
      </c>
      <c r="AJ49">
        <v>20</v>
      </c>
      <c r="AK49">
        <v>0</v>
      </c>
      <c r="AL49" t="s">
        <v>711</v>
      </c>
    </row>
    <row r="50" spans="1:38" x14ac:dyDescent="0.25">
      <c r="A50" t="s">
        <v>120</v>
      </c>
      <c r="B50" t="s">
        <v>715</v>
      </c>
      <c r="C50" t="s">
        <v>662</v>
      </c>
      <c r="D50">
        <v>168</v>
      </c>
      <c r="E50">
        <v>165</v>
      </c>
      <c r="F50">
        <v>1.0000000000000001E-5</v>
      </c>
      <c r="G50">
        <v>0</v>
      </c>
      <c r="H50">
        <v>35.097853983602199</v>
      </c>
      <c r="I50">
        <v>7000</v>
      </c>
      <c r="J50">
        <v>130837704.59999999</v>
      </c>
      <c r="M50">
        <v>130936027</v>
      </c>
      <c r="Q50">
        <v>130913980.2</v>
      </c>
      <c r="S50">
        <v>177.7</v>
      </c>
      <c r="T50">
        <v>0</v>
      </c>
      <c r="U50">
        <v>0</v>
      </c>
      <c r="V50">
        <v>1778.6</v>
      </c>
      <c r="W50">
        <v>0</v>
      </c>
      <c r="X50">
        <v>0</v>
      </c>
      <c r="Y50">
        <v>0</v>
      </c>
      <c r="Z50">
        <v>7110.4</v>
      </c>
      <c r="AA50">
        <v>0</v>
      </c>
      <c r="AD50">
        <v>7.5091999999999997E-4</v>
      </c>
      <c r="AJ50">
        <v>20</v>
      </c>
      <c r="AK50">
        <v>0</v>
      </c>
      <c r="AL50" t="s">
        <v>711</v>
      </c>
    </row>
    <row r="51" spans="1:38" x14ac:dyDescent="0.25">
      <c r="A51" t="s">
        <v>120</v>
      </c>
      <c r="B51" t="s">
        <v>716</v>
      </c>
      <c r="C51" t="s">
        <v>664</v>
      </c>
      <c r="D51">
        <v>168</v>
      </c>
      <c r="E51">
        <v>167</v>
      </c>
      <c r="F51">
        <v>1.0000000000000001E-5</v>
      </c>
      <c r="G51">
        <v>0</v>
      </c>
      <c r="H51">
        <v>38.862236845877803</v>
      </c>
      <c r="I51">
        <v>7000</v>
      </c>
      <c r="J51">
        <v>112840682.8</v>
      </c>
      <c r="M51">
        <v>112903701.5</v>
      </c>
      <c r="Q51">
        <v>112895020.8</v>
      </c>
      <c r="S51">
        <v>163</v>
      </c>
      <c r="T51">
        <v>0</v>
      </c>
      <c r="U51">
        <v>0</v>
      </c>
      <c r="V51">
        <v>1763.5</v>
      </c>
      <c r="W51">
        <v>0</v>
      </c>
      <c r="X51">
        <v>0</v>
      </c>
      <c r="Y51">
        <v>0</v>
      </c>
      <c r="Z51">
        <v>7109.5</v>
      </c>
      <c r="AA51">
        <v>0</v>
      </c>
      <c r="AD51">
        <v>5.5816000000000004E-4</v>
      </c>
      <c r="AJ51">
        <v>20</v>
      </c>
      <c r="AK51">
        <v>0</v>
      </c>
      <c r="AL51" t="s">
        <v>711</v>
      </c>
    </row>
    <row r="52" spans="1:38" x14ac:dyDescent="0.25">
      <c r="A52" t="s">
        <v>120</v>
      </c>
      <c r="B52" t="s">
        <v>717</v>
      </c>
      <c r="C52" t="s">
        <v>677</v>
      </c>
      <c r="D52">
        <v>168</v>
      </c>
      <c r="E52">
        <v>172</v>
      </c>
      <c r="F52">
        <v>1.0000000000000001E-5</v>
      </c>
      <c r="G52">
        <v>0</v>
      </c>
      <c r="H52">
        <v>31.8396405327704</v>
      </c>
      <c r="I52">
        <v>7000</v>
      </c>
      <c r="J52">
        <v>126732761.5</v>
      </c>
      <c r="M52">
        <v>126813715.09999999</v>
      </c>
      <c r="Q52">
        <v>126795933.40000001</v>
      </c>
      <c r="S52">
        <v>174.7</v>
      </c>
      <c r="T52">
        <v>0</v>
      </c>
      <c r="U52">
        <v>0</v>
      </c>
      <c r="V52">
        <v>1777.9</v>
      </c>
      <c r="W52">
        <v>0</v>
      </c>
      <c r="X52">
        <v>0</v>
      </c>
      <c r="Y52">
        <v>0</v>
      </c>
      <c r="Z52">
        <v>7115</v>
      </c>
      <c r="AA52">
        <v>0</v>
      </c>
      <c r="AD52">
        <v>6.3836999999999997E-4</v>
      </c>
      <c r="AJ52">
        <v>20</v>
      </c>
      <c r="AK52">
        <v>0</v>
      </c>
      <c r="AL52" t="s">
        <v>711</v>
      </c>
    </row>
    <row r="53" spans="1:38" x14ac:dyDescent="0.25">
      <c r="A53" t="s">
        <v>120</v>
      </c>
      <c r="B53" t="s">
        <v>718</v>
      </c>
      <c r="C53" t="s">
        <v>669</v>
      </c>
      <c r="D53">
        <v>168</v>
      </c>
      <c r="E53">
        <v>182</v>
      </c>
      <c r="F53">
        <v>1.0000000000000001E-5</v>
      </c>
      <c r="G53">
        <v>0</v>
      </c>
      <c r="H53">
        <v>8.44204614239354</v>
      </c>
      <c r="I53">
        <v>7000</v>
      </c>
      <c r="J53">
        <v>127883344.09999999</v>
      </c>
      <c r="M53">
        <v>128021855</v>
      </c>
      <c r="Q53">
        <v>127965431.2</v>
      </c>
      <c r="S53">
        <v>182.9</v>
      </c>
      <c r="T53">
        <v>0</v>
      </c>
      <c r="U53">
        <v>0</v>
      </c>
      <c r="V53">
        <v>1794</v>
      </c>
      <c r="W53">
        <v>0</v>
      </c>
      <c r="X53">
        <v>0</v>
      </c>
      <c r="Y53">
        <v>0</v>
      </c>
      <c r="Z53">
        <v>7007.4</v>
      </c>
      <c r="AA53">
        <v>0</v>
      </c>
      <c r="AD53">
        <v>1.08193E-3</v>
      </c>
      <c r="AJ53">
        <v>20</v>
      </c>
      <c r="AK53">
        <v>0</v>
      </c>
      <c r="AL53" t="s">
        <v>711</v>
      </c>
    </row>
    <row r="54" spans="1:38" x14ac:dyDescent="0.25">
      <c r="A54" t="s">
        <v>120</v>
      </c>
      <c r="B54" t="s">
        <v>719</v>
      </c>
      <c r="C54" t="s">
        <v>690</v>
      </c>
      <c r="D54">
        <v>168</v>
      </c>
      <c r="E54">
        <v>182</v>
      </c>
      <c r="F54">
        <v>1.0000000000000001E-5</v>
      </c>
      <c r="G54">
        <v>0</v>
      </c>
      <c r="H54">
        <v>6.6413799151778203</v>
      </c>
      <c r="I54">
        <v>7000</v>
      </c>
      <c r="J54">
        <v>127357649.2</v>
      </c>
      <c r="M54">
        <v>127415440.90000001</v>
      </c>
      <c r="Q54">
        <v>127410044.3</v>
      </c>
      <c r="S54">
        <v>187.9</v>
      </c>
      <c r="T54">
        <v>0</v>
      </c>
      <c r="U54">
        <v>0</v>
      </c>
      <c r="V54">
        <v>1799.4</v>
      </c>
      <c r="W54">
        <v>0</v>
      </c>
      <c r="X54">
        <v>0</v>
      </c>
      <c r="Y54">
        <v>0</v>
      </c>
      <c r="Z54">
        <v>7048.9</v>
      </c>
      <c r="AA54">
        <v>0</v>
      </c>
      <c r="AD54">
        <v>4.5356999999999998E-4</v>
      </c>
      <c r="AJ54">
        <v>20</v>
      </c>
      <c r="AK54">
        <v>0</v>
      </c>
      <c r="AL54" t="s">
        <v>711</v>
      </c>
    </row>
    <row r="55" spans="1:38" x14ac:dyDescent="0.25">
      <c r="A55" t="s">
        <v>120</v>
      </c>
      <c r="B55" t="s">
        <v>720</v>
      </c>
      <c r="C55" t="s">
        <v>692</v>
      </c>
      <c r="D55">
        <v>168</v>
      </c>
      <c r="E55">
        <v>183</v>
      </c>
      <c r="F55">
        <v>1.0000000000000001E-5</v>
      </c>
      <c r="G55">
        <v>0</v>
      </c>
      <c r="H55">
        <v>10.366273202002001</v>
      </c>
      <c r="I55">
        <v>7000</v>
      </c>
      <c r="J55">
        <v>130631582.90000001</v>
      </c>
      <c r="M55">
        <v>130698780.5</v>
      </c>
      <c r="Q55">
        <v>130693124.8</v>
      </c>
      <c r="S55">
        <v>182</v>
      </c>
      <c r="T55">
        <v>0</v>
      </c>
      <c r="U55">
        <v>0</v>
      </c>
      <c r="V55">
        <v>1793</v>
      </c>
      <c r="W55">
        <v>0</v>
      </c>
      <c r="X55">
        <v>0</v>
      </c>
      <c r="Y55">
        <v>0</v>
      </c>
      <c r="Z55">
        <v>7068.1</v>
      </c>
      <c r="AA55">
        <v>0</v>
      </c>
      <c r="AD55">
        <v>5.1413999999999995E-4</v>
      </c>
      <c r="AJ55">
        <v>20</v>
      </c>
      <c r="AK55">
        <v>0</v>
      </c>
      <c r="AL55" t="s">
        <v>711</v>
      </c>
    </row>
    <row r="56" spans="1:38" x14ac:dyDescent="0.25">
      <c r="A56" t="s">
        <v>120</v>
      </c>
      <c r="B56" t="s">
        <v>721</v>
      </c>
      <c r="C56" t="s">
        <v>692</v>
      </c>
      <c r="D56">
        <v>168</v>
      </c>
      <c r="E56">
        <v>183</v>
      </c>
      <c r="F56">
        <v>1.0000000000000001E-5</v>
      </c>
      <c r="G56">
        <v>0</v>
      </c>
      <c r="H56">
        <v>1500</v>
      </c>
      <c r="I56">
        <v>7000</v>
      </c>
      <c r="J56">
        <v>130631582.90000001</v>
      </c>
      <c r="M56">
        <v>130698780.5</v>
      </c>
      <c r="N56">
        <v>130692016.5</v>
      </c>
      <c r="O56">
        <v>130691133.5</v>
      </c>
      <c r="Q56">
        <v>130693124.8</v>
      </c>
      <c r="S56">
        <v>182</v>
      </c>
      <c r="T56">
        <v>0</v>
      </c>
      <c r="U56">
        <v>0</v>
      </c>
      <c r="V56">
        <v>1793</v>
      </c>
      <c r="W56">
        <v>7124.2</v>
      </c>
      <c r="X56">
        <v>7127.9</v>
      </c>
      <c r="Y56">
        <v>0</v>
      </c>
      <c r="Z56">
        <v>0</v>
      </c>
      <c r="AA56">
        <v>0</v>
      </c>
      <c r="AD56">
        <v>5.1413999999999995E-4</v>
      </c>
      <c r="AE56">
        <v>2.7503E-4</v>
      </c>
      <c r="AF56">
        <v>2.6826999999999998E-4</v>
      </c>
      <c r="AJ56">
        <v>5</v>
      </c>
      <c r="AK56">
        <v>0</v>
      </c>
      <c r="AL56" t="s">
        <v>711</v>
      </c>
    </row>
    <row r="57" spans="1:38" x14ac:dyDescent="0.25">
      <c r="A57" t="s">
        <v>120</v>
      </c>
      <c r="B57" t="s">
        <v>722</v>
      </c>
      <c r="C57" t="s">
        <v>656</v>
      </c>
      <c r="D57">
        <v>168</v>
      </c>
      <c r="E57">
        <v>187</v>
      </c>
      <c r="F57">
        <v>1.0000000000000001E-5</v>
      </c>
      <c r="G57">
        <v>0</v>
      </c>
      <c r="H57">
        <v>1500</v>
      </c>
      <c r="I57">
        <v>7000</v>
      </c>
      <c r="J57">
        <v>128048159.3</v>
      </c>
      <c r="M57">
        <v>128113252.8</v>
      </c>
      <c r="N57">
        <v>128095481</v>
      </c>
      <c r="O57">
        <v>128096113.7</v>
      </c>
      <c r="Q57">
        <v>128100672.5</v>
      </c>
      <c r="S57">
        <v>183.1</v>
      </c>
      <c r="T57">
        <v>0</v>
      </c>
      <c r="U57">
        <v>0</v>
      </c>
      <c r="V57">
        <v>1794</v>
      </c>
      <c r="W57">
        <v>7127.8</v>
      </c>
      <c r="X57">
        <v>7134.3</v>
      </c>
      <c r="Y57">
        <v>0</v>
      </c>
      <c r="Z57">
        <v>0</v>
      </c>
      <c r="AA57">
        <v>0</v>
      </c>
      <c r="AD57">
        <v>5.0809E-4</v>
      </c>
      <c r="AE57">
        <v>1.2468000000000001E-4</v>
      </c>
      <c r="AF57">
        <v>0.99649973000000003</v>
      </c>
      <c r="AJ57">
        <v>10</v>
      </c>
      <c r="AK57">
        <v>0</v>
      </c>
      <c r="AL57" t="s">
        <v>711</v>
      </c>
    </row>
    <row r="58" spans="1:38" x14ac:dyDescent="0.25">
      <c r="A58" t="s">
        <v>120</v>
      </c>
      <c r="B58" t="s">
        <v>723</v>
      </c>
      <c r="C58" t="s">
        <v>724</v>
      </c>
      <c r="D58">
        <v>24</v>
      </c>
      <c r="E58">
        <v>1560</v>
      </c>
      <c r="F58">
        <v>1.0000000000000001E-5</v>
      </c>
      <c r="G58">
        <v>0</v>
      </c>
      <c r="H58">
        <v>2.6665611565113001</v>
      </c>
      <c r="I58">
        <v>7000</v>
      </c>
      <c r="J58">
        <v>170052231.5</v>
      </c>
      <c r="M58">
        <v>170290112.80000001</v>
      </c>
      <c r="N58">
        <v>170289958</v>
      </c>
      <c r="O58">
        <v>170289464.19999999</v>
      </c>
      <c r="Q58">
        <v>170289706.40000001</v>
      </c>
      <c r="S58">
        <v>210.1</v>
      </c>
      <c r="T58">
        <v>0</v>
      </c>
      <c r="U58">
        <v>0</v>
      </c>
      <c r="V58">
        <v>1839.2</v>
      </c>
      <c r="W58">
        <v>7265.8</v>
      </c>
      <c r="X58">
        <v>7556.6</v>
      </c>
      <c r="Y58">
        <v>0</v>
      </c>
      <c r="Z58">
        <v>7079</v>
      </c>
      <c r="AA58">
        <v>0</v>
      </c>
      <c r="AD58">
        <v>1.3969200000000001E-3</v>
      </c>
      <c r="AE58">
        <v>1.2130000000000001E-5</v>
      </c>
      <c r="AF58">
        <v>4.515E-5</v>
      </c>
      <c r="AJ58">
        <v>10</v>
      </c>
      <c r="AK58">
        <v>0</v>
      </c>
      <c r="AL58" t="s">
        <v>711</v>
      </c>
    </row>
    <row r="59" spans="1:38" x14ac:dyDescent="0.25">
      <c r="A59" t="s">
        <v>120</v>
      </c>
      <c r="B59" t="s">
        <v>725</v>
      </c>
      <c r="C59" t="s">
        <v>654</v>
      </c>
      <c r="D59">
        <v>24</v>
      </c>
      <c r="E59">
        <v>1560</v>
      </c>
      <c r="F59">
        <v>1.0000000000000001E-5</v>
      </c>
      <c r="G59">
        <v>0</v>
      </c>
      <c r="H59">
        <v>155.84618438780299</v>
      </c>
      <c r="I59">
        <v>7000</v>
      </c>
      <c r="J59">
        <v>166878733.09999999</v>
      </c>
      <c r="M59">
        <v>167107678.80000001</v>
      </c>
      <c r="N59">
        <v>167107678.80000001</v>
      </c>
      <c r="O59">
        <v>167107678.80000001</v>
      </c>
      <c r="Q59">
        <v>167107532.59999999</v>
      </c>
      <c r="S59">
        <v>213.3</v>
      </c>
      <c r="T59">
        <v>0</v>
      </c>
      <c r="U59">
        <v>0</v>
      </c>
      <c r="V59">
        <v>1844.8</v>
      </c>
      <c r="W59">
        <v>7164.6</v>
      </c>
      <c r="X59">
        <v>7158.8</v>
      </c>
      <c r="Y59">
        <v>0</v>
      </c>
      <c r="Z59">
        <v>7088</v>
      </c>
      <c r="AA59">
        <v>0</v>
      </c>
      <c r="AD59">
        <v>1.37005E-3</v>
      </c>
      <c r="AE59">
        <v>1.1326E-4</v>
      </c>
      <c r="AF59">
        <v>6.2981789999999996E-2</v>
      </c>
      <c r="AJ59">
        <v>2</v>
      </c>
      <c r="AK59">
        <v>0</v>
      </c>
      <c r="AL59" t="s">
        <v>711</v>
      </c>
    </row>
    <row r="60" spans="1:38" x14ac:dyDescent="0.25">
      <c r="A60" t="s">
        <v>120</v>
      </c>
      <c r="B60" t="s">
        <v>726</v>
      </c>
      <c r="C60" t="s">
        <v>651</v>
      </c>
      <c r="D60">
        <v>24</v>
      </c>
      <c r="E60">
        <v>1650</v>
      </c>
      <c r="F60">
        <v>1.0000000000000001E-5</v>
      </c>
      <c r="G60">
        <v>0</v>
      </c>
      <c r="H60">
        <v>160.63401155317899</v>
      </c>
      <c r="I60">
        <v>7000</v>
      </c>
      <c r="J60">
        <v>198782789.19999999</v>
      </c>
      <c r="M60">
        <v>199069114.59999999</v>
      </c>
      <c r="N60">
        <v>199067797.19999999</v>
      </c>
      <c r="O60">
        <v>199067930.80000001</v>
      </c>
      <c r="Q60">
        <v>199067316.40000001</v>
      </c>
      <c r="S60">
        <v>216.3</v>
      </c>
      <c r="T60">
        <v>0</v>
      </c>
      <c r="U60">
        <v>0</v>
      </c>
      <c r="V60">
        <v>1850.3</v>
      </c>
      <c r="W60">
        <v>7159.7</v>
      </c>
      <c r="X60">
        <v>7391.8</v>
      </c>
      <c r="Y60">
        <v>0</v>
      </c>
      <c r="Z60">
        <v>7147.7</v>
      </c>
      <c r="AA60">
        <v>0</v>
      </c>
      <c r="AD60">
        <v>1.4383200000000001E-3</v>
      </c>
      <c r="AE60">
        <v>1.4317100000000001E-3</v>
      </c>
      <c r="AF60">
        <v>1.43238E-3</v>
      </c>
      <c r="AJ60">
        <v>20</v>
      </c>
      <c r="AK60">
        <v>0</v>
      </c>
      <c r="AL60" t="s">
        <v>711</v>
      </c>
    </row>
    <row r="61" spans="1:38" x14ac:dyDescent="0.25">
      <c r="A61" t="s">
        <v>120</v>
      </c>
      <c r="B61" t="s">
        <v>727</v>
      </c>
      <c r="C61" t="s">
        <v>649</v>
      </c>
      <c r="D61">
        <v>24</v>
      </c>
      <c r="E61">
        <v>1670</v>
      </c>
      <c r="F61">
        <v>1.0000000000000001E-5</v>
      </c>
      <c r="G61">
        <v>0</v>
      </c>
      <c r="H61">
        <v>10.6037594303488</v>
      </c>
      <c r="I61">
        <v>7000</v>
      </c>
      <c r="J61">
        <v>171590821.30000001</v>
      </c>
      <c r="M61">
        <v>171717829.30000001</v>
      </c>
      <c r="N61">
        <v>171717614.5</v>
      </c>
      <c r="O61">
        <v>171717620.09999999</v>
      </c>
      <c r="Q61">
        <v>171717603.5</v>
      </c>
      <c r="S61">
        <v>228.9</v>
      </c>
      <c r="T61">
        <v>0</v>
      </c>
      <c r="U61">
        <v>0</v>
      </c>
      <c r="V61">
        <v>797.3</v>
      </c>
      <c r="W61">
        <v>7164.1</v>
      </c>
      <c r="X61">
        <v>7169</v>
      </c>
      <c r="Y61">
        <v>0</v>
      </c>
      <c r="Z61">
        <v>7001.4</v>
      </c>
      <c r="AA61">
        <v>0</v>
      </c>
      <c r="AD61">
        <v>7.3963000000000002E-4</v>
      </c>
      <c r="AE61">
        <v>3.3949999999999999E-5</v>
      </c>
      <c r="AF61">
        <v>0.97005207999999998</v>
      </c>
      <c r="AJ61">
        <v>5</v>
      </c>
      <c r="AK61">
        <v>0</v>
      </c>
      <c r="AL61" t="s">
        <v>711</v>
      </c>
    </row>
    <row r="62" spans="1:38" x14ac:dyDescent="0.25">
      <c r="A62" t="s">
        <v>120</v>
      </c>
      <c r="B62" t="s">
        <v>728</v>
      </c>
      <c r="C62" t="s">
        <v>646</v>
      </c>
      <c r="D62">
        <v>24</v>
      </c>
      <c r="E62">
        <v>1720</v>
      </c>
      <c r="F62">
        <v>1.0000000000000001E-5</v>
      </c>
      <c r="G62">
        <v>0</v>
      </c>
      <c r="H62">
        <v>153.91393455862999</v>
      </c>
      <c r="I62">
        <v>7000</v>
      </c>
      <c r="J62">
        <v>192491991.30000001</v>
      </c>
      <c r="M62">
        <v>192812021.40000001</v>
      </c>
      <c r="N62">
        <v>192796868.59999999</v>
      </c>
      <c r="O62">
        <v>192796077.19999999</v>
      </c>
      <c r="Q62">
        <v>192796174.5</v>
      </c>
      <c r="S62">
        <v>246.1</v>
      </c>
      <c r="T62">
        <v>0</v>
      </c>
      <c r="U62">
        <v>0</v>
      </c>
      <c r="V62">
        <v>1889.1</v>
      </c>
      <c r="W62">
        <v>7180.3</v>
      </c>
      <c r="X62">
        <v>7170</v>
      </c>
      <c r="Y62">
        <v>0</v>
      </c>
      <c r="Z62">
        <v>7015.6</v>
      </c>
      <c r="AA62">
        <v>0</v>
      </c>
      <c r="AD62">
        <v>1.6597999999999999E-3</v>
      </c>
      <c r="AE62">
        <v>1.5813400000000001E-3</v>
      </c>
      <c r="AF62">
        <v>1.5772399999999999E-3</v>
      </c>
      <c r="AJ62">
        <v>20</v>
      </c>
      <c r="AK62">
        <v>0</v>
      </c>
      <c r="AL62" t="s">
        <v>711</v>
      </c>
    </row>
    <row r="63" spans="1:38" x14ac:dyDescent="0.25">
      <c r="A63" t="s">
        <v>120</v>
      </c>
      <c r="B63" t="s">
        <v>729</v>
      </c>
      <c r="C63" t="s">
        <v>730</v>
      </c>
      <c r="D63">
        <v>24</v>
      </c>
      <c r="E63">
        <v>1820</v>
      </c>
      <c r="F63">
        <v>1.0000000000000001E-5</v>
      </c>
      <c r="G63">
        <v>0</v>
      </c>
      <c r="H63">
        <v>153.19183108210501</v>
      </c>
      <c r="I63">
        <v>7000</v>
      </c>
      <c r="J63">
        <v>194435570.30000001</v>
      </c>
      <c r="M63">
        <v>194623430.59999999</v>
      </c>
      <c r="N63">
        <v>194623017</v>
      </c>
      <c r="O63">
        <v>194623289.80000001</v>
      </c>
      <c r="Q63">
        <v>194620959.19999999</v>
      </c>
      <c r="S63">
        <v>251.2</v>
      </c>
      <c r="T63">
        <v>0</v>
      </c>
      <c r="U63">
        <v>0</v>
      </c>
      <c r="V63">
        <v>1903</v>
      </c>
      <c r="W63">
        <v>7178.4</v>
      </c>
      <c r="X63">
        <v>7177.3</v>
      </c>
      <c r="Y63">
        <v>0</v>
      </c>
      <c r="Z63">
        <v>7113.3</v>
      </c>
      <c r="AA63">
        <v>0</v>
      </c>
      <c r="AD63">
        <v>9.6524999999999996E-4</v>
      </c>
      <c r="AE63">
        <v>1.2124E-4</v>
      </c>
      <c r="AF63">
        <v>0.96865654999999995</v>
      </c>
      <c r="AJ63">
        <v>5</v>
      </c>
      <c r="AK63">
        <v>0</v>
      </c>
      <c r="AL63" t="s">
        <v>711</v>
      </c>
    </row>
    <row r="64" spans="1:38" x14ac:dyDescent="0.25">
      <c r="A64" t="s">
        <v>120</v>
      </c>
      <c r="B64" t="s">
        <v>731</v>
      </c>
      <c r="C64" t="s">
        <v>732</v>
      </c>
      <c r="D64">
        <v>24</v>
      </c>
      <c r="E64">
        <v>1820</v>
      </c>
      <c r="F64">
        <v>1.0000000000000001E-5</v>
      </c>
      <c r="G64">
        <v>0</v>
      </c>
      <c r="H64">
        <v>152.97959482669799</v>
      </c>
      <c r="I64">
        <v>7000</v>
      </c>
      <c r="J64">
        <v>193565183.40000001</v>
      </c>
      <c r="M64">
        <v>193743433.80000001</v>
      </c>
      <c r="N64">
        <v>193742271</v>
      </c>
      <c r="O64">
        <v>193742837.59999999</v>
      </c>
      <c r="Q64">
        <v>193742801.80000001</v>
      </c>
      <c r="S64">
        <v>257.39999999999998</v>
      </c>
      <c r="T64">
        <v>0</v>
      </c>
      <c r="U64">
        <v>0</v>
      </c>
      <c r="V64">
        <v>1907.9</v>
      </c>
      <c r="W64">
        <v>7175.5</v>
      </c>
      <c r="X64">
        <v>7808.2</v>
      </c>
      <c r="Y64">
        <v>0</v>
      </c>
      <c r="Z64">
        <v>7110.8</v>
      </c>
      <c r="AA64">
        <v>0</v>
      </c>
      <c r="AD64">
        <v>9.2002999999999996E-4</v>
      </c>
      <c r="AE64">
        <v>0.97059434</v>
      </c>
      <c r="AF64">
        <v>2.145E-5</v>
      </c>
      <c r="AJ64">
        <v>5</v>
      </c>
      <c r="AK64">
        <v>0</v>
      </c>
      <c r="AL64" t="s">
        <v>711</v>
      </c>
    </row>
    <row r="65" spans="1:38" x14ac:dyDescent="0.25">
      <c r="A65" t="s">
        <v>120</v>
      </c>
      <c r="B65" t="s">
        <v>733</v>
      </c>
      <c r="C65" t="s">
        <v>734</v>
      </c>
      <c r="D65">
        <v>24</v>
      </c>
      <c r="E65">
        <v>1830</v>
      </c>
      <c r="F65">
        <v>1.0000000000000001E-5</v>
      </c>
      <c r="G65">
        <v>0</v>
      </c>
      <c r="H65">
        <v>172.30881867557699</v>
      </c>
      <c r="I65">
        <v>7000</v>
      </c>
      <c r="J65">
        <v>198513984.30000001</v>
      </c>
      <c r="M65">
        <v>198774067.30000001</v>
      </c>
      <c r="N65">
        <v>198774067.30000001</v>
      </c>
      <c r="O65">
        <v>198774006.90000001</v>
      </c>
      <c r="Q65">
        <v>198773920.90000001</v>
      </c>
      <c r="S65">
        <v>261.10000000000002</v>
      </c>
      <c r="T65">
        <v>0</v>
      </c>
      <c r="U65">
        <v>0</v>
      </c>
      <c r="V65">
        <v>1285.4000000000001</v>
      </c>
      <c r="W65">
        <v>7190.5</v>
      </c>
      <c r="X65">
        <v>7169.6</v>
      </c>
      <c r="Y65">
        <v>0</v>
      </c>
      <c r="Z65">
        <v>7085.4</v>
      </c>
      <c r="AA65">
        <v>0</v>
      </c>
      <c r="AD65">
        <v>1.30843E-3</v>
      </c>
      <c r="AE65">
        <v>1.1456E-4</v>
      </c>
      <c r="AF65">
        <v>2.319E-5</v>
      </c>
      <c r="AJ65">
        <v>5</v>
      </c>
      <c r="AK65">
        <v>0</v>
      </c>
      <c r="AL65" t="s">
        <v>711</v>
      </c>
    </row>
    <row r="66" spans="1:38" x14ac:dyDescent="0.25">
      <c r="A66" t="s">
        <v>120</v>
      </c>
      <c r="B66" t="s">
        <v>735</v>
      </c>
      <c r="C66" t="s">
        <v>478</v>
      </c>
      <c r="D66">
        <v>168</v>
      </c>
      <c r="E66">
        <v>54</v>
      </c>
      <c r="F66">
        <v>1.0000000000000001E-5</v>
      </c>
      <c r="G66">
        <v>0</v>
      </c>
      <c r="H66">
        <v>13.5089036514019</v>
      </c>
      <c r="I66">
        <v>7000</v>
      </c>
      <c r="J66">
        <v>29783811.699999999</v>
      </c>
      <c r="M66">
        <v>29821766.600000001</v>
      </c>
      <c r="N66">
        <v>29817119.600000001</v>
      </c>
      <c r="O66">
        <v>29817189.800000001</v>
      </c>
      <c r="Q66">
        <v>29818209.399999999</v>
      </c>
      <c r="S66">
        <v>44.5</v>
      </c>
      <c r="T66">
        <v>0</v>
      </c>
      <c r="U66">
        <v>0</v>
      </c>
      <c r="V66">
        <v>1577</v>
      </c>
      <c r="W66">
        <v>7038.6</v>
      </c>
      <c r="X66">
        <v>7038.3</v>
      </c>
      <c r="Y66">
        <v>0</v>
      </c>
      <c r="Z66">
        <v>7016</v>
      </c>
      <c r="AA66">
        <v>0</v>
      </c>
      <c r="AD66">
        <v>1.2727299999999999E-3</v>
      </c>
      <c r="AE66">
        <v>9.0908999999999998E-4</v>
      </c>
      <c r="AF66">
        <v>9.1144999999999996E-4</v>
      </c>
      <c r="AJ66">
        <v>0</v>
      </c>
      <c r="AK66">
        <v>0</v>
      </c>
      <c r="AL66" t="s">
        <v>711</v>
      </c>
    </row>
    <row r="67" spans="1:38" x14ac:dyDescent="0.25">
      <c r="A67" t="s">
        <v>120</v>
      </c>
      <c r="B67" t="s">
        <v>736</v>
      </c>
      <c r="C67" t="s">
        <v>480</v>
      </c>
      <c r="D67">
        <v>168</v>
      </c>
      <c r="E67">
        <v>132</v>
      </c>
      <c r="F67">
        <v>1.0000000000000001E-5</v>
      </c>
      <c r="G67">
        <v>0</v>
      </c>
      <c r="H67">
        <v>500</v>
      </c>
      <c r="I67">
        <v>7000</v>
      </c>
      <c r="J67">
        <v>102725895.3</v>
      </c>
      <c r="M67">
        <v>102806811.2</v>
      </c>
      <c r="N67">
        <v>102804799.7</v>
      </c>
      <c r="O67">
        <v>102804799.7</v>
      </c>
      <c r="Q67">
        <v>102799456.8</v>
      </c>
      <c r="S67">
        <v>123.2</v>
      </c>
      <c r="T67">
        <v>0</v>
      </c>
      <c r="U67">
        <v>0</v>
      </c>
      <c r="V67">
        <v>1704.9</v>
      </c>
      <c r="W67">
        <v>7011.1</v>
      </c>
      <c r="X67">
        <v>7040.7</v>
      </c>
      <c r="Y67">
        <v>0</v>
      </c>
      <c r="Z67">
        <v>0</v>
      </c>
      <c r="AA67">
        <v>0</v>
      </c>
      <c r="AD67">
        <v>7.8706999999999996E-4</v>
      </c>
      <c r="AE67">
        <v>4.6853999999999998E-4</v>
      </c>
      <c r="AF67">
        <v>3.6638000000000003E-4</v>
      </c>
      <c r="AJ67">
        <v>0</v>
      </c>
      <c r="AK67">
        <v>0</v>
      </c>
      <c r="AL67" t="s">
        <v>711</v>
      </c>
    </row>
    <row r="68" spans="1:38" x14ac:dyDescent="0.25">
      <c r="A68" t="s">
        <v>120</v>
      </c>
      <c r="B68" t="s">
        <v>737</v>
      </c>
      <c r="C68" t="s">
        <v>658</v>
      </c>
      <c r="D68">
        <v>168</v>
      </c>
      <c r="E68">
        <v>156</v>
      </c>
      <c r="F68">
        <v>1.0000000000000001E-5</v>
      </c>
      <c r="G68">
        <v>0</v>
      </c>
      <c r="H68">
        <v>500</v>
      </c>
      <c r="I68">
        <v>7000</v>
      </c>
      <c r="J68">
        <v>111938139.09999999</v>
      </c>
      <c r="M68">
        <v>112000864.3</v>
      </c>
      <c r="N68">
        <v>112000789.7</v>
      </c>
      <c r="O68">
        <v>112000789.7</v>
      </c>
      <c r="Q68">
        <v>111996805.7</v>
      </c>
      <c r="S68">
        <v>154.5</v>
      </c>
      <c r="T68">
        <v>0</v>
      </c>
      <c r="U68">
        <v>0</v>
      </c>
      <c r="V68">
        <v>1749.8</v>
      </c>
      <c r="W68">
        <v>7111.5</v>
      </c>
      <c r="X68">
        <v>7112.5</v>
      </c>
      <c r="Y68">
        <v>0</v>
      </c>
      <c r="Z68">
        <v>0</v>
      </c>
      <c r="AA68">
        <v>0</v>
      </c>
      <c r="AD68">
        <v>5.6004000000000004E-4</v>
      </c>
      <c r="AE68">
        <v>3.5310000000000002E-4</v>
      </c>
      <c r="AF68">
        <v>3.0061999999999998E-4</v>
      </c>
      <c r="AJ68">
        <v>0</v>
      </c>
      <c r="AK68">
        <v>0</v>
      </c>
      <c r="AL68" t="s">
        <v>711</v>
      </c>
    </row>
    <row r="69" spans="1:38" x14ac:dyDescent="0.25">
      <c r="A69" t="s">
        <v>120</v>
      </c>
      <c r="B69" t="s">
        <v>738</v>
      </c>
      <c r="C69" t="s">
        <v>660</v>
      </c>
      <c r="D69">
        <v>168</v>
      </c>
      <c r="E69">
        <v>156</v>
      </c>
      <c r="F69">
        <v>1.0000000000000001E-5</v>
      </c>
      <c r="G69">
        <v>0</v>
      </c>
      <c r="H69">
        <v>500</v>
      </c>
      <c r="I69">
        <v>7000</v>
      </c>
      <c r="J69">
        <v>109770436.8</v>
      </c>
      <c r="M69">
        <v>109837973.5</v>
      </c>
      <c r="N69">
        <v>109823005.7</v>
      </c>
      <c r="O69">
        <v>109823281.3</v>
      </c>
      <c r="Q69">
        <v>109830854.90000001</v>
      </c>
      <c r="S69">
        <v>147.30000000000001</v>
      </c>
      <c r="T69">
        <v>0</v>
      </c>
      <c r="U69">
        <v>0</v>
      </c>
      <c r="V69">
        <v>1743.3</v>
      </c>
      <c r="W69">
        <v>7112.9</v>
      </c>
      <c r="X69">
        <v>7113</v>
      </c>
      <c r="Y69">
        <v>0</v>
      </c>
      <c r="Z69">
        <v>0</v>
      </c>
      <c r="AA69">
        <v>0</v>
      </c>
      <c r="AD69">
        <v>6.1488000000000005E-4</v>
      </c>
      <c r="AE69">
        <v>2.0371000000000001E-4</v>
      </c>
      <c r="AF69">
        <v>2.0636999999999999E-4</v>
      </c>
      <c r="AJ69">
        <v>0</v>
      </c>
      <c r="AK69">
        <v>0</v>
      </c>
      <c r="AL69" t="s">
        <v>711</v>
      </c>
    </row>
    <row r="70" spans="1:38" x14ac:dyDescent="0.25">
      <c r="A70" t="s">
        <v>120</v>
      </c>
      <c r="B70" t="s">
        <v>739</v>
      </c>
      <c r="C70" t="s">
        <v>662</v>
      </c>
      <c r="D70">
        <v>168</v>
      </c>
      <c r="E70">
        <v>165</v>
      </c>
      <c r="F70">
        <v>1.0000000000000001E-5</v>
      </c>
      <c r="G70">
        <v>0</v>
      </c>
      <c r="H70">
        <v>500</v>
      </c>
      <c r="I70">
        <v>7000</v>
      </c>
      <c r="J70">
        <v>130837704.59999999</v>
      </c>
      <c r="M70">
        <v>130936027</v>
      </c>
      <c r="N70">
        <v>130935690.09999999</v>
      </c>
      <c r="O70">
        <v>130930840.09999999</v>
      </c>
      <c r="Q70">
        <v>130913980.2</v>
      </c>
      <c r="S70">
        <v>177.7</v>
      </c>
      <c r="T70">
        <v>0</v>
      </c>
      <c r="U70">
        <v>0</v>
      </c>
      <c r="V70">
        <v>1778.6</v>
      </c>
      <c r="W70">
        <v>7119</v>
      </c>
      <c r="X70">
        <v>7120.3</v>
      </c>
      <c r="Y70">
        <v>0</v>
      </c>
      <c r="Z70">
        <v>0</v>
      </c>
      <c r="AA70">
        <v>0</v>
      </c>
      <c r="AD70">
        <v>7.5091999999999997E-4</v>
      </c>
      <c r="AE70">
        <v>5.5371999999999995E-4</v>
      </c>
      <c r="AF70">
        <v>5.1670000000000004E-4</v>
      </c>
      <c r="AJ70">
        <v>0</v>
      </c>
      <c r="AK70">
        <v>0</v>
      </c>
      <c r="AL70" t="s">
        <v>711</v>
      </c>
    </row>
    <row r="71" spans="1:38" x14ac:dyDescent="0.25">
      <c r="A71" t="s">
        <v>120</v>
      </c>
      <c r="B71" t="s">
        <v>740</v>
      </c>
      <c r="C71" t="s">
        <v>664</v>
      </c>
      <c r="D71">
        <v>168</v>
      </c>
      <c r="E71">
        <v>167</v>
      </c>
      <c r="F71">
        <v>1.0000000000000001E-5</v>
      </c>
      <c r="G71">
        <v>0</v>
      </c>
      <c r="H71">
        <v>500</v>
      </c>
      <c r="I71">
        <v>7000</v>
      </c>
      <c r="J71">
        <v>112840682.8</v>
      </c>
      <c r="M71">
        <v>112903701.5</v>
      </c>
      <c r="N71">
        <v>112886871.7</v>
      </c>
      <c r="O71">
        <v>112900857.5</v>
      </c>
      <c r="Q71">
        <v>112895020.8</v>
      </c>
      <c r="S71">
        <v>163</v>
      </c>
      <c r="T71">
        <v>0</v>
      </c>
      <c r="U71">
        <v>0</v>
      </c>
      <c r="V71">
        <v>1763.5</v>
      </c>
      <c r="W71">
        <v>7120.9</v>
      </c>
      <c r="X71">
        <v>7120.5</v>
      </c>
      <c r="Y71">
        <v>0</v>
      </c>
      <c r="Z71">
        <v>0</v>
      </c>
      <c r="AA71">
        <v>0</v>
      </c>
      <c r="AD71">
        <v>5.5816000000000004E-4</v>
      </c>
      <c r="AE71">
        <v>3.1147E-4</v>
      </c>
      <c r="AF71">
        <v>4.3531E-4</v>
      </c>
      <c r="AJ71">
        <v>0</v>
      </c>
      <c r="AK71">
        <v>0</v>
      </c>
      <c r="AL71" t="s">
        <v>711</v>
      </c>
    </row>
    <row r="72" spans="1:38" x14ac:dyDescent="0.25">
      <c r="A72" t="s">
        <v>120</v>
      </c>
      <c r="B72" t="s">
        <v>741</v>
      </c>
      <c r="C72" t="s">
        <v>677</v>
      </c>
      <c r="D72">
        <v>168</v>
      </c>
      <c r="E72">
        <v>172</v>
      </c>
      <c r="F72">
        <v>1.0000000000000001E-5</v>
      </c>
      <c r="G72">
        <v>0</v>
      </c>
      <c r="H72">
        <v>500</v>
      </c>
      <c r="I72">
        <v>7000</v>
      </c>
      <c r="J72">
        <v>126732761.5</v>
      </c>
      <c r="M72">
        <v>126813715.09999999</v>
      </c>
      <c r="N72">
        <v>126808318</v>
      </c>
      <c r="O72">
        <v>126813168</v>
      </c>
      <c r="Q72">
        <v>126795933.40000001</v>
      </c>
      <c r="S72">
        <v>174.7</v>
      </c>
      <c r="T72">
        <v>0</v>
      </c>
      <c r="U72">
        <v>0</v>
      </c>
      <c r="V72">
        <v>1777.9</v>
      </c>
      <c r="W72">
        <v>7124.7</v>
      </c>
      <c r="X72">
        <v>7124.5</v>
      </c>
      <c r="Y72">
        <v>0</v>
      </c>
      <c r="Z72">
        <v>0</v>
      </c>
      <c r="AA72">
        <v>0</v>
      </c>
      <c r="AD72">
        <v>6.3836999999999997E-4</v>
      </c>
      <c r="AE72">
        <v>3.6421000000000001E-4</v>
      </c>
      <c r="AF72">
        <v>4.0244E-4</v>
      </c>
      <c r="AJ72">
        <v>0</v>
      </c>
      <c r="AK72">
        <v>0</v>
      </c>
      <c r="AL72" t="s">
        <v>711</v>
      </c>
    </row>
    <row r="73" spans="1:38" x14ac:dyDescent="0.25">
      <c r="A73" t="s">
        <v>120</v>
      </c>
      <c r="B73" t="s">
        <v>742</v>
      </c>
      <c r="C73" t="s">
        <v>669</v>
      </c>
      <c r="D73">
        <v>168</v>
      </c>
      <c r="E73">
        <v>182</v>
      </c>
      <c r="F73">
        <v>1.0000000000000001E-5</v>
      </c>
      <c r="G73">
        <v>0</v>
      </c>
      <c r="H73">
        <v>500</v>
      </c>
      <c r="I73">
        <v>7000</v>
      </c>
      <c r="J73">
        <v>127883344.09999999</v>
      </c>
      <c r="M73">
        <v>128021855</v>
      </c>
      <c r="N73">
        <v>127977772.40000001</v>
      </c>
      <c r="O73">
        <v>127978822.59999999</v>
      </c>
      <c r="Q73">
        <v>127965431.2</v>
      </c>
      <c r="S73">
        <v>182.9</v>
      </c>
      <c r="T73">
        <v>0</v>
      </c>
      <c r="U73">
        <v>0</v>
      </c>
      <c r="V73">
        <v>1794</v>
      </c>
      <c r="W73">
        <v>7128.3</v>
      </c>
      <c r="X73">
        <v>7430.9</v>
      </c>
      <c r="Y73">
        <v>0</v>
      </c>
      <c r="Z73">
        <v>0</v>
      </c>
      <c r="AA73">
        <v>0</v>
      </c>
      <c r="AD73">
        <v>1.08193E-3</v>
      </c>
      <c r="AE73">
        <v>5.4356000000000001E-4</v>
      </c>
      <c r="AF73">
        <v>6.1802000000000005E-4</v>
      </c>
      <c r="AJ73">
        <v>1</v>
      </c>
      <c r="AK73">
        <v>0</v>
      </c>
      <c r="AL73" t="s">
        <v>711</v>
      </c>
    </row>
    <row r="74" spans="1:38" x14ac:dyDescent="0.25">
      <c r="A74" t="s">
        <v>120</v>
      </c>
      <c r="B74" t="s">
        <v>743</v>
      </c>
      <c r="C74" t="s">
        <v>690</v>
      </c>
      <c r="D74">
        <v>168</v>
      </c>
      <c r="E74">
        <v>182</v>
      </c>
      <c r="F74">
        <v>1.0000000000000001E-5</v>
      </c>
      <c r="G74">
        <v>0</v>
      </c>
      <c r="H74">
        <v>500</v>
      </c>
      <c r="I74">
        <v>7000</v>
      </c>
      <c r="J74">
        <v>127357649.2</v>
      </c>
      <c r="M74">
        <v>127415440.90000001</v>
      </c>
      <c r="N74">
        <v>127411825.2</v>
      </c>
      <c r="O74">
        <v>127411825.2</v>
      </c>
      <c r="Q74">
        <v>127410044.3</v>
      </c>
      <c r="S74">
        <v>187.9</v>
      </c>
      <c r="T74">
        <v>0</v>
      </c>
      <c r="U74">
        <v>0</v>
      </c>
      <c r="V74">
        <v>1799.4</v>
      </c>
      <c r="W74">
        <v>7053.2</v>
      </c>
      <c r="X74">
        <v>7209.6</v>
      </c>
      <c r="Y74">
        <v>0</v>
      </c>
      <c r="Z74">
        <v>0</v>
      </c>
      <c r="AA74">
        <v>0</v>
      </c>
      <c r="AD74">
        <v>4.5356999999999998E-4</v>
      </c>
      <c r="AE74">
        <v>3.0105000000000003E-4</v>
      </c>
      <c r="AF74">
        <v>3.0105000000000003E-4</v>
      </c>
      <c r="AJ74">
        <v>0</v>
      </c>
      <c r="AK74">
        <v>0</v>
      </c>
      <c r="AL74" t="s">
        <v>711</v>
      </c>
    </row>
    <row r="75" spans="1:38" x14ac:dyDescent="0.25">
      <c r="A75" t="s">
        <v>120</v>
      </c>
      <c r="B75" t="s">
        <v>744</v>
      </c>
      <c r="C75" t="s">
        <v>690</v>
      </c>
      <c r="D75">
        <v>168</v>
      </c>
      <c r="E75">
        <v>182</v>
      </c>
      <c r="F75">
        <v>1.0000000000000001E-5</v>
      </c>
      <c r="G75">
        <v>0</v>
      </c>
      <c r="H75">
        <v>500</v>
      </c>
      <c r="I75">
        <v>7000</v>
      </c>
      <c r="J75">
        <v>127357649.2</v>
      </c>
      <c r="M75">
        <v>127415440.90000001</v>
      </c>
      <c r="N75">
        <v>127415246.2</v>
      </c>
      <c r="O75">
        <v>127415246.2</v>
      </c>
      <c r="Q75">
        <v>130693124.8</v>
      </c>
      <c r="S75">
        <v>187.9</v>
      </c>
      <c r="T75">
        <v>0</v>
      </c>
      <c r="U75">
        <v>0</v>
      </c>
      <c r="V75">
        <v>1799.4</v>
      </c>
      <c r="W75">
        <v>7165.6</v>
      </c>
      <c r="X75">
        <v>7385</v>
      </c>
      <c r="Y75">
        <v>0</v>
      </c>
      <c r="Z75">
        <v>0</v>
      </c>
      <c r="AA75">
        <v>0</v>
      </c>
      <c r="AD75">
        <v>4.5356999999999998E-4</v>
      </c>
      <c r="AE75">
        <v>3.2789000000000001E-4</v>
      </c>
      <c r="AF75">
        <v>3.2789000000000001E-4</v>
      </c>
      <c r="AJ75">
        <v>0</v>
      </c>
      <c r="AK75">
        <v>0</v>
      </c>
      <c r="AL75" t="s">
        <v>711</v>
      </c>
    </row>
    <row r="76" spans="1:38" x14ac:dyDescent="0.25">
      <c r="A76" t="s">
        <v>120</v>
      </c>
      <c r="B76" t="s">
        <v>745</v>
      </c>
      <c r="C76" t="s">
        <v>692</v>
      </c>
      <c r="D76">
        <v>168</v>
      </c>
      <c r="E76">
        <v>183</v>
      </c>
      <c r="F76">
        <v>1.0000000000000001E-5</v>
      </c>
      <c r="G76">
        <v>0</v>
      </c>
      <c r="H76">
        <v>500</v>
      </c>
      <c r="I76">
        <v>7000</v>
      </c>
      <c r="J76">
        <v>130631582.90000001</v>
      </c>
      <c r="M76">
        <v>130698780.5</v>
      </c>
      <c r="N76">
        <v>130698612.59999999</v>
      </c>
      <c r="O76">
        <v>130691350.2</v>
      </c>
      <c r="Q76">
        <v>128100672.5</v>
      </c>
      <c r="S76">
        <v>182</v>
      </c>
      <c r="T76">
        <v>0</v>
      </c>
      <c r="U76">
        <v>0</v>
      </c>
      <c r="V76">
        <v>1793</v>
      </c>
      <c r="W76">
        <v>7158.5</v>
      </c>
      <c r="X76">
        <v>7274.9</v>
      </c>
      <c r="Y76">
        <v>0</v>
      </c>
      <c r="Z76">
        <v>0</v>
      </c>
      <c r="AA76">
        <v>0</v>
      </c>
      <c r="AD76">
        <v>5.1413999999999995E-4</v>
      </c>
      <c r="AE76">
        <v>2.6907999999999999E-4</v>
      </c>
      <c r="AF76">
        <v>2.6992999999999999E-4</v>
      </c>
      <c r="AJ76">
        <v>1</v>
      </c>
      <c r="AK76">
        <v>0</v>
      </c>
      <c r="AL76" t="s">
        <v>711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53</vt:i4>
      </vt:variant>
    </vt:vector>
  </HeadingPairs>
  <TitlesOfParts>
    <vt:vector size="53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MI_PC_61</vt:lpstr>
      <vt:lpstr>MI_PC_58</vt:lpstr>
      <vt:lpstr>DEMANDA</vt:lpstr>
      <vt:lpstr>DUAL_57</vt:lpstr>
      <vt:lpstr>Hoja1</vt:lpstr>
      <vt:lpstr>Hoja3</vt:lpstr>
      <vt:lpstr>Hoja2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2022-11-02T20:46:33Z</dcterms:modified>
</cp:coreProperties>
</file>