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ligencia Artificial\examen parcial 2\"/>
    </mc:Choice>
  </mc:AlternateContent>
  <xr:revisionPtr revIDLastSave="0" documentId="8_{2212B25D-79D7-40C1-82DC-09344D430A62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28" i="1"/>
  <c r="H18" i="1"/>
  <c r="H19" i="1"/>
  <c r="H20" i="1"/>
  <c r="H21" i="1"/>
  <c r="H22" i="1"/>
  <c r="H23" i="1"/>
  <c r="H24" i="1"/>
  <c r="H25" i="1"/>
  <c r="H26" i="1"/>
  <c r="H17" i="1"/>
  <c r="H7" i="1"/>
  <c r="H8" i="1"/>
  <c r="H9" i="1"/>
  <c r="H10" i="1"/>
  <c r="H11" i="1"/>
  <c r="H12" i="1"/>
  <c r="H13" i="1"/>
  <c r="H14" i="1"/>
  <c r="H15" i="1"/>
  <c r="H6" i="1"/>
  <c r="B7" i="1"/>
  <c r="B8" i="1"/>
  <c r="B9" i="1"/>
  <c r="B10" i="1"/>
  <c r="B11" i="1"/>
  <c r="B12" i="1"/>
  <c r="B13" i="1"/>
  <c r="B14" i="1"/>
  <c r="B15" i="1"/>
  <c r="B6" i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17" i="1"/>
  <c r="L18" i="1" s="1"/>
  <c r="L19" i="1" s="1"/>
  <c r="L20" i="1" s="1"/>
  <c r="L21" i="1" s="1"/>
  <c r="L22" i="1" s="1"/>
  <c r="L23" i="1" s="1"/>
  <c r="L24" i="1" s="1"/>
  <c r="L25" i="1" s="1"/>
  <c r="L26" i="1" s="1"/>
  <c r="G15" i="1"/>
  <c r="F15" i="1"/>
  <c r="E15" i="1"/>
  <c r="D15" i="1"/>
  <c r="F14" i="1"/>
  <c r="G14" i="1" s="1"/>
  <c r="E14" i="1"/>
  <c r="D14" i="1"/>
  <c r="F13" i="1"/>
  <c r="G13" i="1" s="1"/>
  <c r="E13" i="1"/>
  <c r="D13" i="1"/>
  <c r="F12" i="1"/>
  <c r="G12" i="1" s="1"/>
  <c r="E12" i="1"/>
  <c r="D12" i="1"/>
  <c r="E11" i="1"/>
  <c r="F11" i="1" s="1"/>
  <c r="G11" i="1" s="1"/>
  <c r="D11" i="1"/>
  <c r="E10" i="1"/>
  <c r="F10" i="1" s="1"/>
  <c r="G10" i="1" s="1"/>
  <c r="D10" i="1"/>
  <c r="E9" i="1"/>
  <c r="F9" i="1" s="1"/>
  <c r="G9" i="1" s="1"/>
  <c r="D9" i="1"/>
  <c r="E8" i="1"/>
  <c r="F8" i="1" s="1"/>
  <c r="G8" i="1" s="1"/>
  <c r="D8" i="1"/>
  <c r="G7" i="1"/>
  <c r="F7" i="1"/>
  <c r="E7" i="1"/>
  <c r="D7" i="1"/>
  <c r="L6" i="1"/>
  <c r="L7" i="1" s="1"/>
  <c r="L8" i="1" s="1"/>
  <c r="L9" i="1" s="1"/>
  <c r="L10" i="1" s="1"/>
  <c r="L11" i="1" s="1"/>
  <c r="L12" i="1" s="1"/>
  <c r="L13" i="1" s="1"/>
  <c r="L14" i="1" s="1"/>
  <c r="L15" i="1" s="1"/>
  <c r="E6" i="1"/>
  <c r="F6" i="1" s="1"/>
  <c r="G6" i="1" s="1"/>
  <c r="D6" i="1"/>
  <c r="I7" i="1" l="1"/>
  <c r="J9" i="1"/>
  <c r="I8" i="1"/>
  <c r="J6" i="1"/>
  <c r="I6" i="1"/>
  <c r="J7" i="1"/>
  <c r="J8" i="1"/>
  <c r="I9" i="1"/>
  <c r="K7" i="1" l="1"/>
  <c r="O7" i="1" s="1"/>
  <c r="K8" i="1"/>
  <c r="K9" i="1"/>
  <c r="K6" i="1"/>
  <c r="I11" i="1" l="1"/>
  <c r="M8" i="1"/>
  <c r="N8" i="1"/>
  <c r="P8" i="1" s="1"/>
  <c r="M7" i="1"/>
  <c r="N7" i="1"/>
  <c r="P7" i="1" s="1"/>
  <c r="O8" i="1"/>
  <c r="N9" i="1"/>
  <c r="P9" i="1" s="1"/>
  <c r="I10" i="1"/>
  <c r="J10" i="1"/>
  <c r="J12" i="1"/>
  <c r="I12" i="1"/>
  <c r="O9" i="1"/>
  <c r="M9" i="1"/>
  <c r="M6" i="1"/>
  <c r="N6" i="1"/>
  <c r="P6" i="1" s="1"/>
  <c r="O6" i="1"/>
  <c r="Q8" i="1" l="1"/>
  <c r="R8" i="1" s="1"/>
  <c r="B19" i="1" s="1"/>
  <c r="C19" i="1" s="1"/>
  <c r="D19" i="1" s="1"/>
  <c r="Q7" i="1"/>
  <c r="R7" i="1" s="1"/>
  <c r="B18" i="1" s="1"/>
  <c r="C18" i="1" s="1"/>
  <c r="E18" i="1" s="1"/>
  <c r="F18" i="1" s="1"/>
  <c r="G18" i="1" s="1"/>
  <c r="K11" i="1"/>
  <c r="N11" i="1" s="1"/>
  <c r="P11" i="1" s="1"/>
  <c r="J11" i="1"/>
  <c r="K10" i="1" s="1"/>
  <c r="Q9" i="1"/>
  <c r="R9" i="1" s="1"/>
  <c r="B20" i="1" s="1"/>
  <c r="C20" i="1" s="1"/>
  <c r="D20" i="1" s="1"/>
  <c r="J15" i="1"/>
  <c r="I15" i="1"/>
  <c r="J13" i="1"/>
  <c r="K12" i="1" s="1"/>
  <c r="I13" i="1"/>
  <c r="K13" i="1" s="1"/>
  <c r="Q6" i="1"/>
  <c r="R6" i="1" s="1"/>
  <c r="B17" i="1" s="1"/>
  <c r="C17" i="1" s="1"/>
  <c r="O11" i="1" l="1"/>
  <c r="M11" i="1"/>
  <c r="D18" i="1"/>
  <c r="E19" i="1"/>
  <c r="F19" i="1" s="1"/>
  <c r="G19" i="1" s="1"/>
  <c r="J14" i="1"/>
  <c r="K15" i="1" s="1"/>
  <c r="N10" i="1"/>
  <c r="P10" i="1" s="1"/>
  <c r="M10" i="1"/>
  <c r="O10" i="1"/>
  <c r="E20" i="1"/>
  <c r="F20" i="1" s="1"/>
  <c r="G20" i="1" s="1"/>
  <c r="I20" i="1" s="1"/>
  <c r="O12" i="1"/>
  <c r="N12" i="1"/>
  <c r="P12" i="1" s="1"/>
  <c r="M12" i="1"/>
  <c r="M13" i="1"/>
  <c r="O13" i="1"/>
  <c r="N13" i="1"/>
  <c r="P13" i="1" s="1"/>
  <c r="E17" i="1"/>
  <c r="F17" i="1" s="1"/>
  <c r="G17" i="1" s="1"/>
  <c r="D17" i="1"/>
  <c r="J18" i="1"/>
  <c r="I18" i="1"/>
  <c r="Q11" i="1" l="1"/>
  <c r="R11" i="1" s="1"/>
  <c r="B22" i="1" s="1"/>
  <c r="C22" i="1" s="1"/>
  <c r="E22" i="1" s="1"/>
  <c r="F22" i="1" s="1"/>
  <c r="G22" i="1" s="1"/>
  <c r="J22" i="1" s="1"/>
  <c r="I19" i="1"/>
  <c r="J19" i="1"/>
  <c r="K20" i="1" s="1"/>
  <c r="M20" i="1" s="1"/>
  <c r="J20" i="1"/>
  <c r="I14" i="1"/>
  <c r="K14" i="1" s="1"/>
  <c r="O14" i="1" s="1"/>
  <c r="Q10" i="1"/>
  <c r="R10" i="1" s="1"/>
  <c r="B21" i="1" s="1"/>
  <c r="C21" i="1" s="1"/>
  <c r="D21" i="1" s="1"/>
  <c r="Q12" i="1"/>
  <c r="R12" i="1" s="1"/>
  <c r="B23" i="1" s="1"/>
  <c r="C23" i="1" s="1"/>
  <c r="E23" i="1" s="1"/>
  <c r="F23" i="1" s="1"/>
  <c r="G23" i="1" s="1"/>
  <c r="J23" i="1" s="1"/>
  <c r="M15" i="1"/>
  <c r="O15" i="1"/>
  <c r="N15" i="1"/>
  <c r="P15" i="1" s="1"/>
  <c r="Q13" i="1"/>
  <c r="R13" i="1" s="1"/>
  <c r="B24" i="1" s="1"/>
  <c r="C24" i="1" s="1"/>
  <c r="J17" i="1"/>
  <c r="K18" i="1" s="1"/>
  <c r="I17" i="1"/>
  <c r="K17" i="1" s="1"/>
  <c r="D22" i="1" l="1"/>
  <c r="I22" i="1"/>
  <c r="O20" i="1"/>
  <c r="N20" i="1"/>
  <c r="P20" i="1" s="1"/>
  <c r="E21" i="1"/>
  <c r="F21" i="1" s="1"/>
  <c r="G21" i="1" s="1"/>
  <c r="I21" i="1" s="1"/>
  <c r="K21" i="1" s="1"/>
  <c r="M21" i="1" s="1"/>
  <c r="K19" i="1"/>
  <c r="N19" i="1" s="1"/>
  <c r="P19" i="1" s="1"/>
  <c r="N14" i="1"/>
  <c r="P14" i="1" s="1"/>
  <c r="M14" i="1"/>
  <c r="I23" i="1"/>
  <c r="D23" i="1"/>
  <c r="Q15" i="1"/>
  <c r="R15" i="1" s="1"/>
  <c r="B26" i="1" s="1"/>
  <c r="C26" i="1" s="1"/>
  <c r="E26" i="1" s="1"/>
  <c r="F26" i="1" s="1"/>
  <c r="G26" i="1" s="1"/>
  <c r="D24" i="1"/>
  <c r="E24" i="1"/>
  <c r="F24" i="1" s="1"/>
  <c r="G24" i="1" s="1"/>
  <c r="O18" i="1"/>
  <c r="N18" i="1"/>
  <c r="P18" i="1" s="1"/>
  <c r="M18" i="1"/>
  <c r="M17" i="1"/>
  <c r="O17" i="1"/>
  <c r="N17" i="1"/>
  <c r="P17" i="1" s="1"/>
  <c r="Q14" i="1" l="1"/>
  <c r="R14" i="1" s="1"/>
  <c r="B25" i="1" s="1"/>
  <c r="C25" i="1" s="1"/>
  <c r="E25" i="1" s="1"/>
  <c r="F25" i="1" s="1"/>
  <c r="G25" i="1" s="1"/>
  <c r="Q20" i="1"/>
  <c r="R20" i="1" s="1"/>
  <c r="B31" i="1" s="1"/>
  <c r="C31" i="1" s="1"/>
  <c r="D31" i="1" s="1"/>
  <c r="J21" i="1"/>
  <c r="K22" i="1" s="1"/>
  <c r="O22" i="1" s="1"/>
  <c r="O19" i="1"/>
  <c r="M19" i="1"/>
  <c r="D26" i="1"/>
  <c r="I24" i="1"/>
  <c r="K24" i="1" s="1"/>
  <c r="J24" i="1"/>
  <c r="K23" i="1" s="1"/>
  <c r="O21" i="1"/>
  <c r="N21" i="1"/>
  <c r="P21" i="1" s="1"/>
  <c r="J26" i="1"/>
  <c r="I26" i="1"/>
  <c r="Q18" i="1"/>
  <c r="R18" i="1" s="1"/>
  <c r="B29" i="1" s="1"/>
  <c r="C29" i="1" s="1"/>
  <c r="Q17" i="1"/>
  <c r="R17" i="1" s="1"/>
  <c r="B28" i="1" s="1"/>
  <c r="C28" i="1" s="1"/>
  <c r="D25" i="1" l="1"/>
  <c r="Q21" i="1"/>
  <c r="R21" i="1" s="1"/>
  <c r="B32" i="1" s="1"/>
  <c r="C32" i="1" s="1"/>
  <c r="D32" i="1" s="1"/>
  <c r="E31" i="1"/>
  <c r="F31" i="1" s="1"/>
  <c r="G31" i="1" s="1"/>
  <c r="I31" i="1" s="1"/>
  <c r="N22" i="1"/>
  <c r="P22" i="1" s="1"/>
  <c r="M22" i="1"/>
  <c r="Q19" i="1"/>
  <c r="R19" i="1" s="1"/>
  <c r="B30" i="1" s="1"/>
  <c r="C30" i="1" s="1"/>
  <c r="I25" i="1"/>
  <c r="K25" i="1" s="1"/>
  <c r="J25" i="1"/>
  <c r="K26" i="1" s="1"/>
  <c r="O23" i="1"/>
  <c r="N23" i="1"/>
  <c r="P23" i="1" s="1"/>
  <c r="M23" i="1"/>
  <c r="M24" i="1"/>
  <c r="O24" i="1"/>
  <c r="N24" i="1"/>
  <c r="P24" i="1" s="1"/>
  <c r="E28" i="1"/>
  <c r="F28" i="1" s="1"/>
  <c r="G28" i="1" s="1"/>
  <c r="D28" i="1"/>
  <c r="D29" i="1"/>
  <c r="E29" i="1"/>
  <c r="F29" i="1" s="1"/>
  <c r="G29" i="1" s="1"/>
  <c r="E32" i="1" l="1"/>
  <c r="F32" i="1" s="1"/>
  <c r="G32" i="1" s="1"/>
  <c r="I32" i="1" s="1"/>
  <c r="Q22" i="1"/>
  <c r="R22" i="1" s="1"/>
  <c r="B33" i="1" s="1"/>
  <c r="C33" i="1" s="1"/>
  <c r="E33" i="1" s="1"/>
  <c r="F33" i="1" s="1"/>
  <c r="G33" i="1" s="1"/>
  <c r="J33" i="1" s="1"/>
  <c r="J31" i="1"/>
  <c r="D30" i="1"/>
  <c r="E30" i="1"/>
  <c r="F30" i="1" s="1"/>
  <c r="G30" i="1" s="1"/>
  <c r="Q24" i="1"/>
  <c r="R24" i="1" s="1"/>
  <c r="B35" i="1" s="1"/>
  <c r="C35" i="1" s="1"/>
  <c r="D35" i="1" s="1"/>
  <c r="Q23" i="1"/>
  <c r="R23" i="1" s="1"/>
  <c r="B34" i="1" s="1"/>
  <c r="C34" i="1" s="1"/>
  <c r="N26" i="1"/>
  <c r="P26" i="1" s="1"/>
  <c r="O26" i="1"/>
  <c r="M26" i="1"/>
  <c r="M25" i="1"/>
  <c r="O25" i="1"/>
  <c r="N25" i="1"/>
  <c r="P25" i="1" s="1"/>
  <c r="J28" i="1"/>
  <c r="I28" i="1"/>
  <c r="J29" i="1"/>
  <c r="I29" i="1"/>
  <c r="J32" i="1" l="1"/>
  <c r="D33" i="1"/>
  <c r="I33" i="1"/>
  <c r="K33" i="1" s="1"/>
  <c r="E35" i="1"/>
  <c r="F35" i="1" s="1"/>
  <c r="G35" i="1" s="1"/>
  <c r="J35" i="1" s="1"/>
  <c r="Q26" i="1"/>
  <c r="R26" i="1" s="1"/>
  <c r="B37" i="1" s="1"/>
  <c r="C37" i="1" s="1"/>
  <c r="D37" i="1" s="1"/>
  <c r="I30" i="1"/>
  <c r="K30" i="1" s="1"/>
  <c r="M30" i="1" s="1"/>
  <c r="J30" i="1"/>
  <c r="K31" i="1" s="1"/>
  <c r="Q25" i="1"/>
  <c r="R25" i="1" s="1"/>
  <c r="B36" i="1" s="1"/>
  <c r="C36" i="1" s="1"/>
  <c r="E36" i="1" s="1"/>
  <c r="F36" i="1" s="1"/>
  <c r="G36" i="1" s="1"/>
  <c r="E34" i="1"/>
  <c r="F34" i="1" s="1"/>
  <c r="G34" i="1" s="1"/>
  <c r="D34" i="1"/>
  <c r="K29" i="1"/>
  <c r="N29" i="1" s="1"/>
  <c r="P29" i="1" s="1"/>
  <c r="K32" i="1"/>
  <c r="O32" i="1" s="1"/>
  <c r="K28" i="1"/>
  <c r="O30" i="1" l="1"/>
  <c r="N30" i="1"/>
  <c r="P30" i="1" s="1"/>
  <c r="I35" i="1"/>
  <c r="E37" i="1"/>
  <c r="F37" i="1" s="1"/>
  <c r="G37" i="1" s="1"/>
  <c r="J37" i="1" s="1"/>
  <c r="N31" i="1"/>
  <c r="P31" i="1" s="1"/>
  <c r="O31" i="1"/>
  <c r="M31" i="1"/>
  <c r="D36" i="1"/>
  <c r="J34" i="1"/>
  <c r="I34" i="1"/>
  <c r="K34" i="1" s="1"/>
  <c r="M34" i="1" s="1"/>
  <c r="I36" i="1"/>
  <c r="J36" i="1"/>
  <c r="Q30" i="1"/>
  <c r="R30" i="1" s="1"/>
  <c r="M29" i="1"/>
  <c r="O29" i="1"/>
  <c r="M32" i="1"/>
  <c r="N32" i="1"/>
  <c r="P32" i="1" s="1"/>
  <c r="N33" i="1"/>
  <c r="P33" i="1" s="1"/>
  <c r="M33" i="1"/>
  <c r="O33" i="1"/>
  <c r="O28" i="1"/>
  <c r="M28" i="1"/>
  <c r="N28" i="1"/>
  <c r="P28" i="1" s="1"/>
  <c r="K35" i="1" l="1"/>
  <c r="O35" i="1" s="1"/>
  <c r="Q31" i="1"/>
  <c r="R31" i="1" s="1"/>
  <c r="I37" i="1"/>
  <c r="K37" i="1" s="1"/>
  <c r="M37" i="1" s="1"/>
  <c r="O34" i="1"/>
  <c r="N34" i="1"/>
  <c r="P34" i="1" s="1"/>
  <c r="K36" i="1"/>
  <c r="Q32" i="1"/>
  <c r="R32" i="1" s="1"/>
  <c r="Q29" i="1"/>
  <c r="R29" i="1" s="1"/>
  <c r="Q33" i="1"/>
  <c r="R33" i="1" s="1"/>
  <c r="Q28" i="1"/>
  <c r="R28" i="1" s="1"/>
  <c r="N35" i="1" l="1"/>
  <c r="P35" i="1" s="1"/>
  <c r="M35" i="1"/>
  <c r="Q35" i="1" s="1"/>
  <c r="R35" i="1" s="1"/>
  <c r="Q34" i="1"/>
  <c r="R34" i="1" s="1"/>
  <c r="N37" i="1"/>
  <c r="P37" i="1" s="1"/>
  <c r="O37" i="1"/>
  <c r="O36" i="1"/>
  <c r="M36" i="1"/>
  <c r="N36" i="1"/>
  <c r="P36" i="1" s="1"/>
  <c r="Q37" i="1" l="1"/>
  <c r="R37" i="1" s="1"/>
  <c r="Q36" i="1"/>
  <c r="R36" i="1" s="1"/>
</calcChain>
</file>

<file path=xl/sharedStrings.xml><?xml version="1.0" encoding="utf-8"?>
<sst xmlns="http://schemas.openxmlformats.org/spreadsheetml/2006/main" count="21" uniqueCount="21">
  <si>
    <t>y=1+log(x)**2</t>
  </si>
  <si>
    <t>INDIVIDUOS</t>
  </si>
  <si>
    <t>ORDENADO</t>
  </si>
  <si>
    <t>f(x)</t>
  </si>
  <si>
    <t>BINARIO</t>
  </si>
  <si>
    <t>LARGO</t>
  </si>
  <si>
    <t>COMPLEMENTO</t>
  </si>
  <si>
    <t>RUPTURA</t>
  </si>
  <si>
    <t>CRUCE</t>
  </si>
  <si>
    <t>#MUTACION</t>
  </si>
  <si>
    <t>A MUTAR</t>
  </si>
  <si>
    <t>MUTACION</t>
  </si>
  <si>
    <t>INDIVIDUOS DECIMAL</t>
  </si>
  <si>
    <t>Indice</t>
  </si>
  <si>
    <t>Funcion =</t>
  </si>
  <si>
    <t>Nombre</t>
  </si>
  <si>
    <t>Bazan Panozo Juan Carlos</t>
  </si>
  <si>
    <t>Pregunta 3</t>
  </si>
  <si>
    <t>Intercambio 1:</t>
  </si>
  <si>
    <t>Intercambio 2:</t>
  </si>
  <si>
    <t>Intercambio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</si>
</sst>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i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i/>
      <sz val="14"/>
      <color theme="4" tint="-0.249977111117893"/>
      <name val="Calibri"/>
      <family val="2"/>
    </font>
    <font>
      <b/>
      <sz val="11"/>
      <color theme="9" tint="-0.249977111117893"/>
      <name val="Calibri"/>
      <family val="2"/>
    </font>
    <font>
      <sz val="12"/>
      <color rgb="FFFF0000"/>
      <name val="Calibri"/>
      <family val="2"/>
      <charset val="1"/>
    </font>
    <font>
      <b/>
      <u/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CE4E5"/>
        <bgColor rgb="FFCCFFCC"/>
      </patternFill>
    </fill>
    <fill>
      <patternFill patternType="solid">
        <fgColor rgb="FFFFFFFF"/>
        <bgColor rgb="FFEEEEEE"/>
      </patternFill>
    </fill>
    <fill>
      <patternFill patternType="solid">
        <fgColor rgb="FFADC5E7"/>
        <bgColor rgb="FFC0C0C0"/>
      </patternFill>
    </fill>
    <fill>
      <patternFill patternType="solid">
        <fgColor rgb="FF7DA7D8"/>
        <bgColor rgb="FF96969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rgb="FFCCFFCC"/>
      </patternFill>
    </fill>
  </fills>
  <borders count="10">
    <border>
      <left/>
      <right/>
      <top/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80"/>
      </left>
      <right style="thin">
        <color rgb="FF000080"/>
      </right>
      <top/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 applyBorder="1"/>
    <xf numFmtId="2" fontId="0" fillId="0" borderId="0" xfId="0" applyNumberFormat="1" applyBorder="1"/>
    <xf numFmtId="0" fontId="0" fillId="0" borderId="5" xfId="0" applyBorder="1"/>
    <xf numFmtId="0" fontId="0" fillId="4" borderId="0" xfId="0" applyFill="1" applyBorder="1"/>
    <xf numFmtId="2" fontId="0" fillId="4" borderId="0" xfId="0" applyNumberFormat="1" applyFill="1" applyBorder="1"/>
    <xf numFmtId="0" fontId="0" fillId="0" borderId="2" xfId="0" applyBorder="1"/>
    <xf numFmtId="0" fontId="0" fillId="3" borderId="2" xfId="0" applyFill="1" applyBorder="1"/>
    <xf numFmtId="2" fontId="0" fillId="0" borderId="2" xfId="0" applyNumberFormat="1" applyBorder="1"/>
    <xf numFmtId="0" fontId="0" fillId="0" borderId="0" xfId="0" applyBorder="1"/>
    <xf numFmtId="0" fontId="0" fillId="0" borderId="5" xfId="0" applyBorder="1"/>
    <xf numFmtId="0" fontId="0" fillId="3" borderId="5" xfId="0" applyFill="1" applyBorder="1"/>
    <xf numFmtId="2" fontId="0" fillId="0" borderId="5" xfId="0" applyNumberFormat="1" applyBorder="1"/>
    <xf numFmtId="0" fontId="0" fillId="5" borderId="0" xfId="0" applyFill="1" applyBorder="1"/>
    <xf numFmtId="0" fontId="0" fillId="5" borderId="0" xfId="0" applyFill="1" applyBorder="1"/>
    <xf numFmtId="2" fontId="0" fillId="5" borderId="0" xfId="0" applyNumberFormat="1" applyFill="1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9" borderId="7" xfId="0" applyFont="1" applyFill="1" applyBorder="1"/>
    <xf numFmtId="0" fontId="5" fillId="8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10" borderId="2" xfId="0" applyFill="1" applyBorder="1"/>
    <xf numFmtId="0" fontId="0" fillId="10" borderId="0" xfId="0" applyFill="1" applyBorder="1"/>
    <xf numFmtId="0" fontId="0" fillId="10" borderId="5" xfId="0" applyFill="1" applyBorder="1"/>
    <xf numFmtId="2" fontId="0" fillId="10" borderId="2" xfId="0" applyNumberFormat="1" applyFill="1" applyBorder="1"/>
    <xf numFmtId="2" fontId="0" fillId="10" borderId="0" xfId="0" applyNumberFormat="1" applyFill="1" applyBorder="1"/>
    <xf numFmtId="2" fontId="0" fillId="10" borderId="5" xfId="0" applyNumberFormat="1" applyFill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1" borderId="0" xfId="0" applyFill="1" applyBorder="1"/>
    <xf numFmtId="2" fontId="0" fillId="11" borderId="0" xfId="0" applyNumberFormat="1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5" xfId="0" applyFill="1" applyBorder="1"/>
    <xf numFmtId="2" fontId="0" fillId="12" borderId="2" xfId="0" applyNumberFormat="1" applyFill="1" applyBorder="1"/>
    <xf numFmtId="2" fontId="0" fillId="12" borderId="0" xfId="0" applyNumberFormat="1" applyFill="1" applyBorder="1"/>
    <xf numFmtId="2" fontId="0" fillId="12" borderId="5" xfId="0" applyNumberForma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EEEEEE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zoomScaleNormal="100" workbookViewId="0">
      <selection activeCell="K45" sqref="K45"/>
    </sheetView>
  </sheetViews>
  <sheetFormatPr baseColWidth="10" defaultColWidth="8.88671875" defaultRowHeight="14.4" x14ac:dyDescent="0.3"/>
  <cols>
    <col min="1" max="1" width="13.5546875" customWidth="1"/>
    <col min="2" max="2" width="10.5546875" customWidth="1"/>
    <col min="3" max="3" width="14.5546875" customWidth="1"/>
    <col min="4" max="4" width="10.5546875" customWidth="1"/>
    <col min="5" max="5" width="8.6640625" customWidth="1"/>
    <col min="6" max="6" width="6.88671875" customWidth="1"/>
    <col min="7" max="7" width="14.88671875" customWidth="1"/>
    <col min="8" max="8" width="9.109375" customWidth="1"/>
    <col min="9" max="9" width="10.21875" customWidth="1"/>
    <col min="10" max="10" width="9.109375" customWidth="1"/>
    <col min="11" max="11" width="11.88671875" customWidth="1"/>
    <col min="12" max="13" width="10.5546875" customWidth="1"/>
    <col min="14" max="14" width="9" customWidth="1"/>
    <col min="15" max="15" width="10.5546875" customWidth="1"/>
    <col min="16" max="16" width="5.109375" customWidth="1"/>
    <col min="17" max="17" width="10.5546875" customWidth="1"/>
    <col min="18" max="18" width="17.77734375" customWidth="1"/>
    <col min="19" max="1025" width="10.5546875" customWidth="1"/>
  </cols>
  <sheetData>
    <row r="1" spans="1:18" ht="18" x14ac:dyDescent="0.35">
      <c r="A1" s="23" t="s">
        <v>15</v>
      </c>
      <c r="B1" s="23" t="s">
        <v>16</v>
      </c>
      <c r="C1" s="23"/>
      <c r="H1" s="21" t="s">
        <v>17</v>
      </c>
    </row>
    <row r="2" spans="1:18" x14ac:dyDescent="0.3">
      <c r="I2" s="24" t="s">
        <v>18</v>
      </c>
      <c r="J2" s="24"/>
      <c r="K2" s="24">
        <v>5</v>
      </c>
    </row>
    <row r="3" spans="1:18" x14ac:dyDescent="0.3">
      <c r="D3" s="22" t="s">
        <v>14</v>
      </c>
      <c r="E3" s="22" t="s">
        <v>0</v>
      </c>
      <c r="I3" s="24" t="s">
        <v>19</v>
      </c>
      <c r="J3" s="24"/>
      <c r="K3" s="24">
        <v>3</v>
      </c>
    </row>
    <row r="4" spans="1:18" x14ac:dyDescent="0.3">
      <c r="I4" s="24" t="s">
        <v>20</v>
      </c>
      <c r="J4" s="24"/>
      <c r="K4" s="24">
        <v>2</v>
      </c>
    </row>
    <row r="5" spans="1:18" ht="15.6" x14ac:dyDescent="0.3">
      <c r="A5" s="28" t="s">
        <v>13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29" t="s">
        <v>6</v>
      </c>
      <c r="H5" s="29" t="s">
        <v>7</v>
      </c>
      <c r="I5" s="30"/>
      <c r="J5" s="30"/>
      <c r="K5" s="30" t="s">
        <v>8</v>
      </c>
      <c r="L5" s="29" t="s">
        <v>9</v>
      </c>
      <c r="M5" s="29"/>
      <c r="N5" s="29" t="s">
        <v>10</v>
      </c>
      <c r="O5" s="29"/>
      <c r="P5" s="29"/>
      <c r="Q5" s="29" t="s">
        <v>11</v>
      </c>
      <c r="R5" s="40" t="s">
        <v>12</v>
      </c>
    </row>
    <row r="6" spans="1:18" x14ac:dyDescent="0.3">
      <c r="A6" s="25">
        <v>1</v>
      </c>
      <c r="B6" s="1">
        <f ca="1">RANDBETWEEN(1,20)</f>
        <v>18</v>
      </c>
      <c r="C6" s="1">
        <v>23</v>
      </c>
      <c r="D6" s="1">
        <f t="shared" ref="D6:D15" si="0">1+LOG(C6)^2</f>
        <v>2.8543026993851561</v>
      </c>
      <c r="E6" s="1" t="str">
        <f t="shared" ref="E6:E15" si="1">DEC2BIN(C6)</f>
        <v>10111</v>
      </c>
      <c r="F6" s="1">
        <f t="shared" ref="F6:F15" si="2">LEN(E6)</f>
        <v>5</v>
      </c>
      <c r="G6" s="31" t="str">
        <f t="shared" ref="G6:G15" si="3">IF(F6=1,CONCATENATE("0000000",E6),IF(F6=2,CONCATENATE("000000",E6),IF(F6=3,CONCATENATE("00000",E6),IF(F6=4,CONCATENATE("0000",E6),IF(F6=5,CONCATENATE("000",E6),IF(F6=6,CONCATENATE("00",E6),IF(F6=7,CONCATENATE("0",E6),E6)))))))</f>
        <v>00010111</v>
      </c>
      <c r="H6" s="1">
        <f>K$2</f>
        <v>5</v>
      </c>
      <c r="I6" s="31" t="str">
        <f t="shared" ref="I6:I15" si="4">MID(G6,1,H6)</f>
        <v>00010</v>
      </c>
      <c r="J6" s="31" t="str">
        <f t="shared" ref="J6:J15" si="5">MID(G6,1+H6,8-H6)</f>
        <v>111</v>
      </c>
      <c r="K6" s="31" t="str">
        <f>CONCATENATE(I6,J7)</f>
        <v>00010010</v>
      </c>
      <c r="L6" s="1">
        <f ca="1">RANDBETWEEN(1,8)</f>
        <v>5</v>
      </c>
      <c r="M6" s="31" t="str">
        <f t="shared" ref="M6:M15" ca="1" si="6">MID(K6,1,L6-1)</f>
        <v>0001</v>
      </c>
      <c r="N6" s="34" t="str">
        <f t="shared" ref="N6:N15" ca="1" si="7">MID(K6,L6,1)</f>
        <v>0</v>
      </c>
      <c r="O6" s="31" t="str">
        <f t="shared" ref="O6:O15" ca="1" si="8">MID(K6,L6+1,8-L6)</f>
        <v>010</v>
      </c>
      <c r="P6" s="31">
        <f t="shared" ref="P6:P15" ca="1" si="9">IF(N6="0",1,0)</f>
        <v>1</v>
      </c>
      <c r="Q6" s="31" t="str">
        <f t="shared" ref="Q6:Q15" ca="1" si="10">CONCATENATE(M6,P6,O6)</f>
        <v>00011010</v>
      </c>
      <c r="R6" s="41">
        <f t="shared" ref="R6:R15" ca="1" si="11">BIN2DEC(Q6)</f>
        <v>26</v>
      </c>
    </row>
    <row r="7" spans="1:18" x14ac:dyDescent="0.3">
      <c r="A7" s="25">
        <v>2</v>
      </c>
      <c r="B7" s="10">
        <f t="shared" ref="B7:B15" ca="1" si="12">RANDBETWEEN(1,20)</f>
        <v>2</v>
      </c>
      <c r="C7" s="2">
        <v>18</v>
      </c>
      <c r="D7" s="2">
        <f t="shared" si="0"/>
        <v>2.5757090620683294</v>
      </c>
      <c r="E7" s="2" t="str">
        <f t="shared" si="1"/>
        <v>10010</v>
      </c>
      <c r="F7" s="2">
        <f t="shared" si="2"/>
        <v>5</v>
      </c>
      <c r="G7" s="32" t="str">
        <f t="shared" si="3"/>
        <v>00010010</v>
      </c>
      <c r="H7" s="10">
        <f t="shared" ref="H7:H15" si="13">K$2</f>
        <v>5</v>
      </c>
      <c r="I7" s="32" t="str">
        <f t="shared" si="4"/>
        <v>00010</v>
      </c>
      <c r="J7" s="32" t="str">
        <f t="shared" si="5"/>
        <v>010</v>
      </c>
      <c r="K7" s="32" t="str">
        <f>CONCATENATE(I7,J6)</f>
        <v>00010111</v>
      </c>
      <c r="L7" s="2">
        <f t="shared" ref="L7:L15" ca="1" si="14">L6</f>
        <v>5</v>
      </c>
      <c r="M7" s="32" t="str">
        <f t="shared" ca="1" si="6"/>
        <v>0001</v>
      </c>
      <c r="N7" s="35" t="str">
        <f t="shared" ca="1" si="7"/>
        <v>0</v>
      </c>
      <c r="O7" s="32" t="str">
        <f t="shared" ca="1" si="8"/>
        <v>111</v>
      </c>
      <c r="P7" s="32">
        <f t="shared" ca="1" si="9"/>
        <v>1</v>
      </c>
      <c r="Q7" s="32" t="str">
        <f t="shared" ca="1" si="10"/>
        <v>00011111</v>
      </c>
      <c r="R7" s="41">
        <f t="shared" ca="1" si="11"/>
        <v>31</v>
      </c>
    </row>
    <row r="8" spans="1:18" x14ac:dyDescent="0.3">
      <c r="A8" s="25">
        <v>3</v>
      </c>
      <c r="B8" s="10">
        <f t="shared" ca="1" si="12"/>
        <v>17</v>
      </c>
      <c r="C8" s="2">
        <v>17</v>
      </c>
      <c r="D8" s="2">
        <f t="shared" si="0"/>
        <v>2.5140045481209574</v>
      </c>
      <c r="E8" s="2" t="str">
        <f t="shared" si="1"/>
        <v>10001</v>
      </c>
      <c r="F8" s="2">
        <f t="shared" si="2"/>
        <v>5</v>
      </c>
      <c r="G8" s="2" t="str">
        <f t="shared" si="3"/>
        <v>00010001</v>
      </c>
      <c r="H8" s="10">
        <f t="shared" si="13"/>
        <v>5</v>
      </c>
      <c r="I8" s="2" t="str">
        <f t="shared" si="4"/>
        <v>00010</v>
      </c>
      <c r="J8" s="5" t="str">
        <f t="shared" si="5"/>
        <v>001</v>
      </c>
      <c r="K8" s="2" t="str">
        <f>CONCATENATE(I8,J9)</f>
        <v>00010101</v>
      </c>
      <c r="L8" s="2">
        <f t="shared" ca="1" si="14"/>
        <v>5</v>
      </c>
      <c r="M8" s="2" t="str">
        <f t="shared" ca="1" si="6"/>
        <v>0001</v>
      </c>
      <c r="N8" s="6" t="str">
        <f t="shared" ca="1" si="7"/>
        <v>0</v>
      </c>
      <c r="O8" s="2" t="str">
        <f t="shared" ca="1" si="8"/>
        <v>101</v>
      </c>
      <c r="P8" s="2">
        <f t="shared" ca="1" si="9"/>
        <v>1</v>
      </c>
      <c r="Q8" s="2" t="str">
        <f t="shared" ca="1" si="10"/>
        <v>00011101</v>
      </c>
      <c r="R8" s="41">
        <f t="shared" ca="1" si="11"/>
        <v>29</v>
      </c>
    </row>
    <row r="9" spans="1:18" x14ac:dyDescent="0.3">
      <c r="A9" s="25">
        <v>4</v>
      </c>
      <c r="B9" s="10">
        <f t="shared" ca="1" si="12"/>
        <v>19</v>
      </c>
      <c r="C9" s="2">
        <v>13</v>
      </c>
      <c r="D9" s="2">
        <f t="shared" si="0"/>
        <v>2.2408697921485934</v>
      </c>
      <c r="E9" s="2" t="str">
        <f t="shared" si="1"/>
        <v>1101</v>
      </c>
      <c r="F9" s="2">
        <f t="shared" si="2"/>
        <v>4</v>
      </c>
      <c r="G9" s="2" t="str">
        <f t="shared" si="3"/>
        <v>00001101</v>
      </c>
      <c r="H9" s="10">
        <f t="shared" si="13"/>
        <v>5</v>
      </c>
      <c r="I9" s="2" t="str">
        <f t="shared" si="4"/>
        <v>00001</v>
      </c>
      <c r="J9" s="5" t="str">
        <f t="shared" si="5"/>
        <v>101</v>
      </c>
      <c r="K9" s="2" t="str">
        <f>CONCATENATE(I9,J8)</f>
        <v>00001001</v>
      </c>
      <c r="L9" s="2">
        <f t="shared" ca="1" si="14"/>
        <v>5</v>
      </c>
      <c r="M9" s="2" t="str">
        <f t="shared" ca="1" si="6"/>
        <v>0000</v>
      </c>
      <c r="N9" s="6" t="str">
        <f t="shared" ca="1" si="7"/>
        <v>1</v>
      </c>
      <c r="O9" s="2" t="str">
        <f t="shared" ca="1" si="8"/>
        <v>001</v>
      </c>
      <c r="P9" s="2">
        <f t="shared" ca="1" si="9"/>
        <v>0</v>
      </c>
      <c r="Q9" s="2" t="str">
        <f t="shared" ca="1" si="10"/>
        <v>00000001</v>
      </c>
      <c r="R9" s="41">
        <f t="shared" ca="1" si="11"/>
        <v>1</v>
      </c>
    </row>
    <row r="10" spans="1:18" x14ac:dyDescent="0.3">
      <c r="A10" s="25">
        <v>5</v>
      </c>
      <c r="B10" s="10">
        <f t="shared" ca="1" si="12"/>
        <v>13</v>
      </c>
      <c r="C10" s="2">
        <v>11</v>
      </c>
      <c r="D10" s="2">
        <f t="shared" si="0"/>
        <v>2.0844987247010582</v>
      </c>
      <c r="E10" s="2" t="str">
        <f t="shared" si="1"/>
        <v>1011</v>
      </c>
      <c r="F10" s="2">
        <f t="shared" si="2"/>
        <v>4</v>
      </c>
      <c r="G10" s="3" t="str">
        <f t="shared" si="3"/>
        <v>00001011</v>
      </c>
      <c r="H10" s="10">
        <f t="shared" si="13"/>
        <v>5</v>
      </c>
      <c r="I10" s="3" t="str">
        <f t="shared" si="4"/>
        <v>00001</v>
      </c>
      <c r="J10" s="3" t="str">
        <f t="shared" si="5"/>
        <v>011</v>
      </c>
      <c r="K10" s="3" t="str">
        <f>CONCATENATE(I10,J11)</f>
        <v>00001011</v>
      </c>
      <c r="L10" s="2">
        <f t="shared" ca="1" si="14"/>
        <v>5</v>
      </c>
      <c r="M10" s="3" t="str">
        <f t="shared" ca="1" si="6"/>
        <v>0000</v>
      </c>
      <c r="N10" s="4" t="str">
        <f t="shared" ca="1" si="7"/>
        <v>1</v>
      </c>
      <c r="O10" s="3" t="str">
        <f t="shared" ca="1" si="8"/>
        <v>011</v>
      </c>
      <c r="P10" s="3">
        <f t="shared" ca="1" si="9"/>
        <v>0</v>
      </c>
      <c r="Q10" s="3" t="str">
        <f t="shared" ca="1" si="10"/>
        <v>00000011</v>
      </c>
      <c r="R10" s="41">
        <f t="shared" ca="1" si="11"/>
        <v>3</v>
      </c>
    </row>
    <row r="11" spans="1:18" x14ac:dyDescent="0.3">
      <c r="A11" s="25">
        <v>6</v>
      </c>
      <c r="B11" s="10">
        <f t="shared" ca="1" si="12"/>
        <v>18</v>
      </c>
      <c r="C11" s="2">
        <v>11</v>
      </c>
      <c r="D11" s="2">
        <f t="shared" si="0"/>
        <v>2.0844987247010582</v>
      </c>
      <c r="E11" s="2" t="str">
        <f t="shared" si="1"/>
        <v>1011</v>
      </c>
      <c r="F11" s="2">
        <f t="shared" si="2"/>
        <v>4</v>
      </c>
      <c r="G11" s="3" t="str">
        <f t="shared" si="3"/>
        <v>00001011</v>
      </c>
      <c r="H11" s="10">
        <f t="shared" si="13"/>
        <v>5</v>
      </c>
      <c r="I11" s="3" t="str">
        <f t="shared" si="4"/>
        <v>00001</v>
      </c>
      <c r="J11" s="3" t="str">
        <f t="shared" si="5"/>
        <v>011</v>
      </c>
      <c r="K11" s="3" t="str">
        <f>CONCATENATE(I11,J10)</f>
        <v>00001011</v>
      </c>
      <c r="L11" s="2">
        <f t="shared" ca="1" si="14"/>
        <v>5</v>
      </c>
      <c r="M11" s="3" t="str">
        <f t="shared" ca="1" si="6"/>
        <v>0000</v>
      </c>
      <c r="N11" s="4" t="str">
        <f t="shared" ca="1" si="7"/>
        <v>1</v>
      </c>
      <c r="O11" s="3" t="str">
        <f t="shared" ca="1" si="8"/>
        <v>011</v>
      </c>
      <c r="P11" s="3">
        <f t="shared" ca="1" si="9"/>
        <v>0</v>
      </c>
      <c r="Q11" s="3" t="str">
        <f t="shared" ca="1" si="10"/>
        <v>00000011</v>
      </c>
      <c r="R11" s="41">
        <f t="shared" ca="1" si="11"/>
        <v>3</v>
      </c>
    </row>
    <row r="12" spans="1:18" x14ac:dyDescent="0.3">
      <c r="A12" s="25">
        <v>7</v>
      </c>
      <c r="B12" s="10">
        <f t="shared" ca="1" si="12"/>
        <v>16</v>
      </c>
      <c r="C12" s="2">
        <v>9</v>
      </c>
      <c r="D12" s="2">
        <f t="shared" si="0"/>
        <v>1.9105787668210601</v>
      </c>
      <c r="E12" s="2" t="str">
        <f t="shared" si="1"/>
        <v>1001</v>
      </c>
      <c r="F12" s="2">
        <f t="shared" si="2"/>
        <v>4</v>
      </c>
      <c r="G12" s="2" t="str">
        <f t="shared" si="3"/>
        <v>00001001</v>
      </c>
      <c r="H12" s="10">
        <f t="shared" si="13"/>
        <v>5</v>
      </c>
      <c r="I12" s="2" t="str">
        <f t="shared" si="4"/>
        <v>00001</v>
      </c>
      <c r="J12" s="5" t="str">
        <f t="shared" si="5"/>
        <v>001</v>
      </c>
      <c r="K12" s="2" t="str">
        <f>CONCATENATE(I12,J13)</f>
        <v>00001110</v>
      </c>
      <c r="L12" s="2">
        <f t="shared" ca="1" si="14"/>
        <v>5</v>
      </c>
      <c r="M12" s="2" t="str">
        <f t="shared" ca="1" si="6"/>
        <v>0000</v>
      </c>
      <c r="N12" s="6" t="str">
        <f t="shared" ca="1" si="7"/>
        <v>1</v>
      </c>
      <c r="O12" s="2" t="str">
        <f t="shared" ca="1" si="8"/>
        <v>110</v>
      </c>
      <c r="P12" s="2">
        <f t="shared" ca="1" si="9"/>
        <v>0</v>
      </c>
      <c r="Q12" s="2" t="str">
        <f t="shared" ca="1" si="10"/>
        <v>00000110</v>
      </c>
      <c r="R12" s="41">
        <f t="shared" ca="1" si="11"/>
        <v>6</v>
      </c>
    </row>
    <row r="13" spans="1:18" x14ac:dyDescent="0.3">
      <c r="A13" s="25">
        <v>8</v>
      </c>
      <c r="B13" s="10">
        <f t="shared" ca="1" si="12"/>
        <v>8</v>
      </c>
      <c r="C13" s="2">
        <v>6</v>
      </c>
      <c r="D13" s="2">
        <f t="shared" si="0"/>
        <v>1.6055193684736282</v>
      </c>
      <c r="E13" s="2" t="str">
        <f t="shared" si="1"/>
        <v>110</v>
      </c>
      <c r="F13" s="2">
        <f t="shared" si="2"/>
        <v>3</v>
      </c>
      <c r="G13" s="2" t="str">
        <f t="shared" si="3"/>
        <v>00000110</v>
      </c>
      <c r="H13" s="10">
        <f t="shared" si="13"/>
        <v>5</v>
      </c>
      <c r="I13" s="2" t="str">
        <f t="shared" si="4"/>
        <v>00000</v>
      </c>
      <c r="J13" s="5" t="str">
        <f t="shared" si="5"/>
        <v>110</v>
      </c>
      <c r="K13" s="2" t="str">
        <f>CONCATENATE(I13,J12)</f>
        <v>00000001</v>
      </c>
      <c r="L13" s="2">
        <f t="shared" ca="1" si="14"/>
        <v>5</v>
      </c>
      <c r="M13" s="2" t="str">
        <f t="shared" ca="1" si="6"/>
        <v>0000</v>
      </c>
      <c r="N13" s="6" t="str">
        <f t="shared" ca="1" si="7"/>
        <v>0</v>
      </c>
      <c r="O13" s="2" t="str">
        <f t="shared" ca="1" si="8"/>
        <v>001</v>
      </c>
      <c r="P13" s="2">
        <f t="shared" ca="1" si="9"/>
        <v>1</v>
      </c>
      <c r="Q13" s="2" t="str">
        <f t="shared" ca="1" si="10"/>
        <v>00001001</v>
      </c>
      <c r="R13" s="41">
        <f t="shared" ca="1" si="11"/>
        <v>9</v>
      </c>
    </row>
    <row r="14" spans="1:18" x14ac:dyDescent="0.3">
      <c r="A14" s="25">
        <v>9</v>
      </c>
      <c r="B14" s="10">
        <f t="shared" ca="1" si="12"/>
        <v>12</v>
      </c>
      <c r="C14" s="2">
        <v>4</v>
      </c>
      <c r="D14" s="2">
        <f t="shared" si="0"/>
        <v>1.3624762331578262</v>
      </c>
      <c r="E14" s="2" t="str">
        <f t="shared" si="1"/>
        <v>100</v>
      </c>
      <c r="F14" s="2">
        <f t="shared" si="2"/>
        <v>3</v>
      </c>
      <c r="G14" s="32" t="str">
        <f t="shared" si="3"/>
        <v>00000100</v>
      </c>
      <c r="H14" s="10">
        <f t="shared" si="13"/>
        <v>5</v>
      </c>
      <c r="I14" s="32" t="str">
        <f t="shared" si="4"/>
        <v>00000</v>
      </c>
      <c r="J14" s="32" t="str">
        <f t="shared" si="5"/>
        <v>100</v>
      </c>
      <c r="K14" s="32" t="str">
        <f>CONCATENATE(I14,J15)</f>
        <v>00000010</v>
      </c>
      <c r="L14" s="2">
        <f t="shared" ca="1" si="14"/>
        <v>5</v>
      </c>
      <c r="M14" s="32" t="str">
        <f t="shared" ca="1" si="6"/>
        <v>0000</v>
      </c>
      <c r="N14" s="35" t="str">
        <f t="shared" ca="1" si="7"/>
        <v>0</v>
      </c>
      <c r="O14" s="32" t="str">
        <f t="shared" ca="1" si="8"/>
        <v>010</v>
      </c>
      <c r="P14" s="32">
        <f t="shared" ca="1" si="9"/>
        <v>1</v>
      </c>
      <c r="Q14" s="32" t="str">
        <f t="shared" ca="1" si="10"/>
        <v>00001010</v>
      </c>
      <c r="R14" s="41">
        <f t="shared" ca="1" si="11"/>
        <v>10</v>
      </c>
    </row>
    <row r="15" spans="1:18" x14ac:dyDescent="0.3">
      <c r="A15" s="25">
        <v>10</v>
      </c>
      <c r="B15" s="10">
        <f t="shared" ca="1" si="12"/>
        <v>10</v>
      </c>
      <c r="C15" s="7">
        <v>2</v>
      </c>
      <c r="D15" s="7">
        <f t="shared" si="0"/>
        <v>1.0906190582894566</v>
      </c>
      <c r="E15" s="7" t="str">
        <f t="shared" si="1"/>
        <v>10</v>
      </c>
      <c r="F15" s="7">
        <f t="shared" si="2"/>
        <v>2</v>
      </c>
      <c r="G15" s="33" t="str">
        <f t="shared" si="3"/>
        <v>00000010</v>
      </c>
      <c r="H15" s="10">
        <f t="shared" si="13"/>
        <v>5</v>
      </c>
      <c r="I15" s="33" t="str">
        <f t="shared" si="4"/>
        <v>00000</v>
      </c>
      <c r="J15" s="33" t="str">
        <f t="shared" si="5"/>
        <v>010</v>
      </c>
      <c r="K15" s="33" t="str">
        <f>CONCATENATE(I15,J14)</f>
        <v>00000100</v>
      </c>
      <c r="L15" s="7">
        <f t="shared" ca="1" si="14"/>
        <v>5</v>
      </c>
      <c r="M15" s="33" t="str">
        <f t="shared" ca="1" si="6"/>
        <v>0000</v>
      </c>
      <c r="N15" s="36" t="str">
        <f t="shared" ca="1" si="7"/>
        <v>0</v>
      </c>
      <c r="O15" s="33" t="str">
        <f t="shared" ca="1" si="8"/>
        <v>100</v>
      </c>
      <c r="P15" s="33">
        <f t="shared" ca="1" si="9"/>
        <v>1</v>
      </c>
      <c r="Q15" s="33" t="str">
        <f t="shared" ca="1" si="10"/>
        <v>00001100</v>
      </c>
      <c r="R15" s="41">
        <f t="shared" ca="1" si="11"/>
        <v>12</v>
      </c>
    </row>
    <row r="16" spans="1:18" x14ac:dyDescent="0.3">
      <c r="A16" s="2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  <c r="R16" s="8"/>
    </row>
    <row r="17" spans="1:18" x14ac:dyDescent="0.3">
      <c r="A17" s="25">
        <v>1</v>
      </c>
      <c r="B17" s="10">
        <f t="shared" ref="B17:B26" ca="1" si="15">R6</f>
        <v>26</v>
      </c>
      <c r="C17" s="1">
        <f t="shared" ref="C17:C26" ca="1" si="16">B17</f>
        <v>26</v>
      </c>
      <c r="D17" s="1">
        <f t="shared" ref="D17:D26" ca="1" si="17">1+LOG(C17)^2</f>
        <v>3.0021495754677456</v>
      </c>
      <c r="E17" s="1" t="str">
        <f t="shared" ref="E17:E26" ca="1" si="18">DEC2BIN(C17)</f>
        <v>11010</v>
      </c>
      <c r="F17" s="1">
        <f t="shared" ref="F17:F26" ca="1" si="19">LEN(E17)</f>
        <v>5</v>
      </c>
      <c r="G17" s="11" t="str">
        <f t="shared" ref="G17:G26" ca="1" si="20">IF(F17=1,CONCATENATE("0000000",E17),IF(F17=2,CONCATENATE("000000",E17),IF(F17=3,CONCATENATE("00000",E17),IF(F17=4,CONCATENATE("0000",E17),IF(F17=5,CONCATENATE("000",E17),IF(F17=6,CONCATENATE("00",E17),IF(F17=7,CONCATENATE("0",E17),E17)))))))</f>
        <v>00011010</v>
      </c>
      <c r="H17" s="11">
        <f>K$3</f>
        <v>3</v>
      </c>
      <c r="I17" s="11" t="str">
        <f t="shared" ref="I17:I26" ca="1" si="21">MID(G17,1,H17)</f>
        <v>000</v>
      </c>
      <c r="J17" s="11" t="str">
        <f t="shared" ref="J17:J26" ca="1" si="22">MID(G17,1+H17,8-H17)</f>
        <v>11010</v>
      </c>
      <c r="K17" s="11" t="str">
        <f ca="1">CONCATENATE(I17,J18)</f>
        <v>00011111</v>
      </c>
      <c r="L17" s="1">
        <f ca="1">RANDBETWEEN(1,8)</f>
        <v>7</v>
      </c>
      <c r="M17" s="1" t="str">
        <f t="shared" ref="M17:M26" ca="1" si="23">MID(K17,1,L17-1)</f>
        <v>000111</v>
      </c>
      <c r="N17" s="12" t="str">
        <f t="shared" ref="N17:N26" ca="1" si="24">MID(K17,L17,1)</f>
        <v>1</v>
      </c>
      <c r="O17" s="1" t="str">
        <f t="shared" ref="O17:O26" ca="1" si="25">MID(K17,L17+1,8-L17)</f>
        <v>1</v>
      </c>
      <c r="P17" s="1">
        <f t="shared" ref="P17:P26" ca="1" si="26">IF(N17="0",1,0)</f>
        <v>0</v>
      </c>
      <c r="Q17" s="1" t="str">
        <f t="shared" ref="Q17:Q26" ca="1" si="27">CONCATENATE(M17,P17,O17)</f>
        <v>00011101</v>
      </c>
      <c r="R17" s="41">
        <f t="shared" ref="R17:R26" ca="1" si="28">BIN2DEC(Q17)</f>
        <v>29</v>
      </c>
    </row>
    <row r="18" spans="1:18" x14ac:dyDescent="0.3">
      <c r="A18" s="25">
        <v>2</v>
      </c>
      <c r="B18" s="13">
        <f t="shared" ca="1" si="15"/>
        <v>31</v>
      </c>
      <c r="C18" s="2">
        <f t="shared" ca="1" si="16"/>
        <v>31</v>
      </c>
      <c r="D18" s="2">
        <f t="shared" ca="1" si="17"/>
        <v>3.2241597018362307</v>
      </c>
      <c r="E18" s="2" t="str">
        <f t="shared" ca="1" si="18"/>
        <v>11111</v>
      </c>
      <c r="F18" s="2">
        <f t="shared" ca="1" si="19"/>
        <v>5</v>
      </c>
      <c r="G18" s="5" t="str">
        <f t="shared" ca="1" si="20"/>
        <v>00011111</v>
      </c>
      <c r="H18" s="11">
        <f t="shared" ref="H18:H26" si="29">K$3</f>
        <v>3</v>
      </c>
      <c r="I18" s="5" t="str">
        <f t="shared" ca="1" si="21"/>
        <v>000</v>
      </c>
      <c r="J18" s="5" t="str">
        <f t="shared" ca="1" si="22"/>
        <v>11111</v>
      </c>
      <c r="K18" s="5" t="str">
        <f ca="1">CONCATENATE(I18,J17)</f>
        <v>00011010</v>
      </c>
      <c r="L18" s="2">
        <f t="shared" ref="L18:L26" ca="1" si="30">L17</f>
        <v>7</v>
      </c>
      <c r="M18" s="2" t="str">
        <f t="shared" ca="1" si="23"/>
        <v>000110</v>
      </c>
      <c r="N18" s="6" t="str">
        <f t="shared" ca="1" si="24"/>
        <v>1</v>
      </c>
      <c r="O18" s="2" t="str">
        <f t="shared" ca="1" si="25"/>
        <v>0</v>
      </c>
      <c r="P18" s="2">
        <f t="shared" ca="1" si="26"/>
        <v>0</v>
      </c>
      <c r="Q18" s="2" t="str">
        <f t="shared" ca="1" si="27"/>
        <v>00011000</v>
      </c>
      <c r="R18" s="41">
        <f t="shared" ca="1" si="28"/>
        <v>24</v>
      </c>
    </row>
    <row r="19" spans="1:18" x14ac:dyDescent="0.3">
      <c r="A19" s="25">
        <v>3</v>
      </c>
      <c r="B19" s="13">
        <f t="shared" ca="1" si="15"/>
        <v>29</v>
      </c>
      <c r="C19" s="2">
        <f t="shared" ca="1" si="16"/>
        <v>29</v>
      </c>
      <c r="D19" s="2">
        <f t="shared" ca="1" si="17"/>
        <v>3.1386079042588753</v>
      </c>
      <c r="E19" s="2" t="str">
        <f t="shared" ca="1" si="18"/>
        <v>11101</v>
      </c>
      <c r="F19" s="2">
        <f t="shared" ca="1" si="19"/>
        <v>5</v>
      </c>
      <c r="G19" s="42" t="str">
        <f t="shared" ca="1" si="20"/>
        <v>00011101</v>
      </c>
      <c r="H19" s="11">
        <f t="shared" si="29"/>
        <v>3</v>
      </c>
      <c r="I19" s="42" t="str">
        <f t="shared" ca="1" si="21"/>
        <v>000</v>
      </c>
      <c r="J19" s="42" t="str">
        <f t="shared" ca="1" si="22"/>
        <v>11101</v>
      </c>
      <c r="K19" s="42" t="str">
        <f ca="1">CONCATENATE(I19,J20)</f>
        <v>00000001</v>
      </c>
      <c r="L19" s="2">
        <f t="shared" ca="1" si="30"/>
        <v>7</v>
      </c>
      <c r="M19" s="42" t="str">
        <f t="shared" ca="1" si="23"/>
        <v>000000</v>
      </c>
      <c r="N19" s="43" t="str">
        <f t="shared" ca="1" si="24"/>
        <v>0</v>
      </c>
      <c r="O19" s="42" t="str">
        <f t="shared" ca="1" si="25"/>
        <v>1</v>
      </c>
      <c r="P19" s="42">
        <f t="shared" ca="1" si="26"/>
        <v>1</v>
      </c>
      <c r="Q19" s="42" t="str">
        <f t="shared" ca="1" si="27"/>
        <v>00000011</v>
      </c>
      <c r="R19" s="41">
        <f t="shared" ca="1" si="28"/>
        <v>3</v>
      </c>
    </row>
    <row r="20" spans="1:18" x14ac:dyDescent="0.3">
      <c r="A20" s="25">
        <v>4</v>
      </c>
      <c r="B20" s="13">
        <f t="shared" ca="1" si="15"/>
        <v>1</v>
      </c>
      <c r="C20" s="2">
        <f t="shared" ca="1" si="16"/>
        <v>1</v>
      </c>
      <c r="D20" s="2">
        <f t="shared" ca="1" si="17"/>
        <v>1</v>
      </c>
      <c r="E20" s="2" t="str">
        <f t="shared" ca="1" si="18"/>
        <v>1</v>
      </c>
      <c r="F20" s="2">
        <f t="shared" ca="1" si="19"/>
        <v>1</v>
      </c>
      <c r="G20" s="42" t="str">
        <f t="shared" ca="1" si="20"/>
        <v>00000001</v>
      </c>
      <c r="H20" s="11">
        <f t="shared" si="29"/>
        <v>3</v>
      </c>
      <c r="I20" s="42" t="str">
        <f t="shared" ca="1" si="21"/>
        <v>000</v>
      </c>
      <c r="J20" s="42" t="str">
        <f t="shared" ca="1" si="22"/>
        <v>00001</v>
      </c>
      <c r="K20" s="42" t="str">
        <f ca="1">CONCATENATE(I20,J19)</f>
        <v>00011101</v>
      </c>
      <c r="L20" s="2">
        <f t="shared" ca="1" si="30"/>
        <v>7</v>
      </c>
      <c r="M20" s="42" t="str">
        <f t="shared" ca="1" si="23"/>
        <v>000111</v>
      </c>
      <c r="N20" s="43" t="str">
        <f t="shared" ca="1" si="24"/>
        <v>0</v>
      </c>
      <c r="O20" s="42" t="str">
        <f t="shared" ca="1" si="25"/>
        <v>1</v>
      </c>
      <c r="P20" s="42">
        <f t="shared" ca="1" si="26"/>
        <v>1</v>
      </c>
      <c r="Q20" s="42" t="str">
        <f t="shared" ca="1" si="27"/>
        <v>00011111</v>
      </c>
      <c r="R20" s="41">
        <f t="shared" ca="1" si="28"/>
        <v>31</v>
      </c>
    </row>
    <row r="21" spans="1:18" x14ac:dyDescent="0.3">
      <c r="A21" s="25">
        <v>5</v>
      </c>
      <c r="B21" s="13">
        <f t="shared" ca="1" si="15"/>
        <v>3</v>
      </c>
      <c r="C21" s="2">
        <f t="shared" ca="1" si="16"/>
        <v>3</v>
      </c>
      <c r="D21" s="2">
        <f t="shared" ca="1" si="17"/>
        <v>1.227644691705265</v>
      </c>
      <c r="E21" s="2" t="str">
        <f t="shared" ca="1" si="18"/>
        <v>11</v>
      </c>
      <c r="F21" s="2">
        <f t="shared" ca="1" si="19"/>
        <v>2</v>
      </c>
      <c r="G21" s="5" t="str">
        <f t="shared" ca="1" si="20"/>
        <v>00000011</v>
      </c>
      <c r="H21" s="11">
        <f t="shared" si="29"/>
        <v>3</v>
      </c>
      <c r="I21" s="5" t="str">
        <f t="shared" ca="1" si="21"/>
        <v>000</v>
      </c>
      <c r="J21" s="5" t="str">
        <f t="shared" ca="1" si="22"/>
        <v>00011</v>
      </c>
      <c r="K21" s="2" t="str">
        <f ca="1">CONCATENATE(I21,J22)</f>
        <v>00000011</v>
      </c>
      <c r="L21" s="2">
        <f t="shared" ca="1" si="30"/>
        <v>7</v>
      </c>
      <c r="M21" s="2" t="str">
        <f t="shared" ca="1" si="23"/>
        <v>000000</v>
      </c>
      <c r="N21" s="6" t="str">
        <f t="shared" ca="1" si="24"/>
        <v>1</v>
      </c>
      <c r="O21" s="2" t="str">
        <f t="shared" ca="1" si="25"/>
        <v>1</v>
      </c>
      <c r="P21" s="2">
        <f t="shared" ca="1" si="26"/>
        <v>0</v>
      </c>
      <c r="Q21" s="2" t="str">
        <f t="shared" ca="1" si="27"/>
        <v>00000001</v>
      </c>
      <c r="R21" s="41">
        <f t="shared" ca="1" si="28"/>
        <v>1</v>
      </c>
    </row>
    <row r="22" spans="1:18" x14ac:dyDescent="0.3">
      <c r="A22" s="25">
        <v>6</v>
      </c>
      <c r="B22" s="13">
        <f t="shared" ca="1" si="15"/>
        <v>3</v>
      </c>
      <c r="C22" s="2">
        <f t="shared" ca="1" si="16"/>
        <v>3</v>
      </c>
      <c r="D22" s="2">
        <f t="shared" ca="1" si="17"/>
        <v>1.227644691705265</v>
      </c>
      <c r="E22" s="2" t="str">
        <f t="shared" ca="1" si="18"/>
        <v>11</v>
      </c>
      <c r="F22" s="2">
        <f t="shared" ca="1" si="19"/>
        <v>2</v>
      </c>
      <c r="G22" s="5" t="str">
        <f t="shared" ca="1" si="20"/>
        <v>00000011</v>
      </c>
      <c r="H22" s="11">
        <f t="shared" si="29"/>
        <v>3</v>
      </c>
      <c r="I22" s="5" t="str">
        <f t="shared" ca="1" si="21"/>
        <v>000</v>
      </c>
      <c r="J22" s="5" t="str">
        <f t="shared" ca="1" si="22"/>
        <v>00011</v>
      </c>
      <c r="K22" s="2" t="str">
        <f ca="1">CONCATENATE(I22,J21)</f>
        <v>00000011</v>
      </c>
      <c r="L22" s="2">
        <f t="shared" ca="1" si="30"/>
        <v>7</v>
      </c>
      <c r="M22" s="2" t="str">
        <f t="shared" ca="1" si="23"/>
        <v>000000</v>
      </c>
      <c r="N22" s="6" t="str">
        <f t="shared" ca="1" si="24"/>
        <v>1</v>
      </c>
      <c r="O22" s="2" t="str">
        <f t="shared" ca="1" si="25"/>
        <v>1</v>
      </c>
      <c r="P22" s="2">
        <f t="shared" ca="1" si="26"/>
        <v>0</v>
      </c>
      <c r="Q22" s="2" t="str">
        <f t="shared" ca="1" si="27"/>
        <v>00000001</v>
      </c>
      <c r="R22" s="41">
        <f t="shared" ca="1" si="28"/>
        <v>1</v>
      </c>
    </row>
    <row r="23" spans="1:18" x14ac:dyDescent="0.3">
      <c r="A23" s="25">
        <v>7</v>
      </c>
      <c r="B23" s="13">
        <f t="shared" ca="1" si="15"/>
        <v>6</v>
      </c>
      <c r="C23" s="2">
        <f t="shared" ca="1" si="16"/>
        <v>6</v>
      </c>
      <c r="D23" s="2">
        <f t="shared" ca="1" si="17"/>
        <v>1.6055193684736282</v>
      </c>
      <c r="E23" s="2" t="str">
        <f t="shared" ca="1" si="18"/>
        <v>110</v>
      </c>
      <c r="F23" s="2">
        <f t="shared" ca="1" si="19"/>
        <v>3</v>
      </c>
      <c r="G23" s="42" t="str">
        <f t="shared" ca="1" si="20"/>
        <v>00000110</v>
      </c>
      <c r="H23" s="11">
        <f t="shared" si="29"/>
        <v>3</v>
      </c>
      <c r="I23" s="42" t="str">
        <f t="shared" ca="1" si="21"/>
        <v>000</v>
      </c>
      <c r="J23" s="42" t="str">
        <f t="shared" ca="1" si="22"/>
        <v>00110</v>
      </c>
      <c r="K23" s="42" t="str">
        <f ca="1">CONCATENATE(I23,J24)</f>
        <v>00001001</v>
      </c>
      <c r="L23" s="2">
        <f t="shared" ca="1" si="30"/>
        <v>7</v>
      </c>
      <c r="M23" s="42" t="str">
        <f t="shared" ca="1" si="23"/>
        <v>000010</v>
      </c>
      <c r="N23" s="43" t="str">
        <f t="shared" ca="1" si="24"/>
        <v>0</v>
      </c>
      <c r="O23" s="42" t="str">
        <f t="shared" ca="1" si="25"/>
        <v>1</v>
      </c>
      <c r="P23" s="42">
        <f t="shared" ca="1" si="26"/>
        <v>1</v>
      </c>
      <c r="Q23" s="42" t="str">
        <f t="shared" ca="1" si="27"/>
        <v>00001011</v>
      </c>
      <c r="R23" s="41">
        <f t="shared" ca="1" si="28"/>
        <v>11</v>
      </c>
    </row>
    <row r="24" spans="1:18" x14ac:dyDescent="0.3">
      <c r="A24" s="25">
        <v>8</v>
      </c>
      <c r="B24" s="13">
        <f t="shared" ca="1" si="15"/>
        <v>9</v>
      </c>
      <c r="C24" s="2">
        <f t="shared" ca="1" si="16"/>
        <v>9</v>
      </c>
      <c r="D24" s="2">
        <f t="shared" ca="1" si="17"/>
        <v>1.9105787668210601</v>
      </c>
      <c r="E24" s="2" t="str">
        <f t="shared" ca="1" si="18"/>
        <v>1001</v>
      </c>
      <c r="F24" s="2">
        <f t="shared" ca="1" si="19"/>
        <v>4</v>
      </c>
      <c r="G24" s="42" t="str">
        <f t="shared" ca="1" si="20"/>
        <v>00001001</v>
      </c>
      <c r="H24" s="11">
        <f t="shared" si="29"/>
        <v>3</v>
      </c>
      <c r="I24" s="42" t="str">
        <f t="shared" ca="1" si="21"/>
        <v>000</v>
      </c>
      <c r="J24" s="42" t="str">
        <f t="shared" ca="1" si="22"/>
        <v>01001</v>
      </c>
      <c r="K24" s="42" t="str">
        <f ca="1">CONCATENATE(I24,J23)</f>
        <v>00000110</v>
      </c>
      <c r="L24" s="2">
        <f t="shared" ca="1" si="30"/>
        <v>7</v>
      </c>
      <c r="M24" s="42" t="str">
        <f t="shared" ca="1" si="23"/>
        <v>000001</v>
      </c>
      <c r="N24" s="43" t="str">
        <f t="shared" ca="1" si="24"/>
        <v>1</v>
      </c>
      <c r="O24" s="42" t="str">
        <f t="shared" ca="1" si="25"/>
        <v>0</v>
      </c>
      <c r="P24" s="42">
        <f t="shared" ca="1" si="26"/>
        <v>0</v>
      </c>
      <c r="Q24" s="42" t="str">
        <f t="shared" ca="1" si="27"/>
        <v>00000100</v>
      </c>
      <c r="R24" s="41">
        <f t="shared" ca="1" si="28"/>
        <v>4</v>
      </c>
    </row>
    <row r="25" spans="1:18" x14ac:dyDescent="0.3">
      <c r="A25" s="25">
        <v>9</v>
      </c>
      <c r="B25" s="13">
        <f t="shared" ca="1" si="15"/>
        <v>10</v>
      </c>
      <c r="C25" s="2">
        <f t="shared" ca="1" si="16"/>
        <v>10</v>
      </c>
      <c r="D25" s="2">
        <f t="shared" ca="1" si="17"/>
        <v>2</v>
      </c>
      <c r="E25" s="2" t="str">
        <f t="shared" ca="1" si="18"/>
        <v>1010</v>
      </c>
      <c r="F25" s="2">
        <f t="shared" ca="1" si="19"/>
        <v>4</v>
      </c>
      <c r="G25" s="5" t="str">
        <f t="shared" ca="1" si="20"/>
        <v>00001010</v>
      </c>
      <c r="H25" s="11">
        <f t="shared" si="29"/>
        <v>3</v>
      </c>
      <c r="I25" s="5" t="str">
        <f t="shared" ca="1" si="21"/>
        <v>000</v>
      </c>
      <c r="J25" s="5" t="str">
        <f t="shared" ca="1" si="22"/>
        <v>01010</v>
      </c>
      <c r="K25" s="2" t="str">
        <f ca="1">CONCATENATE(I25,J26)</f>
        <v>00001100</v>
      </c>
      <c r="L25" s="2">
        <f t="shared" ca="1" si="30"/>
        <v>7</v>
      </c>
      <c r="M25" s="2" t="str">
        <f t="shared" ca="1" si="23"/>
        <v>000011</v>
      </c>
      <c r="N25" s="6" t="str">
        <f t="shared" ca="1" si="24"/>
        <v>0</v>
      </c>
      <c r="O25" s="2" t="str">
        <f t="shared" ca="1" si="25"/>
        <v>0</v>
      </c>
      <c r="P25" s="2">
        <f t="shared" ca="1" si="26"/>
        <v>1</v>
      </c>
      <c r="Q25" s="2" t="str">
        <f t="shared" ca="1" si="27"/>
        <v>00001110</v>
      </c>
      <c r="R25" s="41">
        <f t="shared" ca="1" si="28"/>
        <v>14</v>
      </c>
    </row>
    <row r="26" spans="1:18" x14ac:dyDescent="0.3">
      <c r="A26" s="25">
        <v>10</v>
      </c>
      <c r="B26" s="14">
        <f t="shared" ca="1" si="15"/>
        <v>12</v>
      </c>
      <c r="C26" s="7">
        <f t="shared" ca="1" si="16"/>
        <v>12</v>
      </c>
      <c r="D26" s="7">
        <f t="shared" ca="1" si="17"/>
        <v>2.1646321618209043</v>
      </c>
      <c r="E26" s="7" t="str">
        <f t="shared" ca="1" si="18"/>
        <v>1100</v>
      </c>
      <c r="F26" s="7">
        <f t="shared" ca="1" si="19"/>
        <v>4</v>
      </c>
      <c r="G26" s="15" t="str">
        <f t="shared" ca="1" si="20"/>
        <v>00001100</v>
      </c>
      <c r="H26" s="11">
        <f t="shared" si="29"/>
        <v>3</v>
      </c>
      <c r="I26" s="15" t="str">
        <f t="shared" ca="1" si="21"/>
        <v>000</v>
      </c>
      <c r="J26" s="15" t="str">
        <f t="shared" ca="1" si="22"/>
        <v>01100</v>
      </c>
      <c r="K26" s="7" t="str">
        <f ca="1">CONCATENATE(I26,J25)</f>
        <v>00001010</v>
      </c>
      <c r="L26" s="7">
        <f t="shared" ca="1" si="30"/>
        <v>7</v>
      </c>
      <c r="M26" s="7" t="str">
        <f t="shared" ca="1" si="23"/>
        <v>000010</v>
      </c>
      <c r="N26" s="16" t="str">
        <f t="shared" ca="1" si="24"/>
        <v>1</v>
      </c>
      <c r="O26" s="7" t="str">
        <f t="shared" ca="1" si="25"/>
        <v>0</v>
      </c>
      <c r="P26" s="7">
        <f t="shared" ca="1" si="26"/>
        <v>0</v>
      </c>
      <c r="Q26" s="7" t="str">
        <f t="shared" ca="1" si="27"/>
        <v>00001000</v>
      </c>
      <c r="R26" s="41">
        <f t="shared" ca="1" si="28"/>
        <v>8</v>
      </c>
    </row>
    <row r="27" spans="1:18" x14ac:dyDescent="0.3">
      <c r="A27" s="27"/>
      <c r="B27" s="18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9"/>
      <c r="O27" s="17"/>
      <c r="P27" s="17"/>
      <c r="Q27" s="17"/>
      <c r="R27" s="17"/>
    </row>
    <row r="28" spans="1:18" x14ac:dyDescent="0.3">
      <c r="A28" s="25">
        <v>1</v>
      </c>
      <c r="B28" s="1">
        <f t="shared" ref="B28:B37" ca="1" si="31">R17</f>
        <v>29</v>
      </c>
      <c r="C28" s="1">
        <f t="shared" ref="C28:C37" ca="1" si="32">B28</f>
        <v>29</v>
      </c>
      <c r="D28" s="1">
        <f t="shared" ref="D28:D37" ca="1" si="33">1+LOG(C28)^2</f>
        <v>3.1386079042588753</v>
      </c>
      <c r="E28" s="1" t="str">
        <f t="shared" ref="E28:E37" ca="1" si="34">DEC2BIN(C28)</f>
        <v>11101</v>
      </c>
      <c r="F28" s="1">
        <f t="shared" ref="F28:F37" ca="1" si="35">LEN(E28)</f>
        <v>5</v>
      </c>
      <c r="G28" s="44" t="str">
        <f t="shared" ref="G28:G37" ca="1" si="36">IF(F28=1,CONCATENATE("0000000",E28),IF(F28=2,CONCATENATE("000000",E28),IF(F28=3,CONCATENATE("00000",E28),IF(F28=4,CONCATENATE("0000",E28),IF(F28=5,CONCATENATE("000",E28),IF(F28=6,CONCATENATE("00",E28),IF(F28=7,CONCATENATE("0",E28),E28)))))))</f>
        <v>00011101</v>
      </c>
      <c r="H28" s="50">
        <f>K$4</f>
        <v>2</v>
      </c>
      <c r="I28" s="44" t="str">
        <f t="shared" ref="I28:I37" ca="1" si="37">MID(G28,1,H28)</f>
        <v>00</v>
      </c>
      <c r="J28" s="44" t="str">
        <f t="shared" ref="J28:J37" ca="1" si="38">MID(G28,1+H28,8-H28)</f>
        <v>011101</v>
      </c>
      <c r="K28" s="44" t="str">
        <f ca="1">CONCATENATE(I28,J29)</f>
        <v>00011000</v>
      </c>
      <c r="L28" s="1">
        <f ca="1">RANDBETWEEN(1,8)</f>
        <v>5</v>
      </c>
      <c r="M28" s="44" t="str">
        <f t="shared" ref="M28:M37" ca="1" si="39">MID(K28,1,L28-1)</f>
        <v>0001</v>
      </c>
      <c r="N28" s="47" t="str">
        <f t="shared" ref="N28:N37" ca="1" si="40">MID(K28,L28,1)</f>
        <v>1</v>
      </c>
      <c r="O28" s="44" t="str">
        <f t="shared" ref="O28:O37" ca="1" si="41">MID(K28,L28+1,8-L28)</f>
        <v>000</v>
      </c>
      <c r="P28" s="44">
        <f t="shared" ref="P28:P37" ca="1" si="42">IF(N28="0",1,0)</f>
        <v>0</v>
      </c>
      <c r="Q28" s="44" t="str">
        <f t="shared" ref="Q28:Q37" ca="1" si="43">CONCATENATE(M28,P28,O28)</f>
        <v>00010000</v>
      </c>
      <c r="R28" s="37">
        <f t="shared" ref="R28:R37" ca="1" si="44">BIN2DEC(Q28)</f>
        <v>16</v>
      </c>
    </row>
    <row r="29" spans="1:18" x14ac:dyDescent="0.3">
      <c r="A29" s="25">
        <v>2</v>
      </c>
      <c r="B29" s="20">
        <f t="shared" ca="1" si="31"/>
        <v>24</v>
      </c>
      <c r="C29" s="20">
        <f t="shared" ca="1" si="32"/>
        <v>24</v>
      </c>
      <c r="D29" s="20">
        <f t="shared" ca="1" si="33"/>
        <v>2.9049830717470932</v>
      </c>
      <c r="E29" s="20" t="str">
        <f t="shared" ca="1" si="34"/>
        <v>11000</v>
      </c>
      <c r="F29" s="20">
        <f t="shared" ca="1" si="35"/>
        <v>5</v>
      </c>
      <c r="G29" s="45" t="str">
        <f t="shared" ca="1" si="36"/>
        <v>00011000</v>
      </c>
      <c r="H29" s="50">
        <f t="shared" ref="H29:H37" si="45">K$4</f>
        <v>2</v>
      </c>
      <c r="I29" s="45" t="str">
        <f t="shared" ca="1" si="37"/>
        <v>00</v>
      </c>
      <c r="J29" s="45" t="str">
        <f t="shared" ca="1" si="38"/>
        <v>011000</v>
      </c>
      <c r="K29" s="45" t="str">
        <f ca="1">CONCATENATE(I29,J28)</f>
        <v>00011101</v>
      </c>
      <c r="L29" s="2">
        <f t="shared" ref="L29:L37" ca="1" si="46">L28</f>
        <v>5</v>
      </c>
      <c r="M29" s="45" t="str">
        <f t="shared" ca="1" si="39"/>
        <v>0001</v>
      </c>
      <c r="N29" s="48" t="str">
        <f t="shared" ca="1" si="40"/>
        <v>1</v>
      </c>
      <c r="O29" s="45" t="str">
        <f t="shared" ca="1" si="41"/>
        <v>101</v>
      </c>
      <c r="P29" s="45">
        <f t="shared" ca="1" si="42"/>
        <v>0</v>
      </c>
      <c r="Q29" s="45" t="str">
        <f t="shared" ca="1" si="43"/>
        <v>00010101</v>
      </c>
      <c r="R29" s="38">
        <f t="shared" ca="1" si="44"/>
        <v>21</v>
      </c>
    </row>
    <row r="30" spans="1:18" x14ac:dyDescent="0.3">
      <c r="A30" s="25">
        <v>3</v>
      </c>
      <c r="B30" s="20">
        <f t="shared" ca="1" si="31"/>
        <v>3</v>
      </c>
      <c r="C30" s="20">
        <f t="shared" ca="1" si="32"/>
        <v>3</v>
      </c>
      <c r="D30" s="20">
        <f t="shared" ca="1" si="33"/>
        <v>1.227644691705265</v>
      </c>
      <c r="E30" s="20" t="str">
        <f t="shared" ca="1" si="34"/>
        <v>11</v>
      </c>
      <c r="F30" s="20">
        <f t="shared" ca="1" si="35"/>
        <v>2</v>
      </c>
      <c r="G30" s="2" t="str">
        <f t="shared" ca="1" si="36"/>
        <v>00000011</v>
      </c>
      <c r="H30" s="50">
        <f t="shared" si="45"/>
        <v>2</v>
      </c>
      <c r="I30" s="5" t="str">
        <f t="shared" ca="1" si="37"/>
        <v>00</v>
      </c>
      <c r="J30" s="5" t="str">
        <f t="shared" ca="1" si="38"/>
        <v>000011</v>
      </c>
      <c r="K30" s="2" t="str">
        <f ca="1">CONCATENATE(I30,J31)</f>
        <v>00011111</v>
      </c>
      <c r="L30" s="2">
        <f t="shared" ca="1" si="46"/>
        <v>5</v>
      </c>
      <c r="M30" s="2" t="str">
        <f t="shared" ca="1" si="39"/>
        <v>0001</v>
      </c>
      <c r="N30" s="6" t="str">
        <f t="shared" ca="1" si="40"/>
        <v>1</v>
      </c>
      <c r="O30" s="2" t="str">
        <f t="shared" ca="1" si="41"/>
        <v>111</v>
      </c>
      <c r="P30" s="2">
        <f t="shared" ca="1" si="42"/>
        <v>0</v>
      </c>
      <c r="Q30" s="2" t="str">
        <f t="shared" ca="1" si="43"/>
        <v>00010111</v>
      </c>
      <c r="R30" s="38">
        <f t="shared" ca="1" si="44"/>
        <v>23</v>
      </c>
    </row>
    <row r="31" spans="1:18" x14ac:dyDescent="0.3">
      <c r="A31" s="25">
        <v>4</v>
      </c>
      <c r="B31" s="20">
        <f t="shared" ca="1" si="31"/>
        <v>31</v>
      </c>
      <c r="C31" s="20">
        <f t="shared" ca="1" si="32"/>
        <v>31</v>
      </c>
      <c r="D31" s="20">
        <f t="shared" ca="1" si="33"/>
        <v>3.2241597018362307</v>
      </c>
      <c r="E31" s="20" t="str">
        <f t="shared" ca="1" si="34"/>
        <v>11111</v>
      </c>
      <c r="F31" s="20">
        <f t="shared" ca="1" si="35"/>
        <v>5</v>
      </c>
      <c r="G31" s="2" t="str">
        <f t="shared" ca="1" si="36"/>
        <v>00011111</v>
      </c>
      <c r="H31" s="50">
        <f t="shared" si="45"/>
        <v>2</v>
      </c>
      <c r="I31" s="5" t="str">
        <f t="shared" ca="1" si="37"/>
        <v>00</v>
      </c>
      <c r="J31" s="5" t="str">
        <f t="shared" ca="1" si="38"/>
        <v>011111</v>
      </c>
      <c r="K31" s="2" t="str">
        <f ca="1">CONCATENATE(I31,J30)</f>
        <v>00000011</v>
      </c>
      <c r="L31" s="2">
        <f t="shared" ca="1" si="46"/>
        <v>5</v>
      </c>
      <c r="M31" s="2" t="str">
        <f t="shared" ca="1" si="39"/>
        <v>0000</v>
      </c>
      <c r="N31" s="6" t="str">
        <f t="shared" ca="1" si="40"/>
        <v>0</v>
      </c>
      <c r="O31" s="2" t="str">
        <f t="shared" ca="1" si="41"/>
        <v>011</v>
      </c>
      <c r="P31" s="2">
        <f t="shared" ca="1" si="42"/>
        <v>1</v>
      </c>
      <c r="Q31" s="2" t="str">
        <f t="shared" ca="1" si="43"/>
        <v>00001011</v>
      </c>
      <c r="R31" s="38">
        <f t="shared" ca="1" si="44"/>
        <v>11</v>
      </c>
    </row>
    <row r="32" spans="1:18" x14ac:dyDescent="0.3">
      <c r="A32" s="25">
        <v>5</v>
      </c>
      <c r="B32" s="20">
        <f t="shared" ca="1" si="31"/>
        <v>1</v>
      </c>
      <c r="C32" s="20">
        <f t="shared" ca="1" si="32"/>
        <v>1</v>
      </c>
      <c r="D32" s="20">
        <f t="shared" ca="1" si="33"/>
        <v>1</v>
      </c>
      <c r="E32" s="20" t="str">
        <f t="shared" ca="1" si="34"/>
        <v>1</v>
      </c>
      <c r="F32" s="20">
        <f t="shared" ca="1" si="35"/>
        <v>1</v>
      </c>
      <c r="G32" s="45" t="str">
        <f t="shared" ca="1" si="36"/>
        <v>00000001</v>
      </c>
      <c r="H32" s="50">
        <f t="shared" si="45"/>
        <v>2</v>
      </c>
      <c r="I32" s="45" t="str">
        <f t="shared" ca="1" si="37"/>
        <v>00</v>
      </c>
      <c r="J32" s="45" t="str">
        <f t="shared" ca="1" si="38"/>
        <v>000001</v>
      </c>
      <c r="K32" s="45" t="str">
        <f ca="1">CONCATENATE(I32,J33)</f>
        <v>00000001</v>
      </c>
      <c r="L32" s="2">
        <f t="shared" ca="1" si="46"/>
        <v>5</v>
      </c>
      <c r="M32" s="45" t="str">
        <f t="shared" ca="1" si="39"/>
        <v>0000</v>
      </c>
      <c r="N32" s="48" t="str">
        <f t="shared" ca="1" si="40"/>
        <v>0</v>
      </c>
      <c r="O32" s="45" t="str">
        <f t="shared" ca="1" si="41"/>
        <v>001</v>
      </c>
      <c r="P32" s="45">
        <f t="shared" ca="1" si="42"/>
        <v>1</v>
      </c>
      <c r="Q32" s="45" t="str">
        <f t="shared" ca="1" si="43"/>
        <v>00001001</v>
      </c>
      <c r="R32" s="38">
        <f t="shared" ca="1" si="44"/>
        <v>9</v>
      </c>
    </row>
    <row r="33" spans="1:18" x14ac:dyDescent="0.3">
      <c r="A33" s="25">
        <v>6</v>
      </c>
      <c r="B33" s="20">
        <f t="shared" ca="1" si="31"/>
        <v>1</v>
      </c>
      <c r="C33" s="20">
        <f t="shared" ca="1" si="32"/>
        <v>1</v>
      </c>
      <c r="D33" s="20">
        <f t="shared" ca="1" si="33"/>
        <v>1</v>
      </c>
      <c r="E33" s="20" t="str">
        <f t="shared" ca="1" si="34"/>
        <v>1</v>
      </c>
      <c r="F33" s="20">
        <f t="shared" ca="1" si="35"/>
        <v>1</v>
      </c>
      <c r="G33" s="45" t="str">
        <f t="shared" ca="1" si="36"/>
        <v>00000001</v>
      </c>
      <c r="H33" s="50">
        <f t="shared" si="45"/>
        <v>2</v>
      </c>
      <c r="I33" s="45" t="str">
        <f t="shared" ca="1" si="37"/>
        <v>00</v>
      </c>
      <c r="J33" s="45" t="str">
        <f t="shared" ca="1" si="38"/>
        <v>000001</v>
      </c>
      <c r="K33" s="45" t="str">
        <f ca="1">CONCATENATE(I33,J32)</f>
        <v>00000001</v>
      </c>
      <c r="L33" s="2">
        <f t="shared" ca="1" si="46"/>
        <v>5</v>
      </c>
      <c r="M33" s="45" t="str">
        <f t="shared" ca="1" si="39"/>
        <v>0000</v>
      </c>
      <c r="N33" s="48" t="str">
        <f t="shared" ca="1" si="40"/>
        <v>0</v>
      </c>
      <c r="O33" s="45" t="str">
        <f t="shared" ca="1" si="41"/>
        <v>001</v>
      </c>
      <c r="P33" s="45">
        <f t="shared" ca="1" si="42"/>
        <v>1</v>
      </c>
      <c r="Q33" s="45" t="str">
        <f t="shared" ca="1" si="43"/>
        <v>00001001</v>
      </c>
      <c r="R33" s="38">
        <f t="shared" ca="1" si="44"/>
        <v>9</v>
      </c>
    </row>
    <row r="34" spans="1:18" x14ac:dyDescent="0.3">
      <c r="A34" s="25">
        <v>7</v>
      </c>
      <c r="B34" s="20">
        <f t="shared" ca="1" si="31"/>
        <v>11</v>
      </c>
      <c r="C34" s="20">
        <f t="shared" ca="1" si="32"/>
        <v>11</v>
      </c>
      <c r="D34" s="20">
        <f t="shared" ca="1" si="33"/>
        <v>2.0844987247010582</v>
      </c>
      <c r="E34" s="20" t="str">
        <f t="shared" ca="1" si="34"/>
        <v>1011</v>
      </c>
      <c r="F34" s="20">
        <f t="shared" ca="1" si="35"/>
        <v>4</v>
      </c>
      <c r="G34" s="2" t="str">
        <f t="shared" ca="1" si="36"/>
        <v>00001011</v>
      </c>
      <c r="H34" s="50">
        <f t="shared" si="45"/>
        <v>2</v>
      </c>
      <c r="I34" s="5" t="str">
        <f t="shared" ca="1" si="37"/>
        <v>00</v>
      </c>
      <c r="J34" s="5" t="str">
        <f t="shared" ca="1" si="38"/>
        <v>001011</v>
      </c>
      <c r="K34" s="2" t="str">
        <f ca="1">CONCATENATE(I34,J35)</f>
        <v>00000100</v>
      </c>
      <c r="L34" s="2">
        <f t="shared" ca="1" si="46"/>
        <v>5</v>
      </c>
      <c r="M34" s="2" t="str">
        <f t="shared" ca="1" si="39"/>
        <v>0000</v>
      </c>
      <c r="N34" s="6" t="str">
        <f t="shared" ca="1" si="40"/>
        <v>0</v>
      </c>
      <c r="O34" s="2" t="str">
        <f t="shared" ca="1" si="41"/>
        <v>100</v>
      </c>
      <c r="P34" s="2">
        <f t="shared" ca="1" si="42"/>
        <v>1</v>
      </c>
      <c r="Q34" s="2" t="str">
        <f t="shared" ca="1" si="43"/>
        <v>00001100</v>
      </c>
      <c r="R34" s="38">
        <f t="shared" ca="1" si="44"/>
        <v>12</v>
      </c>
    </row>
    <row r="35" spans="1:18" x14ac:dyDescent="0.3">
      <c r="A35" s="25">
        <v>8</v>
      </c>
      <c r="B35" s="20">
        <f t="shared" ca="1" si="31"/>
        <v>4</v>
      </c>
      <c r="C35" s="20">
        <f t="shared" ca="1" si="32"/>
        <v>4</v>
      </c>
      <c r="D35" s="20">
        <f t="shared" ca="1" si="33"/>
        <v>1.3624762331578262</v>
      </c>
      <c r="E35" s="20" t="str">
        <f t="shared" ca="1" si="34"/>
        <v>100</v>
      </c>
      <c r="F35" s="20">
        <f t="shared" ca="1" si="35"/>
        <v>3</v>
      </c>
      <c r="G35" s="2" t="str">
        <f t="shared" ca="1" si="36"/>
        <v>00000100</v>
      </c>
      <c r="H35" s="50">
        <f t="shared" si="45"/>
        <v>2</v>
      </c>
      <c r="I35" s="5" t="str">
        <f t="shared" ca="1" si="37"/>
        <v>00</v>
      </c>
      <c r="J35" s="5" t="str">
        <f t="shared" ca="1" si="38"/>
        <v>000100</v>
      </c>
      <c r="K35" s="2" t="str">
        <f ca="1">CONCATENATE(I35,J34)</f>
        <v>00001011</v>
      </c>
      <c r="L35" s="2">
        <f t="shared" ca="1" si="46"/>
        <v>5</v>
      </c>
      <c r="M35" s="2" t="str">
        <f t="shared" ca="1" si="39"/>
        <v>0000</v>
      </c>
      <c r="N35" s="6" t="str">
        <f t="shared" ca="1" si="40"/>
        <v>1</v>
      </c>
      <c r="O35" s="2" t="str">
        <f t="shared" ca="1" si="41"/>
        <v>011</v>
      </c>
      <c r="P35" s="2">
        <f t="shared" ca="1" si="42"/>
        <v>0</v>
      </c>
      <c r="Q35" s="2" t="str">
        <f t="shared" ca="1" si="43"/>
        <v>00000011</v>
      </c>
      <c r="R35" s="38">
        <f t="shared" ca="1" si="44"/>
        <v>3</v>
      </c>
    </row>
    <row r="36" spans="1:18" x14ac:dyDescent="0.3">
      <c r="A36" s="25">
        <v>9</v>
      </c>
      <c r="B36" s="20">
        <f t="shared" ca="1" si="31"/>
        <v>14</v>
      </c>
      <c r="C36" s="20">
        <f t="shared" ca="1" si="32"/>
        <v>14</v>
      </c>
      <c r="D36" s="20">
        <f t="shared" ca="1" si="33"/>
        <v>2.3136094741676563</v>
      </c>
      <c r="E36" s="20" t="str">
        <f t="shared" ca="1" si="34"/>
        <v>1110</v>
      </c>
      <c r="F36" s="20">
        <f t="shared" ca="1" si="35"/>
        <v>4</v>
      </c>
      <c r="G36" s="45" t="str">
        <f t="shared" ca="1" si="36"/>
        <v>00001110</v>
      </c>
      <c r="H36" s="50">
        <f t="shared" si="45"/>
        <v>2</v>
      </c>
      <c r="I36" s="45" t="str">
        <f t="shared" ca="1" si="37"/>
        <v>00</v>
      </c>
      <c r="J36" s="45" t="str">
        <f t="shared" ca="1" si="38"/>
        <v>001110</v>
      </c>
      <c r="K36" s="45" t="str">
        <f ca="1">CONCATENATE(I36,J37)</f>
        <v>00001000</v>
      </c>
      <c r="L36" s="2">
        <f t="shared" ca="1" si="46"/>
        <v>5</v>
      </c>
      <c r="M36" s="45" t="str">
        <f t="shared" ca="1" si="39"/>
        <v>0000</v>
      </c>
      <c r="N36" s="48" t="str">
        <f t="shared" ca="1" si="40"/>
        <v>1</v>
      </c>
      <c r="O36" s="45" t="str">
        <f t="shared" ca="1" si="41"/>
        <v>000</v>
      </c>
      <c r="P36" s="45">
        <f t="shared" ca="1" si="42"/>
        <v>0</v>
      </c>
      <c r="Q36" s="45" t="str">
        <f t="shared" ca="1" si="43"/>
        <v>00000000</v>
      </c>
      <c r="R36" s="38">
        <f t="shared" ca="1" si="44"/>
        <v>0</v>
      </c>
    </row>
    <row r="37" spans="1:18" x14ac:dyDescent="0.3">
      <c r="A37" s="25">
        <v>10</v>
      </c>
      <c r="B37" s="7">
        <f t="shared" ca="1" si="31"/>
        <v>8</v>
      </c>
      <c r="C37" s="7">
        <f t="shared" ca="1" si="32"/>
        <v>8</v>
      </c>
      <c r="D37" s="7">
        <f t="shared" ca="1" si="33"/>
        <v>1.8155715246051087</v>
      </c>
      <c r="E37" s="7" t="str">
        <f t="shared" ca="1" si="34"/>
        <v>1000</v>
      </c>
      <c r="F37" s="7">
        <f t="shared" ca="1" si="35"/>
        <v>4</v>
      </c>
      <c r="G37" s="46" t="str">
        <f t="shared" ca="1" si="36"/>
        <v>00001000</v>
      </c>
      <c r="H37" s="50">
        <f t="shared" si="45"/>
        <v>2</v>
      </c>
      <c r="I37" s="46" t="str">
        <f t="shared" ca="1" si="37"/>
        <v>00</v>
      </c>
      <c r="J37" s="46" t="str">
        <f t="shared" ca="1" si="38"/>
        <v>001000</v>
      </c>
      <c r="K37" s="46" t="str">
        <f ca="1">CONCATENATE(I37,J36)</f>
        <v>00001110</v>
      </c>
      <c r="L37" s="7">
        <f t="shared" ca="1" si="46"/>
        <v>5</v>
      </c>
      <c r="M37" s="46" t="str">
        <f t="shared" ca="1" si="39"/>
        <v>0000</v>
      </c>
      <c r="N37" s="49" t="str">
        <f t="shared" ca="1" si="40"/>
        <v>1</v>
      </c>
      <c r="O37" s="46" t="str">
        <f t="shared" ca="1" si="41"/>
        <v>110</v>
      </c>
      <c r="P37" s="46">
        <f t="shared" ca="1" si="42"/>
        <v>0</v>
      </c>
      <c r="Q37" s="46" t="str">
        <f t="shared" ca="1" si="43"/>
        <v>00000110</v>
      </c>
      <c r="R37" s="39">
        <f t="shared" ca="1" si="44"/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8671875" defaultRowHeight="14.4" x14ac:dyDescent="0.3"/>
  <cols>
    <col min="1" max="1025" width="10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8671875" defaultRowHeight="14.4" x14ac:dyDescent="0.3"/>
  <cols>
    <col min="1" max="1025" width="10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cerro grande</dc:creator>
  <dc:description/>
  <cp:lastModifiedBy>Juan Carlos Bazán Panozo</cp:lastModifiedBy>
  <cp:revision>1</cp:revision>
  <dcterms:created xsi:type="dcterms:W3CDTF">2021-05-30T20:03:13Z</dcterms:created>
  <dcterms:modified xsi:type="dcterms:W3CDTF">2021-05-31T02:48:58Z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